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9F8F8491-07EC-4370-A2E7-68694AA5A95F}" xr6:coauthVersionLast="45" xr6:coauthVersionMax="45" xr10:uidLastSave="{00000000-0000-0000-0000-000000000000}"/>
  <bookViews>
    <workbookView xWindow="14895" yWindow="60" windowWidth="13725" windowHeight="15510" firstSheet="1" activeTab="1" xr2:uid="{00000000-000D-0000-FFFF-FFFF00000000}"/>
  </bookViews>
  <sheets>
    <sheet name="Metadata" sheetId="1" r:id="rId1"/>
    <sheet name="CSV" sheetId="2" r:id="rId2"/>
    <sheet name="Calculations" sheetId="3" r:id="rId3"/>
    <sheet name="Indicator" sheetId="4" r:id="rId4"/>
    <sheet name="Source 1" sheetId="5" r:id="rId5"/>
    <sheet name="Source 2" sheetId="6" r:id="rId6"/>
    <sheet name="Source 3" sheetId="7" r:id="rId7"/>
    <sheet name="Source 4" sheetId="8" r:id="rId8"/>
    <sheet name="Source 5" sheetId="9" r:id="rId9"/>
    <sheet name="Source 6" sheetId="10" r:id="rId10"/>
    <sheet name="Data1" sheetId="11" r:id="rId11"/>
    <sheet name="Data2" sheetId="12" r:id="rId12"/>
  </sheets>
  <externalReferences>
    <externalReference r:id="rId13"/>
  </externalReferences>
  <definedNames>
    <definedName name="_xlnm._FilterDatabase" localSheetId="2" hidden="1">Calculations!$A$1:$G$2965</definedName>
    <definedName name="_xlnm._FilterDatabase" localSheetId="1" hidden="1">CSV!$A$1:$H$4636</definedName>
    <definedName name="_xlnm._FilterDatabase" localSheetId="3" hidden="1">Indicator!$A$1:$E$1</definedName>
    <definedName name="_xlnm._FilterDatabase" localSheetId="4" hidden="1">'Source 1'!$K$15:$S$1421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3" l="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I2" i="3" a="1"/>
  <c r="I2" i="3"/>
  <c r="B6" i="1"/>
  <c r="B81" i="1"/>
  <c r="B70" i="1"/>
  <c r="B59"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0" i="1"/>
  <c r="B79" i="1"/>
  <c r="B78" i="1"/>
  <c r="B77" i="1"/>
  <c r="B76" i="1"/>
  <c r="B75" i="1"/>
  <c r="B74" i="1"/>
  <c r="B73" i="1"/>
  <c r="B72" i="1"/>
  <c r="B71" i="1"/>
  <c r="B69" i="1"/>
  <c r="B68" i="1"/>
  <c r="B67" i="1"/>
  <c r="B66" i="1"/>
  <c r="B65" i="1"/>
  <c r="B64" i="1"/>
  <c r="B63" i="1"/>
  <c r="B62" i="1"/>
  <c r="B61" i="1"/>
  <c r="B60" i="1"/>
  <c r="B58" i="1"/>
  <c r="B57" i="1"/>
  <c r="B56" i="1"/>
  <c r="B55" i="1"/>
  <c r="B54" i="1"/>
  <c r="B53" i="1"/>
  <c r="B52" i="1"/>
  <c r="B51" i="1"/>
  <c r="B50"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40"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9000000}">
      <text>
        <r>
          <rPr>
            <sz val="9"/>
            <color indexed="81"/>
            <rFont val="Tahoma"/>
            <family val="2"/>
          </rPr>
          <t>The smallest geographical breakdown displayed in the indicator.</t>
        </r>
      </text>
    </comment>
    <comment ref="A45"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8" authorId="0" shapeId="0" xr:uid="{00000000-0006-0000-0000-00002D000000}">
      <text>
        <r>
          <rPr>
            <sz val="9"/>
            <color indexed="81"/>
            <rFont val="Tahoma"/>
            <family val="2"/>
          </rPr>
          <t>Other additional disaggregations available from the data source or stated in the metadata.</t>
        </r>
      </text>
    </comment>
    <comment ref="A50" authorId="0" shapeId="0" xr:uid="{00000000-0006-0000-0000-00002E000000}">
      <text>
        <r>
          <rPr>
            <sz val="9"/>
            <color indexed="81"/>
            <rFont val="Tahoma"/>
            <family val="2"/>
          </rPr>
          <t>Pre-populated by source sheets.</t>
        </r>
      </text>
    </comment>
    <comment ref="A51" authorId="0" shapeId="0" xr:uid="{00000000-0006-0000-0000-00002F000000}">
      <text>
        <r>
          <rPr>
            <sz val="9"/>
            <color indexed="81"/>
            <rFont val="Tahoma"/>
            <family val="2"/>
          </rPr>
          <t>Pre-populated by source sheets.</t>
        </r>
      </text>
    </comment>
    <comment ref="A52" authorId="0" shapeId="0" xr:uid="{00000000-0006-0000-0000-000030000000}">
      <text>
        <r>
          <rPr>
            <sz val="9"/>
            <color indexed="81"/>
            <rFont val="Tahoma"/>
            <family val="2"/>
          </rPr>
          <t>Pre-populated by source sheets.</t>
        </r>
      </text>
    </comment>
    <comment ref="A53" authorId="0" shapeId="0" xr:uid="{00000000-0006-0000-0000-000031000000}">
      <text>
        <r>
          <rPr>
            <sz val="9"/>
            <color indexed="81"/>
            <rFont val="Tahoma"/>
            <family val="2"/>
          </rPr>
          <t>Pre-populated by source sheets.</t>
        </r>
      </text>
    </comment>
    <comment ref="A54" authorId="0" shapeId="0" xr:uid="{00000000-0006-0000-0000-000032000000}">
      <text>
        <r>
          <rPr>
            <sz val="9"/>
            <color indexed="81"/>
            <rFont val="Tahoma"/>
            <family val="2"/>
          </rPr>
          <t>Pre-populated by source sheets.</t>
        </r>
      </text>
    </comment>
    <comment ref="A55" authorId="0" shapeId="0" xr:uid="{00000000-0006-0000-0000-000033000000}">
      <text>
        <r>
          <rPr>
            <sz val="9"/>
            <color indexed="81"/>
            <rFont val="Tahoma"/>
            <family val="2"/>
          </rPr>
          <t>Pre-populated by source sheets.</t>
        </r>
      </text>
    </comment>
    <comment ref="A56" authorId="0" shapeId="0" xr:uid="{00000000-0006-0000-0000-000034000000}">
      <text>
        <r>
          <rPr>
            <sz val="9"/>
            <color indexed="81"/>
            <rFont val="Tahoma"/>
            <family val="2"/>
          </rPr>
          <t>Pre-populated by source sheets.</t>
        </r>
      </text>
    </comment>
    <comment ref="A57" authorId="0" shapeId="0" xr:uid="{00000000-0006-0000-0000-000035000000}">
      <text>
        <r>
          <rPr>
            <sz val="9"/>
            <color indexed="81"/>
            <rFont val="Tahoma"/>
            <family val="2"/>
          </rPr>
          <t>Pre-populated by source sheets.</t>
        </r>
      </text>
    </comment>
    <comment ref="A58" authorId="0" shapeId="0" xr:uid="{00000000-0006-0000-0000-000036000000}">
      <text>
        <r>
          <rPr>
            <sz val="9"/>
            <color indexed="81"/>
            <rFont val="Tahoma"/>
            <family val="2"/>
          </rPr>
          <t>Pre-populated by source sheets.</t>
        </r>
      </text>
    </comment>
    <comment ref="A59" authorId="0" shapeId="0" xr:uid="{00000000-0006-0000-0000-000037000000}">
      <text>
        <r>
          <rPr>
            <sz val="9"/>
            <color indexed="81"/>
            <rFont val="Tahoma"/>
            <family val="2"/>
          </rPr>
          <t>Pre-populated by source sheets.</t>
        </r>
      </text>
    </comment>
    <comment ref="A60" authorId="0" shapeId="0" xr:uid="{00000000-0006-0000-0000-000038000000}">
      <text>
        <r>
          <rPr>
            <sz val="9"/>
            <color indexed="81"/>
            <rFont val="Tahoma"/>
            <family val="2"/>
          </rPr>
          <t>Pre-populated by source sheets.</t>
        </r>
      </text>
    </comment>
    <comment ref="A61" authorId="0" shapeId="0" xr:uid="{00000000-0006-0000-0000-000039000000}">
      <text>
        <r>
          <rPr>
            <sz val="9"/>
            <color indexed="81"/>
            <rFont val="Tahoma"/>
            <family val="2"/>
          </rPr>
          <t>Pre-populated by source sheets.</t>
        </r>
      </text>
    </comment>
    <comment ref="A62" authorId="0" shapeId="0" xr:uid="{00000000-0006-0000-0000-00003A000000}">
      <text>
        <r>
          <rPr>
            <sz val="9"/>
            <color indexed="81"/>
            <rFont val="Tahoma"/>
            <family val="2"/>
          </rPr>
          <t>Pre-populated by source sheets.</t>
        </r>
      </text>
    </comment>
    <comment ref="A63" authorId="0" shapeId="0" xr:uid="{00000000-0006-0000-0000-00003B000000}">
      <text>
        <r>
          <rPr>
            <sz val="9"/>
            <color indexed="81"/>
            <rFont val="Tahoma"/>
            <family val="2"/>
          </rPr>
          <t>Pre-populated by source sheets.</t>
        </r>
      </text>
    </comment>
    <comment ref="A64" authorId="0" shapeId="0" xr:uid="{00000000-0006-0000-0000-00003C000000}">
      <text>
        <r>
          <rPr>
            <sz val="9"/>
            <color indexed="81"/>
            <rFont val="Tahoma"/>
            <family val="2"/>
          </rPr>
          <t>Pre-populated by source sheets.</t>
        </r>
      </text>
    </comment>
    <comment ref="A65" authorId="0" shapeId="0" xr:uid="{00000000-0006-0000-0000-00003D000000}">
      <text>
        <r>
          <rPr>
            <sz val="9"/>
            <color indexed="81"/>
            <rFont val="Tahoma"/>
            <family val="2"/>
          </rPr>
          <t>Pre-populated by source sheets.</t>
        </r>
      </text>
    </comment>
    <comment ref="A66" authorId="0" shapeId="0" xr:uid="{00000000-0006-0000-0000-00003E000000}">
      <text>
        <r>
          <rPr>
            <sz val="9"/>
            <color indexed="81"/>
            <rFont val="Tahoma"/>
            <family val="2"/>
          </rPr>
          <t>Pre-populated by source sheets.</t>
        </r>
      </text>
    </comment>
    <comment ref="A67" authorId="0" shapeId="0" xr:uid="{00000000-0006-0000-0000-00003F000000}">
      <text>
        <r>
          <rPr>
            <sz val="9"/>
            <color indexed="81"/>
            <rFont val="Tahoma"/>
            <family val="2"/>
          </rPr>
          <t>Pre-populated by source sheets.</t>
        </r>
      </text>
    </comment>
    <comment ref="A68" authorId="0" shapeId="0" xr:uid="{00000000-0006-0000-0000-000040000000}">
      <text>
        <r>
          <rPr>
            <sz val="9"/>
            <color indexed="81"/>
            <rFont val="Tahoma"/>
            <family val="2"/>
          </rPr>
          <t>Pre-populated by source sheets.</t>
        </r>
      </text>
    </comment>
    <comment ref="A69" authorId="0" shapeId="0" xr:uid="{00000000-0006-0000-0000-000041000000}">
      <text>
        <r>
          <rPr>
            <sz val="9"/>
            <color indexed="81"/>
            <rFont val="Tahoma"/>
            <family val="2"/>
          </rPr>
          <t>Pre-populated by source sheets.</t>
        </r>
      </text>
    </comment>
    <comment ref="A70" authorId="0" shapeId="0" xr:uid="{00000000-0006-0000-0000-000042000000}">
      <text>
        <r>
          <rPr>
            <sz val="9"/>
            <color indexed="81"/>
            <rFont val="Tahoma"/>
            <family val="2"/>
          </rPr>
          <t>Pre-populated by source sheets.</t>
        </r>
      </text>
    </comment>
    <comment ref="A71" authorId="0" shapeId="0" xr:uid="{00000000-0006-0000-0000-000043000000}">
      <text>
        <r>
          <rPr>
            <sz val="9"/>
            <color indexed="81"/>
            <rFont val="Tahoma"/>
            <family val="2"/>
          </rPr>
          <t>Pre-populated by source sheets.</t>
        </r>
      </text>
    </comment>
    <comment ref="A72" authorId="0" shapeId="0" xr:uid="{00000000-0006-0000-0000-000044000000}">
      <text>
        <r>
          <rPr>
            <sz val="9"/>
            <color indexed="81"/>
            <rFont val="Tahoma"/>
            <family val="2"/>
          </rPr>
          <t>Pre-populated by source sheets.</t>
        </r>
      </text>
    </comment>
    <comment ref="A73" authorId="0" shapeId="0" xr:uid="{00000000-0006-0000-0000-000045000000}">
      <text>
        <r>
          <rPr>
            <sz val="9"/>
            <color indexed="81"/>
            <rFont val="Tahoma"/>
            <family val="2"/>
          </rPr>
          <t>Pre-populated by source sheets.</t>
        </r>
      </text>
    </comment>
    <comment ref="A74" authorId="0" shapeId="0" xr:uid="{00000000-0006-0000-0000-000046000000}">
      <text>
        <r>
          <rPr>
            <sz val="9"/>
            <color indexed="81"/>
            <rFont val="Tahoma"/>
            <family val="2"/>
          </rPr>
          <t>Pre-populated by source sheets.</t>
        </r>
      </text>
    </comment>
    <comment ref="A75" authorId="0" shapeId="0" xr:uid="{00000000-0006-0000-0000-000047000000}">
      <text>
        <r>
          <rPr>
            <sz val="9"/>
            <color indexed="81"/>
            <rFont val="Tahoma"/>
            <family val="2"/>
          </rPr>
          <t>Pre-populated by source sheets.</t>
        </r>
      </text>
    </comment>
    <comment ref="A76" authorId="0" shapeId="0" xr:uid="{00000000-0006-0000-0000-000048000000}">
      <text>
        <r>
          <rPr>
            <sz val="9"/>
            <color indexed="81"/>
            <rFont val="Tahoma"/>
            <family val="2"/>
          </rPr>
          <t>Pre-populated by source sheets.</t>
        </r>
      </text>
    </comment>
    <comment ref="A77" authorId="0" shapeId="0" xr:uid="{00000000-0006-0000-0000-000049000000}">
      <text>
        <r>
          <rPr>
            <sz val="9"/>
            <color indexed="81"/>
            <rFont val="Tahoma"/>
            <family val="2"/>
          </rPr>
          <t>Pre-populated by source sheets.</t>
        </r>
      </text>
    </comment>
    <comment ref="A78" authorId="0" shapeId="0" xr:uid="{00000000-0006-0000-0000-00004A000000}">
      <text>
        <r>
          <rPr>
            <sz val="9"/>
            <color indexed="81"/>
            <rFont val="Tahoma"/>
            <family val="2"/>
          </rPr>
          <t>Pre-populated by source sheets.</t>
        </r>
      </text>
    </comment>
    <comment ref="A79" authorId="0" shapeId="0" xr:uid="{00000000-0006-0000-0000-00004B000000}">
      <text>
        <r>
          <rPr>
            <sz val="9"/>
            <color indexed="81"/>
            <rFont val="Tahoma"/>
            <family val="2"/>
          </rPr>
          <t>Pre-populated by source sheets.</t>
        </r>
      </text>
    </comment>
    <comment ref="A80" authorId="0" shapeId="0" xr:uid="{00000000-0006-0000-0000-00004C000000}">
      <text>
        <r>
          <rPr>
            <sz val="9"/>
            <color indexed="81"/>
            <rFont val="Tahoma"/>
            <family val="2"/>
          </rPr>
          <t>Pre-populated by source sheets.</t>
        </r>
      </text>
    </comment>
    <comment ref="A81" authorId="0" shapeId="0" xr:uid="{00000000-0006-0000-0000-00004D000000}">
      <text>
        <r>
          <rPr>
            <sz val="9"/>
            <color indexed="81"/>
            <rFont val="Tahoma"/>
            <family val="2"/>
          </rPr>
          <t>Pre-populated by source sheets.</t>
        </r>
      </text>
    </comment>
    <comment ref="A82" authorId="0" shapeId="0" xr:uid="{00000000-0006-0000-0000-00004E000000}">
      <text>
        <r>
          <rPr>
            <sz val="9"/>
            <color indexed="81"/>
            <rFont val="Tahoma"/>
            <family val="2"/>
          </rPr>
          <t>Pre-populated by source sheets.</t>
        </r>
      </text>
    </comment>
    <comment ref="A83" authorId="0" shapeId="0" xr:uid="{00000000-0006-0000-0000-00004F000000}">
      <text>
        <r>
          <rPr>
            <sz val="9"/>
            <color indexed="81"/>
            <rFont val="Tahoma"/>
            <family val="2"/>
          </rPr>
          <t>Pre-populated by source sheets.</t>
        </r>
      </text>
    </comment>
    <comment ref="A84" authorId="0" shapeId="0" xr:uid="{00000000-0006-0000-0000-000050000000}">
      <text>
        <r>
          <rPr>
            <sz val="9"/>
            <color indexed="81"/>
            <rFont val="Tahoma"/>
            <family val="2"/>
          </rPr>
          <t>Pre-populated by source sheets.</t>
        </r>
      </text>
    </comment>
    <comment ref="A85" authorId="0" shapeId="0" xr:uid="{00000000-0006-0000-0000-000051000000}">
      <text>
        <r>
          <rPr>
            <sz val="9"/>
            <color indexed="81"/>
            <rFont val="Tahoma"/>
            <family val="2"/>
          </rPr>
          <t>Pre-populated by source sheets.</t>
        </r>
      </text>
    </comment>
    <comment ref="A86" authorId="0" shapeId="0" xr:uid="{00000000-0006-0000-0000-000052000000}">
      <text>
        <r>
          <rPr>
            <sz val="9"/>
            <color indexed="81"/>
            <rFont val="Tahoma"/>
            <family val="2"/>
          </rPr>
          <t>Pre-populated by source sheets.</t>
        </r>
      </text>
    </comment>
    <comment ref="A87" authorId="0" shapeId="0" xr:uid="{00000000-0006-0000-0000-000053000000}">
      <text>
        <r>
          <rPr>
            <sz val="9"/>
            <color indexed="81"/>
            <rFont val="Tahoma"/>
            <family val="2"/>
          </rPr>
          <t>Pre-populated by source sheets.</t>
        </r>
      </text>
    </comment>
    <comment ref="A88" authorId="0" shapeId="0" xr:uid="{00000000-0006-0000-0000-000054000000}">
      <text>
        <r>
          <rPr>
            <sz val="9"/>
            <color indexed="81"/>
            <rFont val="Tahoma"/>
            <family val="2"/>
          </rPr>
          <t>Pre-populated by source sheets.</t>
        </r>
      </text>
    </comment>
    <comment ref="A89" authorId="0" shapeId="0" xr:uid="{00000000-0006-0000-0000-000055000000}">
      <text>
        <r>
          <rPr>
            <sz val="9"/>
            <color indexed="81"/>
            <rFont val="Tahoma"/>
            <family val="2"/>
          </rPr>
          <t>Pre-populated by source sheets.</t>
        </r>
      </text>
    </comment>
    <comment ref="A90" authorId="0" shapeId="0" xr:uid="{00000000-0006-0000-0000-000056000000}">
      <text>
        <r>
          <rPr>
            <sz val="9"/>
            <color indexed="81"/>
            <rFont val="Tahoma"/>
            <family val="2"/>
          </rPr>
          <t>Pre-populated by source sheets.</t>
        </r>
      </text>
    </comment>
    <comment ref="A91" authorId="0" shapeId="0" xr:uid="{00000000-0006-0000-0000-000057000000}">
      <text>
        <r>
          <rPr>
            <sz val="9"/>
            <color indexed="81"/>
            <rFont val="Tahoma"/>
            <family val="2"/>
          </rPr>
          <t>Pre-populated by source sheets.</t>
        </r>
      </text>
    </comment>
    <comment ref="A92" authorId="0" shapeId="0" xr:uid="{00000000-0006-0000-0000-000058000000}">
      <text>
        <r>
          <rPr>
            <sz val="9"/>
            <color indexed="81"/>
            <rFont val="Tahoma"/>
            <family val="2"/>
          </rPr>
          <t>Pre-populated by source sheets.</t>
        </r>
      </text>
    </comment>
    <comment ref="A93" authorId="0" shapeId="0" xr:uid="{00000000-0006-0000-0000-000059000000}">
      <text>
        <r>
          <rPr>
            <sz val="9"/>
            <color indexed="81"/>
            <rFont val="Tahoma"/>
            <family val="2"/>
          </rPr>
          <t>Pre-populated by source sheets.</t>
        </r>
      </text>
    </comment>
    <comment ref="A94" authorId="0" shapeId="0" xr:uid="{00000000-0006-0000-0000-00005A000000}">
      <text>
        <r>
          <rPr>
            <sz val="9"/>
            <color indexed="81"/>
            <rFont val="Tahoma"/>
            <family val="2"/>
          </rPr>
          <t>Pre-populated by source sheets.</t>
        </r>
      </text>
    </comment>
    <comment ref="A95" authorId="0" shapeId="0" xr:uid="{00000000-0006-0000-0000-00005B000000}">
      <text>
        <r>
          <rPr>
            <sz val="9"/>
            <color indexed="81"/>
            <rFont val="Tahoma"/>
            <family val="2"/>
          </rPr>
          <t>Pre-populated by source sheets.</t>
        </r>
      </text>
    </comment>
    <comment ref="A96" authorId="0" shapeId="0" xr:uid="{00000000-0006-0000-0000-00005C000000}">
      <text>
        <r>
          <rPr>
            <sz val="9"/>
            <color indexed="81"/>
            <rFont val="Tahoma"/>
            <family val="2"/>
          </rPr>
          <t>Pre-populated by source sheets.</t>
        </r>
      </text>
    </comment>
    <comment ref="A97" authorId="0" shapeId="0" xr:uid="{00000000-0006-0000-0000-00005D000000}">
      <text>
        <r>
          <rPr>
            <sz val="9"/>
            <color indexed="81"/>
            <rFont val="Tahoma"/>
            <family val="2"/>
          </rPr>
          <t>Pre-populated by source sheets.</t>
        </r>
      </text>
    </comment>
    <comment ref="A98" authorId="0" shapeId="0" xr:uid="{00000000-0006-0000-0000-00005E000000}">
      <text>
        <r>
          <rPr>
            <sz val="9"/>
            <color indexed="81"/>
            <rFont val="Tahoma"/>
            <family val="2"/>
          </rPr>
          <t>Pre-populated by source sheets.</t>
        </r>
      </text>
    </comment>
    <comment ref="A99" authorId="0" shapeId="0" xr:uid="{00000000-0006-0000-0000-00005F000000}">
      <text>
        <r>
          <rPr>
            <sz val="9"/>
            <color indexed="81"/>
            <rFont val="Tahoma"/>
            <family val="2"/>
          </rPr>
          <t>Pre-populated by source sheets.</t>
        </r>
      </text>
    </comment>
    <comment ref="A100" authorId="0" shapeId="0" xr:uid="{00000000-0006-0000-0000-000060000000}">
      <text>
        <r>
          <rPr>
            <sz val="9"/>
            <color indexed="81"/>
            <rFont val="Tahoma"/>
            <family val="2"/>
          </rPr>
          <t>Pre-populated by source sheets.</t>
        </r>
      </text>
    </comment>
    <comment ref="A101" authorId="0" shapeId="0" xr:uid="{00000000-0006-0000-0000-000061000000}">
      <text>
        <r>
          <rPr>
            <sz val="9"/>
            <color indexed="81"/>
            <rFont val="Tahoma"/>
            <family val="2"/>
          </rPr>
          <t>Pre-populated by source sheets.</t>
        </r>
      </text>
    </comment>
    <comment ref="A102" authorId="0" shapeId="0" xr:uid="{00000000-0006-0000-0000-000062000000}">
      <text>
        <r>
          <rPr>
            <sz val="9"/>
            <color indexed="81"/>
            <rFont val="Tahoma"/>
            <family val="2"/>
          </rPr>
          <t>Pre-populated by source sheets.</t>
        </r>
      </text>
    </comment>
    <comment ref="A103" authorId="0" shapeId="0" xr:uid="{00000000-0006-0000-0000-000063000000}">
      <text>
        <r>
          <rPr>
            <sz val="9"/>
            <color indexed="81"/>
            <rFont val="Tahoma"/>
            <family val="2"/>
          </rPr>
          <t>Pre-populated by source sheets.</t>
        </r>
      </text>
    </comment>
    <comment ref="A104" authorId="0" shapeId="0" xr:uid="{00000000-0006-0000-0000-000064000000}">
      <text>
        <r>
          <rPr>
            <sz val="9"/>
            <color indexed="81"/>
            <rFont val="Tahoma"/>
            <family val="2"/>
          </rPr>
          <t>Pre-populated by source sheets.</t>
        </r>
      </text>
    </comment>
    <comment ref="A105" authorId="0" shapeId="0" xr:uid="{00000000-0006-0000-0000-000065000000}">
      <text>
        <r>
          <rPr>
            <sz val="9"/>
            <color indexed="81"/>
            <rFont val="Tahoma"/>
            <family val="2"/>
          </rPr>
          <t>Pre-populated by source sheets.</t>
        </r>
      </text>
    </comment>
    <comment ref="A106" authorId="0" shapeId="0" xr:uid="{00000000-0006-0000-0000-000066000000}">
      <text>
        <r>
          <rPr>
            <sz val="9"/>
            <color indexed="81"/>
            <rFont val="Tahoma"/>
            <family val="2"/>
          </rPr>
          <t>Pre-populated by source sheets.</t>
        </r>
      </text>
    </comment>
    <comment ref="A107" authorId="0" shapeId="0" xr:uid="{00000000-0006-0000-0000-000067000000}">
      <text>
        <r>
          <rPr>
            <sz val="9"/>
            <color indexed="81"/>
            <rFont val="Tahoma"/>
            <family val="2"/>
          </rPr>
          <t>Pre-populated by source sheets.</t>
        </r>
      </text>
    </comment>
    <comment ref="A108" authorId="0" shapeId="0" xr:uid="{00000000-0006-0000-0000-000068000000}">
      <text>
        <r>
          <rPr>
            <sz val="9"/>
            <color indexed="81"/>
            <rFont val="Tahoma"/>
            <family val="2"/>
          </rPr>
          <t>Pre-populated by source sheets.</t>
        </r>
      </text>
    </comment>
    <comment ref="A109" authorId="0" shapeId="0" xr:uid="{00000000-0006-0000-0000-000069000000}">
      <text>
        <r>
          <rPr>
            <sz val="9"/>
            <color indexed="81"/>
            <rFont val="Tahoma"/>
            <family val="2"/>
          </rPr>
          <t>Pre-populated by source sheets.</t>
        </r>
      </text>
    </comment>
    <comment ref="A110" authorId="0" shapeId="0" xr:uid="{00000000-0006-0000-0000-00006A000000}">
      <text>
        <r>
          <rPr>
            <sz val="9"/>
            <color indexed="81"/>
            <rFont val="Tahoma"/>
            <family val="2"/>
          </rPr>
          <t>Pre-populated by source sheets.</t>
        </r>
      </text>
    </comment>
    <comment ref="A111" authorId="0" shapeId="0" xr:uid="{00000000-0006-0000-0000-00006B000000}">
      <text>
        <r>
          <rPr>
            <sz val="9"/>
            <color indexed="81"/>
            <rFont val="Tahoma"/>
            <family val="2"/>
          </rPr>
          <t>Pre-populated by source sheets.</t>
        </r>
      </text>
    </comment>
    <comment ref="A112" authorId="0" shapeId="0" xr:uid="{00000000-0006-0000-0000-00006C000000}">
      <text>
        <r>
          <rPr>
            <sz val="9"/>
            <color indexed="81"/>
            <rFont val="Tahoma"/>
            <family val="2"/>
          </rPr>
          <t>Pre-populated by source sheets.</t>
        </r>
      </text>
    </comment>
    <comment ref="A113" authorId="0" shapeId="0" xr:uid="{00000000-0006-0000-0000-00006D000000}">
      <text>
        <r>
          <rPr>
            <sz val="9"/>
            <color indexed="81"/>
            <rFont val="Tahoma"/>
            <family val="2"/>
          </rPr>
          <t>Pre-populated by source sheets.</t>
        </r>
      </text>
    </comment>
    <comment ref="A114" authorId="0" shapeId="0" xr:uid="{00000000-0006-0000-0000-00006E000000}">
      <text>
        <r>
          <rPr>
            <sz val="9"/>
            <color indexed="81"/>
            <rFont val="Tahoma"/>
            <family val="2"/>
          </rPr>
          <t>Pre-populated by source sheets.</t>
        </r>
      </text>
    </comment>
    <comment ref="A115" authorId="0" shapeId="0" xr:uid="{00000000-0006-0000-0000-00006F000000}">
      <text>
        <r>
          <rPr>
            <sz val="9"/>
            <color indexed="81"/>
            <rFont val="Tahoma"/>
            <family val="2"/>
          </rPr>
          <t>Pre-populated by source sheets.</t>
        </r>
      </text>
    </comment>
    <comment ref="A116"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<sst xmlns="http://schemas.openxmlformats.org/spreadsheetml/2006/main" count="51992" uniqueCount="270">
  <si>
    <t>Target</t>
  </si>
  <si>
    <t>6.6 By 2020, protect and restore water-related ecosystems, including mountains, forests, wetlands, rivers, aquifers and lakes</t>
  </si>
  <si>
    <t>Indicator code</t>
  </si>
  <si>
    <t>6.6.1</t>
  </si>
  <si>
    <t>Global indicator</t>
  </si>
  <si>
    <t>6.6.1 Change in the extent of water-related ecosystems over time</t>
  </si>
  <si>
    <t>Indicator available</t>
  </si>
  <si>
    <t>Indicator available description</t>
  </si>
  <si>
    <t>Tier</t>
  </si>
  <si>
    <t>Custodian agency</t>
  </si>
  <si>
    <t>UN Environment (UNEP), Ramsar</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</si>
  <si>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</si>
  <si>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</si>
  <si>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</si>
  <si>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</si>
  <si>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</si>
  <si>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</si>
  <si>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</si>
  <si>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</si>
  <si>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</si>
  <si>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</si>
  <si>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</si>
  <si>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</si>
  <si>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</si>
  <si>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</si>
  <si>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</si>
  <si>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</si>
  <si>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</si>
  <si>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</si>
  <si>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</si>
  <si>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</si>
  <si>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</si>
  <si>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</si>
  <si>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</si>
  <si>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</si>
  <si>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</si>
  <si>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</si>
  <si>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</si>
  <si>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</si>
  <si>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</si>
  <si>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</si>
  <si>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</si>
  <si>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</si>
  <si>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</si>
  <si>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</si>
  <si>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</si>
  <si>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</si>
  <si>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</si>
  <si>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</si>
  <si>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</si>
  <si>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</si>
  <si>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</si>
  <si>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</si>
  <si>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</si>
  <si>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</si>
  <si>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</si>
  <si>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</si>
  <si>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</si>
  <si>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</si>
  <si>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</si>
  <si>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</si>
  <si>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</si>
  <si>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</si>
  <si>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</si>
  <si>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</si>
  <si>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</si>
  <si>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</si>
  <si>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</si>
  <si>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</si>
  <si>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</si>
  <si>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</si>
  <si>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</si>
  <si>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</si>
  <si>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</si>
  <si>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</si>
  <si>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</si>
  <si>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</si>
  <si>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</si>
  <si>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</si>
  <si>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</si>
  <si>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</si>
  <si>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</si>
  <si>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</si>
  <si>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</si>
  <si>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</si>
  <si>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</si>
  <si>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</si>
  <si>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</si>
  <si>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</si>
  <si>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</si>
  <si>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</si>
  <si>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</si>
  <si>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</si>
  <si>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</si>
  <si>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</si>
  <si>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</si>
  <si>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</si>
  <si>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</si>
  <si>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</si>
  <si>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</si>
  <si>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</si>
  <si>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</si>
  <si>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</si>
  <si>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</si>
  <si>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</si>
  <si>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</si>
  <si>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</si>
  <si>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</si>
  <si>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</si>
  <si>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</si>
  <si>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</si>
  <si>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</si>
  <si>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</si>
  <si>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</si>
  <si>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</si>
  <si>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</si>
  <si>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</si>
  <si>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</si>
  <si>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</si>
  <si>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</si>
  <si>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</si>
  <si>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</si>
  <si>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</si>
  <si>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</si>
  <si>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</si>
  <si>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</si>
  <si>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</si>
  <si>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</si>
  <si>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</si>
  <si>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</si>
  <si>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</si>
  <si>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</si>
  <si>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</si>
  <si>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</si>
  <si>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NA</t>
  </si>
  <si>
    <t>Signed off by topic expert (Y/N)</t>
  </si>
  <si>
    <t>Units option (Y/N)</t>
  </si>
  <si>
    <t>Units</t>
  </si>
  <si>
    <t>Observation status</t>
  </si>
  <si>
    <t>Unit multiplier</t>
  </si>
  <si>
    <t>https://unstats.un.org/sdgs/metadata/?Text=&amp;Goal=6&amp;Target=6.6</t>
  </si>
  <si>
    <t>Year</t>
  </si>
  <si>
    <t>Undefined</t>
  </si>
  <si>
    <t>Unit measure</t>
  </si>
  <si>
    <t>Value</t>
  </si>
  <si>
    <t>Permanent</t>
  </si>
  <si>
    <t>Ephemeral</t>
  </si>
  <si>
    <t>Seasonal</t>
  </si>
  <si>
    <t>Required disaggregations</t>
  </si>
  <si>
    <t>HYBAS_ID</t>
  </si>
  <si>
    <t>Water Type</t>
  </si>
  <si>
    <t>Baseline</t>
  </si>
  <si>
    <t>2010-2014 av. water extent</t>
  </si>
  <si>
    <t>2010-2014 % change from baseline</t>
  </si>
  <si>
    <t>2015-2019 av. water extent</t>
  </si>
  <si>
    <t>2015-2019 % change from baseline</t>
  </si>
  <si>
    <t>Total</t>
  </si>
  <si>
    <t>area</t>
  </si>
  <si>
    <t>% Ephemeral</t>
  </si>
  <si>
    <t>% Seasonal</t>
  </si>
  <si>
    <t>% Permanent</t>
  </si>
  <si>
    <t>baseline</t>
  </si>
  <si>
    <t>water_type_w_total</t>
  </si>
  <si>
    <t>square km</t>
  </si>
  <si>
    <t>Water type</t>
  </si>
  <si>
    <t>2010-2014</t>
  </si>
  <si>
    <t>Extent (square km)</t>
  </si>
  <si>
    <t>2015-2019</t>
  </si>
  <si>
    <t>Average Extent</t>
  </si>
  <si>
    <t>% Extent Change</t>
  </si>
  <si>
    <t>1984-1988</t>
  </si>
  <si>
    <t>1985-1989</t>
  </si>
  <si>
    <t>1986-1990</t>
  </si>
  <si>
    <t>1998-2002</t>
  </si>
  <si>
    <t>1999-2003</t>
  </si>
  <si>
    <t>2009-2013</t>
  </si>
  <si>
    <t>2011-2015</t>
  </si>
  <si>
    <t>2012-2016</t>
  </si>
  <si>
    <t>2013-2017</t>
  </si>
  <si>
    <t>2014-2018</t>
  </si>
  <si>
    <t>Annual</t>
  </si>
  <si>
    <t>HydroBasin</t>
  </si>
  <si>
    <t>2060048980 Central South West England</t>
  </si>
  <si>
    <t>2060048990 (South West England)</t>
  </si>
  <si>
    <t>2060049660 (Severn)</t>
  </si>
  <si>
    <t>2060049680 (Wye)</t>
  </si>
  <si>
    <t>2060049670 (South Anglian)</t>
  </si>
  <si>
    <t>2060049690 (Wales &amp; Dee)</t>
  </si>
  <si>
    <t>2060050410 (Mersey)</t>
  </si>
  <si>
    <t>2060050420 (North West England)</t>
  </si>
  <si>
    <t>2060050790 (Galloway &amp; Ayrshire)</t>
  </si>
  <si>
    <t>2060051150 (Clyde)</t>
  </si>
  <si>
    <t>2060051160 (North West Scotland)</t>
  </si>
  <si>
    <t>2060052380 (Spey)</t>
  </si>
  <si>
    <t>2060052390 (Dee, Scotland)</t>
  </si>
  <si>
    <t>2060052660 (Tay)</t>
  </si>
  <si>
    <t>2060052670 (Firth of Forth)</t>
  </si>
  <si>
    <t>2060052940 (Tweed)</t>
  </si>
  <si>
    <t>2060052950 (Northumberland Coast)</t>
  </si>
  <si>
    <t>2060052960 (Northumbria &amp; East Humber)</t>
  </si>
  <si>
    <t>2060053240 (North Humber)</t>
  </si>
  <si>
    <t>2060053260 (South Humber)</t>
  </si>
  <si>
    <t>2060053270 (North Anglian)</t>
  </si>
  <si>
    <t>2060053500 (Central Anglian)</t>
  </si>
  <si>
    <t>2060053510 (South Anglian)</t>
  </si>
  <si>
    <t>2060053790 (Thames)</t>
  </si>
  <si>
    <t>2060053800 (South East England)</t>
  </si>
  <si>
    <t>2060054000 (Outer Hebrides)</t>
  </si>
  <si>
    <t>2060054140 (Orkney)</t>
  </si>
  <si>
    <t>2060054790 (Lough Melvin)</t>
  </si>
  <si>
    <t>2060055310 (Erne)</t>
  </si>
  <si>
    <t>2060055600 (Central Northern Ireland)</t>
  </si>
  <si>
    <t>2060055610 (East Northern Ireland)</t>
  </si>
  <si>
    <t>2060059370 (Shetland)</t>
  </si>
  <si>
    <t>2060053250 (head of Humber Estuary)</t>
  </si>
  <si>
    <t>2060054130 (Sule Skerry)</t>
  </si>
  <si>
    <t>2060048790 (South West England)</t>
  </si>
  <si>
    <t>2060055320 (North West Northern Ireland)</t>
  </si>
  <si>
    <t>2060054780 (Northern Ireland near Garvagh Lough)</t>
  </si>
  <si>
    <t>Area</t>
  </si>
  <si>
    <t>Proportion of area (%)</t>
  </si>
  <si>
    <t>Percent change from baseline (%)</t>
  </si>
  <si>
    <t>Proportion of land area (%)</t>
  </si>
  <si>
    <t>2001-2005 (baseline)</t>
  </si>
  <si>
    <t>Percent change (%)</t>
  </si>
  <si>
    <t>Percent (%)</t>
  </si>
  <si>
    <t>Change in the extent of open water over time</t>
  </si>
  <si>
    <t>UK</t>
  </si>
  <si>
    <t>complete</t>
  </si>
  <si>
    <t>Percent change in spatial extent from baseline (%)</t>
  </si>
  <si>
    <t>Spatial extent (square km)</t>
  </si>
  <si>
    <t>Data are presented for open water (large lakes, rivers, estuaries and artificial waterbodies). Water body type is not yet included as a disaggregation. This forms part of sub-indicator 1 -  spatial extent of water related ecosystems.</t>
  </si>
  <si>
    <t>Emma Wood</t>
  </si>
  <si>
    <t>Y</t>
  </si>
  <si>
    <t>Guy.Hannay@ons.gov.uk</t>
  </si>
  <si>
    <t>HydroSHEDs Pfafstetter level 6</t>
  </si>
  <si>
    <t xml:space="preserve">European Commission's Joint Research Centre, UN Environment, and Google </t>
  </si>
  <si>
    <t>https://www.sdg661.app/</t>
  </si>
  <si>
    <t>Non-official</t>
  </si>
  <si>
    <t>jrc-surfacewater@ec.europa.eu</t>
  </si>
  <si>
    <t>Freshwater Ecosystems Explorer</t>
  </si>
  <si>
    <t>2060048790 (Central South East England)</t>
  </si>
  <si>
    <t>Geography (HydroBASINs ID)</t>
  </si>
  <si>
    <t xml:space="preserve">&lt;p&gt;Permanent water - area that is under water throughout the year&lt;/p&gt;&lt;p&gt;Seasonal water - area that is under water for less than 12 months a year&lt;/p&gt;&lt;p&gt;Ephemeral water - area that is episodically under water in different years&lt;/p&gt;&lt;p&gt;HydroBASINS - a series of polygon layers that depict watershed boundaries at a global scale. They use the Pfafstetter coding system, which allows for analysis of catchment topology. Catchments  can be broken down  into smaller sub-basins; with each subdivision, the Pfafstetter level increases. Here, a Pfafstetter level of 6 was used, giving us data for 38 catchments across the UK. </t>
  </si>
  <si>
    <t>Use the github link in other info to download data. All data bar area are available in water_extent_change.csv. Area (for calculation of proportion of area) are in water_type_w_total.csv.</t>
  </si>
  <si>
    <t>&lt;p&gt;Proportion of area = &lt;/p&gt;&lt;p&gt;Percent change in spatial extent from baseline = ((average spatial extent of 5 year period - average spatial extent from 2001-2005) / average spatial extent from 2001-2005) x 100&lt;/p&gt;&lt;p&gt;Code for extracting data from the Global Surface Water Explorer and aggreating water to UK boundaries and HydroBasins can be found in the &lt;a href="https://github.com/datasciencecampus/sdg_661_analysis_and_reporting"&gt;Data Science Campus GitHub&lt;/a&gt;</t>
  </si>
  <si>
    <t>1987-1991</t>
  </si>
  <si>
    <t>1988-1992</t>
  </si>
  <si>
    <t>1989-1993</t>
  </si>
  <si>
    <t>1990-1994</t>
  </si>
  <si>
    <t>1991-1995</t>
  </si>
  <si>
    <t>1992-1996</t>
  </si>
  <si>
    <t>1993-1997</t>
  </si>
  <si>
    <t>1994-1998</t>
  </si>
  <si>
    <t>1995-1999</t>
  </si>
  <si>
    <t>1996-2000</t>
  </si>
  <si>
    <t>1997-2001</t>
  </si>
  <si>
    <t>2000-2004</t>
  </si>
  <si>
    <t>2002-2006</t>
  </si>
  <si>
    <t>2003-2007</t>
  </si>
  <si>
    <t>2004-2008</t>
  </si>
  <si>
    <t>2005-2009</t>
  </si>
  <si>
    <t>2006-2010</t>
  </si>
  <si>
    <t>2007-2011</t>
  </si>
  <si>
    <t>2008-2012</t>
  </si>
  <si>
    <t>2060048980 (Central South West England)</t>
  </si>
  <si>
    <r>
      <t xml:space="preserve">&lt;p&gt;Please see the blog Using satellite imagery to report changes to water bodies for SDG 6.6.1 for more information on this indicator </t>
    </r>
    <r>
      <rPr>
        <sz val="11"/>
        <color rgb="FFFF0000"/>
        <rFont val="Calibri"/>
        <family val="2"/>
        <scheme val="minor"/>
      </rPr>
      <t>(ADD LINK)</t>
    </r>
    <r>
      <rPr>
        <sz val="11"/>
        <color theme="1"/>
        <rFont val="Calibri"/>
        <family val="2"/>
        <scheme val="minor"/>
      </rPr>
      <t xml:space="preserve">&lt;/p&gt;&lt;p&gt;Data for change in the extent of open water is calculated from Earth Observation data (from the Landsat satellite programme). The resolution used does not pick up smaller waterbodies (including small lakes, rivers and streams).&lt;/p&gt;&lt;p&gt;The data presented here are constrained to official high-water mark boundaries, which helps ensure that coastal water is not included in estimates. &lt;/p&gt;&lt;p&gt;Persistent cloud cover can impact the quality of data collection. Anomolous years (likely due to cloud cover - 1994-1998 and 2004-2009) have therefore been excluded from the data presented here, with the exception of the baseline. The baseline period of 2001-2005 includes the anomolous years 2004 and 2005. To mitigate the impact of variable cloud cover, the modal value of each pixel across the baseline years has been used to calculate the average spatial extent in the baseline period. Further details on the source data and mitigating the impacts of these anomalous periods is provided in the Quality and Methodology document </t>
    </r>
    <r>
      <rPr>
        <sz val="11"/>
        <color rgb="FFFF0000"/>
        <rFont val="Calibri"/>
        <family val="2"/>
        <scheme val="minor"/>
      </rPr>
      <t>(ADD LINK)</t>
    </r>
    <r>
      <rPr>
        <sz val="11"/>
        <color theme="1"/>
        <rFont val="Calibri"/>
        <family val="2"/>
        <scheme val="minor"/>
      </rPr>
      <t xml:space="preserve">.&lt;/p&gt;&lt;p&gt;HydroBASIN catchments are identified with numbers, however we have added descriptive names to each catchment in the dropdown menu - these are not official names. Work is in progress to provide interactive maps. While these are not yet available here, they can be viewed in the blog Using satellite imagery to report changes to water bodies for SDG 6.6.1 </t>
    </r>
    <r>
      <rPr>
        <sz val="11"/>
        <color rgb="FFFF0000"/>
        <rFont val="Calibri"/>
        <family val="2"/>
        <scheme val="minor"/>
      </rPr>
      <t>(ADD LINK)</t>
    </r>
    <r>
      <rPr>
        <sz val="11"/>
        <color theme="1"/>
        <rFont val="Calibri"/>
        <family val="2"/>
        <scheme val="minor"/>
      </rPr>
      <t xml:space="preserve">&lt;/p&gt; </t>
    </r>
  </si>
  <si>
    <t>2060049670 (South East Wye)</t>
  </si>
  <si>
    <t>Specific data for this indicator have been aggregated to HydroBASINs Pfaffstetter level 6 using official UK boundaries. The data shown for this indicator and the code used to produce them can be found on the ONS &lt;a href="https://github.com/datasciencecampus/sdg_661_analysis_and_reporting"&gt; Data Science Campus Github&lt;/a&gt;.</t>
  </si>
  <si>
    <t>2060053250 (Head of Humber Estuary)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</si>
</sst>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3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family val="2"/>
    </font>
    <font>
      <sz val="8"/>
      <name val="Calibri"/>
      <family val="2"/>
      <scheme val="minor"/>
    </font>
    <font>
      <sz val="9"/>
      <color rgb="FF24292E"/>
      <name val="Segoe UI"/>
      <family val="2"/>
    </font>
    <font>
      <sz val="9"/>
      <color rgb="FF24292E"/>
      <name val="Consolas"/>
      <family val="3"/>
    </font>
    <font>
      <sz val="9"/>
      <color rgb="FF24292E"/>
      <name val="Segoe UI"/>
      <family val="2"/>
    </font>
    <font>
      <sz val="11"/>
      <color rgb="FFFF0000"/>
      <name val="Calibri"/>
      <family val="2"/>
      <scheme val="minor"/>
    </font>
    <font>
      <sz val="9"/>
      <color rgb="FF24292E"/>
      <name val="Segoe UI"/>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FFFF"/>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8" fillId="0" borderId="0"/>
    <xf numFmtId="165" fontId="13" fillId="0" borderId="0"/>
    <xf numFmtId="165" fontId="13"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65">
    <xf numFmtId="0" fontId="0" fillId="0" borderId="0" xfId="0"/>
    <xf numFmtId="3" fontId="23" fillId="0" borderId="0" xfId="42"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7" fontId="23" fillId="0" borderId="0" xfId="41" applyNumberFormat="1" applyFont="1" applyAlignment="1" applyProtection="1">
      <alignment horizontal="right"/>
      <protection locked="0"/>
    </xf>
    <xf numFmtId="37" fontId="23" fillId="0" borderId="0" xfId="43" applyNumberFormat="1" applyFont="1" applyAlignment="1" applyProtection="1">
      <alignment horizontal="right"/>
      <protection locked="0"/>
    </xf>
    <xf numFmtId="0" fontId="25" fillId="0" borderId="0" xfId="42" applyNumberFormat="1" applyFont="1" applyAlignment="1" applyProtection="1">
      <alignment horizontal="right"/>
      <protection locked="0"/>
    </xf>
    <xf numFmtId="0" fontId="0" fillId="0" borderId="0" xfId="0" applyProtection="1">
      <protection locked="0"/>
    </xf>
    <xf numFmtId="0" fontId="16" fillId="0" borderId="0" xfId="0" applyFont="1" applyProtection="1">
      <protection locked="0"/>
    </xf>
    <xf numFmtId="0" fontId="6" fillId="0" borderId="0" xfId="0"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3" fontId="8" fillId="0" borderId="0" xfId="0" applyNumberFormat="1" applyFont="1" applyAlignment="1" applyProtection="1">
      <alignment horizontal="right" vertical="top"/>
      <protection locked="0"/>
    </xf>
    <xf numFmtId="0" fontId="8" fillId="0" borderId="0" xfId="0" applyFont="1" applyAlignment="1" applyProtection="1">
      <alignment horizontal="left" vertical="top"/>
      <protection locked="0"/>
    </xf>
    <xf numFmtId="0" fontId="17" fillId="0" borderId="0" xfId="0" applyFont="1" applyProtection="1">
      <protection locked="0"/>
    </xf>
    <xf numFmtId="0" fontId="8" fillId="0" borderId="0" xfId="0" applyFont="1" applyProtection="1">
      <protection locked="0"/>
    </xf>
    <xf numFmtId="0" fontId="16" fillId="0" borderId="0" xfId="0" applyFont="1" applyAlignment="1" applyProtection="1">
      <alignment horizontal="left"/>
      <protection locked="0"/>
    </xf>
    <xf numFmtId="0" fontId="19" fillId="0" borderId="0" xfId="0" applyFont="1" applyAlignment="1" applyProtection="1">
      <alignment horizontal="right"/>
      <protection locked="0"/>
    </xf>
    <xf numFmtId="0" fontId="3" fillId="0" borderId="0" xfId="1" applyAlignment="1" applyProtection="1">
      <alignment horizontal="left"/>
      <protection locked="0"/>
    </xf>
    <xf numFmtId="3" fontId="22" fillId="0" borderId="0" xfId="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14" fontId="16" fillId="0" borderId="0" xfId="0" applyNumberFormat="1" applyFont="1" applyAlignment="1" applyProtection="1">
      <alignment horizontal="left" vertical="center" wrapText="1"/>
      <protection locked="0"/>
    </xf>
    <xf numFmtId="3" fontId="22" fillId="0" borderId="0" xfId="40" applyNumberFormat="1" applyFont="1" applyAlignment="1" applyProtection="1">
      <alignment horizontal="right"/>
      <protection locked="0"/>
    </xf>
    <xf numFmtId="3" fontId="21" fillId="0" borderId="0" xfId="0" applyNumberFormat="1" applyFont="1" applyProtection="1">
      <protection locked="0"/>
    </xf>
    <xf numFmtId="0" fontId="18" fillId="0" borderId="0" xfId="0" applyFont="1" applyProtection="1">
      <protection locked="0"/>
    </xf>
    <xf numFmtId="3" fontId="18" fillId="0" borderId="0" xfId="0" applyNumberFormat="1" applyFont="1" applyAlignment="1" applyProtection="1">
      <alignment horizontal="right"/>
      <protection locked="0"/>
    </xf>
    <xf numFmtId="3" fontId="20"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24" fillId="0" borderId="0" xfId="1" quotePrefix="1" applyFont="1" applyProtection="1">
      <protection locked="0"/>
    </xf>
    <xf numFmtId="3" fontId="22" fillId="0" borderId="0" xfId="0" applyNumberFormat="1" applyFont="1" applyProtection="1">
      <protection locked="0"/>
    </xf>
    <xf numFmtId="0" fontId="8" fillId="0" borderId="0" xfId="0" applyFont="1" applyAlignment="1" applyProtection="1">
      <alignment horizontal="right"/>
      <protection locked="0"/>
    </xf>
    <xf numFmtId="0" fontId="25" fillId="0" borderId="0" xfId="0" applyFont="1" applyAlignment="1" applyProtection="1">
      <alignment horizontal="right"/>
      <protection locked="0"/>
    </xf>
    <xf numFmtId="0" fontId="19" fillId="0" borderId="0" xfId="0" applyFont="1" applyProtection="1">
      <protection locked="0"/>
    </xf>
    <xf numFmtId="0" fontId="21" fillId="0" borderId="0" xfId="0" applyFont="1" applyAlignment="1" applyProtection="1">
      <alignment horizontal="left"/>
      <protection locked="0"/>
    </xf>
    <xf numFmtId="0" fontId="18" fillId="0" borderId="0" xfId="0" applyFont="1" applyAlignment="1" applyProtection="1">
      <alignment horizontal="right"/>
      <protection locked="0"/>
    </xf>
    <xf numFmtId="0" fontId="17" fillId="0" borderId="0" xfId="0" applyFont="1" applyAlignment="1" applyProtection="1">
      <alignment horizontal="left"/>
      <protection locked="0"/>
    </xf>
    <xf numFmtId="0" fontId="17" fillId="0" borderId="0" xfId="0" applyFont="1" applyAlignment="1" applyProtection="1">
      <alignment horizontal="right"/>
      <protection locked="0"/>
    </xf>
    <xf numFmtId="0" fontId="26" fillId="0" borderId="0" xfId="0" applyFont="1" applyProtection="1">
      <protection locked="0"/>
    </xf>
    <xf numFmtId="0" fontId="19" fillId="0" borderId="4" xfId="0" applyFont="1" applyBorder="1" applyProtection="1">
      <protection locked="0"/>
    </xf>
    <xf numFmtId="0" fontId="19" fillId="0" borderId="4" xfId="0" applyFont="1" applyBorder="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Alignment="1" applyProtection="1">
      <alignment horizontal="right"/>
      <protection locked="0"/>
    </xf>
    <xf numFmtId="3" fontId="28" fillId="0" borderId="0" xfId="0" applyNumberFormat="1" applyFont="1" applyAlignment="1" applyProtection="1">
      <alignment horizontal="left"/>
      <protection locked="0"/>
    </xf>
    <xf numFmtId="0" fontId="29" fillId="0" borderId="0" xfId="1" quotePrefix="1" applyFont="1" applyAlignment="1" applyProtection="1">
      <alignment horizontal="right"/>
      <protection locked="0"/>
    </xf>
    <xf numFmtId="0" fontId="21" fillId="0" borderId="3" xfId="0" applyFont="1" applyBorder="1" applyAlignment="1" applyProtection="1">
      <alignment horizontal="left"/>
      <protection locked="0"/>
    </xf>
    <xf numFmtId="0" fontId="27" fillId="0" borderId="3" xfId="0" applyFont="1" applyBorder="1" applyAlignment="1" applyProtection="1">
      <alignment horizontal="right"/>
      <protection locked="0"/>
    </xf>
    <xf numFmtId="0" fontId="21" fillId="0" borderId="3" xfId="0" applyFont="1" applyBorder="1" applyAlignment="1" applyProtection="1">
      <alignment horizontal="right"/>
      <protection locked="0"/>
    </xf>
    <xf numFmtId="14" fontId="8" fillId="0" borderId="0" xfId="0" applyNumberFormat="1" applyFont="1" applyAlignment="1" applyProtection="1">
      <alignment horizontal="right" vertical="top"/>
      <protection locked="0"/>
    </xf>
    <xf numFmtId="14" fontId="16"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7" borderId="0" xfId="0" applyFill="1"/>
    <xf numFmtId="0" fontId="32" fillId="7" borderId="0" xfId="0" applyFont="1" applyFill="1" applyAlignment="1">
      <alignment horizontal="left" vertical="center"/>
    </xf>
    <xf numFmtId="0" fontId="33" fillId="7" borderId="0" xfId="0" applyFont="1" applyFill="1" applyAlignment="1">
      <alignment horizontal="right" vertical="top"/>
    </xf>
    <xf numFmtId="0" fontId="34" fillId="7" borderId="0" xfId="0" applyFont="1" applyFill="1" applyAlignment="1">
      <alignment horizontal="left" vertical="center"/>
    </xf>
    <xf numFmtId="11" fontId="34" fillId="7" borderId="0" xfId="0" applyNumberFormat="1" applyFont="1" applyFill="1" applyAlignment="1">
      <alignment horizontal="left" vertical="center"/>
    </xf>
    <xf numFmtId="0" fontId="0" fillId="0" borderId="0" xfId="0" applyFill="1"/>
    <xf numFmtId="0" fontId="0" fillId="0" borderId="0" xfId="0" applyAlignment="1" applyProtection="1">
      <alignment wrapText="1"/>
      <protection locked="0"/>
    </xf>
    <xf numFmtId="0" fontId="0" fillId="0" borderId="0" xfId="0" applyFill="1" applyProtection="1">
      <protection locked="0"/>
    </xf>
    <xf numFmtId="0" fontId="0" fillId="0" borderId="0" xfId="0" applyAlignment="1">
      <alignment wrapText="1"/>
    </xf>
    <xf numFmtId="14" fontId="0" fillId="0" borderId="0" xfId="0" quotePrefix="1" applyNumberFormat="1" applyAlignment="1">
      <alignment wrapText="1"/>
    </xf>
    <xf numFmtId="14" fontId="0" fillId="0" borderId="0" xfId="0" applyNumberFormat="1" applyAlignment="1">
      <alignment wrapText="1"/>
    </xf>
    <xf numFmtId="0" fontId="3" fillId="0" borderId="0" xfId="1"/>
    <xf numFmtId="0" fontId="36" fillId="7" borderId="0" xfId="0" applyFont="1" applyFill="1" applyAlignment="1">
      <alignment horizontal="left" vertical="center"/>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1">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9">
          <cell r="B8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Guy.Hannay@ons.gov.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6"/>
  <sheetViews>
    <sheetView topLeftCell="A14" workbookViewId="0">
      <selection activeCell="D14" sqref="D14"/>
    </sheetView>
  </sheetViews>
  <sheetFormatPr defaultRowHeight="15" x14ac:dyDescent="0.25"/>
  <cols>
    <col min="1" max="1" width="20.140625" customWidth="1"/>
    <col min="2" max="2" width="109.7109375" style="60" customWidth="1"/>
  </cols>
  <sheetData>
    <row r="1" spans="1:2" ht="30" x14ac:dyDescent="0.25">
      <c r="A1" s="50" t="s">
        <v>0</v>
      </c>
      <c r="B1" s="60" t="s">
        <v>1</v>
      </c>
    </row>
    <row r="2" spans="1:2" x14ac:dyDescent="0.25">
      <c r="A2" s="50" t="s">
        <v>2</v>
      </c>
      <c r="B2" s="60" t="s">
        <v>3</v>
      </c>
    </row>
    <row r="3" spans="1:2" x14ac:dyDescent="0.25">
      <c r="A3" s="50" t="s">
        <v>4</v>
      </c>
      <c r="B3" s="60" t="s">
        <v>5</v>
      </c>
    </row>
    <row r="4" spans="1:2" x14ac:dyDescent="0.25">
      <c r="A4" s="50" t="s">
        <v>6</v>
      </c>
      <c r="B4" s="60" t="s">
        <v>226</v>
      </c>
    </row>
    <row r="5" spans="1:2" ht="45" x14ac:dyDescent="0.25">
      <c r="A5" s="50" t="s">
        <v>7</v>
      </c>
      <c r="B5" s="60" t="s">
        <v>231</v>
      </c>
    </row>
    <row r="6" spans="1:2" x14ac:dyDescent="0.25">
      <c r="A6" s="50" t="s">
        <v>8</v>
      </c>
      <c r="B6" s="60" t="str">
        <f>'[1]Tier Classifications'!B89</f>
        <v>Tier I</v>
      </c>
    </row>
    <row r="7" spans="1:2" x14ac:dyDescent="0.25">
      <c r="A7" s="50" t="s">
        <v>9</v>
      </c>
      <c r="B7" s="60" t="s">
        <v>10</v>
      </c>
    </row>
    <row r="8" spans="1:2" x14ac:dyDescent="0.25">
      <c r="A8" s="50" t="s">
        <v>11</v>
      </c>
      <c r="B8" s="60" t="s">
        <v>140</v>
      </c>
    </row>
    <row r="9" spans="1:2" x14ac:dyDescent="0.25">
      <c r="A9" s="50" t="s">
        <v>12</v>
      </c>
      <c r="B9" s="60" t="s">
        <v>13</v>
      </c>
    </row>
    <row r="10" spans="1:2" x14ac:dyDescent="0.25">
      <c r="A10" s="50" t="s">
        <v>14</v>
      </c>
      <c r="B10" s="60" t="s">
        <v>227</v>
      </c>
    </row>
    <row r="11" spans="1:2" x14ac:dyDescent="0.25">
      <c r="A11" s="50" t="s">
        <v>15</v>
      </c>
    </row>
    <row r="12" spans="1:2" ht="90" x14ac:dyDescent="0.25">
      <c r="A12" s="50" t="s">
        <v>16</v>
      </c>
      <c r="B12" s="60" t="s">
        <v>243</v>
      </c>
    </row>
    <row r="13" spans="1:2" ht="75" x14ac:dyDescent="0.25">
      <c r="A13" s="50" t="s">
        <v>17</v>
      </c>
      <c r="B13" s="60" t="s">
        <v>245</v>
      </c>
    </row>
    <row r="14" spans="1:2" ht="210" x14ac:dyDescent="0.25">
      <c r="A14" s="50" t="s">
        <v>18</v>
      </c>
      <c r="B14" s="60" t="s">
        <v>266</v>
      </c>
    </row>
    <row r="15" spans="1:2" x14ac:dyDescent="0.25">
      <c r="A15" s="51" t="s">
        <v>19</v>
      </c>
      <c r="B15" s="60" t="s">
        <v>228</v>
      </c>
    </row>
    <row r="16" spans="1:2" x14ac:dyDescent="0.25">
      <c r="A16" s="51" t="s">
        <v>20</v>
      </c>
      <c r="B16" s="60" t="s">
        <v>21</v>
      </c>
    </row>
    <row r="17" spans="1:2" x14ac:dyDescent="0.25">
      <c r="A17" s="50" t="s">
        <v>22</v>
      </c>
    </row>
    <row r="18" spans="1:2" x14ac:dyDescent="0.25">
      <c r="A18" s="51" t="s">
        <v>23</v>
      </c>
      <c r="B18" s="60" t="s">
        <v>24</v>
      </c>
    </row>
    <row r="19" spans="1:2" x14ac:dyDescent="0.25">
      <c r="A19" s="51" t="s">
        <v>25</v>
      </c>
      <c r="B19" s="60" t="s">
        <v>226</v>
      </c>
    </row>
    <row r="20" spans="1:2" x14ac:dyDescent="0.25">
      <c r="A20" s="50" t="s">
        <v>26</v>
      </c>
    </row>
    <row r="21" spans="1:2" x14ac:dyDescent="0.25">
      <c r="A21" s="51" t="s">
        <v>27</v>
      </c>
      <c r="B21" s="60" t="s">
        <v>21</v>
      </c>
    </row>
    <row r="22" spans="1:2" x14ac:dyDescent="0.25">
      <c r="A22" s="50" t="s">
        <v>28</v>
      </c>
      <c r="B22" s="60" t="s">
        <v>29</v>
      </c>
    </row>
    <row r="23" spans="1:2" x14ac:dyDescent="0.25">
      <c r="A23" s="50" t="s">
        <v>30</v>
      </c>
      <c r="B23" s="60" t="s">
        <v>21</v>
      </c>
    </row>
    <row r="24" spans="1:2" x14ac:dyDescent="0.25">
      <c r="A24" t="s">
        <v>31</v>
      </c>
    </row>
    <row r="25" spans="1:2" x14ac:dyDescent="0.25">
      <c r="A25" t="s">
        <v>136</v>
      </c>
      <c r="B25" s="60"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2" x14ac:dyDescent="0.25">
      <c r="A26" t="s">
        <v>32</v>
      </c>
      <c r="B26" s="60">
        <v>1984</v>
      </c>
    </row>
    <row r="27" spans="1:2" x14ac:dyDescent="0.25">
      <c r="A27" t="s">
        <v>33</v>
      </c>
      <c r="B27" s="60">
        <v>2019</v>
      </c>
    </row>
    <row r="28" spans="1:2" x14ac:dyDescent="0.25">
      <c r="A28" t="s">
        <v>34</v>
      </c>
      <c r="B28" s="60" t="s">
        <v>21</v>
      </c>
    </row>
    <row r="29" spans="1:2" x14ac:dyDescent="0.25">
      <c r="A29" t="s">
        <v>35</v>
      </c>
      <c r="B29" s="60" t="s">
        <v>232</v>
      </c>
    </row>
    <row r="30" spans="1:2" x14ac:dyDescent="0.25">
      <c r="A30" t="s">
        <v>36</v>
      </c>
    </row>
    <row r="31" spans="1:2" x14ac:dyDescent="0.25">
      <c r="A31" t="s">
        <v>37</v>
      </c>
    </row>
    <row r="32" spans="1:2" x14ac:dyDescent="0.25">
      <c r="A32" t="s">
        <v>38</v>
      </c>
      <c r="B32" s="61">
        <v>44155</v>
      </c>
    </row>
    <row r="33" spans="1:2" x14ac:dyDescent="0.25">
      <c r="A33" t="s">
        <v>39</v>
      </c>
      <c r="B33" s="62"/>
    </row>
    <row r="34" spans="1:2" x14ac:dyDescent="0.25">
      <c r="A34" t="s">
        <v>40</v>
      </c>
      <c r="B34" s="62"/>
    </row>
    <row r="35" spans="1:2" x14ac:dyDescent="0.25">
      <c r="A35" t="s">
        <v>41</v>
      </c>
      <c r="B35" s="62"/>
    </row>
    <row r="36" spans="1:2" x14ac:dyDescent="0.25">
      <c r="A36" s="50" t="s">
        <v>42</v>
      </c>
      <c r="B36" s="60" t="s">
        <v>233</v>
      </c>
    </row>
    <row r="37" spans="1:2" x14ac:dyDescent="0.25">
      <c r="A37" t="s">
        <v>43</v>
      </c>
      <c r="B37" s="63" t="s">
        <v>234</v>
      </c>
    </row>
    <row r="38" spans="1:2" s="48" customFormat="1" x14ac:dyDescent="0.25">
      <c r="A38" s="48" t="s">
        <v>135</v>
      </c>
      <c r="B38" s="60"/>
    </row>
    <row r="39" spans="1:2" s="48" customFormat="1" x14ac:dyDescent="0.25">
      <c r="A39" s="48" t="s">
        <v>148</v>
      </c>
      <c r="B39" s="60"/>
    </row>
    <row r="40" spans="1:2" x14ac:dyDescent="0.25">
      <c r="A40" t="s">
        <v>127</v>
      </c>
      <c r="B40" s="60" t="s">
        <v>134</v>
      </c>
    </row>
    <row r="41" spans="1:2" x14ac:dyDescent="0.25">
      <c r="A41" t="s">
        <v>128</v>
      </c>
      <c r="B41" s="60" t="s">
        <v>134</v>
      </c>
    </row>
    <row r="42" spans="1:2" x14ac:dyDescent="0.25">
      <c r="A42" t="s">
        <v>129</v>
      </c>
      <c r="B42" s="60" t="s">
        <v>134</v>
      </c>
    </row>
    <row r="43" spans="1:2" x14ac:dyDescent="0.25">
      <c r="A43" t="s">
        <v>130</v>
      </c>
      <c r="B43" s="60" t="s">
        <v>233</v>
      </c>
    </row>
    <row r="44" spans="1:2" x14ac:dyDescent="0.25">
      <c r="A44" t="s">
        <v>44</v>
      </c>
      <c r="B44" s="60" t="s">
        <v>235</v>
      </c>
    </row>
    <row r="45" spans="1:2" x14ac:dyDescent="0.25">
      <c r="A45" t="s">
        <v>131</v>
      </c>
      <c r="B45" s="60" t="s">
        <v>134</v>
      </c>
    </row>
    <row r="46" spans="1:2" x14ac:dyDescent="0.25">
      <c r="A46" t="s">
        <v>132</v>
      </c>
      <c r="B46" s="60" t="s">
        <v>134</v>
      </c>
    </row>
    <row r="47" spans="1:2" x14ac:dyDescent="0.25">
      <c r="A47" t="s">
        <v>133</v>
      </c>
      <c r="B47" s="60" t="s">
        <v>134</v>
      </c>
    </row>
    <row r="48" spans="1:2" x14ac:dyDescent="0.25">
      <c r="A48" t="s">
        <v>45</v>
      </c>
      <c r="B48" s="60" t="s">
        <v>21</v>
      </c>
    </row>
    <row r="49" spans="1:2" x14ac:dyDescent="0.25">
      <c r="A49" t="s">
        <v>46</v>
      </c>
    </row>
    <row r="50" spans="1:2" x14ac:dyDescent="0.25">
      <c r="A50" s="50" t="s">
        <v>47</v>
      </c>
      <c r="B50" s="60" t="str">
        <f>IF('Source 1'!B1="","",'Source 1'!B1)</f>
        <v xml:space="preserve">European Commission's Joint Research Centre, UN Environment, and Google </v>
      </c>
    </row>
    <row r="51" spans="1:2" x14ac:dyDescent="0.25">
      <c r="A51" s="50" t="s">
        <v>48</v>
      </c>
      <c r="B51" s="60" t="str">
        <f>IF('Source 1'!B2="","",'Source 1'!B2)</f>
        <v>Annual</v>
      </c>
    </row>
    <row r="52" spans="1:2" x14ac:dyDescent="0.25">
      <c r="A52" s="50" t="s">
        <v>49</v>
      </c>
      <c r="B52" s="60">
        <f>IF('Source 1'!B3="","",'Source 1'!B3)</f>
        <v>1984</v>
      </c>
    </row>
    <row r="53" spans="1:2" x14ac:dyDescent="0.25">
      <c r="A53" s="50" t="s">
        <v>50</v>
      </c>
      <c r="B53" s="60" t="str">
        <f>IF('Source 1'!B4="","",'Source 1'!B4)</f>
        <v>UK</v>
      </c>
    </row>
    <row r="54" spans="1:2" x14ac:dyDescent="0.25">
      <c r="A54" s="50" t="s">
        <v>51</v>
      </c>
      <c r="B54" s="60" t="str">
        <f>IF('Source 1'!B5="","",'Source 1'!B5)</f>
        <v>https://www.sdg661.app/</v>
      </c>
    </row>
    <row r="55" spans="1:2" x14ac:dyDescent="0.25">
      <c r="A55" s="50" t="s">
        <v>52</v>
      </c>
      <c r="B55" s="60" t="str">
        <f>IF('Source 1'!B6="","",'Source 1'!B6)</f>
        <v>Freshwater Ecosystems Explorer</v>
      </c>
    </row>
    <row r="56" spans="1:2" x14ac:dyDescent="0.25">
      <c r="A56" s="50" t="s">
        <v>53</v>
      </c>
      <c r="B56" s="62" t="str">
        <f>IF('Source 1'!B7="","",'Source 1'!B7)</f>
        <v/>
      </c>
    </row>
    <row r="57" spans="1:2" x14ac:dyDescent="0.25">
      <c r="A57" s="50" t="s">
        <v>54</v>
      </c>
      <c r="B57" s="62" t="str">
        <f>IF('Source 1'!B8="","",'Source 1'!B8)</f>
        <v/>
      </c>
    </row>
    <row r="58" spans="1:2" x14ac:dyDescent="0.25">
      <c r="A58" s="50" t="s">
        <v>55</v>
      </c>
      <c r="B58" s="60" t="str">
        <f>IF('Source 1'!B9="","",'Source 1'!B9)</f>
        <v>Non-official</v>
      </c>
    </row>
    <row r="59" spans="1:2" x14ac:dyDescent="0.25">
      <c r="A59" s="50" t="s">
        <v>56</v>
      </c>
      <c r="B59" s="60" t="str">
        <f>IF('Source 1'!B10="","",'Source 1'!B10)</f>
        <v>jrc-surfacewater@ec.europa.eu</v>
      </c>
    </row>
    <row r="60" spans="1:2" ht="45" x14ac:dyDescent="0.25">
      <c r="A60" s="50" t="s">
        <v>57</v>
      </c>
      <c r="B60" s="60" t="str">
        <f>IF('Source 1'!B11="","",'Source 1'!B11)</f>
        <v>Specific data for this indicator have been aggregated to HydroBASINs Pfaffstetter level 6 using official UK boundaries. The data shown for this indicator and the code used to produce them can be found on the ONS &lt;a href="https://github.com/datasciencecampus/sdg_661_analysis_and_reporting"&gt; Data Science Campus Github&lt;/a&gt;.</v>
      </c>
    </row>
    <row r="61" spans="1:2" x14ac:dyDescent="0.25">
      <c r="A61" s="50" t="s">
        <v>58</v>
      </c>
      <c r="B61" s="60" t="str">
        <f>IF('Source 2'!B1="","",'Source 2'!B1)</f>
        <v/>
      </c>
    </row>
    <row r="62" spans="1:2" x14ac:dyDescent="0.25">
      <c r="A62" s="50" t="s">
        <v>59</v>
      </c>
      <c r="B62" s="60" t="str">
        <f>IF('Source 2'!B2="","",'Source 2'!B2)</f>
        <v/>
      </c>
    </row>
    <row r="63" spans="1:2" x14ac:dyDescent="0.25">
      <c r="A63" s="50" t="s">
        <v>60</v>
      </c>
      <c r="B63" s="60" t="str">
        <f>IF('Source 2'!B3="","",'Source 2'!B3)</f>
        <v/>
      </c>
    </row>
    <row r="64" spans="1:2" x14ac:dyDescent="0.25">
      <c r="A64" s="50" t="s">
        <v>61</v>
      </c>
      <c r="B64" s="60" t="str">
        <f>IF('Source 2'!B4="","",'Source 2'!B4)</f>
        <v/>
      </c>
    </row>
    <row r="65" spans="1:2" x14ac:dyDescent="0.25">
      <c r="A65" s="50" t="s">
        <v>62</v>
      </c>
      <c r="B65" s="60" t="str">
        <f>IF('Source 2'!B5="","",'Source 2'!B5)</f>
        <v/>
      </c>
    </row>
    <row r="66" spans="1:2" x14ac:dyDescent="0.25">
      <c r="A66" s="50" t="s">
        <v>63</v>
      </c>
      <c r="B66" s="60" t="str">
        <f>IF('Source 2'!B6="","",'Source 2'!B6)</f>
        <v/>
      </c>
    </row>
    <row r="67" spans="1:2" x14ac:dyDescent="0.25">
      <c r="A67" s="50" t="s">
        <v>64</v>
      </c>
      <c r="B67" s="62" t="str">
        <f>IF('Source 2'!B7="","",'Source 2'!B7)</f>
        <v/>
      </c>
    </row>
    <row r="68" spans="1:2" x14ac:dyDescent="0.25">
      <c r="A68" s="50" t="s">
        <v>65</v>
      </c>
      <c r="B68" s="62" t="str">
        <f>IF('Source 2'!B8="","",'Source 2'!B8)</f>
        <v/>
      </c>
    </row>
    <row r="69" spans="1:2" x14ac:dyDescent="0.25">
      <c r="A69" s="50" t="s">
        <v>66</v>
      </c>
      <c r="B69" s="60" t="str">
        <f>IF('Source 2'!B9="","",'Source 2'!B9)</f>
        <v/>
      </c>
    </row>
    <row r="70" spans="1:2" x14ac:dyDescent="0.25">
      <c r="A70" s="50" t="s">
        <v>67</v>
      </c>
      <c r="B70" s="60" t="str">
        <f>IF('Source 2'!B10="","",'Source 2'!B10)</f>
        <v/>
      </c>
    </row>
    <row r="71" spans="1:2" x14ac:dyDescent="0.25">
      <c r="A71" s="50" t="s">
        <v>68</v>
      </c>
      <c r="B71" s="60" t="str">
        <f>IF('Source 2'!B11="","",'Source 2'!B11)</f>
        <v/>
      </c>
    </row>
    <row r="72" spans="1:2" x14ac:dyDescent="0.25">
      <c r="A72" s="50" t="s">
        <v>69</v>
      </c>
      <c r="B72" s="60" t="str">
        <f>IF('Source 3'!B1="","",'Source 3'!B1)</f>
        <v/>
      </c>
    </row>
    <row r="73" spans="1:2" x14ac:dyDescent="0.25">
      <c r="A73" s="50" t="s">
        <v>70</v>
      </c>
      <c r="B73" s="60" t="str">
        <f>IF('Source 3'!B2="","",'Source 3'!B2)</f>
        <v/>
      </c>
    </row>
    <row r="74" spans="1:2" x14ac:dyDescent="0.25">
      <c r="A74" s="50" t="s">
        <v>71</v>
      </c>
      <c r="B74" s="60" t="str">
        <f>IF('Source 3'!B3="","",'Source 3'!B3)</f>
        <v/>
      </c>
    </row>
    <row r="75" spans="1:2" x14ac:dyDescent="0.25">
      <c r="A75" s="50" t="s">
        <v>72</v>
      </c>
      <c r="B75" s="60" t="str">
        <f>IF('Source 3'!B4="","",'Source 3'!B4)</f>
        <v/>
      </c>
    </row>
    <row r="76" spans="1:2" x14ac:dyDescent="0.25">
      <c r="A76" s="50" t="s">
        <v>73</v>
      </c>
      <c r="B76" s="60" t="str">
        <f>IF('Source 3'!B5="","",'Source 3'!B5)</f>
        <v/>
      </c>
    </row>
    <row r="77" spans="1:2" x14ac:dyDescent="0.25">
      <c r="A77" s="50" t="s">
        <v>74</v>
      </c>
      <c r="B77" s="60" t="str">
        <f>IF('Source 3'!B6="","",'Source 3'!B6)</f>
        <v/>
      </c>
    </row>
    <row r="78" spans="1:2" x14ac:dyDescent="0.25">
      <c r="A78" s="50" t="s">
        <v>75</v>
      </c>
      <c r="B78" s="62" t="str">
        <f>IF('Source 3'!B7="","",'Source 3'!B7)</f>
        <v/>
      </c>
    </row>
    <row r="79" spans="1:2" x14ac:dyDescent="0.25">
      <c r="A79" s="50" t="s">
        <v>76</v>
      </c>
      <c r="B79" s="62" t="str">
        <f>IF('Source 3'!B8="","",'Source 3'!B8)</f>
        <v/>
      </c>
    </row>
    <row r="80" spans="1:2" x14ac:dyDescent="0.25">
      <c r="A80" s="50" t="s">
        <v>77</v>
      </c>
      <c r="B80" s="60" t="str">
        <f>IF('Source 3'!B9="","",'Source 3'!B9)</f>
        <v/>
      </c>
    </row>
    <row r="81" spans="1:2" x14ac:dyDescent="0.25">
      <c r="A81" s="50" t="s">
        <v>78</v>
      </c>
      <c r="B81" s="60" t="str">
        <f>IF('Source 3'!B10="","",'Source 3'!B10)</f>
        <v/>
      </c>
    </row>
    <row r="82" spans="1:2" x14ac:dyDescent="0.25">
      <c r="A82" s="50" t="s">
        <v>79</v>
      </c>
      <c r="B82" s="60" t="str">
        <f>IF('Source 3'!B11="","",'Source 3'!B11)</f>
        <v/>
      </c>
    </row>
    <row r="83" spans="1:2" x14ac:dyDescent="0.25">
      <c r="A83" s="50" t="s">
        <v>80</v>
      </c>
      <c r="B83" s="60" t="str">
        <f>IF('Source 4'!B1="","",'Source 4'!B1)</f>
        <v/>
      </c>
    </row>
    <row r="84" spans="1:2" x14ac:dyDescent="0.25">
      <c r="A84" s="50" t="s">
        <v>81</v>
      </c>
      <c r="B84" s="60" t="str">
        <f>IF('Source 4'!B2="","",'Source 4'!B2)</f>
        <v/>
      </c>
    </row>
    <row r="85" spans="1:2" x14ac:dyDescent="0.25">
      <c r="A85" s="50" t="s">
        <v>82</v>
      </c>
      <c r="B85" s="60" t="str">
        <f>IF('Source 4'!B3="","",'Source 4'!B3)</f>
        <v/>
      </c>
    </row>
    <row r="86" spans="1:2" x14ac:dyDescent="0.25">
      <c r="A86" s="50" t="s">
        <v>83</v>
      </c>
      <c r="B86" s="60" t="str">
        <f>IF('Source 4'!B4="","",'Source 4'!B4)</f>
        <v/>
      </c>
    </row>
    <row r="87" spans="1:2" x14ac:dyDescent="0.25">
      <c r="A87" s="50" t="s">
        <v>84</v>
      </c>
      <c r="B87" s="60" t="str">
        <f>IF('Source 4'!B5="","",'Source 4'!B5)</f>
        <v/>
      </c>
    </row>
    <row r="88" spans="1:2" x14ac:dyDescent="0.25">
      <c r="A88" s="50" t="s">
        <v>85</v>
      </c>
      <c r="B88" s="60" t="str">
        <f>IF('Source 4'!B6="","",'Source 4'!B6)</f>
        <v/>
      </c>
    </row>
    <row r="89" spans="1:2" x14ac:dyDescent="0.25">
      <c r="A89" s="50" t="s">
        <v>86</v>
      </c>
      <c r="B89" s="62" t="str">
        <f>IF('Source 4'!B7="","",'Source 4'!B7)</f>
        <v/>
      </c>
    </row>
    <row r="90" spans="1:2" x14ac:dyDescent="0.25">
      <c r="A90" s="50" t="s">
        <v>87</v>
      </c>
      <c r="B90" s="62" t="str">
        <f>IF('Source 4'!B8="","",'Source 4'!B8)</f>
        <v/>
      </c>
    </row>
    <row r="91" spans="1:2" x14ac:dyDescent="0.25">
      <c r="A91" s="50" t="s">
        <v>88</v>
      </c>
      <c r="B91" s="60" t="str">
        <f>IF('Source 4'!B9="","",'Source 4'!B9)</f>
        <v/>
      </c>
    </row>
    <row r="92" spans="1:2" x14ac:dyDescent="0.25">
      <c r="A92" s="50" t="s">
        <v>89</v>
      </c>
      <c r="B92" s="60" t="str">
        <f>IF('Source 4'!B10="","",'Source 4'!B10)</f>
        <v/>
      </c>
    </row>
    <row r="93" spans="1:2" x14ac:dyDescent="0.25">
      <c r="A93" s="50" t="s">
        <v>90</v>
      </c>
      <c r="B93" s="60" t="str">
        <f>IF('Source 4'!B11="","",'Source 4'!B11)</f>
        <v/>
      </c>
    </row>
    <row r="94" spans="1:2" x14ac:dyDescent="0.25">
      <c r="A94" s="50" t="s">
        <v>91</v>
      </c>
      <c r="B94" s="60" t="str">
        <f>IF('Source 5'!B1="","",'Source 5'!B1)</f>
        <v/>
      </c>
    </row>
    <row r="95" spans="1:2" x14ac:dyDescent="0.25">
      <c r="A95" s="50" t="s">
        <v>92</v>
      </c>
      <c r="B95" s="60" t="str">
        <f>IF('Source 5'!B2="","",'Source 5'!B2)</f>
        <v/>
      </c>
    </row>
    <row r="96" spans="1:2" x14ac:dyDescent="0.25">
      <c r="A96" s="50" t="s">
        <v>93</v>
      </c>
      <c r="B96" s="60" t="str">
        <f>IF('Source 5'!B3="","",'Source 5'!B3)</f>
        <v/>
      </c>
    </row>
    <row r="97" spans="1:2" x14ac:dyDescent="0.25">
      <c r="A97" s="50" t="s">
        <v>94</v>
      </c>
      <c r="B97" s="60" t="str">
        <f>IF('Source 5'!B4="","",'Source 5'!B4)</f>
        <v/>
      </c>
    </row>
    <row r="98" spans="1:2" x14ac:dyDescent="0.25">
      <c r="A98" s="50" t="s">
        <v>95</v>
      </c>
      <c r="B98" s="60" t="str">
        <f>IF('Source 5'!B5="","",'Source 5'!B5)</f>
        <v/>
      </c>
    </row>
    <row r="99" spans="1:2" x14ac:dyDescent="0.25">
      <c r="A99" s="50" t="s">
        <v>96</v>
      </c>
      <c r="B99" s="60" t="str">
        <f>IF('Source 5'!B6="","",'Source 5'!B6)</f>
        <v/>
      </c>
    </row>
    <row r="100" spans="1:2" x14ac:dyDescent="0.25">
      <c r="A100" s="50" t="s">
        <v>97</v>
      </c>
      <c r="B100" s="62" t="str">
        <f>IF('Source 5'!B7="","",'Source 5'!B7)</f>
        <v/>
      </c>
    </row>
    <row r="101" spans="1:2" x14ac:dyDescent="0.25">
      <c r="A101" s="50" t="s">
        <v>98</v>
      </c>
      <c r="B101" s="62" t="str">
        <f>IF('Source 5'!B8="","",'Source 5'!B8)</f>
        <v/>
      </c>
    </row>
    <row r="102" spans="1:2" x14ac:dyDescent="0.25">
      <c r="A102" s="50" t="s">
        <v>99</v>
      </c>
      <c r="B102" s="60" t="str">
        <f>IF('Source 5'!B9="","",'Source 5'!B9)</f>
        <v/>
      </c>
    </row>
    <row r="103" spans="1:2" x14ac:dyDescent="0.25">
      <c r="A103" s="50" t="s">
        <v>100</v>
      </c>
      <c r="B103" s="60" t="str">
        <f>IF('Source 5'!B10="","",'Source 5'!B10)</f>
        <v/>
      </c>
    </row>
    <row r="104" spans="1:2" x14ac:dyDescent="0.25">
      <c r="A104" s="50" t="s">
        <v>101</v>
      </c>
      <c r="B104" s="60" t="str">
        <f>IF('Source 5'!B11="","",'Source 5'!B11)</f>
        <v/>
      </c>
    </row>
    <row r="105" spans="1:2" x14ac:dyDescent="0.25">
      <c r="A105" s="50" t="s">
        <v>102</v>
      </c>
      <c r="B105" s="60" t="str">
        <f>IF('Source 6'!B1="","",'Source 6'!B1)</f>
        <v/>
      </c>
    </row>
    <row r="106" spans="1:2" x14ac:dyDescent="0.25">
      <c r="A106" s="50" t="s">
        <v>103</v>
      </c>
      <c r="B106" s="60" t="str">
        <f>IF('Source 6'!B2="","",'Source 6'!B2)</f>
        <v/>
      </c>
    </row>
    <row r="107" spans="1:2" x14ac:dyDescent="0.25">
      <c r="A107" s="50" t="s">
        <v>104</v>
      </c>
      <c r="B107" s="60" t="str">
        <f>IF('Source 6'!B3="","",'Source 6'!B3)</f>
        <v/>
      </c>
    </row>
    <row r="108" spans="1:2" x14ac:dyDescent="0.25">
      <c r="A108" s="50" t="s">
        <v>105</v>
      </c>
      <c r="B108" s="60" t="str">
        <f>IF('Source 6'!B4="","",'Source 6'!B4)</f>
        <v/>
      </c>
    </row>
    <row r="109" spans="1:2" x14ac:dyDescent="0.25">
      <c r="A109" s="50" t="s">
        <v>106</v>
      </c>
      <c r="B109" s="60" t="str">
        <f>IF('Source 6'!B5="","",'Source 6'!B5)</f>
        <v/>
      </c>
    </row>
    <row r="110" spans="1:2" x14ac:dyDescent="0.25">
      <c r="A110" s="50" t="s">
        <v>107</v>
      </c>
      <c r="B110" s="60" t="str">
        <f>IF('Source 6'!B6="","",'Source 6'!B6)</f>
        <v/>
      </c>
    </row>
    <row r="111" spans="1:2" x14ac:dyDescent="0.25">
      <c r="A111" s="50" t="s">
        <v>108</v>
      </c>
      <c r="B111" s="62" t="str">
        <f>IF('Source 6'!B7="","",'Source 6'!B7)</f>
        <v/>
      </c>
    </row>
    <row r="112" spans="1:2" x14ac:dyDescent="0.25">
      <c r="A112" s="50" t="s">
        <v>109</v>
      </c>
      <c r="B112" s="62" t="str">
        <f>IF('Source 6'!B8="","",'Source 6'!B8)</f>
        <v/>
      </c>
    </row>
    <row r="113" spans="1:2" x14ac:dyDescent="0.25">
      <c r="A113" s="50" t="s">
        <v>110</v>
      </c>
      <c r="B113" s="60" t="str">
        <f>IF('Source 6'!B9="","",'Source 6'!B9)</f>
        <v/>
      </c>
    </row>
    <row r="114" spans="1:2" x14ac:dyDescent="0.25">
      <c r="A114" s="50" t="s">
        <v>111</v>
      </c>
      <c r="B114" s="60" t="str">
        <f>IF('Source 6'!B10="","",'Source 6'!B10)</f>
        <v/>
      </c>
    </row>
    <row r="115" spans="1:2" x14ac:dyDescent="0.25">
      <c r="A115" s="50" t="s">
        <v>112</v>
      </c>
      <c r="B115" s="60" t="str">
        <f>IF('Source 6'!B11="","",'Source 6'!B11)</f>
        <v/>
      </c>
    </row>
    <row r="116" spans="1:2" x14ac:dyDescent="0.25">
      <c r="A116" s="50" t="s">
        <v>113</v>
      </c>
      <c r="B116" s="60" t="s">
        <v>114</v>
      </c>
    </row>
  </sheetData>
  <dataValidations count="2">
    <dataValidation type="list" allowBlank="1" showInputMessage="1" showErrorMessage="1" sqref="B16 B21 B23 B48 B38" xr:uid="{32FCABAB-6298-443D-AE8B-98A894EF0C7A}">
      <formula1>"Y,N"</formula1>
    </dataValidation>
    <dataValidation type="list" allowBlank="1" showInputMessage="1" showErrorMessage="1" sqref="B40 B41 B42 B43 B45 B46 B47" xr:uid="{3D5741C1-BC5D-44B2-BF21-5F2DF51E859F}">
      <formula1>"Y,N,NP,NA"</formula1>
    </dataValidation>
  </dataValidations>
  <hyperlinks>
    <hyperlink ref="B37" r:id="rId1" xr:uid="{0D0AC984-B527-43D4-8FD4-ECC0E7E13B2D}"/>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D4636"/>
  <sheetViews>
    <sheetView tabSelected="1" workbookViewId="0">
      <selection activeCell="L15" sqref="L15"/>
    </sheetView>
  </sheetViews>
  <sheetFormatPr defaultRowHeight="15" x14ac:dyDescent="0.25"/>
  <cols>
    <col min="1" max="1" width="19.42578125" bestFit="1" customWidth="1"/>
    <col min="2" max="2" width="34.7109375" style="48" bestFit="1" customWidth="1"/>
    <col min="3" max="3" width="13.5703125" style="48" customWidth="1"/>
    <col min="4" max="4" width="46.7109375" style="48" bestFit="1" customWidth="1"/>
    <col min="5" max="5" width="18.7109375" bestFit="1" customWidth="1"/>
    <col min="6" max="6" width="13.5703125" customWidth="1"/>
    <col min="7" max="7" width="13.140625" bestFit="1" customWidth="1"/>
  </cols>
  <sheetData>
    <row r="1" spans="1:30" ht="31.5" x14ac:dyDescent="0.25">
      <c r="A1" s="8" t="s">
        <v>141</v>
      </c>
      <c r="B1" s="8" t="s">
        <v>137</v>
      </c>
      <c r="C1" s="8" t="s">
        <v>164</v>
      </c>
      <c r="D1" s="8" t="s">
        <v>242</v>
      </c>
      <c r="E1" s="8" t="s">
        <v>143</v>
      </c>
      <c r="F1" s="8" t="s">
        <v>138</v>
      </c>
      <c r="G1" s="8" t="s">
        <v>139</v>
      </c>
      <c r="H1" s="8" t="s">
        <v>144</v>
      </c>
      <c r="I1" s="8"/>
      <c r="J1" s="8"/>
      <c r="K1" s="8"/>
      <c r="L1" s="8"/>
      <c r="M1" s="8"/>
      <c r="N1" s="8"/>
      <c r="O1" s="8"/>
      <c r="P1" s="8"/>
      <c r="Q1" s="8"/>
      <c r="R1" s="8"/>
      <c r="S1" s="8"/>
      <c r="T1" s="8"/>
      <c r="U1" s="8"/>
      <c r="V1" s="8"/>
      <c r="W1" s="8"/>
      <c r="X1" s="8"/>
      <c r="Y1" s="8"/>
      <c r="Z1" s="8"/>
      <c r="AA1" s="8"/>
      <c r="AB1" s="8"/>
      <c r="AC1" s="8"/>
      <c r="AD1" s="8"/>
    </row>
    <row r="2" spans="1:30" x14ac:dyDescent="0.25">
      <c r="A2" s="59" t="s">
        <v>170</v>
      </c>
      <c r="B2" s="6" t="s">
        <v>230</v>
      </c>
      <c r="C2" s="59" t="s">
        <v>146</v>
      </c>
      <c r="D2" s="59" t="s">
        <v>241</v>
      </c>
      <c r="E2" s="57" t="s">
        <v>163</v>
      </c>
      <c r="F2" s="57" t="s">
        <v>142</v>
      </c>
      <c r="G2" s="57" t="s">
        <v>137</v>
      </c>
      <c r="H2" s="57">
        <v>2.6813616345816702</v>
      </c>
    </row>
    <row r="3" spans="1:30" x14ac:dyDescent="0.25">
      <c r="A3" s="59" t="s">
        <v>171</v>
      </c>
      <c r="B3" s="6" t="s">
        <v>230</v>
      </c>
      <c r="C3" s="59" t="s">
        <v>146</v>
      </c>
      <c r="D3" s="59" t="s">
        <v>241</v>
      </c>
      <c r="E3" s="57" t="s">
        <v>163</v>
      </c>
      <c r="F3" s="57" t="s">
        <v>142</v>
      </c>
      <c r="G3" s="57" t="s">
        <v>137</v>
      </c>
      <c r="H3" s="57">
        <v>2.7927767077486898</v>
      </c>
    </row>
    <row r="4" spans="1:30" x14ac:dyDescent="0.25">
      <c r="A4" s="59" t="s">
        <v>172</v>
      </c>
      <c r="B4" s="6" t="s">
        <v>230</v>
      </c>
      <c r="C4" s="59" t="s">
        <v>146</v>
      </c>
      <c r="D4" s="59" t="s">
        <v>241</v>
      </c>
      <c r="E4" s="57" t="s">
        <v>163</v>
      </c>
      <c r="F4" s="57" t="s">
        <v>142</v>
      </c>
      <c r="G4" s="57" t="s">
        <v>137</v>
      </c>
      <c r="H4" s="57">
        <v>2.88240903976331</v>
      </c>
    </row>
    <row r="5" spans="1:30" s="48" customFormat="1" x14ac:dyDescent="0.25">
      <c r="A5" s="59" t="s">
        <v>173</v>
      </c>
      <c r="B5" s="6" t="s">
        <v>230</v>
      </c>
      <c r="C5" s="59" t="s">
        <v>146</v>
      </c>
      <c r="D5" s="59" t="s">
        <v>241</v>
      </c>
      <c r="E5" s="57" t="s">
        <v>163</v>
      </c>
      <c r="F5" s="57" t="s">
        <v>142</v>
      </c>
      <c r="G5" s="57" t="s">
        <v>137</v>
      </c>
      <c r="H5" s="57">
        <v>2.96161900759019</v>
      </c>
    </row>
    <row r="6" spans="1:30" s="48" customFormat="1" x14ac:dyDescent="0.25">
      <c r="A6" s="59" t="s">
        <v>174</v>
      </c>
      <c r="B6" s="6" t="s">
        <v>230</v>
      </c>
      <c r="C6" s="59" t="s">
        <v>146</v>
      </c>
      <c r="D6" s="59" t="s">
        <v>241</v>
      </c>
      <c r="E6" s="57" t="s">
        <v>163</v>
      </c>
      <c r="F6" s="57" t="s">
        <v>142</v>
      </c>
      <c r="G6" s="57" t="s">
        <v>137</v>
      </c>
      <c r="H6" s="57">
        <v>2.9063804773951301</v>
      </c>
    </row>
    <row r="7" spans="1:30" s="48" customFormat="1" x14ac:dyDescent="0.25">
      <c r="A7" s="59" t="s">
        <v>175</v>
      </c>
      <c r="B7" s="6" t="s">
        <v>230</v>
      </c>
      <c r="C7" s="59" t="s">
        <v>146</v>
      </c>
      <c r="D7" s="59" t="s">
        <v>241</v>
      </c>
      <c r="E7" s="57" t="s">
        <v>163</v>
      </c>
      <c r="F7" s="57" t="s">
        <v>142</v>
      </c>
      <c r="G7" s="57" t="s">
        <v>137</v>
      </c>
      <c r="H7" s="57">
        <v>2.7453549506944399</v>
      </c>
    </row>
    <row r="8" spans="1:30" x14ac:dyDescent="0.25">
      <c r="A8" s="59" t="s">
        <v>165</v>
      </c>
      <c r="B8" s="6" t="s">
        <v>230</v>
      </c>
      <c r="C8" s="59" t="s">
        <v>146</v>
      </c>
      <c r="D8" s="59" t="s">
        <v>241</v>
      </c>
      <c r="E8" s="57" t="s">
        <v>163</v>
      </c>
      <c r="F8" s="57" t="s">
        <v>142</v>
      </c>
      <c r="G8" s="57" t="s">
        <v>137</v>
      </c>
      <c r="H8" s="57">
        <v>2.5955855773165202</v>
      </c>
    </row>
    <row r="9" spans="1:30" x14ac:dyDescent="0.25">
      <c r="A9" s="59" t="s">
        <v>176</v>
      </c>
      <c r="B9" s="6" t="s">
        <v>230</v>
      </c>
      <c r="C9" s="59" t="s">
        <v>146</v>
      </c>
      <c r="D9" s="59" t="s">
        <v>241</v>
      </c>
      <c r="E9" s="57" t="s">
        <v>163</v>
      </c>
      <c r="F9" s="57" t="s">
        <v>142</v>
      </c>
      <c r="G9" s="57" t="s">
        <v>137</v>
      </c>
      <c r="H9" s="57">
        <v>2.4486302422692798</v>
      </c>
    </row>
    <row r="10" spans="1:30" x14ac:dyDescent="0.25">
      <c r="A10" s="59" t="s">
        <v>177</v>
      </c>
      <c r="B10" s="6" t="s">
        <v>230</v>
      </c>
      <c r="C10" s="59" t="s">
        <v>146</v>
      </c>
      <c r="D10" s="59" t="s">
        <v>241</v>
      </c>
      <c r="E10" s="57" t="s">
        <v>163</v>
      </c>
      <c r="F10" s="57" t="s">
        <v>142</v>
      </c>
      <c r="G10" s="57" t="s">
        <v>137</v>
      </c>
      <c r="H10" s="57">
        <v>2.30292559092458</v>
      </c>
    </row>
    <row r="11" spans="1:30" x14ac:dyDescent="0.25">
      <c r="A11" s="6" t="s">
        <v>178</v>
      </c>
      <c r="B11" s="6" t="s">
        <v>230</v>
      </c>
      <c r="C11" s="6" t="s">
        <v>146</v>
      </c>
      <c r="D11" s="59" t="s">
        <v>241</v>
      </c>
      <c r="E11" s="57" t="s">
        <v>163</v>
      </c>
      <c r="F11" s="57" t="s">
        <v>142</v>
      </c>
      <c r="G11" s="57" t="s">
        <v>137</v>
      </c>
      <c r="H11" s="57">
        <v>2.3255421212119902</v>
      </c>
    </row>
    <row r="12" spans="1:30" x14ac:dyDescent="0.25">
      <c r="A12" s="6" t="s">
        <v>179</v>
      </c>
      <c r="B12" s="6" t="s">
        <v>230</v>
      </c>
      <c r="C12" s="6" t="s">
        <v>146</v>
      </c>
      <c r="D12" s="59" t="s">
        <v>241</v>
      </c>
      <c r="E12" s="57" t="s">
        <v>163</v>
      </c>
      <c r="F12" s="57" t="s">
        <v>142</v>
      </c>
      <c r="G12" s="57" t="s">
        <v>137</v>
      </c>
      <c r="H12" s="57">
        <v>2.1371057766975299</v>
      </c>
    </row>
    <row r="13" spans="1:30" x14ac:dyDescent="0.25">
      <c r="A13" s="6" t="s">
        <v>167</v>
      </c>
      <c r="B13" s="6" t="s">
        <v>230</v>
      </c>
      <c r="C13" s="6" t="s">
        <v>146</v>
      </c>
      <c r="D13" s="59" t="s">
        <v>241</v>
      </c>
      <c r="E13" s="57" t="s">
        <v>163</v>
      </c>
      <c r="F13" s="57" t="s">
        <v>142</v>
      </c>
      <c r="G13" s="57" t="s">
        <v>137</v>
      </c>
      <c r="H13" s="57">
        <v>2.1763980896853301</v>
      </c>
    </row>
    <row r="14" spans="1:30" x14ac:dyDescent="0.25">
      <c r="A14" s="6" t="s">
        <v>170</v>
      </c>
      <c r="B14" s="6" t="s">
        <v>230</v>
      </c>
      <c r="C14" s="6" t="s">
        <v>147</v>
      </c>
      <c r="D14" s="59" t="s">
        <v>241</v>
      </c>
      <c r="E14" s="57" t="s">
        <v>163</v>
      </c>
      <c r="F14" s="57" t="s">
        <v>142</v>
      </c>
      <c r="G14" s="57" t="s">
        <v>137</v>
      </c>
      <c r="H14" s="57">
        <v>2.1782741152391201</v>
      </c>
    </row>
    <row r="15" spans="1:30" x14ac:dyDescent="0.25">
      <c r="A15" s="6" t="s">
        <v>171</v>
      </c>
      <c r="B15" s="6" t="s">
        <v>230</v>
      </c>
      <c r="C15" s="6" t="s">
        <v>147</v>
      </c>
      <c r="D15" s="59" t="s">
        <v>241</v>
      </c>
      <c r="E15" s="57" t="s">
        <v>163</v>
      </c>
      <c r="F15" s="57" t="s">
        <v>142</v>
      </c>
      <c r="G15" s="57" t="s">
        <v>137</v>
      </c>
      <c r="H15" s="57">
        <v>2.4002704724381401</v>
      </c>
    </row>
    <row r="16" spans="1:30" x14ac:dyDescent="0.25">
      <c r="A16" s="6" t="s">
        <v>172</v>
      </c>
      <c r="B16" s="6" t="s">
        <v>230</v>
      </c>
      <c r="C16" s="6" t="s">
        <v>147</v>
      </c>
      <c r="D16" s="59" t="s">
        <v>241</v>
      </c>
      <c r="E16" s="57" t="s">
        <v>163</v>
      </c>
      <c r="F16" s="57" t="s">
        <v>142</v>
      </c>
      <c r="G16" s="57" t="s">
        <v>137</v>
      </c>
      <c r="H16" s="57">
        <v>2.4056901018157602</v>
      </c>
    </row>
    <row r="17" spans="1:8" x14ac:dyDescent="0.25">
      <c r="A17" s="6" t="s">
        <v>173</v>
      </c>
      <c r="B17" s="6" t="s">
        <v>230</v>
      </c>
      <c r="C17" s="6" t="s">
        <v>147</v>
      </c>
      <c r="D17" s="59" t="s">
        <v>241</v>
      </c>
      <c r="E17" s="57" t="s">
        <v>163</v>
      </c>
      <c r="F17" s="57" t="s">
        <v>142</v>
      </c>
      <c r="G17" s="57" t="s">
        <v>137</v>
      </c>
      <c r="H17" s="57">
        <v>2.0673801602815001</v>
      </c>
    </row>
    <row r="18" spans="1:8" x14ac:dyDescent="0.25">
      <c r="A18" s="6" t="s">
        <v>174</v>
      </c>
      <c r="B18" s="6" t="s">
        <v>230</v>
      </c>
      <c r="C18" s="6" t="s">
        <v>147</v>
      </c>
      <c r="D18" s="59" t="s">
        <v>241</v>
      </c>
      <c r="E18" s="57" t="s">
        <v>163</v>
      </c>
      <c r="F18" s="57" t="s">
        <v>142</v>
      </c>
      <c r="G18" s="57" t="s">
        <v>137</v>
      </c>
      <c r="H18" s="57">
        <v>2.1302270163336101</v>
      </c>
    </row>
    <row r="19" spans="1:8" x14ac:dyDescent="0.25">
      <c r="A19" s="6" t="s">
        <v>175</v>
      </c>
      <c r="B19" s="6" t="s">
        <v>230</v>
      </c>
      <c r="C19" s="6" t="s">
        <v>147</v>
      </c>
      <c r="D19" s="59" t="s">
        <v>241</v>
      </c>
      <c r="E19" s="57" t="s">
        <v>163</v>
      </c>
      <c r="F19" s="57" t="s">
        <v>142</v>
      </c>
      <c r="G19" s="57" t="s">
        <v>137</v>
      </c>
      <c r="H19" s="57">
        <v>1.8621638094247599</v>
      </c>
    </row>
    <row r="20" spans="1:8" x14ac:dyDescent="0.25">
      <c r="A20" s="6" t="s">
        <v>165</v>
      </c>
      <c r="B20" s="6" t="s">
        <v>230</v>
      </c>
      <c r="C20" s="6" t="s">
        <v>147</v>
      </c>
      <c r="D20" s="59" t="s">
        <v>241</v>
      </c>
      <c r="E20" s="57" t="s">
        <v>163</v>
      </c>
      <c r="F20" s="57" t="s">
        <v>142</v>
      </c>
      <c r="G20" s="57" t="s">
        <v>137</v>
      </c>
      <c r="H20" s="57">
        <v>2.3164746643686498</v>
      </c>
    </row>
    <row r="21" spans="1:8" x14ac:dyDescent="0.25">
      <c r="A21" s="6" t="s">
        <v>176</v>
      </c>
      <c r="B21" s="6" t="s">
        <v>230</v>
      </c>
      <c r="C21" s="6" t="s">
        <v>147</v>
      </c>
      <c r="D21" s="59" t="s">
        <v>241</v>
      </c>
      <c r="E21" s="57" t="s">
        <v>163</v>
      </c>
      <c r="F21" s="57" t="s">
        <v>142</v>
      </c>
      <c r="G21" s="57" t="s">
        <v>137</v>
      </c>
      <c r="H21" s="57">
        <v>2.68115318729792</v>
      </c>
    </row>
    <row r="22" spans="1:8" x14ac:dyDescent="0.25">
      <c r="A22" s="6" t="s">
        <v>177</v>
      </c>
      <c r="B22" s="6" t="s">
        <v>230</v>
      </c>
      <c r="C22" s="6" t="s">
        <v>147</v>
      </c>
      <c r="D22" s="59" t="s">
        <v>241</v>
      </c>
      <c r="E22" s="57" t="s">
        <v>163</v>
      </c>
      <c r="F22" s="57" t="s">
        <v>142</v>
      </c>
      <c r="G22" s="57" t="s">
        <v>137</v>
      </c>
      <c r="H22" s="57">
        <v>2.9717287008523101</v>
      </c>
    </row>
    <row r="23" spans="1:8" x14ac:dyDescent="0.25">
      <c r="A23" s="6" t="s">
        <v>178</v>
      </c>
      <c r="B23" s="6" t="s">
        <v>230</v>
      </c>
      <c r="C23" s="6" t="s">
        <v>147</v>
      </c>
      <c r="D23" s="59" t="s">
        <v>241</v>
      </c>
      <c r="E23" s="57" t="s">
        <v>163</v>
      </c>
      <c r="F23" s="57" t="s">
        <v>142</v>
      </c>
      <c r="G23" s="57" t="s">
        <v>137</v>
      </c>
      <c r="H23" s="57">
        <v>3.16735647665632</v>
      </c>
    </row>
    <row r="24" spans="1:8" x14ac:dyDescent="0.25">
      <c r="A24" s="6" t="s">
        <v>179</v>
      </c>
      <c r="B24" s="6" t="s">
        <v>230</v>
      </c>
      <c r="C24" s="6" t="s">
        <v>147</v>
      </c>
      <c r="D24" s="59" t="s">
        <v>241</v>
      </c>
      <c r="E24" s="57" t="s">
        <v>163</v>
      </c>
      <c r="F24" s="57" t="s">
        <v>142</v>
      </c>
      <c r="G24" s="57" t="s">
        <v>137</v>
      </c>
      <c r="H24" s="57">
        <v>3.4923257920302699</v>
      </c>
    </row>
    <row r="25" spans="1:8" x14ac:dyDescent="0.25">
      <c r="A25" s="6" t="s">
        <v>167</v>
      </c>
      <c r="B25" s="6" t="s">
        <v>230</v>
      </c>
      <c r="C25" s="6" t="s">
        <v>147</v>
      </c>
      <c r="D25" s="59" t="s">
        <v>241</v>
      </c>
      <c r="E25" s="57" t="s">
        <v>163</v>
      </c>
      <c r="F25" s="57" t="s">
        <v>142</v>
      </c>
      <c r="G25" s="57" t="s">
        <v>137</v>
      </c>
      <c r="H25" s="57">
        <v>3.6028028524203899</v>
      </c>
    </row>
    <row r="26" spans="1:8" x14ac:dyDescent="0.25">
      <c r="A26" s="6" t="s">
        <v>170</v>
      </c>
      <c r="B26" s="6" t="s">
        <v>230</v>
      </c>
      <c r="C26" s="6" t="s">
        <v>145</v>
      </c>
      <c r="D26" s="59" t="s">
        <v>241</v>
      </c>
      <c r="E26" s="57" t="s">
        <v>163</v>
      </c>
      <c r="F26" s="57" t="s">
        <v>142</v>
      </c>
      <c r="G26" s="57" t="s">
        <v>137</v>
      </c>
      <c r="H26" s="57">
        <v>3.5329730123624801</v>
      </c>
    </row>
    <row r="27" spans="1:8" x14ac:dyDescent="0.25">
      <c r="A27" s="6" t="s">
        <v>171</v>
      </c>
      <c r="B27" s="6" t="s">
        <v>230</v>
      </c>
      <c r="C27" s="6" t="s">
        <v>145</v>
      </c>
      <c r="D27" s="59" t="s">
        <v>241</v>
      </c>
      <c r="E27" s="57" t="s">
        <v>163</v>
      </c>
      <c r="F27" s="57" t="s">
        <v>142</v>
      </c>
      <c r="G27" s="57" t="s">
        <v>137</v>
      </c>
      <c r="H27" s="57">
        <v>3.5378715235307201</v>
      </c>
    </row>
    <row r="28" spans="1:8" x14ac:dyDescent="0.25">
      <c r="A28" s="6" t="s">
        <v>172</v>
      </c>
      <c r="B28" s="6" t="s">
        <v>230</v>
      </c>
      <c r="C28" s="6" t="s">
        <v>145</v>
      </c>
      <c r="D28" s="59" t="s">
        <v>241</v>
      </c>
      <c r="E28" s="57" t="s">
        <v>163</v>
      </c>
      <c r="F28" s="57" t="s">
        <v>142</v>
      </c>
      <c r="G28" s="57" t="s">
        <v>137</v>
      </c>
      <c r="H28" s="57">
        <v>3.4574108720013199</v>
      </c>
    </row>
    <row r="29" spans="1:8" x14ac:dyDescent="0.25">
      <c r="A29" s="6" t="s">
        <v>173</v>
      </c>
      <c r="B29" s="6" t="s">
        <v>230</v>
      </c>
      <c r="C29" s="6" t="s">
        <v>145</v>
      </c>
      <c r="D29" s="59" t="s">
        <v>241</v>
      </c>
      <c r="E29" s="57" t="s">
        <v>163</v>
      </c>
      <c r="F29" s="57" t="s">
        <v>142</v>
      </c>
      <c r="G29" s="57" t="s">
        <v>137</v>
      </c>
      <c r="H29" s="57">
        <v>3.7390231523542399</v>
      </c>
    </row>
    <row r="30" spans="1:8" x14ac:dyDescent="0.25">
      <c r="A30" s="6" t="s">
        <v>174</v>
      </c>
      <c r="B30" s="6" t="s">
        <v>230</v>
      </c>
      <c r="C30" s="6" t="s">
        <v>145</v>
      </c>
      <c r="D30" s="59" t="s">
        <v>241</v>
      </c>
      <c r="E30" s="57" t="s">
        <v>163</v>
      </c>
      <c r="F30" s="57" t="s">
        <v>142</v>
      </c>
      <c r="G30" s="57" t="s">
        <v>137</v>
      </c>
      <c r="H30" s="57">
        <v>3.7856111202734701</v>
      </c>
    </row>
    <row r="31" spans="1:8" x14ac:dyDescent="0.25">
      <c r="A31" s="6" t="s">
        <v>175</v>
      </c>
      <c r="B31" s="6" t="s">
        <v>230</v>
      </c>
      <c r="C31" s="6" t="s">
        <v>145</v>
      </c>
      <c r="D31" s="59" t="s">
        <v>241</v>
      </c>
      <c r="E31" s="57" t="s">
        <v>163</v>
      </c>
      <c r="F31" s="57" t="s">
        <v>142</v>
      </c>
      <c r="G31" s="57" t="s">
        <v>137</v>
      </c>
      <c r="H31" s="57">
        <v>3.9755065957742199</v>
      </c>
    </row>
    <row r="32" spans="1:8" x14ac:dyDescent="0.25">
      <c r="A32" s="6" t="s">
        <v>165</v>
      </c>
      <c r="B32" s="6" t="s">
        <v>230</v>
      </c>
      <c r="C32" s="6" t="s">
        <v>145</v>
      </c>
      <c r="D32" s="59" t="s">
        <v>241</v>
      </c>
      <c r="E32" s="57" t="s">
        <v>163</v>
      </c>
      <c r="F32" s="57" t="s">
        <v>142</v>
      </c>
      <c r="G32" s="57" t="s">
        <v>137</v>
      </c>
      <c r="H32" s="57">
        <v>4.1251717455102703</v>
      </c>
    </row>
    <row r="33" spans="1:8" x14ac:dyDescent="0.25">
      <c r="A33" s="6" t="s">
        <v>176</v>
      </c>
      <c r="B33" s="6" t="s">
        <v>230</v>
      </c>
      <c r="C33" s="6" t="s">
        <v>145</v>
      </c>
      <c r="D33" s="59" t="s">
        <v>241</v>
      </c>
      <c r="E33" s="57" t="s">
        <v>163</v>
      </c>
      <c r="F33" s="57" t="s">
        <v>142</v>
      </c>
      <c r="G33" s="57" t="s">
        <v>137</v>
      </c>
      <c r="H33" s="57">
        <v>4.4486819298979396</v>
      </c>
    </row>
    <row r="34" spans="1:8" x14ac:dyDescent="0.25">
      <c r="A34" s="6" t="s">
        <v>177</v>
      </c>
      <c r="B34" s="6" t="s">
        <v>230</v>
      </c>
      <c r="C34" s="6" t="s">
        <v>145</v>
      </c>
      <c r="D34" s="59" t="s">
        <v>241</v>
      </c>
      <c r="E34" s="57" t="s">
        <v>163</v>
      </c>
      <c r="F34" s="57" t="s">
        <v>142</v>
      </c>
      <c r="G34" s="57" t="s">
        <v>137</v>
      </c>
      <c r="H34" s="57">
        <v>4.6031413671603501</v>
      </c>
    </row>
    <row r="35" spans="1:8" x14ac:dyDescent="0.25">
      <c r="A35" s="6" t="s">
        <v>178</v>
      </c>
      <c r="B35" s="6" t="s">
        <v>230</v>
      </c>
      <c r="C35" s="6" t="s">
        <v>145</v>
      </c>
      <c r="D35" s="59" t="s">
        <v>241</v>
      </c>
      <c r="E35" s="57" t="s">
        <v>163</v>
      </c>
      <c r="F35" s="57" t="s">
        <v>142</v>
      </c>
      <c r="G35" s="57" t="s">
        <v>137</v>
      </c>
      <c r="H35" s="57">
        <v>4.6886047534998703</v>
      </c>
    </row>
    <row r="36" spans="1:8" x14ac:dyDescent="0.25">
      <c r="A36" s="6" t="s">
        <v>179</v>
      </c>
      <c r="B36" s="6" t="s">
        <v>230</v>
      </c>
      <c r="C36" s="6" t="s">
        <v>145</v>
      </c>
      <c r="D36" s="59" t="s">
        <v>241</v>
      </c>
      <c r="E36" s="57" t="s">
        <v>163</v>
      </c>
      <c r="F36" s="57" t="s">
        <v>142</v>
      </c>
      <c r="G36" s="57" t="s">
        <v>137</v>
      </c>
      <c r="H36" s="57">
        <v>4.72956464475772</v>
      </c>
    </row>
    <row r="37" spans="1:8" x14ac:dyDescent="0.25">
      <c r="A37" s="6" t="s">
        <v>167</v>
      </c>
      <c r="B37" s="6" t="s">
        <v>230</v>
      </c>
      <c r="C37" s="6" t="s">
        <v>145</v>
      </c>
      <c r="D37" s="59" t="s">
        <v>241</v>
      </c>
      <c r="E37" s="57" t="s">
        <v>163</v>
      </c>
      <c r="F37" s="57" t="s">
        <v>142</v>
      </c>
      <c r="G37" s="57" t="s">
        <v>137</v>
      </c>
      <c r="H37" s="57">
        <v>4.74082079808049</v>
      </c>
    </row>
    <row r="38" spans="1:8" x14ac:dyDescent="0.25">
      <c r="A38" s="6" t="s">
        <v>223</v>
      </c>
      <c r="B38" s="6" t="s">
        <v>230</v>
      </c>
      <c r="C38" s="6" t="s">
        <v>146</v>
      </c>
      <c r="D38" s="59" t="s">
        <v>241</v>
      </c>
      <c r="E38" s="57" t="s">
        <v>163</v>
      </c>
      <c r="F38" s="57" t="s">
        <v>142</v>
      </c>
      <c r="G38" s="57" t="s">
        <v>137</v>
      </c>
      <c r="H38" s="57">
        <v>2.36014437031531</v>
      </c>
    </row>
    <row r="39" spans="1:8" x14ac:dyDescent="0.25">
      <c r="A39" s="6" t="s">
        <v>223</v>
      </c>
      <c r="B39" s="6" t="s">
        <v>230</v>
      </c>
      <c r="C39" s="6" t="s">
        <v>147</v>
      </c>
      <c r="D39" s="59" t="s">
        <v>241</v>
      </c>
      <c r="E39" s="57" t="s">
        <v>163</v>
      </c>
      <c r="F39" s="57" t="s">
        <v>142</v>
      </c>
      <c r="G39" s="57" t="s">
        <v>137</v>
      </c>
      <c r="H39" s="57">
        <v>2.28406111174476</v>
      </c>
    </row>
    <row r="40" spans="1:8" x14ac:dyDescent="0.25">
      <c r="A40" s="6" t="s">
        <v>223</v>
      </c>
      <c r="B40" s="6" t="s">
        <v>230</v>
      </c>
      <c r="C40" s="6" t="s">
        <v>145</v>
      </c>
      <c r="D40" s="59" t="s">
        <v>241</v>
      </c>
      <c r="E40" s="57" t="s">
        <v>163</v>
      </c>
      <c r="F40" s="57" t="s">
        <v>142</v>
      </c>
      <c r="G40" s="57" t="s">
        <v>137</v>
      </c>
      <c r="H40" s="57">
        <v>4.2392966333661004</v>
      </c>
    </row>
    <row r="41" spans="1:8" x14ac:dyDescent="0.25">
      <c r="A41" s="6" t="s">
        <v>170</v>
      </c>
      <c r="B41" s="6" t="s">
        <v>230</v>
      </c>
      <c r="C41" s="6" t="s">
        <v>146</v>
      </c>
      <c r="D41" s="6" t="s">
        <v>265</v>
      </c>
      <c r="E41" s="57" t="s">
        <v>163</v>
      </c>
      <c r="F41" s="57" t="s">
        <v>142</v>
      </c>
      <c r="G41" s="57" t="s">
        <v>137</v>
      </c>
      <c r="H41" s="57">
        <v>1.38023368938333</v>
      </c>
    </row>
    <row r="42" spans="1:8" x14ac:dyDescent="0.25">
      <c r="A42" s="6" t="s">
        <v>171</v>
      </c>
      <c r="B42" s="6" t="s">
        <v>230</v>
      </c>
      <c r="C42" s="6" t="s">
        <v>146</v>
      </c>
      <c r="D42" s="6" t="s">
        <v>265</v>
      </c>
      <c r="E42" s="57" t="s">
        <v>163</v>
      </c>
      <c r="F42" s="57" t="s">
        <v>142</v>
      </c>
      <c r="G42" s="57" t="s">
        <v>137</v>
      </c>
      <c r="H42" s="57">
        <v>1.3737718235869301</v>
      </c>
    </row>
    <row r="43" spans="1:8" x14ac:dyDescent="0.25">
      <c r="A43" s="6" t="s">
        <v>172</v>
      </c>
      <c r="B43" s="6" t="s">
        <v>230</v>
      </c>
      <c r="C43" s="6" t="s">
        <v>146</v>
      </c>
      <c r="D43" s="6" t="s">
        <v>265</v>
      </c>
      <c r="E43" s="57" t="s">
        <v>163</v>
      </c>
      <c r="F43" s="57" t="s">
        <v>142</v>
      </c>
      <c r="G43" s="57" t="s">
        <v>137</v>
      </c>
      <c r="H43" s="57">
        <v>1.3329161559709599</v>
      </c>
    </row>
    <row r="44" spans="1:8" x14ac:dyDescent="0.25">
      <c r="A44" s="6" t="s">
        <v>173</v>
      </c>
      <c r="B44" s="6" t="s">
        <v>230</v>
      </c>
      <c r="C44" s="6" t="s">
        <v>146</v>
      </c>
      <c r="D44" s="6" t="s">
        <v>265</v>
      </c>
      <c r="E44" s="57" t="s">
        <v>163</v>
      </c>
      <c r="F44" s="57" t="s">
        <v>142</v>
      </c>
      <c r="G44" s="57" t="s">
        <v>137</v>
      </c>
      <c r="H44" s="57">
        <v>1.1734539838984299</v>
      </c>
    </row>
    <row r="45" spans="1:8" x14ac:dyDescent="0.25">
      <c r="A45" s="6" t="s">
        <v>174</v>
      </c>
      <c r="B45" s="6" t="s">
        <v>230</v>
      </c>
      <c r="C45" s="6" t="s">
        <v>146</v>
      </c>
      <c r="D45" s="6" t="s">
        <v>265</v>
      </c>
      <c r="E45" s="57" t="s">
        <v>163</v>
      </c>
      <c r="F45" s="57" t="s">
        <v>142</v>
      </c>
      <c r="G45" s="57" t="s">
        <v>137</v>
      </c>
      <c r="H45" s="57">
        <v>1.1150887444470501</v>
      </c>
    </row>
    <row r="46" spans="1:8" x14ac:dyDescent="0.25">
      <c r="A46" s="6" t="s">
        <v>175</v>
      </c>
      <c r="B46" s="6" t="s">
        <v>230</v>
      </c>
      <c r="C46" s="6" t="s">
        <v>146</v>
      </c>
      <c r="D46" s="6" t="s">
        <v>265</v>
      </c>
      <c r="E46" s="57" t="s">
        <v>163</v>
      </c>
      <c r="F46" s="57" t="s">
        <v>142</v>
      </c>
      <c r="G46" s="57" t="s">
        <v>137</v>
      </c>
      <c r="H46" s="57">
        <v>0.91226953735349703</v>
      </c>
    </row>
    <row r="47" spans="1:8" x14ac:dyDescent="0.25">
      <c r="A47" s="6" t="s">
        <v>165</v>
      </c>
      <c r="B47" s="6" t="s">
        <v>230</v>
      </c>
      <c r="C47" s="6" t="s">
        <v>146</v>
      </c>
      <c r="D47" s="6" t="s">
        <v>265</v>
      </c>
      <c r="E47" s="57" t="s">
        <v>163</v>
      </c>
      <c r="F47" s="57" t="s">
        <v>142</v>
      </c>
      <c r="G47" s="57" t="s">
        <v>137</v>
      </c>
      <c r="H47" s="57">
        <v>0.83399758230351695</v>
      </c>
    </row>
    <row r="48" spans="1:8" x14ac:dyDescent="0.25">
      <c r="A48" s="6" t="s">
        <v>176</v>
      </c>
      <c r="B48" s="6" t="s">
        <v>230</v>
      </c>
      <c r="C48" s="6" t="s">
        <v>146</v>
      </c>
      <c r="D48" s="6" t="s">
        <v>265</v>
      </c>
      <c r="E48" s="57" t="s">
        <v>163</v>
      </c>
      <c r="F48" s="57" t="s">
        <v>142</v>
      </c>
      <c r="G48" s="57" t="s">
        <v>137</v>
      </c>
      <c r="H48" s="57">
        <v>0.75218202342970297</v>
      </c>
    </row>
    <row r="49" spans="1:8" x14ac:dyDescent="0.25">
      <c r="A49" s="6" t="s">
        <v>177</v>
      </c>
      <c r="B49" s="6" t="s">
        <v>230</v>
      </c>
      <c r="C49" s="6" t="s">
        <v>146</v>
      </c>
      <c r="D49" s="6" t="s">
        <v>265</v>
      </c>
      <c r="E49" s="57" t="s">
        <v>163</v>
      </c>
      <c r="F49" s="57" t="s">
        <v>142</v>
      </c>
      <c r="G49" s="57" t="s">
        <v>137</v>
      </c>
      <c r="H49" s="57">
        <v>0.65983987672626399</v>
      </c>
    </row>
    <row r="50" spans="1:8" x14ac:dyDescent="0.25">
      <c r="A50" s="6" t="s">
        <v>178</v>
      </c>
      <c r="B50" s="6" t="s">
        <v>230</v>
      </c>
      <c r="C50" s="6" t="s">
        <v>146</v>
      </c>
      <c r="D50" s="6" t="s">
        <v>265</v>
      </c>
      <c r="E50" s="57" t="s">
        <v>163</v>
      </c>
      <c r="F50" s="57" t="s">
        <v>142</v>
      </c>
      <c r="G50" s="57" t="s">
        <v>137</v>
      </c>
      <c r="H50" s="57">
        <v>0.62815588959551305</v>
      </c>
    </row>
    <row r="51" spans="1:8" x14ac:dyDescent="0.25">
      <c r="A51" s="6" t="s">
        <v>179</v>
      </c>
      <c r="B51" s="6" t="s">
        <v>230</v>
      </c>
      <c r="C51" s="6" t="s">
        <v>146</v>
      </c>
      <c r="D51" s="6" t="s">
        <v>265</v>
      </c>
      <c r="E51" s="57" t="s">
        <v>163</v>
      </c>
      <c r="F51" s="57" t="s">
        <v>142</v>
      </c>
      <c r="G51" s="57" t="s">
        <v>137</v>
      </c>
      <c r="H51" s="57">
        <v>0.59126072037088895</v>
      </c>
    </row>
    <row r="52" spans="1:8" x14ac:dyDescent="0.25">
      <c r="A52" s="6" t="s">
        <v>167</v>
      </c>
      <c r="B52" s="6" t="s">
        <v>230</v>
      </c>
      <c r="C52" s="6" t="s">
        <v>146</v>
      </c>
      <c r="D52" s="6" t="s">
        <v>265</v>
      </c>
      <c r="E52" s="57" t="s">
        <v>163</v>
      </c>
      <c r="F52" s="57" t="s">
        <v>142</v>
      </c>
      <c r="G52" s="57" t="s">
        <v>137</v>
      </c>
      <c r="H52" s="57">
        <v>0.57208357026543399</v>
      </c>
    </row>
    <row r="53" spans="1:8" x14ac:dyDescent="0.25">
      <c r="A53" s="6" t="s">
        <v>170</v>
      </c>
      <c r="B53" s="6" t="s">
        <v>230</v>
      </c>
      <c r="C53" s="6" t="s">
        <v>147</v>
      </c>
      <c r="D53" s="6" t="s">
        <v>265</v>
      </c>
      <c r="E53" s="57" t="s">
        <v>163</v>
      </c>
      <c r="F53" s="57" t="s">
        <v>142</v>
      </c>
      <c r="G53" s="57" t="s">
        <v>137</v>
      </c>
      <c r="H53" s="57">
        <v>0.62805166595363504</v>
      </c>
    </row>
    <row r="54" spans="1:8" x14ac:dyDescent="0.25">
      <c r="A54" s="6" t="s">
        <v>171</v>
      </c>
      <c r="B54" s="6" t="s">
        <v>230</v>
      </c>
      <c r="C54" s="6" t="s">
        <v>147</v>
      </c>
      <c r="D54" s="6" t="s">
        <v>265</v>
      </c>
      <c r="E54" s="57" t="s">
        <v>163</v>
      </c>
      <c r="F54" s="57" t="s">
        <v>142</v>
      </c>
      <c r="G54" s="57" t="s">
        <v>137</v>
      </c>
      <c r="H54" s="57">
        <v>0.69433790218770697</v>
      </c>
    </row>
    <row r="55" spans="1:8" x14ac:dyDescent="0.25">
      <c r="A55" s="6" t="s">
        <v>172</v>
      </c>
      <c r="B55" s="6" t="s">
        <v>230</v>
      </c>
      <c r="C55" s="6" t="s">
        <v>147</v>
      </c>
      <c r="D55" s="6" t="s">
        <v>265</v>
      </c>
      <c r="E55" s="57" t="s">
        <v>163</v>
      </c>
      <c r="F55" s="57" t="s">
        <v>142</v>
      </c>
      <c r="G55" s="57" t="s">
        <v>137</v>
      </c>
      <c r="H55" s="57">
        <v>0.72070648358270695</v>
      </c>
    </row>
    <row r="56" spans="1:8" x14ac:dyDescent="0.25">
      <c r="A56" s="6" t="s">
        <v>173</v>
      </c>
      <c r="B56" s="6" t="s">
        <v>230</v>
      </c>
      <c r="C56" s="6" t="s">
        <v>147</v>
      </c>
      <c r="D56" s="6" t="s">
        <v>265</v>
      </c>
      <c r="E56" s="57" t="s">
        <v>163</v>
      </c>
      <c r="F56" s="57" t="s">
        <v>142</v>
      </c>
      <c r="G56" s="57" t="s">
        <v>137</v>
      </c>
      <c r="H56" s="57">
        <v>0.469319059374248</v>
      </c>
    </row>
    <row r="57" spans="1:8" x14ac:dyDescent="0.25">
      <c r="A57" s="6" t="s">
        <v>174</v>
      </c>
      <c r="B57" s="6" t="s">
        <v>230</v>
      </c>
      <c r="C57" s="6" t="s">
        <v>147</v>
      </c>
      <c r="D57" s="6" t="s">
        <v>265</v>
      </c>
      <c r="E57" s="57" t="s">
        <v>163</v>
      </c>
      <c r="F57" s="57" t="s">
        <v>142</v>
      </c>
      <c r="G57" s="57" t="s">
        <v>137</v>
      </c>
      <c r="H57" s="57">
        <v>0.48745397306092803</v>
      </c>
    </row>
    <row r="58" spans="1:8" x14ac:dyDescent="0.25">
      <c r="A58" s="6" t="s">
        <v>175</v>
      </c>
      <c r="B58" s="6" t="s">
        <v>230</v>
      </c>
      <c r="C58" s="6" t="s">
        <v>147</v>
      </c>
      <c r="D58" s="6" t="s">
        <v>265</v>
      </c>
      <c r="E58" s="57" t="s">
        <v>163</v>
      </c>
      <c r="F58" s="57" t="s">
        <v>142</v>
      </c>
      <c r="G58" s="57" t="s">
        <v>137</v>
      </c>
      <c r="H58" s="57">
        <v>0.36415740471988101</v>
      </c>
    </row>
    <row r="59" spans="1:8" x14ac:dyDescent="0.25">
      <c r="A59" s="6" t="s">
        <v>165</v>
      </c>
      <c r="B59" s="6" t="s">
        <v>230</v>
      </c>
      <c r="C59" s="6" t="s">
        <v>147</v>
      </c>
      <c r="D59" s="6" t="s">
        <v>265</v>
      </c>
      <c r="E59" s="57" t="s">
        <v>163</v>
      </c>
      <c r="F59" s="57" t="s">
        <v>142</v>
      </c>
      <c r="G59" s="57" t="s">
        <v>137</v>
      </c>
      <c r="H59" s="57">
        <v>0.48015831812950499</v>
      </c>
    </row>
    <row r="60" spans="1:8" x14ac:dyDescent="0.25">
      <c r="A60" s="6" t="s">
        <v>176</v>
      </c>
      <c r="B60" s="6" t="s">
        <v>230</v>
      </c>
      <c r="C60" s="6" t="s">
        <v>147</v>
      </c>
      <c r="D60" s="6" t="s">
        <v>265</v>
      </c>
      <c r="E60" s="57" t="s">
        <v>163</v>
      </c>
      <c r="F60" s="57" t="s">
        <v>142</v>
      </c>
      <c r="G60" s="57" t="s">
        <v>137</v>
      </c>
      <c r="H60" s="57">
        <v>0.57375114853547404</v>
      </c>
    </row>
    <row r="61" spans="1:8" x14ac:dyDescent="0.25">
      <c r="A61" s="6" t="s">
        <v>177</v>
      </c>
      <c r="B61" s="6" t="s">
        <v>230</v>
      </c>
      <c r="C61" s="6" t="s">
        <v>147</v>
      </c>
      <c r="D61" s="6" t="s">
        <v>265</v>
      </c>
      <c r="E61" s="57" t="s">
        <v>163</v>
      </c>
      <c r="F61" s="57" t="s">
        <v>142</v>
      </c>
      <c r="G61" s="57" t="s">
        <v>137</v>
      </c>
      <c r="H61" s="57">
        <v>0.67516075208225201</v>
      </c>
    </row>
    <row r="62" spans="1:8" x14ac:dyDescent="0.25">
      <c r="A62" s="6" t="s">
        <v>178</v>
      </c>
      <c r="B62" s="6" t="s">
        <v>230</v>
      </c>
      <c r="C62" s="6" t="s">
        <v>147</v>
      </c>
      <c r="D62" s="6" t="s">
        <v>265</v>
      </c>
      <c r="E62" s="57" t="s">
        <v>163</v>
      </c>
      <c r="F62" s="57" t="s">
        <v>142</v>
      </c>
      <c r="G62" s="57" t="s">
        <v>137</v>
      </c>
      <c r="H62" s="57">
        <v>0.76104103298928805</v>
      </c>
    </row>
    <row r="63" spans="1:8" x14ac:dyDescent="0.25">
      <c r="A63" s="6" t="s">
        <v>179</v>
      </c>
      <c r="B63" s="6" t="s">
        <v>230</v>
      </c>
      <c r="C63" s="6" t="s">
        <v>147</v>
      </c>
      <c r="D63" s="6" t="s">
        <v>265</v>
      </c>
      <c r="E63" s="57" t="s">
        <v>163</v>
      </c>
      <c r="F63" s="57" t="s">
        <v>142</v>
      </c>
      <c r="G63" s="57" t="s">
        <v>137</v>
      </c>
      <c r="H63" s="57">
        <v>0.83535248964792397</v>
      </c>
    </row>
    <row r="64" spans="1:8" x14ac:dyDescent="0.25">
      <c r="A64" s="6" t="s">
        <v>167</v>
      </c>
      <c r="B64" s="6" t="s">
        <v>230</v>
      </c>
      <c r="C64" s="6" t="s">
        <v>147</v>
      </c>
      <c r="D64" s="6" t="s">
        <v>265</v>
      </c>
      <c r="E64" s="57" t="s">
        <v>163</v>
      </c>
      <c r="F64" s="57" t="s">
        <v>142</v>
      </c>
      <c r="G64" s="57" t="s">
        <v>137</v>
      </c>
      <c r="H64" s="57">
        <v>0.84483684105877399</v>
      </c>
    </row>
    <row r="65" spans="1:8" x14ac:dyDescent="0.25">
      <c r="A65" s="6" t="s">
        <v>170</v>
      </c>
      <c r="B65" s="6" t="s">
        <v>230</v>
      </c>
      <c r="C65" s="6" t="s">
        <v>145</v>
      </c>
      <c r="D65" s="6" t="s">
        <v>265</v>
      </c>
      <c r="E65" s="57" t="s">
        <v>163</v>
      </c>
      <c r="F65" s="57" t="s">
        <v>142</v>
      </c>
      <c r="G65" s="57" t="s">
        <v>137</v>
      </c>
      <c r="H65" s="57">
        <v>1.0619346870895401</v>
      </c>
    </row>
    <row r="66" spans="1:8" x14ac:dyDescent="0.25">
      <c r="A66" s="6" t="s">
        <v>171</v>
      </c>
      <c r="B66" s="6" t="s">
        <v>230</v>
      </c>
      <c r="C66" s="6" t="s">
        <v>145</v>
      </c>
      <c r="D66" s="6" t="s">
        <v>265</v>
      </c>
      <c r="E66" s="57" t="s">
        <v>163</v>
      </c>
      <c r="F66" s="57" t="s">
        <v>142</v>
      </c>
      <c r="G66" s="57" t="s">
        <v>137</v>
      </c>
      <c r="H66" s="57">
        <v>1.0627684762245599</v>
      </c>
    </row>
    <row r="67" spans="1:8" x14ac:dyDescent="0.25">
      <c r="A67" s="6" t="s">
        <v>172</v>
      </c>
      <c r="B67" s="6" t="s">
        <v>230</v>
      </c>
      <c r="C67" s="6" t="s">
        <v>145</v>
      </c>
      <c r="D67" s="6" t="s">
        <v>265</v>
      </c>
      <c r="E67" s="57" t="s">
        <v>163</v>
      </c>
      <c r="F67" s="57" t="s">
        <v>142</v>
      </c>
      <c r="G67" s="57" t="s">
        <v>137</v>
      </c>
      <c r="H67" s="57">
        <v>1.09830873810478</v>
      </c>
    </row>
    <row r="68" spans="1:8" x14ac:dyDescent="0.25">
      <c r="A68" s="6" t="s">
        <v>173</v>
      </c>
      <c r="B68" s="6" t="s">
        <v>230</v>
      </c>
      <c r="C68" s="6" t="s">
        <v>145</v>
      </c>
      <c r="D68" s="6" t="s">
        <v>265</v>
      </c>
      <c r="E68" s="57" t="s">
        <v>163</v>
      </c>
      <c r="F68" s="57" t="s">
        <v>142</v>
      </c>
      <c r="G68" s="57" t="s">
        <v>137</v>
      </c>
      <c r="H68" s="57">
        <v>1.49112764434096</v>
      </c>
    </row>
    <row r="69" spans="1:8" x14ac:dyDescent="0.25">
      <c r="A69" s="6" t="s">
        <v>174</v>
      </c>
      <c r="B69" s="6" t="s">
        <v>230</v>
      </c>
      <c r="C69" s="6" t="s">
        <v>145</v>
      </c>
      <c r="D69" s="6" t="s">
        <v>265</v>
      </c>
      <c r="E69" s="57" t="s">
        <v>163</v>
      </c>
      <c r="F69" s="57" t="s">
        <v>142</v>
      </c>
      <c r="G69" s="57" t="s">
        <v>137</v>
      </c>
      <c r="H69" s="57">
        <v>1.5563716441562601</v>
      </c>
    </row>
    <row r="70" spans="1:8" x14ac:dyDescent="0.25">
      <c r="A70" s="6" t="s">
        <v>175</v>
      </c>
      <c r="B70" s="6" t="s">
        <v>230</v>
      </c>
      <c r="C70" s="6" t="s">
        <v>145</v>
      </c>
      <c r="D70" s="6" t="s">
        <v>265</v>
      </c>
      <c r="E70" s="57" t="s">
        <v>163</v>
      </c>
      <c r="F70" s="57" t="s">
        <v>142</v>
      </c>
      <c r="G70" s="57" t="s">
        <v>137</v>
      </c>
      <c r="H70" s="57">
        <v>1.74762202700142</v>
      </c>
    </row>
    <row r="71" spans="1:8" x14ac:dyDescent="0.25">
      <c r="A71" s="6" t="s">
        <v>165</v>
      </c>
      <c r="B71" s="6" t="s">
        <v>230</v>
      </c>
      <c r="C71" s="6" t="s">
        <v>145</v>
      </c>
      <c r="D71" s="6" t="s">
        <v>265</v>
      </c>
      <c r="E71" s="57" t="s">
        <v>163</v>
      </c>
      <c r="F71" s="57" t="s">
        <v>142</v>
      </c>
      <c r="G71" s="57" t="s">
        <v>137</v>
      </c>
      <c r="H71" s="57">
        <v>1.87425375188254</v>
      </c>
    </row>
    <row r="72" spans="1:8" x14ac:dyDescent="0.25">
      <c r="A72" s="6" t="s">
        <v>176</v>
      </c>
      <c r="B72" s="6" t="s">
        <v>230</v>
      </c>
      <c r="C72" s="6" t="s">
        <v>145</v>
      </c>
      <c r="D72" s="6" t="s">
        <v>265</v>
      </c>
      <c r="E72" s="57" t="s">
        <v>163</v>
      </c>
      <c r="F72" s="57" t="s">
        <v>142</v>
      </c>
      <c r="G72" s="57" t="s">
        <v>137</v>
      </c>
      <c r="H72" s="57">
        <v>1.9703479496935701</v>
      </c>
    </row>
    <row r="73" spans="1:8" x14ac:dyDescent="0.25">
      <c r="A73" s="6" t="s">
        <v>177</v>
      </c>
      <c r="B73" s="6" t="s">
        <v>230</v>
      </c>
      <c r="C73" s="6" t="s">
        <v>145</v>
      </c>
      <c r="D73" s="6" t="s">
        <v>265</v>
      </c>
      <c r="E73" s="57" t="s">
        <v>163</v>
      </c>
      <c r="F73" s="57" t="s">
        <v>142</v>
      </c>
      <c r="G73" s="57" t="s">
        <v>137</v>
      </c>
      <c r="H73" s="57">
        <v>1.9886913106640101</v>
      </c>
    </row>
    <row r="74" spans="1:8" x14ac:dyDescent="0.25">
      <c r="A74" s="6" t="s">
        <v>178</v>
      </c>
      <c r="B74" s="6" t="s">
        <v>230</v>
      </c>
      <c r="C74" s="6" t="s">
        <v>145</v>
      </c>
      <c r="D74" s="6" t="s">
        <v>265</v>
      </c>
      <c r="E74" s="57" t="s">
        <v>163</v>
      </c>
      <c r="F74" s="57" t="s">
        <v>142</v>
      </c>
      <c r="G74" s="57" t="s">
        <v>137</v>
      </c>
      <c r="H74" s="57">
        <v>1.9862941669008201</v>
      </c>
    </row>
    <row r="75" spans="1:8" x14ac:dyDescent="0.25">
      <c r="A75" s="6" t="s">
        <v>179</v>
      </c>
      <c r="B75" s="6" t="s">
        <v>230</v>
      </c>
      <c r="C75" s="6" t="s">
        <v>145</v>
      </c>
      <c r="D75" s="6" t="s">
        <v>265</v>
      </c>
      <c r="E75" s="57" t="s">
        <v>163</v>
      </c>
      <c r="F75" s="57" t="s">
        <v>142</v>
      </c>
      <c r="G75" s="57" t="s">
        <v>137</v>
      </c>
      <c r="H75" s="57">
        <v>1.9665958985859799</v>
      </c>
    </row>
    <row r="76" spans="1:8" x14ac:dyDescent="0.25">
      <c r="A76" s="6" t="s">
        <v>167</v>
      </c>
      <c r="B76" s="6" t="s">
        <v>230</v>
      </c>
      <c r="C76" s="6" t="s">
        <v>145</v>
      </c>
      <c r="D76" s="6" t="s">
        <v>265</v>
      </c>
      <c r="E76" s="57" t="s">
        <v>163</v>
      </c>
      <c r="F76" s="57" t="s">
        <v>142</v>
      </c>
      <c r="G76" s="57" t="s">
        <v>137</v>
      </c>
      <c r="H76" s="57">
        <v>1.9936940454741201</v>
      </c>
    </row>
    <row r="77" spans="1:8" x14ac:dyDescent="0.25">
      <c r="A77" s="6" t="s">
        <v>223</v>
      </c>
      <c r="B77" s="6" t="s">
        <v>230</v>
      </c>
      <c r="C77" s="6" t="s">
        <v>146</v>
      </c>
      <c r="D77" s="6" t="s">
        <v>265</v>
      </c>
      <c r="E77" s="57" t="s">
        <v>163</v>
      </c>
      <c r="F77" s="57" t="s">
        <v>142</v>
      </c>
      <c r="G77" s="57" t="s">
        <v>137</v>
      </c>
      <c r="H77" s="57">
        <v>0.97344881513557202</v>
      </c>
    </row>
    <row r="78" spans="1:8" x14ac:dyDescent="0.25">
      <c r="A78" s="6" t="s">
        <v>223</v>
      </c>
      <c r="B78" s="6" t="s">
        <v>230</v>
      </c>
      <c r="C78" s="6" t="s">
        <v>147</v>
      </c>
      <c r="D78" s="6" t="s">
        <v>265</v>
      </c>
      <c r="E78" s="57" t="s">
        <v>163</v>
      </c>
      <c r="F78" s="57" t="s">
        <v>142</v>
      </c>
      <c r="G78" s="57" t="s">
        <v>137</v>
      </c>
      <c r="H78" s="57">
        <v>0.45233060574822098</v>
      </c>
    </row>
    <row r="79" spans="1:8" x14ac:dyDescent="0.25">
      <c r="A79" s="6" t="s">
        <v>223</v>
      </c>
      <c r="B79" s="6" t="s">
        <v>230</v>
      </c>
      <c r="C79" s="6" t="s">
        <v>145</v>
      </c>
      <c r="D79" s="6" t="s">
        <v>265</v>
      </c>
      <c r="E79" s="57" t="s">
        <v>163</v>
      </c>
      <c r="F79" s="57" t="s">
        <v>142</v>
      </c>
      <c r="G79" s="57" t="s">
        <v>137</v>
      </c>
      <c r="H79" s="57">
        <v>1.74574600144762</v>
      </c>
    </row>
    <row r="80" spans="1:8" x14ac:dyDescent="0.25">
      <c r="A80" s="6" t="s">
        <v>170</v>
      </c>
      <c r="B80" s="6" t="s">
        <v>230</v>
      </c>
      <c r="C80" s="6" t="s">
        <v>146</v>
      </c>
      <c r="D80" s="6" t="s">
        <v>183</v>
      </c>
      <c r="E80" s="57" t="s">
        <v>163</v>
      </c>
      <c r="F80" s="57" t="s">
        <v>142</v>
      </c>
      <c r="G80" s="57" t="s">
        <v>137</v>
      </c>
      <c r="H80" s="57">
        <v>10.8018424678228</v>
      </c>
    </row>
    <row r="81" spans="1:8" x14ac:dyDescent="0.25">
      <c r="A81" s="6" t="s">
        <v>171</v>
      </c>
      <c r="B81" s="6" t="s">
        <v>230</v>
      </c>
      <c r="C81" s="6" t="s">
        <v>146</v>
      </c>
      <c r="D81" s="6" t="s">
        <v>183</v>
      </c>
      <c r="E81" s="57" t="s">
        <v>163</v>
      </c>
      <c r="F81" s="57" t="s">
        <v>142</v>
      </c>
      <c r="G81" s="57" t="s">
        <v>137</v>
      </c>
      <c r="H81" s="57">
        <v>10.200888948757401</v>
      </c>
    </row>
    <row r="82" spans="1:8" x14ac:dyDescent="0.25">
      <c r="A82" s="6" t="s">
        <v>172</v>
      </c>
      <c r="B82" s="6" t="s">
        <v>230</v>
      </c>
      <c r="C82" s="6" t="s">
        <v>146</v>
      </c>
      <c r="D82" s="6" t="s">
        <v>183</v>
      </c>
      <c r="E82" s="57" t="s">
        <v>163</v>
      </c>
      <c r="F82" s="57" t="s">
        <v>142</v>
      </c>
      <c r="G82" s="57" t="s">
        <v>137</v>
      </c>
      <c r="H82" s="57">
        <v>9.9116683425474204</v>
      </c>
    </row>
    <row r="83" spans="1:8" x14ac:dyDescent="0.25">
      <c r="A83" s="6" t="s">
        <v>173</v>
      </c>
      <c r="B83" s="6" t="s">
        <v>230</v>
      </c>
      <c r="C83" s="6" t="s">
        <v>146</v>
      </c>
      <c r="D83" s="6" t="s">
        <v>183</v>
      </c>
      <c r="E83" s="57" t="s">
        <v>163</v>
      </c>
      <c r="F83" s="57" t="s">
        <v>142</v>
      </c>
      <c r="G83" s="57" t="s">
        <v>137</v>
      </c>
      <c r="H83" s="57">
        <v>8.6772435281506599</v>
      </c>
    </row>
    <row r="84" spans="1:8" x14ac:dyDescent="0.25">
      <c r="A84" s="6" t="s">
        <v>174</v>
      </c>
      <c r="B84" s="6" t="s">
        <v>230</v>
      </c>
      <c r="C84" s="6" t="s">
        <v>146</v>
      </c>
      <c r="D84" s="6" t="s">
        <v>183</v>
      </c>
      <c r="E84" s="57" t="s">
        <v>163</v>
      </c>
      <c r="F84" s="57" t="s">
        <v>142</v>
      </c>
      <c r="G84" s="57" t="s">
        <v>137</v>
      </c>
      <c r="H84">
        <v>8.7037163331875398</v>
      </c>
    </row>
    <row r="85" spans="1:8" x14ac:dyDescent="0.25">
      <c r="A85" s="6" t="s">
        <v>175</v>
      </c>
      <c r="B85" s="6" t="s">
        <v>230</v>
      </c>
      <c r="C85" s="6" t="s">
        <v>146</v>
      </c>
      <c r="D85" s="6" t="s">
        <v>183</v>
      </c>
      <c r="E85" s="57" t="s">
        <v>163</v>
      </c>
      <c r="F85" s="57" t="s">
        <v>142</v>
      </c>
      <c r="G85" s="57" t="s">
        <v>137</v>
      </c>
      <c r="H85">
        <v>7.4368779661668896</v>
      </c>
    </row>
    <row r="86" spans="1:8" x14ac:dyDescent="0.25">
      <c r="A86" s="6" t="s">
        <v>165</v>
      </c>
      <c r="B86" s="6" t="s">
        <v>230</v>
      </c>
      <c r="C86" s="6" t="s">
        <v>146</v>
      </c>
      <c r="D86" s="6" t="s">
        <v>183</v>
      </c>
      <c r="E86" s="57" t="s">
        <v>163</v>
      </c>
      <c r="F86" s="57" t="s">
        <v>142</v>
      </c>
      <c r="G86" s="57" t="s">
        <v>137</v>
      </c>
      <c r="H86">
        <v>7.1600599733403296</v>
      </c>
    </row>
    <row r="87" spans="1:8" x14ac:dyDescent="0.25">
      <c r="A87" s="6" t="s">
        <v>176</v>
      </c>
      <c r="B87" s="6" t="s">
        <v>230</v>
      </c>
      <c r="C87" s="6" t="s">
        <v>146</v>
      </c>
      <c r="D87" s="6" t="s">
        <v>183</v>
      </c>
      <c r="E87" s="57" t="s">
        <v>163</v>
      </c>
      <c r="F87" s="57" t="s">
        <v>142</v>
      </c>
      <c r="G87" s="57" t="s">
        <v>137</v>
      </c>
      <c r="H87">
        <v>6.6408177895067704</v>
      </c>
    </row>
    <row r="88" spans="1:8" x14ac:dyDescent="0.25">
      <c r="A88" s="6" t="s">
        <v>177</v>
      </c>
      <c r="B88" s="6" t="s">
        <v>230</v>
      </c>
      <c r="C88" s="6" t="s">
        <v>146</v>
      </c>
      <c r="D88" s="6" t="s">
        <v>183</v>
      </c>
      <c r="E88" s="57" t="s">
        <v>163</v>
      </c>
      <c r="F88" s="57" t="s">
        <v>142</v>
      </c>
      <c r="G88" s="57" t="s">
        <v>137</v>
      </c>
      <c r="H88">
        <v>5.9845215166043397</v>
      </c>
    </row>
    <row r="89" spans="1:8" x14ac:dyDescent="0.25">
      <c r="A89" s="6" t="s">
        <v>178</v>
      </c>
      <c r="B89" s="6" t="s">
        <v>230</v>
      </c>
      <c r="C89" s="6" t="s">
        <v>146</v>
      </c>
      <c r="D89" s="6" t="s">
        <v>183</v>
      </c>
      <c r="E89" s="57" t="s">
        <v>163</v>
      </c>
      <c r="F89" s="57" t="s">
        <v>142</v>
      </c>
      <c r="G89" s="57" t="s">
        <v>137</v>
      </c>
      <c r="H89">
        <v>5.9055199960612201</v>
      </c>
    </row>
    <row r="90" spans="1:8" x14ac:dyDescent="0.25">
      <c r="A90" s="6" t="s">
        <v>179</v>
      </c>
      <c r="B90" s="6" t="s">
        <v>230</v>
      </c>
      <c r="C90" s="6" t="s">
        <v>146</v>
      </c>
      <c r="D90" s="6" t="s">
        <v>183</v>
      </c>
      <c r="E90" s="57" t="s">
        <v>163</v>
      </c>
      <c r="F90" s="57" t="s">
        <v>142</v>
      </c>
      <c r="G90" s="57" t="s">
        <v>137</v>
      </c>
      <c r="H90">
        <v>5.9671161684108096</v>
      </c>
    </row>
    <row r="91" spans="1:8" x14ac:dyDescent="0.25">
      <c r="A91" s="6" t="s">
        <v>167</v>
      </c>
      <c r="B91" s="6" t="s">
        <v>230</v>
      </c>
      <c r="C91" s="6" t="s">
        <v>146</v>
      </c>
      <c r="D91" s="6" t="s">
        <v>183</v>
      </c>
      <c r="E91" s="57" t="s">
        <v>163</v>
      </c>
      <c r="F91" s="57" t="s">
        <v>142</v>
      </c>
      <c r="G91" s="57" t="s">
        <v>137</v>
      </c>
      <c r="H91">
        <v>6.0083887305942802</v>
      </c>
    </row>
    <row r="92" spans="1:8" x14ac:dyDescent="0.25">
      <c r="A92" s="6" t="s">
        <v>170</v>
      </c>
      <c r="B92" s="6" t="s">
        <v>230</v>
      </c>
      <c r="C92" s="6" t="s">
        <v>147</v>
      </c>
      <c r="D92" s="6" t="s">
        <v>183</v>
      </c>
      <c r="E92" s="57" t="s">
        <v>163</v>
      </c>
      <c r="F92" s="57" t="s">
        <v>142</v>
      </c>
      <c r="G92" s="57" t="s">
        <v>137</v>
      </c>
      <c r="H92">
        <v>6.5716132913001299</v>
      </c>
    </row>
    <row r="93" spans="1:8" x14ac:dyDescent="0.25">
      <c r="A93" s="6" t="s">
        <v>171</v>
      </c>
      <c r="B93" s="6" t="s">
        <v>230</v>
      </c>
      <c r="C93" s="6" t="s">
        <v>147</v>
      </c>
      <c r="D93" s="6" t="s">
        <v>183</v>
      </c>
      <c r="E93" s="57" t="s">
        <v>163</v>
      </c>
      <c r="F93" s="57" t="s">
        <v>142</v>
      </c>
      <c r="G93" s="57" t="s">
        <v>137</v>
      </c>
      <c r="H93">
        <v>7.6462632626987199</v>
      </c>
    </row>
    <row r="94" spans="1:8" x14ac:dyDescent="0.25">
      <c r="A94" s="6" t="s">
        <v>172</v>
      </c>
      <c r="B94" s="6" t="s">
        <v>230</v>
      </c>
      <c r="C94" s="6" t="s">
        <v>147</v>
      </c>
      <c r="D94" s="6" t="s">
        <v>183</v>
      </c>
      <c r="E94" s="57" t="s">
        <v>163</v>
      </c>
      <c r="F94" s="57" t="s">
        <v>142</v>
      </c>
      <c r="G94" s="57" t="s">
        <v>137</v>
      </c>
      <c r="H94">
        <v>7.8597132812637804</v>
      </c>
    </row>
    <row r="95" spans="1:8" x14ac:dyDescent="0.25">
      <c r="A95" s="6" t="s">
        <v>173</v>
      </c>
      <c r="B95" s="6" t="s">
        <v>230</v>
      </c>
      <c r="C95" s="6" t="s">
        <v>147</v>
      </c>
      <c r="D95" s="6" t="s">
        <v>183</v>
      </c>
      <c r="E95" s="57" t="s">
        <v>163</v>
      </c>
      <c r="F95" s="57" t="s">
        <v>142</v>
      </c>
      <c r="G95" s="57" t="s">
        <v>137</v>
      </c>
      <c r="H95">
        <v>5.1588618256510204</v>
      </c>
    </row>
    <row r="96" spans="1:8" x14ac:dyDescent="0.25">
      <c r="A96" s="6" t="s">
        <v>174</v>
      </c>
      <c r="B96" s="6" t="s">
        <v>230</v>
      </c>
      <c r="C96" s="6" t="s">
        <v>147</v>
      </c>
      <c r="D96" s="6" t="s">
        <v>183</v>
      </c>
      <c r="E96" s="57" t="s">
        <v>163</v>
      </c>
      <c r="F96" s="57" t="s">
        <v>142</v>
      </c>
      <c r="G96" s="57" t="s">
        <v>137</v>
      </c>
      <c r="H96">
        <v>5.7875388334559199</v>
      </c>
    </row>
    <row r="97" spans="1:8" x14ac:dyDescent="0.25">
      <c r="A97" s="6" t="s">
        <v>175</v>
      </c>
      <c r="B97" s="6" t="s">
        <v>230</v>
      </c>
      <c r="C97" s="6" t="s">
        <v>147</v>
      </c>
      <c r="D97" s="6" t="s">
        <v>183</v>
      </c>
      <c r="E97" s="57" t="s">
        <v>163</v>
      </c>
      <c r="F97" s="57" t="s">
        <v>142</v>
      </c>
      <c r="G97" s="57" t="s">
        <v>137</v>
      </c>
      <c r="H97">
        <v>6.0314221554492002</v>
      </c>
    </row>
    <row r="98" spans="1:8" x14ac:dyDescent="0.25">
      <c r="A98" s="6" t="s">
        <v>165</v>
      </c>
      <c r="B98" s="6" t="s">
        <v>230</v>
      </c>
      <c r="C98" s="6" t="s">
        <v>147</v>
      </c>
      <c r="D98" s="6" t="s">
        <v>183</v>
      </c>
      <c r="E98" s="57" t="s">
        <v>163</v>
      </c>
      <c r="F98" s="57" t="s">
        <v>142</v>
      </c>
      <c r="G98" s="57" t="s">
        <v>137</v>
      </c>
      <c r="H98">
        <v>7.5628843491967501</v>
      </c>
    </row>
    <row r="99" spans="1:8" x14ac:dyDescent="0.25">
      <c r="A99" s="6" t="s">
        <v>176</v>
      </c>
      <c r="B99" s="6" t="s">
        <v>230</v>
      </c>
      <c r="C99" s="6" t="s">
        <v>147</v>
      </c>
      <c r="D99" s="6" t="s">
        <v>183</v>
      </c>
      <c r="E99" s="57" t="s">
        <v>163</v>
      </c>
      <c r="F99" s="57" t="s">
        <v>142</v>
      </c>
      <c r="G99" s="57" t="s">
        <v>137</v>
      </c>
      <c r="H99">
        <v>8.5163222250918498</v>
      </c>
    </row>
    <row r="100" spans="1:8" x14ac:dyDescent="0.25">
      <c r="A100" s="6" t="s">
        <v>177</v>
      </c>
      <c r="B100" s="6" t="s">
        <v>230</v>
      </c>
      <c r="C100" s="6" t="s">
        <v>147</v>
      </c>
      <c r="D100" s="6" t="s">
        <v>183</v>
      </c>
      <c r="E100" s="57" t="s">
        <v>163</v>
      </c>
      <c r="F100" s="57" t="s">
        <v>142</v>
      </c>
      <c r="G100" s="57" t="s">
        <v>137</v>
      </c>
      <c r="H100">
        <v>10.415068532815599</v>
      </c>
    </row>
    <row r="101" spans="1:8" x14ac:dyDescent="0.25">
      <c r="A101" s="6" t="s">
        <v>178</v>
      </c>
      <c r="B101" s="6" t="s">
        <v>230</v>
      </c>
      <c r="C101" s="6" t="s">
        <v>147</v>
      </c>
      <c r="D101" s="6" t="s">
        <v>183</v>
      </c>
      <c r="E101" s="57" t="s">
        <v>163</v>
      </c>
      <c r="F101" s="57" t="s">
        <v>142</v>
      </c>
      <c r="G101" s="57" t="s">
        <v>137</v>
      </c>
      <c r="H101">
        <v>11.5019126703138</v>
      </c>
    </row>
    <row r="102" spans="1:8" x14ac:dyDescent="0.25">
      <c r="A102" s="6" t="s">
        <v>179</v>
      </c>
      <c r="B102" s="6" t="s">
        <v>230</v>
      </c>
      <c r="C102" s="6" t="s">
        <v>147</v>
      </c>
      <c r="D102" s="6" t="s">
        <v>183</v>
      </c>
      <c r="E102" s="57" t="s">
        <v>163</v>
      </c>
      <c r="F102" s="57" t="s">
        <v>142</v>
      </c>
      <c r="G102" s="57" t="s">
        <v>137</v>
      </c>
      <c r="H102">
        <v>12.0188619340261</v>
      </c>
    </row>
    <row r="103" spans="1:8" x14ac:dyDescent="0.25">
      <c r="A103" s="6" t="s">
        <v>167</v>
      </c>
      <c r="B103" s="6" t="s">
        <v>230</v>
      </c>
      <c r="C103" s="6" t="s">
        <v>147</v>
      </c>
      <c r="D103" s="6" t="s">
        <v>183</v>
      </c>
      <c r="E103" s="57" t="s">
        <v>163</v>
      </c>
      <c r="F103" s="57" t="s">
        <v>142</v>
      </c>
      <c r="G103" s="57" t="s">
        <v>137</v>
      </c>
      <c r="H103">
        <v>12.666194973727</v>
      </c>
    </row>
    <row r="104" spans="1:8" x14ac:dyDescent="0.25">
      <c r="A104" s="6" t="s">
        <v>170</v>
      </c>
      <c r="B104" s="6" t="s">
        <v>230</v>
      </c>
      <c r="C104" s="6" t="s">
        <v>145</v>
      </c>
      <c r="D104" s="6" t="s">
        <v>183</v>
      </c>
      <c r="E104" s="57" t="s">
        <v>163</v>
      </c>
      <c r="F104" s="57" t="s">
        <v>142</v>
      </c>
      <c r="G104" s="57" t="s">
        <v>137</v>
      </c>
      <c r="H104">
        <v>19.6067599572734</v>
      </c>
    </row>
    <row r="105" spans="1:8" x14ac:dyDescent="0.25">
      <c r="A105" s="6" t="s">
        <v>171</v>
      </c>
      <c r="B105" s="6" t="s">
        <v>230</v>
      </c>
      <c r="C105" s="6" t="s">
        <v>145</v>
      </c>
      <c r="D105" s="6" t="s">
        <v>183</v>
      </c>
      <c r="E105" s="57" t="s">
        <v>163</v>
      </c>
      <c r="F105" s="57" t="s">
        <v>142</v>
      </c>
      <c r="G105" s="57" t="s">
        <v>137</v>
      </c>
      <c r="H105">
        <v>20.932901576522301</v>
      </c>
    </row>
    <row r="106" spans="1:8" x14ac:dyDescent="0.25">
      <c r="A106" s="6" t="s">
        <v>172</v>
      </c>
      <c r="B106" s="6" t="s">
        <v>230</v>
      </c>
      <c r="C106" s="6" t="s">
        <v>145</v>
      </c>
      <c r="D106" s="6" t="s">
        <v>183</v>
      </c>
      <c r="E106" s="57" t="s">
        <v>163</v>
      </c>
      <c r="F106" s="57" t="s">
        <v>142</v>
      </c>
      <c r="G106" s="57" t="s">
        <v>137</v>
      </c>
      <c r="H106">
        <v>21.243904923884699</v>
      </c>
    </row>
    <row r="107" spans="1:8" x14ac:dyDescent="0.25">
      <c r="A107" s="6" t="s">
        <v>173</v>
      </c>
      <c r="B107" s="6" t="s">
        <v>230</v>
      </c>
      <c r="C107" s="6" t="s">
        <v>145</v>
      </c>
      <c r="D107" s="6" t="s">
        <v>183</v>
      </c>
      <c r="E107" s="57" t="s">
        <v>163</v>
      </c>
      <c r="F107" s="57" t="s">
        <v>142</v>
      </c>
      <c r="G107" s="57" t="s">
        <v>137</v>
      </c>
      <c r="H107">
        <v>22.312614147696301</v>
      </c>
    </row>
    <row r="108" spans="1:8" x14ac:dyDescent="0.25">
      <c r="A108" s="6" t="s">
        <v>174</v>
      </c>
      <c r="B108" s="6" t="s">
        <v>230</v>
      </c>
      <c r="C108" s="6" t="s">
        <v>145</v>
      </c>
      <c r="D108" s="6" t="s">
        <v>183</v>
      </c>
      <c r="E108" s="57" t="s">
        <v>163</v>
      </c>
      <c r="F108" s="57" t="s">
        <v>142</v>
      </c>
      <c r="G108" s="57" t="s">
        <v>137</v>
      </c>
      <c r="H108">
        <v>23.975189682925699</v>
      </c>
    </row>
    <row r="109" spans="1:8" x14ac:dyDescent="0.25">
      <c r="A109" s="6" t="s">
        <v>175</v>
      </c>
      <c r="B109" s="6" t="s">
        <v>230</v>
      </c>
      <c r="C109" s="6" t="s">
        <v>145</v>
      </c>
      <c r="D109" s="6" t="s">
        <v>183</v>
      </c>
      <c r="E109" s="57" t="s">
        <v>163</v>
      </c>
      <c r="F109" s="57" t="s">
        <v>142</v>
      </c>
      <c r="G109" s="57" t="s">
        <v>137</v>
      </c>
      <c r="H109">
        <v>25.463607512577902</v>
      </c>
    </row>
    <row r="110" spans="1:8" x14ac:dyDescent="0.25">
      <c r="A110" s="6" t="s">
        <v>165</v>
      </c>
      <c r="B110" s="6" t="s">
        <v>230</v>
      </c>
      <c r="C110" s="6" t="s">
        <v>145</v>
      </c>
      <c r="D110" s="6" t="s">
        <v>183</v>
      </c>
      <c r="E110" s="57" t="s">
        <v>163</v>
      </c>
      <c r="F110" s="57" t="s">
        <v>142</v>
      </c>
      <c r="G110" s="57" t="s">
        <v>137</v>
      </c>
      <c r="H110">
        <v>26.650297898994701</v>
      </c>
    </row>
    <row r="111" spans="1:8" x14ac:dyDescent="0.25">
      <c r="A111" s="6" t="s">
        <v>176</v>
      </c>
      <c r="B111" s="6" t="s">
        <v>230</v>
      </c>
      <c r="C111" s="6" t="s">
        <v>145</v>
      </c>
      <c r="D111" s="6" t="s">
        <v>183</v>
      </c>
      <c r="E111" s="57" t="s">
        <v>163</v>
      </c>
      <c r="F111" s="57" t="s">
        <v>142</v>
      </c>
      <c r="G111" s="57" t="s">
        <v>137</v>
      </c>
      <c r="H111">
        <v>27.669917787481999</v>
      </c>
    </row>
    <row r="112" spans="1:8" x14ac:dyDescent="0.25">
      <c r="A112" s="6" t="s">
        <v>177</v>
      </c>
      <c r="B112" s="6" t="s">
        <v>230</v>
      </c>
      <c r="C112" s="6" t="s">
        <v>145</v>
      </c>
      <c r="D112" s="6" t="s">
        <v>183</v>
      </c>
      <c r="E112" s="57" t="s">
        <v>163</v>
      </c>
      <c r="F112" s="57" t="s">
        <v>142</v>
      </c>
      <c r="G112" s="57" t="s">
        <v>137</v>
      </c>
      <c r="H112">
        <v>27.952676527895601</v>
      </c>
    </row>
    <row r="113" spans="1:8" x14ac:dyDescent="0.25">
      <c r="A113" s="6" t="s">
        <v>178</v>
      </c>
      <c r="B113" s="6" t="s">
        <v>230</v>
      </c>
      <c r="C113" s="6" t="s">
        <v>145</v>
      </c>
      <c r="D113" s="6" t="s">
        <v>183</v>
      </c>
      <c r="E113" s="57" t="s">
        <v>163</v>
      </c>
      <c r="F113" s="57" t="s">
        <v>142</v>
      </c>
      <c r="G113" s="57" t="s">
        <v>137</v>
      </c>
      <c r="H113">
        <v>28.043246872687099</v>
      </c>
    </row>
    <row r="114" spans="1:8" x14ac:dyDescent="0.25">
      <c r="A114" s="6" t="s">
        <v>179</v>
      </c>
      <c r="B114" s="6" t="s">
        <v>230</v>
      </c>
      <c r="C114" s="6" t="s">
        <v>145</v>
      </c>
      <c r="D114" s="6" t="s">
        <v>183</v>
      </c>
      <c r="E114" s="57" t="s">
        <v>163</v>
      </c>
      <c r="F114" s="57" t="s">
        <v>142</v>
      </c>
      <c r="G114" s="57" t="s">
        <v>137</v>
      </c>
      <c r="H114">
        <v>27.949028700429899</v>
      </c>
    </row>
    <row r="115" spans="1:8" x14ac:dyDescent="0.25">
      <c r="A115" s="6" t="s">
        <v>167</v>
      </c>
      <c r="B115" s="6" t="s">
        <v>230</v>
      </c>
      <c r="C115" s="6" t="s">
        <v>145</v>
      </c>
      <c r="D115" s="6" t="s">
        <v>183</v>
      </c>
      <c r="E115" s="57" t="s">
        <v>163</v>
      </c>
      <c r="F115" s="57" t="s">
        <v>142</v>
      </c>
      <c r="G115" s="57" t="s">
        <v>137</v>
      </c>
      <c r="H115">
        <v>27.911508189353999</v>
      </c>
    </row>
    <row r="116" spans="1:8" x14ac:dyDescent="0.25">
      <c r="A116" s="6" t="s">
        <v>223</v>
      </c>
      <c r="B116" s="6" t="s">
        <v>230</v>
      </c>
      <c r="C116" s="6" t="s">
        <v>146</v>
      </c>
      <c r="D116" s="6" t="s">
        <v>183</v>
      </c>
      <c r="E116" s="57" t="s">
        <v>163</v>
      </c>
      <c r="F116" s="57" t="s">
        <v>142</v>
      </c>
      <c r="G116" s="57" t="s">
        <v>137</v>
      </c>
      <c r="H116">
        <v>8.0116713511211302</v>
      </c>
    </row>
    <row r="117" spans="1:8" x14ac:dyDescent="0.25">
      <c r="A117" s="6" t="s">
        <v>223</v>
      </c>
      <c r="B117" s="6" t="s">
        <v>230</v>
      </c>
      <c r="C117" s="6" t="s">
        <v>147</v>
      </c>
      <c r="D117" s="6" t="s">
        <v>183</v>
      </c>
      <c r="E117" s="57" t="s">
        <v>163</v>
      </c>
      <c r="F117" s="57" t="s">
        <v>142</v>
      </c>
      <c r="G117" s="57" t="s">
        <v>137</v>
      </c>
      <c r="H117">
        <v>4.5118414568756799</v>
      </c>
    </row>
    <row r="118" spans="1:8" x14ac:dyDescent="0.25">
      <c r="A118" s="6" t="s">
        <v>223</v>
      </c>
      <c r="B118" s="6" t="s">
        <v>230</v>
      </c>
      <c r="C118" s="6" t="s">
        <v>145</v>
      </c>
      <c r="D118" s="6" t="s">
        <v>183</v>
      </c>
      <c r="E118" s="57" t="s">
        <v>163</v>
      </c>
      <c r="F118" s="57" t="s">
        <v>142</v>
      </c>
      <c r="G118" s="57" t="s">
        <v>137</v>
      </c>
      <c r="H118">
        <v>25.702071205193501</v>
      </c>
    </row>
    <row r="119" spans="1:8" x14ac:dyDescent="0.25">
      <c r="A119" s="6" t="s">
        <v>170</v>
      </c>
      <c r="B119" s="6" t="s">
        <v>230</v>
      </c>
      <c r="C119" s="6" t="s">
        <v>146</v>
      </c>
      <c r="D119" s="6" t="s">
        <v>184</v>
      </c>
      <c r="E119" s="57" t="s">
        <v>163</v>
      </c>
      <c r="F119" s="57" t="s">
        <v>142</v>
      </c>
      <c r="G119" s="57" t="s">
        <v>137</v>
      </c>
      <c r="H119">
        <v>3.2724139076688101</v>
      </c>
    </row>
    <row r="120" spans="1:8" x14ac:dyDescent="0.25">
      <c r="A120" s="6" t="s">
        <v>171</v>
      </c>
      <c r="B120" s="6" t="s">
        <v>230</v>
      </c>
      <c r="C120" s="6" t="s">
        <v>146</v>
      </c>
      <c r="D120" s="6" t="s">
        <v>184</v>
      </c>
      <c r="E120" s="57" t="s">
        <v>163</v>
      </c>
      <c r="F120" s="57" t="s">
        <v>142</v>
      </c>
      <c r="G120" s="57" t="s">
        <v>137</v>
      </c>
      <c r="H120">
        <v>2.89147649660665</v>
      </c>
    </row>
    <row r="121" spans="1:8" x14ac:dyDescent="0.25">
      <c r="A121" s="6" t="s">
        <v>172</v>
      </c>
      <c r="B121" s="6" t="s">
        <v>230</v>
      </c>
      <c r="C121" s="6" t="s">
        <v>146</v>
      </c>
      <c r="D121" s="6" t="s">
        <v>184</v>
      </c>
      <c r="E121" s="57" t="s">
        <v>163</v>
      </c>
      <c r="F121" s="57" t="s">
        <v>142</v>
      </c>
      <c r="G121" s="57" t="s">
        <v>137</v>
      </c>
      <c r="H121">
        <v>3.3047232366508199</v>
      </c>
    </row>
    <row r="122" spans="1:8" x14ac:dyDescent="0.25">
      <c r="A122" s="6" t="s">
        <v>173</v>
      </c>
      <c r="B122" s="6" t="s">
        <v>230</v>
      </c>
      <c r="C122" s="6" t="s">
        <v>146</v>
      </c>
      <c r="D122" s="6" t="s">
        <v>184</v>
      </c>
      <c r="E122" s="57" t="s">
        <v>163</v>
      </c>
      <c r="F122" s="57" t="s">
        <v>142</v>
      </c>
      <c r="G122" s="57" t="s">
        <v>137</v>
      </c>
      <c r="H122">
        <v>3.9794670941655701</v>
      </c>
    </row>
    <row r="123" spans="1:8" x14ac:dyDescent="0.25">
      <c r="A123" s="6" t="s">
        <v>174</v>
      </c>
      <c r="B123" s="6" t="s">
        <v>230</v>
      </c>
      <c r="C123" s="6" t="s">
        <v>146</v>
      </c>
      <c r="D123" s="6" t="s">
        <v>184</v>
      </c>
      <c r="E123" s="57" t="s">
        <v>163</v>
      </c>
      <c r="F123" s="57" t="s">
        <v>142</v>
      </c>
      <c r="G123" s="57" t="s">
        <v>137</v>
      </c>
      <c r="H123">
        <v>3.8750350050043401</v>
      </c>
    </row>
    <row r="124" spans="1:8" x14ac:dyDescent="0.25">
      <c r="A124" s="6" t="s">
        <v>175</v>
      </c>
      <c r="B124" s="6" t="s">
        <v>230</v>
      </c>
      <c r="C124" s="6" t="s">
        <v>146</v>
      </c>
      <c r="D124" s="6" t="s">
        <v>184</v>
      </c>
      <c r="E124" s="57" t="s">
        <v>163</v>
      </c>
      <c r="F124" s="57" t="s">
        <v>142</v>
      </c>
      <c r="G124" s="57" t="s">
        <v>137</v>
      </c>
      <c r="H124">
        <v>3.8196922511674001</v>
      </c>
    </row>
    <row r="125" spans="1:8" x14ac:dyDescent="0.25">
      <c r="A125" s="6" t="s">
        <v>165</v>
      </c>
      <c r="B125" s="6" t="s">
        <v>230</v>
      </c>
      <c r="C125" s="6" t="s">
        <v>146</v>
      </c>
      <c r="D125" s="6" t="s">
        <v>184</v>
      </c>
      <c r="E125" s="57" t="s">
        <v>163</v>
      </c>
      <c r="F125" s="57" t="s">
        <v>142</v>
      </c>
      <c r="G125" s="57" t="s">
        <v>137</v>
      </c>
      <c r="H125">
        <v>3.9057809793581901</v>
      </c>
    </row>
    <row r="126" spans="1:8" x14ac:dyDescent="0.25">
      <c r="A126" s="6" t="s">
        <v>176</v>
      </c>
      <c r="B126" s="6" t="s">
        <v>230</v>
      </c>
      <c r="C126" s="6" t="s">
        <v>146</v>
      </c>
      <c r="D126" s="6" t="s">
        <v>184</v>
      </c>
      <c r="E126" s="57" t="s">
        <v>163</v>
      </c>
      <c r="F126" s="57" t="s">
        <v>142</v>
      </c>
      <c r="G126" s="57" t="s">
        <v>137</v>
      </c>
      <c r="H126">
        <v>3.4836752297544402</v>
      </c>
    </row>
    <row r="127" spans="1:8" x14ac:dyDescent="0.25">
      <c r="A127" s="6" t="s">
        <v>177</v>
      </c>
      <c r="B127" s="6" t="s">
        <v>230</v>
      </c>
      <c r="C127" s="6" t="s">
        <v>146</v>
      </c>
      <c r="D127" s="6" t="s">
        <v>184</v>
      </c>
      <c r="E127" s="57" t="s">
        <v>163</v>
      </c>
      <c r="F127" s="57" t="s">
        <v>142</v>
      </c>
      <c r="G127" s="57" t="s">
        <v>137</v>
      </c>
      <c r="H127">
        <v>3.11837136497391</v>
      </c>
    </row>
    <row r="128" spans="1:8" x14ac:dyDescent="0.25">
      <c r="A128" s="6" t="s">
        <v>178</v>
      </c>
      <c r="B128" s="6" t="s">
        <v>230</v>
      </c>
      <c r="C128" s="6" t="s">
        <v>146</v>
      </c>
      <c r="D128" s="6" t="s">
        <v>184</v>
      </c>
      <c r="E128" s="57" t="s">
        <v>163</v>
      </c>
      <c r="F128" s="57" t="s">
        <v>142</v>
      </c>
      <c r="G128" s="57" t="s">
        <v>137</v>
      </c>
      <c r="H128">
        <v>2.7053330722134898</v>
      </c>
    </row>
    <row r="129" spans="1:8" x14ac:dyDescent="0.25">
      <c r="A129" s="6" t="s">
        <v>179</v>
      </c>
      <c r="B129" s="6" t="s">
        <v>230</v>
      </c>
      <c r="C129" s="6" t="s">
        <v>146</v>
      </c>
      <c r="D129" s="6" t="s">
        <v>184</v>
      </c>
      <c r="E129" s="57" t="s">
        <v>163</v>
      </c>
      <c r="F129" s="57" t="s">
        <v>142</v>
      </c>
      <c r="G129" s="57" t="s">
        <v>137</v>
      </c>
      <c r="H129">
        <v>2.71189916165177</v>
      </c>
    </row>
    <row r="130" spans="1:8" x14ac:dyDescent="0.25">
      <c r="A130" s="6" t="s">
        <v>167</v>
      </c>
      <c r="B130" s="6" t="s">
        <v>230</v>
      </c>
      <c r="C130" s="6" t="s">
        <v>146</v>
      </c>
      <c r="D130" s="6" t="s">
        <v>184</v>
      </c>
      <c r="E130" s="57" t="s">
        <v>163</v>
      </c>
      <c r="F130" s="57" t="s">
        <v>142</v>
      </c>
      <c r="G130" s="57" t="s">
        <v>137</v>
      </c>
      <c r="H130">
        <v>2.5906870661482699</v>
      </c>
    </row>
    <row r="131" spans="1:8" x14ac:dyDescent="0.25">
      <c r="A131" s="6" t="s">
        <v>170</v>
      </c>
      <c r="B131" s="6" t="s">
        <v>230</v>
      </c>
      <c r="C131" s="6" t="s">
        <v>147</v>
      </c>
      <c r="D131" s="6" t="s">
        <v>184</v>
      </c>
      <c r="E131" s="57" t="s">
        <v>163</v>
      </c>
      <c r="F131" s="57" t="s">
        <v>142</v>
      </c>
      <c r="G131" s="57" t="s">
        <v>137</v>
      </c>
      <c r="H131">
        <v>3.5493361241372399</v>
      </c>
    </row>
    <row r="132" spans="1:8" x14ac:dyDescent="0.25">
      <c r="A132" s="6" t="s">
        <v>171</v>
      </c>
      <c r="B132" s="6" t="s">
        <v>230</v>
      </c>
      <c r="C132" s="6" t="s">
        <v>147</v>
      </c>
      <c r="D132" s="6" t="s">
        <v>184</v>
      </c>
      <c r="E132" s="57" t="s">
        <v>163</v>
      </c>
      <c r="F132" s="57" t="s">
        <v>142</v>
      </c>
      <c r="G132" s="57" t="s">
        <v>137</v>
      </c>
      <c r="H132">
        <v>4.2089675535797504</v>
      </c>
    </row>
    <row r="133" spans="1:8" x14ac:dyDescent="0.25">
      <c r="A133" s="6" t="s">
        <v>172</v>
      </c>
      <c r="B133" s="6" t="s">
        <v>230</v>
      </c>
      <c r="C133" s="6" t="s">
        <v>147</v>
      </c>
      <c r="D133" s="6" t="s">
        <v>184</v>
      </c>
      <c r="E133" s="57" t="s">
        <v>163</v>
      </c>
      <c r="F133" s="57" t="s">
        <v>142</v>
      </c>
      <c r="G133" s="57" t="s">
        <v>137</v>
      </c>
      <c r="H133">
        <v>4.2482598665675599</v>
      </c>
    </row>
    <row r="134" spans="1:8" x14ac:dyDescent="0.25">
      <c r="A134" s="6" t="s">
        <v>173</v>
      </c>
      <c r="B134" s="6" t="s">
        <v>230</v>
      </c>
      <c r="C134" s="6" t="s">
        <v>147</v>
      </c>
      <c r="D134" s="6" t="s">
        <v>184</v>
      </c>
      <c r="E134" s="57" t="s">
        <v>163</v>
      </c>
      <c r="F134" s="57" t="s">
        <v>142</v>
      </c>
      <c r="G134" s="57" t="s">
        <v>137</v>
      </c>
      <c r="H134">
        <v>1.59941600825165</v>
      </c>
    </row>
    <row r="135" spans="1:8" x14ac:dyDescent="0.25">
      <c r="A135" s="6" t="s">
        <v>174</v>
      </c>
      <c r="B135" s="6" t="s">
        <v>230</v>
      </c>
      <c r="C135" s="6" t="s">
        <v>147</v>
      </c>
      <c r="D135" s="6" t="s">
        <v>184</v>
      </c>
      <c r="E135" s="57" t="s">
        <v>163</v>
      </c>
      <c r="F135" s="57" t="s">
        <v>142</v>
      </c>
      <c r="G135" s="57" t="s">
        <v>137</v>
      </c>
      <c r="H135">
        <v>1.8106773303372901</v>
      </c>
    </row>
    <row r="136" spans="1:8" x14ac:dyDescent="0.25">
      <c r="A136" s="6" t="s">
        <v>175</v>
      </c>
      <c r="B136" s="6" t="s">
        <v>230</v>
      </c>
      <c r="C136" s="6" t="s">
        <v>147</v>
      </c>
      <c r="D136" s="6" t="s">
        <v>184</v>
      </c>
      <c r="E136" s="57" t="s">
        <v>163</v>
      </c>
      <c r="F136" s="57" t="s">
        <v>142</v>
      </c>
      <c r="G136" s="57" t="s">
        <v>137</v>
      </c>
      <c r="H136">
        <v>2.3469079677968701</v>
      </c>
    </row>
    <row r="137" spans="1:8" x14ac:dyDescent="0.25">
      <c r="A137" s="6" t="s">
        <v>165</v>
      </c>
      <c r="B137" s="6" t="s">
        <v>230</v>
      </c>
      <c r="C137" s="6" t="s">
        <v>147</v>
      </c>
      <c r="D137" s="6" t="s">
        <v>184</v>
      </c>
      <c r="E137" s="57" t="s">
        <v>163</v>
      </c>
      <c r="F137" s="57" t="s">
        <v>142</v>
      </c>
      <c r="G137" s="57" t="s">
        <v>137</v>
      </c>
      <c r="H137">
        <v>2.9219098000348702</v>
      </c>
    </row>
    <row r="138" spans="1:8" x14ac:dyDescent="0.25">
      <c r="A138" s="6" t="s">
        <v>176</v>
      </c>
      <c r="B138" s="6" t="s">
        <v>230</v>
      </c>
      <c r="C138" s="6" t="s">
        <v>147</v>
      </c>
      <c r="D138" s="6" t="s">
        <v>184</v>
      </c>
      <c r="E138" s="57" t="s">
        <v>163</v>
      </c>
      <c r="F138" s="57" t="s">
        <v>142</v>
      </c>
      <c r="G138" s="57" t="s">
        <v>137</v>
      </c>
      <c r="H138">
        <v>3.17819573541157</v>
      </c>
    </row>
    <row r="139" spans="1:8" x14ac:dyDescent="0.25">
      <c r="A139" s="6" t="s">
        <v>177</v>
      </c>
      <c r="B139" s="6" t="s">
        <v>230</v>
      </c>
      <c r="C139" s="6" t="s">
        <v>147</v>
      </c>
      <c r="D139" s="6" t="s">
        <v>184</v>
      </c>
      <c r="E139" s="57" t="s">
        <v>163</v>
      </c>
      <c r="F139" s="57" t="s">
        <v>142</v>
      </c>
      <c r="G139" s="57" t="s">
        <v>137</v>
      </c>
      <c r="H139">
        <v>3.7253698552682901</v>
      </c>
    </row>
    <row r="140" spans="1:8" x14ac:dyDescent="0.25">
      <c r="A140" s="6" t="s">
        <v>178</v>
      </c>
      <c r="B140" s="6" t="s">
        <v>230</v>
      </c>
      <c r="C140" s="6" t="s">
        <v>147</v>
      </c>
      <c r="D140" s="6" t="s">
        <v>184</v>
      </c>
      <c r="E140" s="57" t="s">
        <v>163</v>
      </c>
      <c r="F140" s="57" t="s">
        <v>142</v>
      </c>
      <c r="G140" s="57" t="s">
        <v>137</v>
      </c>
      <c r="H140">
        <v>4.5093400894706201</v>
      </c>
    </row>
    <row r="141" spans="1:8" x14ac:dyDescent="0.25">
      <c r="A141" s="6" t="s">
        <v>179</v>
      </c>
      <c r="B141" s="6" t="s">
        <v>230</v>
      </c>
      <c r="C141" s="6" t="s">
        <v>147</v>
      </c>
      <c r="D141" s="6" t="s">
        <v>184</v>
      </c>
      <c r="E141" s="57" t="s">
        <v>163</v>
      </c>
      <c r="F141" s="57" t="s">
        <v>142</v>
      </c>
      <c r="G141" s="57" t="s">
        <v>137</v>
      </c>
      <c r="H141">
        <v>4.5148639424901296</v>
      </c>
    </row>
    <row r="142" spans="1:8" x14ac:dyDescent="0.25">
      <c r="A142" s="6" t="s">
        <v>167</v>
      </c>
      <c r="B142" s="6" t="s">
        <v>230</v>
      </c>
      <c r="C142" s="6" t="s">
        <v>147</v>
      </c>
      <c r="D142" s="6" t="s">
        <v>184</v>
      </c>
      <c r="E142" s="57" t="s">
        <v>163</v>
      </c>
      <c r="F142" s="57" t="s">
        <v>142</v>
      </c>
      <c r="G142" s="57" t="s">
        <v>137</v>
      </c>
      <c r="H142">
        <v>4.8746439542511597</v>
      </c>
    </row>
    <row r="143" spans="1:8" x14ac:dyDescent="0.25">
      <c r="A143" s="6" t="s">
        <v>170</v>
      </c>
      <c r="B143" s="6" t="s">
        <v>230</v>
      </c>
      <c r="C143" s="6" t="s">
        <v>145</v>
      </c>
      <c r="D143" s="6" t="s">
        <v>184</v>
      </c>
      <c r="E143" s="57" t="s">
        <v>163</v>
      </c>
      <c r="F143" s="57" t="s">
        <v>142</v>
      </c>
      <c r="G143" s="57" t="s">
        <v>137</v>
      </c>
      <c r="H143">
        <v>12.3579014410535</v>
      </c>
    </row>
    <row r="144" spans="1:8" x14ac:dyDescent="0.25">
      <c r="A144" s="6" t="s">
        <v>171</v>
      </c>
      <c r="B144" s="6" t="s">
        <v>230</v>
      </c>
      <c r="C144" s="6" t="s">
        <v>145</v>
      </c>
      <c r="D144" s="6" t="s">
        <v>184</v>
      </c>
      <c r="E144" s="57" t="s">
        <v>163</v>
      </c>
      <c r="F144" s="57" t="s">
        <v>142</v>
      </c>
      <c r="G144" s="57" t="s">
        <v>137</v>
      </c>
      <c r="H144">
        <v>12.3300737286722</v>
      </c>
    </row>
    <row r="145" spans="1:8" x14ac:dyDescent="0.25">
      <c r="A145" s="6" t="s">
        <v>172</v>
      </c>
      <c r="B145" s="6" t="s">
        <v>230</v>
      </c>
      <c r="C145" s="6" t="s">
        <v>145</v>
      </c>
      <c r="D145" s="6" t="s">
        <v>184</v>
      </c>
      <c r="E145" s="57" t="s">
        <v>163</v>
      </c>
      <c r="F145" s="57" t="s">
        <v>142</v>
      </c>
      <c r="G145" s="57" t="s">
        <v>137</v>
      </c>
      <c r="H145">
        <v>11.955181288838901</v>
      </c>
    </row>
    <row r="146" spans="1:8" x14ac:dyDescent="0.25">
      <c r="A146" s="6" t="s">
        <v>173</v>
      </c>
      <c r="B146" s="6" t="s">
        <v>230</v>
      </c>
      <c r="C146" s="6" t="s">
        <v>145</v>
      </c>
      <c r="D146" s="6" t="s">
        <v>184</v>
      </c>
      <c r="E146" s="57" t="s">
        <v>163</v>
      </c>
      <c r="F146" s="57" t="s">
        <v>142</v>
      </c>
      <c r="G146" s="57" t="s">
        <v>137</v>
      </c>
      <c r="H146">
        <v>11.9545559469877</v>
      </c>
    </row>
    <row r="147" spans="1:8" x14ac:dyDescent="0.25">
      <c r="A147" s="6" t="s">
        <v>174</v>
      </c>
      <c r="B147" s="6" t="s">
        <v>230</v>
      </c>
      <c r="C147" s="6" t="s">
        <v>145</v>
      </c>
      <c r="D147" s="6" t="s">
        <v>184</v>
      </c>
      <c r="E147" s="57" t="s">
        <v>163</v>
      </c>
      <c r="F147" s="57" t="s">
        <v>142</v>
      </c>
      <c r="G147" s="57" t="s">
        <v>137</v>
      </c>
      <c r="H147">
        <v>12.764269420733701</v>
      </c>
    </row>
    <row r="148" spans="1:8" x14ac:dyDescent="0.25">
      <c r="A148" s="6" t="s">
        <v>175</v>
      </c>
      <c r="B148" s="6" t="s">
        <v>230</v>
      </c>
      <c r="C148" s="6" t="s">
        <v>145</v>
      </c>
      <c r="D148" s="6" t="s">
        <v>184</v>
      </c>
      <c r="E148" s="57" t="s">
        <v>163</v>
      </c>
      <c r="F148" s="57" t="s">
        <v>142</v>
      </c>
      <c r="G148" s="57" t="s">
        <v>137</v>
      </c>
      <c r="H148">
        <v>12.8253444748739</v>
      </c>
    </row>
    <row r="149" spans="1:8" x14ac:dyDescent="0.25">
      <c r="A149" s="6" t="s">
        <v>165</v>
      </c>
      <c r="B149" s="6" t="s">
        <v>230</v>
      </c>
      <c r="C149" s="6" t="s">
        <v>145</v>
      </c>
      <c r="D149" s="6" t="s">
        <v>184</v>
      </c>
      <c r="E149" s="57" t="s">
        <v>163</v>
      </c>
      <c r="F149" s="57" t="s">
        <v>142</v>
      </c>
      <c r="G149" s="57" t="s">
        <v>137</v>
      </c>
      <c r="H149">
        <v>13.294559310606299</v>
      </c>
    </row>
    <row r="150" spans="1:8" x14ac:dyDescent="0.25">
      <c r="A150" s="6" t="s">
        <v>176</v>
      </c>
      <c r="B150" s="6" t="s">
        <v>230</v>
      </c>
      <c r="C150" s="6" t="s">
        <v>145</v>
      </c>
      <c r="D150" s="6" t="s">
        <v>184</v>
      </c>
      <c r="E150" s="57" t="s">
        <v>163</v>
      </c>
      <c r="F150" s="57" t="s">
        <v>142</v>
      </c>
      <c r="G150" s="57" t="s">
        <v>137</v>
      </c>
      <c r="H150">
        <v>13.7371971176599</v>
      </c>
    </row>
    <row r="151" spans="1:8" x14ac:dyDescent="0.25">
      <c r="A151" s="6" t="s">
        <v>177</v>
      </c>
      <c r="B151" s="6" t="s">
        <v>230</v>
      </c>
      <c r="C151" s="6" t="s">
        <v>145</v>
      </c>
      <c r="D151" s="6" t="s">
        <v>184</v>
      </c>
      <c r="E151" s="57" t="s">
        <v>163</v>
      </c>
      <c r="F151" s="57" t="s">
        <v>142</v>
      </c>
      <c r="G151" s="57" t="s">
        <v>137</v>
      </c>
      <c r="H151">
        <v>13.7511630856715</v>
      </c>
    </row>
    <row r="152" spans="1:8" x14ac:dyDescent="0.25">
      <c r="A152" s="6" t="s">
        <v>178</v>
      </c>
      <c r="B152" s="6" t="s">
        <v>230</v>
      </c>
      <c r="C152" s="6" t="s">
        <v>145</v>
      </c>
      <c r="D152" s="6" t="s">
        <v>184</v>
      </c>
      <c r="E152" s="57" t="s">
        <v>163</v>
      </c>
      <c r="F152" s="57" t="s">
        <v>142</v>
      </c>
      <c r="G152" s="57" t="s">
        <v>137</v>
      </c>
      <c r="H152">
        <v>14.0231867909717</v>
      </c>
    </row>
    <row r="153" spans="1:8" x14ac:dyDescent="0.25">
      <c r="A153" s="6" t="s">
        <v>179</v>
      </c>
      <c r="B153" s="6" t="s">
        <v>230</v>
      </c>
      <c r="C153" s="6" t="s">
        <v>145</v>
      </c>
      <c r="D153" s="6" t="s">
        <v>184</v>
      </c>
      <c r="E153" s="57" t="s">
        <v>163</v>
      </c>
      <c r="F153" s="57" t="s">
        <v>142</v>
      </c>
      <c r="G153" s="57" t="s">
        <v>137</v>
      </c>
      <c r="H153">
        <v>14.1140698066888</v>
      </c>
    </row>
    <row r="154" spans="1:8" x14ac:dyDescent="0.25">
      <c r="A154" s="6" t="s">
        <v>167</v>
      </c>
      <c r="B154" s="6" t="s">
        <v>230</v>
      </c>
      <c r="C154" s="6" t="s">
        <v>145</v>
      </c>
      <c r="D154" s="6" t="s">
        <v>184</v>
      </c>
      <c r="E154" s="57" t="s">
        <v>163</v>
      </c>
      <c r="F154" s="57" t="s">
        <v>142</v>
      </c>
      <c r="G154" s="57" t="s">
        <v>137</v>
      </c>
      <c r="H154">
        <v>14.0204769762829</v>
      </c>
    </row>
    <row r="155" spans="1:8" x14ac:dyDescent="0.25">
      <c r="A155" s="6" t="s">
        <v>223</v>
      </c>
      <c r="B155" s="6" t="s">
        <v>230</v>
      </c>
      <c r="C155" s="6" t="s">
        <v>146</v>
      </c>
      <c r="D155" s="6" t="s">
        <v>184</v>
      </c>
      <c r="E155" s="57" t="s">
        <v>163</v>
      </c>
      <c r="F155" s="57" t="s">
        <v>142</v>
      </c>
      <c r="G155" s="57" t="s">
        <v>137</v>
      </c>
      <c r="H155">
        <v>4.0621164421743998</v>
      </c>
    </row>
    <row r="156" spans="1:8" x14ac:dyDescent="0.25">
      <c r="A156" s="6" t="s">
        <v>223</v>
      </c>
      <c r="B156" s="6" t="s">
        <v>230</v>
      </c>
      <c r="C156" s="6" t="s">
        <v>147</v>
      </c>
      <c r="D156" s="6" t="s">
        <v>184</v>
      </c>
      <c r="E156" s="57" t="s">
        <v>163</v>
      </c>
      <c r="F156" s="57" t="s">
        <v>142</v>
      </c>
      <c r="G156" s="57" t="s">
        <v>137</v>
      </c>
      <c r="H156">
        <v>1.4502719767249901</v>
      </c>
    </row>
    <row r="157" spans="1:8" x14ac:dyDescent="0.25">
      <c r="A157" s="6" t="s">
        <v>223</v>
      </c>
      <c r="B157" s="6" t="s">
        <v>230</v>
      </c>
      <c r="C157" s="6" t="s">
        <v>145</v>
      </c>
      <c r="D157" s="6" t="s">
        <v>184</v>
      </c>
      <c r="E157" s="57" t="s">
        <v>163</v>
      </c>
      <c r="F157" s="57" t="s">
        <v>142</v>
      </c>
      <c r="G157" s="57" t="s">
        <v>137</v>
      </c>
      <c r="H157">
        <v>13.5120740512046</v>
      </c>
    </row>
    <row r="158" spans="1:8" x14ac:dyDescent="0.25">
      <c r="A158" s="6" t="s">
        <v>170</v>
      </c>
      <c r="B158" s="6" t="s">
        <v>230</v>
      </c>
      <c r="C158" s="6" t="s">
        <v>146</v>
      </c>
      <c r="D158" s="6" t="s">
        <v>267</v>
      </c>
      <c r="E158" s="57" t="s">
        <v>163</v>
      </c>
      <c r="F158" s="57" t="s">
        <v>142</v>
      </c>
      <c r="G158" s="57" t="s">
        <v>137</v>
      </c>
      <c r="H158">
        <v>0.16998875990215401</v>
      </c>
    </row>
    <row r="159" spans="1:8" x14ac:dyDescent="0.25">
      <c r="A159" s="6" t="s">
        <v>171</v>
      </c>
      <c r="B159" s="6" t="s">
        <v>230</v>
      </c>
      <c r="C159" s="6" t="s">
        <v>146</v>
      </c>
      <c r="D159" s="6" t="s">
        <v>267</v>
      </c>
      <c r="E159" s="57" t="s">
        <v>163</v>
      </c>
      <c r="F159" s="57" t="s">
        <v>142</v>
      </c>
      <c r="G159" s="57" t="s">
        <v>137</v>
      </c>
      <c r="H159">
        <v>0.17186478545594799</v>
      </c>
    </row>
    <row r="160" spans="1:8" x14ac:dyDescent="0.25">
      <c r="A160" s="6" t="s">
        <v>172</v>
      </c>
      <c r="B160" s="6" t="s">
        <v>230</v>
      </c>
      <c r="C160" s="6" t="s">
        <v>146</v>
      </c>
      <c r="D160" s="6" t="s">
        <v>267</v>
      </c>
      <c r="E160" s="57" t="s">
        <v>163</v>
      </c>
      <c r="F160" s="57" t="s">
        <v>142</v>
      </c>
      <c r="G160" s="57" t="s">
        <v>137</v>
      </c>
      <c r="H160">
        <v>0.17092677267905099</v>
      </c>
    </row>
    <row r="161" spans="1:8" x14ac:dyDescent="0.25">
      <c r="A161" s="6" t="s">
        <v>173</v>
      </c>
      <c r="B161" s="6" t="s">
        <v>230</v>
      </c>
      <c r="C161" s="6" t="s">
        <v>146</v>
      </c>
      <c r="D161" s="6" t="s">
        <v>267</v>
      </c>
      <c r="E161" s="57" t="s">
        <v>163</v>
      </c>
      <c r="F161" s="57" t="s">
        <v>142</v>
      </c>
      <c r="G161" s="57" t="s">
        <v>137</v>
      </c>
      <c r="H161">
        <v>0.114124887855829</v>
      </c>
    </row>
    <row r="162" spans="1:8" x14ac:dyDescent="0.25">
      <c r="A162" s="6" t="s">
        <v>174</v>
      </c>
      <c r="B162" s="6" t="s">
        <v>230</v>
      </c>
      <c r="C162" s="6" t="s">
        <v>146</v>
      </c>
      <c r="D162" s="6" t="s">
        <v>267</v>
      </c>
      <c r="E162" s="57" t="s">
        <v>163</v>
      </c>
      <c r="F162" s="57" t="s">
        <v>142</v>
      </c>
      <c r="G162" s="57" t="s">
        <v>137</v>
      </c>
      <c r="H162">
        <v>9.7865999722944505E-2</v>
      </c>
    </row>
    <row r="163" spans="1:8" x14ac:dyDescent="0.25">
      <c r="A163" s="6" t="s">
        <v>175</v>
      </c>
      <c r="B163" s="6" t="s">
        <v>230</v>
      </c>
      <c r="C163" s="6" t="s">
        <v>146</v>
      </c>
      <c r="D163" s="6" t="s">
        <v>267</v>
      </c>
      <c r="E163" s="57" t="s">
        <v>163</v>
      </c>
      <c r="F163" s="57" t="s">
        <v>142</v>
      </c>
      <c r="G163" s="57" t="s">
        <v>137</v>
      </c>
      <c r="H163">
        <v>4.7630204338003801E-2</v>
      </c>
    </row>
    <row r="164" spans="1:8" x14ac:dyDescent="0.25">
      <c r="A164" s="6" t="s">
        <v>165</v>
      </c>
      <c r="B164" s="6" t="s">
        <v>230</v>
      </c>
      <c r="C164" s="6" t="s">
        <v>146</v>
      </c>
      <c r="D164" s="6" t="s">
        <v>267</v>
      </c>
      <c r="E164" s="57" t="s">
        <v>163</v>
      </c>
      <c r="F164" s="57" t="s">
        <v>142</v>
      </c>
      <c r="G164" s="57" t="s">
        <v>137</v>
      </c>
      <c r="H164">
        <v>5.21118209387351E-2</v>
      </c>
    </row>
    <row r="165" spans="1:8" x14ac:dyDescent="0.25">
      <c r="A165" s="6" t="s">
        <v>176</v>
      </c>
      <c r="B165" s="6" t="s">
        <v>230</v>
      </c>
      <c r="C165" s="6" t="s">
        <v>146</v>
      </c>
      <c r="D165" s="6" t="s">
        <v>267</v>
      </c>
      <c r="E165" s="57" t="s">
        <v>163</v>
      </c>
      <c r="F165" s="57" t="s">
        <v>142</v>
      </c>
      <c r="G165" s="57" t="s">
        <v>137</v>
      </c>
      <c r="H165">
        <v>5.50300829113042E-2</v>
      </c>
    </row>
    <row r="166" spans="1:8" x14ac:dyDescent="0.25">
      <c r="A166" s="6" t="s">
        <v>177</v>
      </c>
      <c r="B166" s="6" t="s">
        <v>230</v>
      </c>
      <c r="C166" s="6" t="s">
        <v>146</v>
      </c>
      <c r="D166" s="6" t="s">
        <v>267</v>
      </c>
      <c r="E166" s="57" t="s">
        <v>163</v>
      </c>
      <c r="F166" s="57" t="s">
        <v>142</v>
      </c>
      <c r="G166" s="57" t="s">
        <v>137</v>
      </c>
      <c r="H166">
        <v>5.4717411985671802E-2</v>
      </c>
    </row>
    <row r="167" spans="1:8" x14ac:dyDescent="0.25">
      <c r="A167" s="6" t="s">
        <v>178</v>
      </c>
      <c r="B167" s="6" t="s">
        <v>230</v>
      </c>
      <c r="C167" s="6" t="s">
        <v>146</v>
      </c>
      <c r="D167" s="6" t="s">
        <v>267</v>
      </c>
      <c r="E167" s="57" t="s">
        <v>163</v>
      </c>
      <c r="F167" s="57" t="s">
        <v>142</v>
      </c>
      <c r="G167" s="57" t="s">
        <v>137</v>
      </c>
      <c r="H167">
        <v>4.6275296993596698E-2</v>
      </c>
    </row>
    <row r="168" spans="1:8" x14ac:dyDescent="0.25">
      <c r="A168" s="6" t="s">
        <v>179</v>
      </c>
      <c r="B168" s="6" t="s">
        <v>230</v>
      </c>
      <c r="C168" s="6" t="s">
        <v>146</v>
      </c>
      <c r="D168" s="6" t="s">
        <v>267</v>
      </c>
      <c r="E168" s="57" t="s">
        <v>163</v>
      </c>
      <c r="F168" s="57" t="s">
        <v>142</v>
      </c>
      <c r="G168" s="57" t="s">
        <v>137</v>
      </c>
      <c r="H168">
        <v>4.9818900817430699E-2</v>
      </c>
    </row>
    <row r="169" spans="1:8" x14ac:dyDescent="0.25">
      <c r="A169" s="6" t="s">
        <v>167</v>
      </c>
      <c r="B169" s="6" t="s">
        <v>230</v>
      </c>
      <c r="C169" s="6" t="s">
        <v>146</v>
      </c>
      <c r="D169" s="6" t="s">
        <v>267</v>
      </c>
      <c r="E169" s="57" t="s">
        <v>163</v>
      </c>
      <c r="F169" s="57" t="s">
        <v>142</v>
      </c>
      <c r="G169" s="57" t="s">
        <v>137</v>
      </c>
      <c r="H169">
        <v>5.3362504641264699E-2</v>
      </c>
    </row>
    <row r="170" spans="1:8" x14ac:dyDescent="0.25">
      <c r="A170" s="6" t="s">
        <v>170</v>
      </c>
      <c r="B170" s="6" t="s">
        <v>230</v>
      </c>
      <c r="C170" s="6" t="s">
        <v>147</v>
      </c>
      <c r="D170" s="6" t="s">
        <v>267</v>
      </c>
      <c r="E170" s="57" t="s">
        <v>163</v>
      </c>
      <c r="F170" s="57" t="s">
        <v>142</v>
      </c>
      <c r="G170" s="57" t="s">
        <v>137</v>
      </c>
      <c r="H170">
        <v>2.8869948800059199E-2</v>
      </c>
    </row>
    <row r="171" spans="1:8" x14ac:dyDescent="0.25">
      <c r="A171" s="6" t="s">
        <v>171</v>
      </c>
      <c r="B171" s="6" t="s">
        <v>230</v>
      </c>
      <c r="C171" s="6" t="s">
        <v>147</v>
      </c>
      <c r="D171" s="6" t="s">
        <v>267</v>
      </c>
      <c r="E171" s="57" t="s">
        <v>163</v>
      </c>
      <c r="F171" s="57" t="s">
        <v>142</v>
      </c>
      <c r="G171" s="57" t="s">
        <v>137</v>
      </c>
      <c r="H171">
        <v>3.2517776265770702E-2</v>
      </c>
    </row>
    <row r="172" spans="1:8" x14ac:dyDescent="0.25">
      <c r="A172" s="6" t="s">
        <v>172</v>
      </c>
      <c r="B172" s="6" t="s">
        <v>230</v>
      </c>
      <c r="C172" s="6" t="s">
        <v>147</v>
      </c>
      <c r="D172" s="6" t="s">
        <v>267</v>
      </c>
      <c r="E172" s="57" t="s">
        <v>163</v>
      </c>
      <c r="F172" s="57" t="s">
        <v>142</v>
      </c>
      <c r="G172" s="57" t="s">
        <v>137</v>
      </c>
      <c r="H172">
        <v>3.5644485522094801E-2</v>
      </c>
    </row>
    <row r="173" spans="1:8" x14ac:dyDescent="0.25">
      <c r="A173" s="6" t="s">
        <v>173</v>
      </c>
      <c r="B173" s="6" t="s">
        <v>230</v>
      </c>
      <c r="C173" s="6" t="s">
        <v>147</v>
      </c>
      <c r="D173" s="6" t="s">
        <v>267</v>
      </c>
      <c r="E173" s="57" t="s">
        <v>163</v>
      </c>
      <c r="F173" s="57" t="s">
        <v>142</v>
      </c>
      <c r="G173" s="57" t="s">
        <v>137</v>
      </c>
      <c r="H173">
        <v>1.5946217207252901E-2</v>
      </c>
    </row>
    <row r="174" spans="1:8" x14ac:dyDescent="0.25">
      <c r="A174" s="6" t="s">
        <v>174</v>
      </c>
      <c r="B174" s="6" t="s">
        <v>230</v>
      </c>
      <c r="C174" s="6" t="s">
        <v>147</v>
      </c>
      <c r="D174" s="6" t="s">
        <v>267</v>
      </c>
      <c r="E174" s="57" t="s">
        <v>163</v>
      </c>
      <c r="F174" s="57" t="s">
        <v>142</v>
      </c>
      <c r="G174" s="57" t="s">
        <v>137</v>
      </c>
      <c r="H174">
        <v>1.79264664029248E-2</v>
      </c>
    </row>
    <row r="175" spans="1:8" x14ac:dyDescent="0.25">
      <c r="A175" s="6" t="s">
        <v>175</v>
      </c>
      <c r="B175" s="6" t="s">
        <v>230</v>
      </c>
      <c r="C175" s="6" t="s">
        <v>147</v>
      </c>
      <c r="D175" s="6" t="s">
        <v>267</v>
      </c>
      <c r="E175" s="57" t="s">
        <v>163</v>
      </c>
      <c r="F175" s="57" t="s">
        <v>142</v>
      </c>
      <c r="G175" s="57" t="s">
        <v>137</v>
      </c>
      <c r="H175">
        <v>3.6895169224624498E-2</v>
      </c>
    </row>
    <row r="176" spans="1:8" x14ac:dyDescent="0.25">
      <c r="A176" s="6" t="s">
        <v>165</v>
      </c>
      <c r="B176" s="6" t="s">
        <v>230</v>
      </c>
      <c r="C176" s="6" t="s">
        <v>147</v>
      </c>
      <c r="D176" s="6" t="s">
        <v>267</v>
      </c>
      <c r="E176" s="57" t="s">
        <v>163</v>
      </c>
      <c r="F176" s="57" t="s">
        <v>142</v>
      </c>
      <c r="G176" s="57" t="s">
        <v>137</v>
      </c>
      <c r="H176">
        <v>6.1075054140197503E-2</v>
      </c>
    </row>
    <row r="177" spans="1:8" x14ac:dyDescent="0.25">
      <c r="A177" s="6" t="s">
        <v>176</v>
      </c>
      <c r="B177" s="6" t="s">
        <v>230</v>
      </c>
      <c r="C177" s="6" t="s">
        <v>147</v>
      </c>
      <c r="D177" s="6" t="s">
        <v>267</v>
      </c>
      <c r="E177" s="57" t="s">
        <v>163</v>
      </c>
      <c r="F177" s="57" t="s">
        <v>142</v>
      </c>
      <c r="G177" s="57" t="s">
        <v>137</v>
      </c>
      <c r="H177">
        <v>6.7849590862233106E-2</v>
      </c>
    </row>
    <row r="178" spans="1:8" x14ac:dyDescent="0.25">
      <c r="A178" s="6" t="s">
        <v>177</v>
      </c>
      <c r="B178" s="6" t="s">
        <v>230</v>
      </c>
      <c r="C178" s="6" t="s">
        <v>147</v>
      </c>
      <c r="D178" s="6" t="s">
        <v>267</v>
      </c>
      <c r="E178" s="57" t="s">
        <v>163</v>
      </c>
      <c r="F178" s="57" t="s">
        <v>142</v>
      </c>
      <c r="G178" s="57" t="s">
        <v>137</v>
      </c>
      <c r="H178">
        <v>8.6609846400177798E-2</v>
      </c>
    </row>
    <row r="179" spans="1:8" x14ac:dyDescent="0.25">
      <c r="A179" s="6" t="s">
        <v>178</v>
      </c>
      <c r="B179" s="6" t="s">
        <v>230</v>
      </c>
      <c r="C179" s="6" t="s">
        <v>147</v>
      </c>
      <c r="D179" s="6" t="s">
        <v>267</v>
      </c>
      <c r="E179" s="57" t="s">
        <v>163</v>
      </c>
      <c r="F179" s="57" t="s">
        <v>142</v>
      </c>
      <c r="G179" s="57" t="s">
        <v>137</v>
      </c>
      <c r="H179">
        <v>0.111519296808893</v>
      </c>
    </row>
    <row r="180" spans="1:8" x14ac:dyDescent="0.25">
      <c r="A180" s="6" t="s">
        <v>179</v>
      </c>
      <c r="B180" s="6" t="s">
        <v>230</v>
      </c>
      <c r="C180" s="6" t="s">
        <v>147</v>
      </c>
      <c r="D180" s="6" t="s">
        <v>267</v>
      </c>
      <c r="E180" s="57" t="s">
        <v>163</v>
      </c>
      <c r="F180" s="57" t="s">
        <v>142</v>
      </c>
      <c r="G180" s="57" t="s">
        <v>137</v>
      </c>
      <c r="H180">
        <v>0.12360923926667899</v>
      </c>
    </row>
    <row r="181" spans="1:8" x14ac:dyDescent="0.25">
      <c r="A181" s="6" t="s">
        <v>167</v>
      </c>
      <c r="B181" s="6" t="s">
        <v>230</v>
      </c>
      <c r="C181" s="6" t="s">
        <v>147</v>
      </c>
      <c r="D181" s="6" t="s">
        <v>267</v>
      </c>
      <c r="E181" s="57" t="s">
        <v>163</v>
      </c>
      <c r="F181" s="57" t="s">
        <v>142</v>
      </c>
      <c r="G181" s="57" t="s">
        <v>137</v>
      </c>
      <c r="H181">
        <v>0.129133092286185</v>
      </c>
    </row>
    <row r="182" spans="1:8" x14ac:dyDescent="0.25">
      <c r="A182" s="6" t="s">
        <v>170</v>
      </c>
      <c r="B182" s="6" t="s">
        <v>230</v>
      </c>
      <c r="C182" s="6" t="s">
        <v>145</v>
      </c>
      <c r="D182" s="6" t="s">
        <v>267</v>
      </c>
      <c r="E182" s="57" t="s">
        <v>163</v>
      </c>
      <c r="F182" s="57" t="s">
        <v>142</v>
      </c>
      <c r="G182" s="57" t="s">
        <v>137</v>
      </c>
      <c r="H182">
        <v>2.74108178137746E-2</v>
      </c>
    </row>
    <row r="183" spans="1:8" x14ac:dyDescent="0.25">
      <c r="A183" s="6" t="s">
        <v>171</v>
      </c>
      <c r="B183" s="6" t="s">
        <v>230</v>
      </c>
      <c r="C183" s="6" t="s">
        <v>145</v>
      </c>
      <c r="D183" s="6" t="s">
        <v>267</v>
      </c>
      <c r="E183" s="57" t="s">
        <v>163</v>
      </c>
      <c r="F183" s="57" t="s">
        <v>142</v>
      </c>
      <c r="G183" s="57" t="s">
        <v>137</v>
      </c>
      <c r="H183">
        <v>2.86615015163043E-2</v>
      </c>
    </row>
    <row r="184" spans="1:8" x14ac:dyDescent="0.25">
      <c r="A184" s="6" t="s">
        <v>172</v>
      </c>
      <c r="B184" s="6" t="s">
        <v>230</v>
      </c>
      <c r="C184" s="6" t="s">
        <v>145</v>
      </c>
      <c r="D184" s="6" t="s">
        <v>267</v>
      </c>
      <c r="E184" s="57" t="s">
        <v>163</v>
      </c>
      <c r="F184" s="57" t="s">
        <v>142</v>
      </c>
      <c r="G184" s="57" t="s">
        <v>137</v>
      </c>
      <c r="H184">
        <v>3.1371316205118502E-2</v>
      </c>
    </row>
    <row r="185" spans="1:8" x14ac:dyDescent="0.25">
      <c r="A185" s="6" t="s">
        <v>173</v>
      </c>
      <c r="B185" s="6" t="s">
        <v>230</v>
      </c>
      <c r="C185" s="6" t="s">
        <v>145</v>
      </c>
      <c r="D185" s="6" t="s">
        <v>267</v>
      </c>
      <c r="E185" s="57" t="s">
        <v>163</v>
      </c>
      <c r="F185" s="57" t="s">
        <v>142</v>
      </c>
      <c r="G185" s="57" t="s">
        <v>137</v>
      </c>
      <c r="H185">
        <v>4.8880888040533498E-2</v>
      </c>
    </row>
    <row r="186" spans="1:8" x14ac:dyDescent="0.25">
      <c r="A186" s="6" t="s">
        <v>174</v>
      </c>
      <c r="B186" s="6" t="s">
        <v>230</v>
      </c>
      <c r="C186" s="6" t="s">
        <v>145</v>
      </c>
      <c r="D186" s="6" t="s">
        <v>267</v>
      </c>
      <c r="E186" s="57" t="s">
        <v>163</v>
      </c>
      <c r="F186" s="57" t="s">
        <v>142</v>
      </c>
      <c r="G186" s="57" t="s">
        <v>137</v>
      </c>
      <c r="H186">
        <v>6.5556670740928802E-2</v>
      </c>
    </row>
    <row r="187" spans="1:8" x14ac:dyDescent="0.25">
      <c r="A187" s="6" t="s">
        <v>175</v>
      </c>
      <c r="B187" s="6" t="s">
        <v>230</v>
      </c>
      <c r="C187" s="6" t="s">
        <v>145</v>
      </c>
      <c r="D187" s="6" t="s">
        <v>267</v>
      </c>
      <c r="E187" s="57" t="s">
        <v>163</v>
      </c>
      <c r="F187" s="57" t="s">
        <v>142</v>
      </c>
      <c r="G187" s="57" t="s">
        <v>137</v>
      </c>
      <c r="H187">
        <v>0.12590215938798399</v>
      </c>
    </row>
    <row r="188" spans="1:8" x14ac:dyDescent="0.25">
      <c r="A188" s="6" t="s">
        <v>165</v>
      </c>
      <c r="B188" s="6" t="s">
        <v>230</v>
      </c>
      <c r="C188" s="6" t="s">
        <v>145</v>
      </c>
      <c r="D188" s="6" t="s">
        <v>267</v>
      </c>
      <c r="E188" s="57" t="s">
        <v>163</v>
      </c>
      <c r="F188" s="57" t="s">
        <v>142</v>
      </c>
      <c r="G188" s="57" t="s">
        <v>137</v>
      </c>
      <c r="H188">
        <v>0.15393831905302299</v>
      </c>
    </row>
    <row r="189" spans="1:8" x14ac:dyDescent="0.25">
      <c r="A189" s="6" t="s">
        <v>176</v>
      </c>
      <c r="B189" s="6" t="s">
        <v>230</v>
      </c>
      <c r="C189" s="6" t="s">
        <v>145</v>
      </c>
      <c r="D189" s="6" t="s">
        <v>267</v>
      </c>
      <c r="E189" s="57" t="s">
        <v>163</v>
      </c>
      <c r="F189" s="57" t="s">
        <v>142</v>
      </c>
      <c r="G189" s="57" t="s">
        <v>137</v>
      </c>
      <c r="H189">
        <v>0.16863385255774599</v>
      </c>
    </row>
    <row r="190" spans="1:8" x14ac:dyDescent="0.25">
      <c r="A190" s="6" t="s">
        <v>177</v>
      </c>
      <c r="B190" s="6" t="s">
        <v>230</v>
      </c>
      <c r="C190" s="6" t="s">
        <v>145</v>
      </c>
      <c r="D190" s="6" t="s">
        <v>267</v>
      </c>
      <c r="E190" s="57" t="s">
        <v>163</v>
      </c>
      <c r="F190" s="57" t="s">
        <v>142</v>
      </c>
      <c r="G190" s="57" t="s">
        <v>137</v>
      </c>
      <c r="H190">
        <v>0.17551261292165901</v>
      </c>
    </row>
    <row r="191" spans="1:8" x14ac:dyDescent="0.25">
      <c r="A191" s="6" t="s">
        <v>178</v>
      </c>
      <c r="B191" s="6" t="s">
        <v>230</v>
      </c>
      <c r="C191" s="6" t="s">
        <v>145</v>
      </c>
      <c r="D191" s="6" t="s">
        <v>267</v>
      </c>
      <c r="E191" s="57" t="s">
        <v>163</v>
      </c>
      <c r="F191" s="57" t="s">
        <v>142</v>
      </c>
      <c r="G191" s="57" t="s">
        <v>137</v>
      </c>
      <c r="H191">
        <v>0.199067155985968</v>
      </c>
    </row>
    <row r="192" spans="1:8" x14ac:dyDescent="0.25">
      <c r="A192" s="6" t="s">
        <v>179</v>
      </c>
      <c r="B192" s="6" t="s">
        <v>230</v>
      </c>
      <c r="C192" s="6" t="s">
        <v>145</v>
      </c>
      <c r="D192" s="6" t="s">
        <v>267</v>
      </c>
      <c r="E192" s="57" t="s">
        <v>163</v>
      </c>
      <c r="F192" s="57" t="s">
        <v>142</v>
      </c>
      <c r="G192" s="57" t="s">
        <v>137</v>
      </c>
      <c r="H192">
        <v>0.208343060113063</v>
      </c>
    </row>
    <row r="193" spans="1:8" x14ac:dyDescent="0.25">
      <c r="A193" s="6" t="s">
        <v>167</v>
      </c>
      <c r="B193" s="6" t="s">
        <v>230</v>
      </c>
      <c r="C193" s="6" t="s">
        <v>145</v>
      </c>
      <c r="D193" s="6" t="s">
        <v>267</v>
      </c>
      <c r="E193" s="57" t="s">
        <v>163</v>
      </c>
      <c r="F193" s="57" t="s">
        <v>142</v>
      </c>
      <c r="G193" s="57" t="s">
        <v>137</v>
      </c>
      <c r="H193">
        <v>0.21334579492318101</v>
      </c>
    </row>
    <row r="194" spans="1:8" x14ac:dyDescent="0.25">
      <c r="A194" s="6" t="s">
        <v>223</v>
      </c>
      <c r="B194" s="6" t="s">
        <v>230</v>
      </c>
      <c r="C194" s="6" t="s">
        <v>146</v>
      </c>
      <c r="D194" s="6" t="s">
        <v>267</v>
      </c>
      <c r="E194" s="57" t="s">
        <v>163</v>
      </c>
      <c r="F194" s="57" t="s">
        <v>142</v>
      </c>
      <c r="G194" s="57" t="s">
        <v>137</v>
      </c>
      <c r="H194">
        <v>9.5364632317885306E-2</v>
      </c>
    </row>
    <row r="195" spans="1:8" x14ac:dyDescent="0.25">
      <c r="A195" s="6" t="s">
        <v>223</v>
      </c>
      <c r="B195" s="6" t="s">
        <v>230</v>
      </c>
      <c r="C195" s="6" t="s">
        <v>147</v>
      </c>
      <c r="D195" s="6" t="s">
        <v>267</v>
      </c>
      <c r="E195" s="57" t="s">
        <v>163</v>
      </c>
      <c r="F195" s="57" t="s">
        <v>142</v>
      </c>
      <c r="G195" s="57" t="s">
        <v>137</v>
      </c>
      <c r="H195">
        <v>9.3801277689723201E-3</v>
      </c>
    </row>
    <row r="196" spans="1:8" x14ac:dyDescent="0.25">
      <c r="A196" s="6" t="s">
        <v>223</v>
      </c>
      <c r="B196" s="6" t="s">
        <v>230</v>
      </c>
      <c r="C196" s="6" t="s">
        <v>145</v>
      </c>
      <c r="D196" s="6" t="s">
        <v>267</v>
      </c>
      <c r="E196" s="57" t="s">
        <v>163</v>
      </c>
      <c r="F196" s="57" t="s">
        <v>142</v>
      </c>
      <c r="G196" s="57" t="s">
        <v>137</v>
      </c>
      <c r="H196">
        <v>8.8590095595849697E-2</v>
      </c>
    </row>
    <row r="197" spans="1:8" x14ac:dyDescent="0.25">
      <c r="A197" s="6" t="s">
        <v>170</v>
      </c>
      <c r="B197" s="6" t="s">
        <v>230</v>
      </c>
      <c r="C197" s="6" t="s">
        <v>146</v>
      </c>
      <c r="D197" s="6" t="s">
        <v>185</v>
      </c>
      <c r="E197" s="57" t="s">
        <v>163</v>
      </c>
      <c r="F197" s="57" t="s">
        <v>142</v>
      </c>
      <c r="G197" s="57" t="s">
        <v>137</v>
      </c>
      <c r="H197">
        <v>1.19023399024071</v>
      </c>
    </row>
    <row r="198" spans="1:8" x14ac:dyDescent="0.25">
      <c r="A198" s="6" t="s">
        <v>171</v>
      </c>
      <c r="B198" s="6" t="s">
        <v>230</v>
      </c>
      <c r="C198" s="6" t="s">
        <v>146</v>
      </c>
      <c r="D198" s="6" t="s">
        <v>185</v>
      </c>
      <c r="E198" s="57" t="s">
        <v>163</v>
      </c>
      <c r="F198" s="57" t="s">
        <v>142</v>
      </c>
      <c r="G198" s="57" t="s">
        <v>137</v>
      </c>
      <c r="H198">
        <v>0.99721180548363497</v>
      </c>
    </row>
    <row r="199" spans="1:8" x14ac:dyDescent="0.25">
      <c r="A199" s="6" t="s">
        <v>172</v>
      </c>
      <c r="B199" s="6" t="s">
        <v>230</v>
      </c>
      <c r="C199" s="6" t="s">
        <v>146</v>
      </c>
      <c r="D199" s="6" t="s">
        <v>185</v>
      </c>
      <c r="E199" s="57" t="s">
        <v>163</v>
      </c>
      <c r="F199" s="57" t="s">
        <v>142</v>
      </c>
      <c r="G199" s="57" t="s">
        <v>137</v>
      </c>
      <c r="H199">
        <v>1.0761091023848799</v>
      </c>
    </row>
    <row r="200" spans="1:8" x14ac:dyDescent="0.25">
      <c r="A200" s="6" t="s">
        <v>173</v>
      </c>
      <c r="B200" s="6" t="s">
        <v>230</v>
      </c>
      <c r="C200" s="6" t="s">
        <v>146</v>
      </c>
      <c r="D200" s="6" t="s">
        <v>185</v>
      </c>
      <c r="E200" s="57" t="s">
        <v>163</v>
      </c>
      <c r="F200" s="57" t="s">
        <v>142</v>
      </c>
      <c r="G200" s="57" t="s">
        <v>137</v>
      </c>
      <c r="H200">
        <v>1.8371501353741599</v>
      </c>
    </row>
    <row r="201" spans="1:8" x14ac:dyDescent="0.25">
      <c r="A201" s="6" t="s">
        <v>174</v>
      </c>
      <c r="B201" s="6" t="s">
        <v>230</v>
      </c>
      <c r="C201" s="6" t="s">
        <v>146</v>
      </c>
      <c r="D201" s="6" t="s">
        <v>185</v>
      </c>
      <c r="E201" s="57" t="s">
        <v>163</v>
      </c>
      <c r="F201" s="57" t="s">
        <v>142</v>
      </c>
      <c r="G201" s="57" t="s">
        <v>137</v>
      </c>
      <c r="H201">
        <v>1.7680498608094</v>
      </c>
    </row>
    <row r="202" spans="1:8" x14ac:dyDescent="0.25">
      <c r="A202" s="6" t="s">
        <v>175</v>
      </c>
      <c r="B202" s="6" t="s">
        <v>230</v>
      </c>
      <c r="C202" s="6" t="s">
        <v>146</v>
      </c>
      <c r="D202" s="6" t="s">
        <v>185</v>
      </c>
      <c r="E202" s="57" t="s">
        <v>163</v>
      </c>
      <c r="F202" s="57" t="s">
        <v>142</v>
      </c>
      <c r="G202" s="57" t="s">
        <v>137</v>
      </c>
      <c r="H202">
        <v>1.2957083158206999</v>
      </c>
    </row>
    <row r="203" spans="1:8" x14ac:dyDescent="0.25">
      <c r="A203" s="6" t="s">
        <v>165</v>
      </c>
      <c r="B203" s="6" t="s">
        <v>230</v>
      </c>
      <c r="C203" s="6" t="s">
        <v>146</v>
      </c>
      <c r="D203" s="6" t="s">
        <v>185</v>
      </c>
      <c r="E203" s="57" t="s">
        <v>163</v>
      </c>
      <c r="F203" s="57" t="s">
        <v>142</v>
      </c>
      <c r="G203" s="57" t="s">
        <v>137</v>
      </c>
      <c r="H203">
        <v>1.2768438366408801</v>
      </c>
    </row>
    <row r="204" spans="1:8" x14ac:dyDescent="0.25">
      <c r="A204" s="6" t="s">
        <v>176</v>
      </c>
      <c r="B204" s="6" t="s">
        <v>230</v>
      </c>
      <c r="C204" s="6" t="s">
        <v>146</v>
      </c>
      <c r="D204" s="6" t="s">
        <v>185</v>
      </c>
      <c r="E204" s="57" t="s">
        <v>163</v>
      </c>
      <c r="F204" s="57" t="s">
        <v>142</v>
      </c>
      <c r="G204" s="57" t="s">
        <v>137</v>
      </c>
      <c r="H204">
        <v>1.1638654088457101</v>
      </c>
    </row>
    <row r="205" spans="1:8" x14ac:dyDescent="0.25">
      <c r="A205" s="6" t="s">
        <v>177</v>
      </c>
      <c r="B205" s="6" t="s">
        <v>230</v>
      </c>
      <c r="C205" s="6" t="s">
        <v>146</v>
      </c>
      <c r="D205" s="6" t="s">
        <v>185</v>
      </c>
      <c r="E205" s="57" t="s">
        <v>163</v>
      </c>
      <c r="F205" s="57" t="s">
        <v>142</v>
      </c>
      <c r="G205" s="57" t="s">
        <v>137</v>
      </c>
      <c r="H205">
        <v>1.0894497285451901</v>
      </c>
    </row>
    <row r="206" spans="1:8" x14ac:dyDescent="0.25">
      <c r="A206" s="6" t="s">
        <v>178</v>
      </c>
      <c r="B206" s="6" t="s">
        <v>230</v>
      </c>
      <c r="C206" s="6" t="s">
        <v>146</v>
      </c>
      <c r="D206" s="6" t="s">
        <v>185</v>
      </c>
      <c r="E206" s="57" t="s">
        <v>163</v>
      </c>
      <c r="F206" s="57" t="s">
        <v>142</v>
      </c>
      <c r="G206" s="57" t="s">
        <v>137</v>
      </c>
      <c r="H206">
        <v>0.798665767707054</v>
      </c>
    </row>
    <row r="207" spans="1:8" x14ac:dyDescent="0.25">
      <c r="A207" s="6" t="s">
        <v>179</v>
      </c>
      <c r="B207" s="6" t="s">
        <v>230</v>
      </c>
      <c r="C207" s="6" t="s">
        <v>146</v>
      </c>
      <c r="D207" s="6" t="s">
        <v>185</v>
      </c>
      <c r="E207" s="57" t="s">
        <v>163</v>
      </c>
      <c r="F207" s="57" t="s">
        <v>142</v>
      </c>
      <c r="G207" s="57" t="s">
        <v>137</v>
      </c>
      <c r="H207">
        <v>0.83920876439739001</v>
      </c>
    </row>
    <row r="208" spans="1:8" x14ac:dyDescent="0.25">
      <c r="A208" s="6" t="s">
        <v>167</v>
      </c>
      <c r="B208" s="6" t="s">
        <v>230</v>
      </c>
      <c r="C208" s="6" t="s">
        <v>146</v>
      </c>
      <c r="D208" s="6" t="s">
        <v>185</v>
      </c>
      <c r="E208" s="57" t="s">
        <v>163</v>
      </c>
      <c r="F208" s="57" t="s">
        <v>142</v>
      </c>
      <c r="G208" s="57" t="s">
        <v>137</v>
      </c>
      <c r="H208">
        <v>0.76124948027304196</v>
      </c>
    </row>
    <row r="209" spans="1:8" x14ac:dyDescent="0.25">
      <c r="A209" s="6" t="s">
        <v>170</v>
      </c>
      <c r="B209" s="6" t="s">
        <v>230</v>
      </c>
      <c r="C209" s="6" t="s">
        <v>147</v>
      </c>
      <c r="D209" s="6" t="s">
        <v>185</v>
      </c>
      <c r="E209" s="57" t="s">
        <v>163</v>
      </c>
      <c r="F209" s="57" t="s">
        <v>142</v>
      </c>
      <c r="G209" s="57" t="s">
        <v>137</v>
      </c>
      <c r="H209">
        <v>1.1503163354016299</v>
      </c>
    </row>
    <row r="210" spans="1:8" x14ac:dyDescent="0.25">
      <c r="A210" s="6" t="s">
        <v>171</v>
      </c>
      <c r="B210" s="6" t="s">
        <v>230</v>
      </c>
      <c r="C210" s="6" t="s">
        <v>147</v>
      </c>
      <c r="D210" s="6" t="s">
        <v>185</v>
      </c>
      <c r="E210" s="57" t="s">
        <v>163</v>
      </c>
      <c r="F210" s="57" t="s">
        <v>142</v>
      </c>
      <c r="G210" s="57" t="s">
        <v>137</v>
      </c>
      <c r="H210">
        <v>1.49091919705721</v>
      </c>
    </row>
    <row r="211" spans="1:8" x14ac:dyDescent="0.25">
      <c r="A211" s="6" t="s">
        <v>172</v>
      </c>
      <c r="B211" s="6" t="s">
        <v>230</v>
      </c>
      <c r="C211" s="6" t="s">
        <v>147</v>
      </c>
      <c r="D211" s="6" t="s">
        <v>185</v>
      </c>
      <c r="E211" s="57" t="s">
        <v>163</v>
      </c>
      <c r="F211" s="57" t="s">
        <v>142</v>
      </c>
      <c r="G211" s="57" t="s">
        <v>137</v>
      </c>
      <c r="H211">
        <v>1.43140749754517</v>
      </c>
    </row>
    <row r="212" spans="1:8" x14ac:dyDescent="0.25">
      <c r="A212" s="6" t="s">
        <v>173</v>
      </c>
      <c r="B212" s="6" t="s">
        <v>230</v>
      </c>
      <c r="C212" s="6" t="s">
        <v>147</v>
      </c>
      <c r="D212" s="6" t="s">
        <v>185</v>
      </c>
      <c r="E212" s="57" t="s">
        <v>163</v>
      </c>
      <c r="F212" s="57" t="s">
        <v>142</v>
      </c>
      <c r="G212" s="57" t="s">
        <v>137</v>
      </c>
      <c r="H212">
        <v>0.64118384483019697</v>
      </c>
    </row>
    <row r="213" spans="1:8" x14ac:dyDescent="0.25">
      <c r="A213" s="6" t="s">
        <v>174</v>
      </c>
      <c r="B213" s="6" t="s">
        <v>230</v>
      </c>
      <c r="C213" s="6" t="s">
        <v>147</v>
      </c>
      <c r="D213" s="6" t="s">
        <v>185</v>
      </c>
      <c r="E213" s="57" t="s">
        <v>163</v>
      </c>
      <c r="F213" s="57" t="s">
        <v>142</v>
      </c>
      <c r="G213" s="57" t="s">
        <v>137</v>
      </c>
      <c r="H213">
        <v>0.60074507178173797</v>
      </c>
    </row>
    <row r="214" spans="1:8" x14ac:dyDescent="0.25">
      <c r="A214" s="6" t="s">
        <v>175</v>
      </c>
      <c r="B214" s="6" t="s">
        <v>230</v>
      </c>
      <c r="C214" s="6" t="s">
        <v>147</v>
      </c>
      <c r="D214" s="6" t="s">
        <v>185</v>
      </c>
      <c r="E214" s="57" t="s">
        <v>163</v>
      </c>
      <c r="F214" s="57" t="s">
        <v>142</v>
      </c>
      <c r="G214" s="57" t="s">
        <v>137</v>
      </c>
      <c r="H214">
        <v>1.2743424692358201</v>
      </c>
    </row>
    <row r="215" spans="1:8" x14ac:dyDescent="0.25">
      <c r="A215" s="6" t="s">
        <v>165</v>
      </c>
      <c r="B215" s="6" t="s">
        <v>230</v>
      </c>
      <c r="C215" s="6" t="s">
        <v>147</v>
      </c>
      <c r="D215" s="6" t="s">
        <v>185</v>
      </c>
      <c r="E215" s="57" t="s">
        <v>163</v>
      </c>
      <c r="F215" s="57" t="s">
        <v>142</v>
      </c>
      <c r="G215" s="57" t="s">
        <v>137</v>
      </c>
      <c r="H215">
        <v>1.3900307117198201</v>
      </c>
    </row>
    <row r="216" spans="1:8" x14ac:dyDescent="0.25">
      <c r="A216" s="6" t="s">
        <v>176</v>
      </c>
      <c r="B216" s="6" t="s">
        <v>230</v>
      </c>
      <c r="C216" s="6" t="s">
        <v>147</v>
      </c>
      <c r="D216" s="6" t="s">
        <v>185</v>
      </c>
      <c r="E216" s="57" t="s">
        <v>163</v>
      </c>
      <c r="F216" s="57" t="s">
        <v>142</v>
      </c>
      <c r="G216" s="57" t="s">
        <v>137</v>
      </c>
      <c r="H216">
        <v>1.4546493696838501</v>
      </c>
    </row>
    <row r="217" spans="1:8" x14ac:dyDescent="0.25">
      <c r="A217" s="6" t="s">
        <v>177</v>
      </c>
      <c r="B217" s="6" t="s">
        <v>230</v>
      </c>
      <c r="C217" s="6" t="s">
        <v>147</v>
      </c>
      <c r="D217" s="6" t="s">
        <v>185</v>
      </c>
      <c r="E217" s="57" t="s">
        <v>163</v>
      </c>
      <c r="F217" s="57" t="s">
        <v>142</v>
      </c>
      <c r="G217" s="57" t="s">
        <v>137</v>
      </c>
      <c r="H217">
        <v>1.65548832758173</v>
      </c>
    </row>
    <row r="218" spans="1:8" x14ac:dyDescent="0.25">
      <c r="A218" s="6" t="s">
        <v>178</v>
      </c>
      <c r="B218" s="6" t="s">
        <v>230</v>
      </c>
      <c r="C218" s="6" t="s">
        <v>147</v>
      </c>
      <c r="D218" s="6" t="s">
        <v>185</v>
      </c>
      <c r="E218" s="57" t="s">
        <v>163</v>
      </c>
      <c r="F218" s="57" t="s">
        <v>142</v>
      </c>
      <c r="G218" s="57" t="s">
        <v>137</v>
      </c>
      <c r="H218">
        <v>1.62505502415351</v>
      </c>
    </row>
    <row r="219" spans="1:8" x14ac:dyDescent="0.25">
      <c r="A219" s="6" t="s">
        <v>179</v>
      </c>
      <c r="B219" s="6" t="s">
        <v>230</v>
      </c>
      <c r="C219" s="6" t="s">
        <v>147</v>
      </c>
      <c r="D219" s="6" t="s">
        <v>185</v>
      </c>
      <c r="E219" s="57" t="s">
        <v>163</v>
      </c>
      <c r="F219" s="57" t="s">
        <v>142</v>
      </c>
      <c r="G219" s="57" t="s">
        <v>137</v>
      </c>
      <c r="H219">
        <v>1.62276210403221</v>
      </c>
    </row>
    <row r="220" spans="1:8" x14ac:dyDescent="0.25">
      <c r="A220" s="6" t="s">
        <v>167</v>
      </c>
      <c r="B220" s="6" t="s">
        <v>230</v>
      </c>
      <c r="C220" s="6" t="s">
        <v>147</v>
      </c>
      <c r="D220" s="6" t="s">
        <v>185</v>
      </c>
      <c r="E220" s="57" t="s">
        <v>163</v>
      </c>
      <c r="F220" s="57" t="s">
        <v>142</v>
      </c>
      <c r="G220" s="57" t="s">
        <v>137</v>
      </c>
      <c r="H220">
        <v>1.78670589270547</v>
      </c>
    </row>
    <row r="221" spans="1:8" x14ac:dyDescent="0.25">
      <c r="A221" s="6" t="s">
        <v>170</v>
      </c>
      <c r="B221" s="6" t="s">
        <v>230</v>
      </c>
      <c r="C221" s="6" t="s">
        <v>145</v>
      </c>
      <c r="D221" s="6" t="s">
        <v>185</v>
      </c>
      <c r="E221" s="57" t="s">
        <v>163</v>
      </c>
      <c r="F221" s="57" t="s">
        <v>142</v>
      </c>
      <c r="G221" s="57" t="s">
        <v>137</v>
      </c>
      <c r="H221">
        <v>5.9333477084424997</v>
      </c>
    </row>
    <row r="222" spans="1:8" x14ac:dyDescent="0.25">
      <c r="A222" s="6" t="s">
        <v>171</v>
      </c>
      <c r="B222" s="6" t="s">
        <v>230</v>
      </c>
      <c r="C222" s="6" t="s">
        <v>145</v>
      </c>
      <c r="D222" s="6" t="s">
        <v>185</v>
      </c>
      <c r="E222" s="57" t="s">
        <v>163</v>
      </c>
      <c r="F222" s="57" t="s">
        <v>142</v>
      </c>
      <c r="G222" s="57" t="s">
        <v>137</v>
      </c>
      <c r="H222">
        <v>5.87154308880916</v>
      </c>
    </row>
    <row r="223" spans="1:8" x14ac:dyDescent="0.25">
      <c r="A223" s="6" t="s">
        <v>172</v>
      </c>
      <c r="B223" s="6" t="s">
        <v>230</v>
      </c>
      <c r="C223" s="6" t="s">
        <v>145</v>
      </c>
      <c r="D223" s="6" t="s">
        <v>185</v>
      </c>
      <c r="E223" s="57" t="s">
        <v>163</v>
      </c>
      <c r="F223" s="57" t="s">
        <v>142</v>
      </c>
      <c r="G223" s="57" t="s">
        <v>137</v>
      </c>
      <c r="H223">
        <v>5.8716473124510404</v>
      </c>
    </row>
    <row r="224" spans="1:8" x14ac:dyDescent="0.25">
      <c r="A224" s="6" t="s">
        <v>173</v>
      </c>
      <c r="B224" s="6" t="s">
        <v>230</v>
      </c>
      <c r="C224" s="6" t="s">
        <v>145</v>
      </c>
      <c r="D224" s="6" t="s">
        <v>185</v>
      </c>
      <c r="E224" s="57" t="s">
        <v>163</v>
      </c>
      <c r="F224" s="57" t="s">
        <v>142</v>
      </c>
      <c r="G224" s="57" t="s">
        <v>137</v>
      </c>
      <c r="H224">
        <v>5.2431787519298902</v>
      </c>
    </row>
    <row r="225" spans="1:8" x14ac:dyDescent="0.25">
      <c r="A225" s="6" t="s">
        <v>174</v>
      </c>
      <c r="B225" s="6" t="s">
        <v>230</v>
      </c>
      <c r="C225" s="6" t="s">
        <v>145</v>
      </c>
      <c r="D225" s="6" t="s">
        <v>185</v>
      </c>
      <c r="E225" s="57" t="s">
        <v>163</v>
      </c>
      <c r="F225" s="57" t="s">
        <v>142</v>
      </c>
      <c r="G225" s="57" t="s">
        <v>137</v>
      </c>
      <c r="H225">
        <v>5.3832553266132104</v>
      </c>
    </row>
    <row r="226" spans="1:8" x14ac:dyDescent="0.25">
      <c r="A226" s="6" t="s">
        <v>175</v>
      </c>
      <c r="B226" s="6" t="s">
        <v>230</v>
      </c>
      <c r="C226" s="6" t="s">
        <v>145</v>
      </c>
      <c r="D226" s="6" t="s">
        <v>185</v>
      </c>
      <c r="E226" s="57" t="s">
        <v>163</v>
      </c>
      <c r="F226" s="57" t="s">
        <v>142</v>
      </c>
      <c r="G226" s="57" t="s">
        <v>137</v>
      </c>
      <c r="H226">
        <v>5.8980158938460399</v>
      </c>
    </row>
    <row r="227" spans="1:8" x14ac:dyDescent="0.25">
      <c r="A227" s="6" t="s">
        <v>165</v>
      </c>
      <c r="B227" s="6" t="s">
        <v>230</v>
      </c>
      <c r="C227" s="6" t="s">
        <v>145</v>
      </c>
      <c r="D227" s="6" t="s">
        <v>185</v>
      </c>
      <c r="E227" s="57" t="s">
        <v>163</v>
      </c>
      <c r="F227" s="57" t="s">
        <v>142</v>
      </c>
      <c r="G227" s="57" t="s">
        <v>137</v>
      </c>
      <c r="H227">
        <v>5.8911371334821299</v>
      </c>
    </row>
    <row r="228" spans="1:8" x14ac:dyDescent="0.25">
      <c r="A228" s="6" t="s">
        <v>176</v>
      </c>
      <c r="B228" s="6" t="s">
        <v>230</v>
      </c>
      <c r="C228" s="6" t="s">
        <v>145</v>
      </c>
      <c r="D228" s="6" t="s">
        <v>185</v>
      </c>
      <c r="E228" s="57" t="s">
        <v>163</v>
      </c>
      <c r="F228" s="57" t="s">
        <v>142</v>
      </c>
      <c r="G228" s="57" t="s">
        <v>137</v>
      </c>
      <c r="H228">
        <v>6.0139125836137897</v>
      </c>
    </row>
    <row r="229" spans="1:8" x14ac:dyDescent="0.25">
      <c r="A229" s="6" t="s">
        <v>177</v>
      </c>
      <c r="B229" s="6" t="s">
        <v>230</v>
      </c>
      <c r="C229" s="6" t="s">
        <v>145</v>
      </c>
      <c r="D229" s="6" t="s">
        <v>185</v>
      </c>
      <c r="E229" s="57" t="s">
        <v>163</v>
      </c>
      <c r="F229" s="57" t="s">
        <v>142</v>
      </c>
      <c r="G229" s="57" t="s">
        <v>137</v>
      </c>
      <c r="H229">
        <v>5.9281365263486299</v>
      </c>
    </row>
    <row r="230" spans="1:8" x14ac:dyDescent="0.25">
      <c r="A230" s="6" t="s">
        <v>178</v>
      </c>
      <c r="B230" s="6" t="s">
        <v>230</v>
      </c>
      <c r="C230" s="6" t="s">
        <v>145</v>
      </c>
      <c r="D230" s="6" t="s">
        <v>185</v>
      </c>
      <c r="E230" s="57" t="s">
        <v>163</v>
      </c>
      <c r="F230" s="57" t="s">
        <v>142</v>
      </c>
      <c r="G230" s="57" t="s">
        <v>137</v>
      </c>
      <c r="H230">
        <v>6.3567041417487902</v>
      </c>
    </row>
    <row r="231" spans="1:8" x14ac:dyDescent="0.25">
      <c r="A231" s="6" t="s">
        <v>179</v>
      </c>
      <c r="B231" s="6" t="s">
        <v>230</v>
      </c>
      <c r="C231" s="6" t="s">
        <v>145</v>
      </c>
      <c r="D231" s="6" t="s">
        <v>185</v>
      </c>
      <c r="E231" s="57" t="s">
        <v>163</v>
      </c>
      <c r="F231" s="57" t="s">
        <v>142</v>
      </c>
      <c r="G231" s="57" t="s">
        <v>137</v>
      </c>
      <c r="H231">
        <v>6.3271046274555802</v>
      </c>
    </row>
    <row r="232" spans="1:8" x14ac:dyDescent="0.25">
      <c r="A232" s="6" t="s">
        <v>167</v>
      </c>
      <c r="B232" s="6" t="s">
        <v>230</v>
      </c>
      <c r="C232" s="6" t="s">
        <v>145</v>
      </c>
      <c r="D232" s="6" t="s">
        <v>185</v>
      </c>
      <c r="E232" s="57" t="s">
        <v>163</v>
      </c>
      <c r="F232" s="57" t="s">
        <v>142</v>
      </c>
      <c r="G232" s="57" t="s">
        <v>137</v>
      </c>
      <c r="H232">
        <v>6.2938572856966699</v>
      </c>
    </row>
    <row r="233" spans="1:8" x14ac:dyDescent="0.25">
      <c r="A233" s="6" t="s">
        <v>223</v>
      </c>
      <c r="B233" s="6" t="s">
        <v>230</v>
      </c>
      <c r="C233" s="6" t="s">
        <v>146</v>
      </c>
      <c r="D233" s="6" t="s">
        <v>185</v>
      </c>
      <c r="E233" s="57" t="s">
        <v>163</v>
      </c>
      <c r="F233" s="57" t="s">
        <v>142</v>
      </c>
      <c r="G233" s="57" t="s">
        <v>137</v>
      </c>
      <c r="H233">
        <v>1.49977820661679</v>
      </c>
    </row>
    <row r="234" spans="1:8" x14ac:dyDescent="0.25">
      <c r="A234" s="6" t="s">
        <v>223</v>
      </c>
      <c r="B234" s="6" t="s">
        <v>230</v>
      </c>
      <c r="C234" s="6" t="s">
        <v>147</v>
      </c>
      <c r="D234" s="6" t="s">
        <v>185</v>
      </c>
      <c r="E234" s="57" t="s">
        <v>163</v>
      </c>
      <c r="F234" s="57" t="s">
        <v>142</v>
      </c>
      <c r="G234" s="57" t="s">
        <v>137</v>
      </c>
      <c r="H234">
        <v>0.48463993473023598</v>
      </c>
    </row>
    <row r="235" spans="1:8" x14ac:dyDescent="0.25">
      <c r="A235" s="6" t="s">
        <v>223</v>
      </c>
      <c r="B235" s="6" t="s">
        <v>230</v>
      </c>
      <c r="C235" s="6" t="s">
        <v>145</v>
      </c>
      <c r="D235" s="6" t="s">
        <v>185</v>
      </c>
      <c r="E235" s="57" t="s">
        <v>163</v>
      </c>
      <c r="F235" s="57" t="s">
        <v>142</v>
      </c>
      <c r="G235" s="57" t="s">
        <v>137</v>
      </c>
      <c r="H235">
        <v>6.1799408451245998</v>
      </c>
    </row>
    <row r="236" spans="1:8" x14ac:dyDescent="0.25">
      <c r="A236" s="6" t="s">
        <v>170</v>
      </c>
      <c r="B236" s="6" t="s">
        <v>230</v>
      </c>
      <c r="C236" s="6" t="s">
        <v>146</v>
      </c>
      <c r="D236" s="6" t="s">
        <v>187</v>
      </c>
      <c r="E236" s="57" t="s">
        <v>163</v>
      </c>
      <c r="F236" s="57" t="s">
        <v>142</v>
      </c>
      <c r="G236" s="57" t="s">
        <v>137</v>
      </c>
      <c r="H236">
        <v>10.592874065858499</v>
      </c>
    </row>
    <row r="237" spans="1:8" x14ac:dyDescent="0.25">
      <c r="A237" s="6" t="s">
        <v>171</v>
      </c>
      <c r="B237" s="6" t="s">
        <v>230</v>
      </c>
      <c r="C237" s="6" t="s">
        <v>146</v>
      </c>
      <c r="D237" s="6" t="s">
        <v>187</v>
      </c>
      <c r="E237" s="57" t="s">
        <v>163</v>
      </c>
      <c r="F237" s="57" t="s">
        <v>142</v>
      </c>
      <c r="G237" s="57" t="s">
        <v>137</v>
      </c>
      <c r="H237">
        <v>9.3989922481521404</v>
      </c>
    </row>
    <row r="238" spans="1:8" x14ac:dyDescent="0.25">
      <c r="A238" s="6" t="s">
        <v>172</v>
      </c>
      <c r="B238" s="6" t="s">
        <v>230</v>
      </c>
      <c r="C238" s="6" t="s">
        <v>146</v>
      </c>
      <c r="D238" s="6" t="s">
        <v>187</v>
      </c>
      <c r="E238" s="57" t="s">
        <v>163</v>
      </c>
      <c r="F238" s="57" t="s">
        <v>142</v>
      </c>
      <c r="G238" s="57" t="s">
        <v>137</v>
      </c>
      <c r="H238">
        <v>9.4077470340698497</v>
      </c>
    </row>
    <row r="239" spans="1:8" x14ac:dyDescent="0.25">
      <c r="A239" s="6" t="s">
        <v>173</v>
      </c>
      <c r="B239" s="6" t="s">
        <v>230</v>
      </c>
      <c r="C239" s="6" t="s">
        <v>146</v>
      </c>
      <c r="D239" s="6" t="s">
        <v>187</v>
      </c>
      <c r="E239" s="57" t="s">
        <v>163</v>
      </c>
      <c r="F239" s="57" t="s">
        <v>142</v>
      </c>
      <c r="G239" s="57" t="s">
        <v>137</v>
      </c>
      <c r="H239">
        <v>12.948328372289399</v>
      </c>
    </row>
    <row r="240" spans="1:8" x14ac:dyDescent="0.25">
      <c r="A240" s="6" t="s">
        <v>174</v>
      </c>
      <c r="B240" s="6" t="s">
        <v>230</v>
      </c>
      <c r="C240" s="6" t="s">
        <v>146</v>
      </c>
      <c r="D240" s="6" t="s">
        <v>187</v>
      </c>
      <c r="E240" s="57" t="s">
        <v>163</v>
      </c>
      <c r="F240" s="57" t="s">
        <v>142</v>
      </c>
      <c r="G240" s="57" t="s">
        <v>137</v>
      </c>
      <c r="H240">
        <v>13.3274939814396</v>
      </c>
    </row>
    <row r="241" spans="1:8" x14ac:dyDescent="0.25">
      <c r="A241" s="6" t="s">
        <v>175</v>
      </c>
      <c r="B241" s="6" t="s">
        <v>230</v>
      </c>
      <c r="C241" s="6" t="s">
        <v>146</v>
      </c>
      <c r="D241" s="6" t="s">
        <v>187</v>
      </c>
      <c r="E241" s="57" t="s">
        <v>163</v>
      </c>
      <c r="F241" s="57" t="s">
        <v>142</v>
      </c>
      <c r="G241" s="57" t="s">
        <v>137</v>
      </c>
      <c r="H241">
        <v>11.293361162917</v>
      </c>
    </row>
    <row r="242" spans="1:8" x14ac:dyDescent="0.25">
      <c r="A242" s="6" t="s">
        <v>165</v>
      </c>
      <c r="B242" s="6" t="s">
        <v>230</v>
      </c>
      <c r="C242" s="6" t="s">
        <v>146</v>
      </c>
      <c r="D242" s="6" t="s">
        <v>187</v>
      </c>
      <c r="E242" s="57" t="s">
        <v>163</v>
      </c>
      <c r="F242" s="57" t="s">
        <v>142</v>
      </c>
      <c r="G242" s="57" t="s">
        <v>137</v>
      </c>
      <c r="H242">
        <v>11.043849764262299</v>
      </c>
    </row>
    <row r="243" spans="1:8" x14ac:dyDescent="0.25">
      <c r="A243" s="6" t="s">
        <v>176</v>
      </c>
      <c r="B243" s="6" t="s">
        <v>230</v>
      </c>
      <c r="C243" s="6" t="s">
        <v>146</v>
      </c>
      <c r="D243" s="6" t="s">
        <v>187</v>
      </c>
      <c r="E243" s="57" t="s">
        <v>163</v>
      </c>
      <c r="F243" s="57" t="s">
        <v>142</v>
      </c>
      <c r="G243" s="57" t="s">
        <v>137</v>
      </c>
      <c r="H243">
        <v>10.1939059647516</v>
      </c>
    </row>
    <row r="244" spans="1:8" x14ac:dyDescent="0.25">
      <c r="A244" s="6" t="s">
        <v>177</v>
      </c>
      <c r="B244" s="6" t="s">
        <v>230</v>
      </c>
      <c r="C244" s="6" t="s">
        <v>146</v>
      </c>
      <c r="D244" s="6" t="s">
        <v>187</v>
      </c>
      <c r="E244" s="57" t="s">
        <v>163</v>
      </c>
      <c r="F244" s="57" t="s">
        <v>142</v>
      </c>
      <c r="G244" s="57" t="s">
        <v>137</v>
      </c>
      <c r="H244">
        <v>9.5213508037162899</v>
      </c>
    </row>
    <row r="245" spans="1:8" x14ac:dyDescent="0.25">
      <c r="A245" s="6" t="s">
        <v>178</v>
      </c>
      <c r="B245" s="6" t="s">
        <v>230</v>
      </c>
      <c r="C245" s="6" t="s">
        <v>146</v>
      </c>
      <c r="D245" s="6" t="s">
        <v>187</v>
      </c>
      <c r="E245" s="57" t="s">
        <v>163</v>
      </c>
      <c r="F245" s="57" t="s">
        <v>142</v>
      </c>
      <c r="G245" s="57" t="s">
        <v>137</v>
      </c>
      <c r="H245">
        <v>8.7126795663889993</v>
      </c>
    </row>
    <row r="246" spans="1:8" x14ac:dyDescent="0.25">
      <c r="A246" s="6" t="s">
        <v>179</v>
      </c>
      <c r="B246" s="6" t="s">
        <v>230</v>
      </c>
      <c r="C246" s="6" t="s">
        <v>146</v>
      </c>
      <c r="D246" s="6" t="s">
        <v>187</v>
      </c>
      <c r="E246" s="57" t="s">
        <v>163</v>
      </c>
      <c r="F246" s="57" t="s">
        <v>142</v>
      </c>
      <c r="G246" s="57" t="s">
        <v>137</v>
      </c>
      <c r="H246">
        <v>8.9168536808269696</v>
      </c>
    </row>
    <row r="247" spans="1:8" x14ac:dyDescent="0.25">
      <c r="A247" s="6" t="s">
        <v>167</v>
      </c>
      <c r="B247" s="6" t="s">
        <v>230</v>
      </c>
      <c r="C247" s="6" t="s">
        <v>146</v>
      </c>
      <c r="D247" s="6" t="s">
        <v>187</v>
      </c>
      <c r="E247" s="57" t="s">
        <v>163</v>
      </c>
      <c r="F247" s="57" t="s">
        <v>142</v>
      </c>
      <c r="G247" s="57" t="s">
        <v>137</v>
      </c>
      <c r="H247">
        <v>8.3114185451607394</v>
      </c>
    </row>
    <row r="248" spans="1:8" x14ac:dyDescent="0.25">
      <c r="A248" s="6" t="s">
        <v>170</v>
      </c>
      <c r="B248" s="6" t="s">
        <v>230</v>
      </c>
      <c r="C248" s="6" t="s">
        <v>147</v>
      </c>
      <c r="D248" s="6" t="s">
        <v>187</v>
      </c>
      <c r="E248" s="57" t="s">
        <v>163</v>
      </c>
      <c r="F248" s="57" t="s">
        <v>142</v>
      </c>
      <c r="G248" s="57" t="s">
        <v>137</v>
      </c>
      <c r="H248">
        <v>10.169100737984699</v>
      </c>
    </row>
    <row r="249" spans="1:8" x14ac:dyDescent="0.25">
      <c r="A249" s="6" t="s">
        <v>171</v>
      </c>
      <c r="B249" s="6" t="s">
        <v>230</v>
      </c>
      <c r="C249" s="6" t="s">
        <v>147</v>
      </c>
      <c r="D249" s="6" t="s">
        <v>187</v>
      </c>
      <c r="E249" s="57" t="s">
        <v>163</v>
      </c>
      <c r="F249" s="57" t="s">
        <v>142</v>
      </c>
      <c r="G249" s="57" t="s">
        <v>137</v>
      </c>
      <c r="H249">
        <v>12.3951092812037</v>
      </c>
    </row>
    <row r="250" spans="1:8" x14ac:dyDescent="0.25">
      <c r="A250" s="6" t="s">
        <v>172</v>
      </c>
      <c r="B250" s="6" t="s">
        <v>230</v>
      </c>
      <c r="C250" s="6" t="s">
        <v>147</v>
      </c>
      <c r="D250" s="6" t="s">
        <v>187</v>
      </c>
      <c r="E250" s="57" t="s">
        <v>163</v>
      </c>
      <c r="F250" s="57" t="s">
        <v>142</v>
      </c>
      <c r="G250" s="57" t="s">
        <v>137</v>
      </c>
      <c r="H250">
        <v>12.8706817590906</v>
      </c>
    </row>
    <row r="251" spans="1:8" x14ac:dyDescent="0.25">
      <c r="A251" s="6" t="s">
        <v>173</v>
      </c>
      <c r="B251" s="6" t="s">
        <v>230</v>
      </c>
      <c r="C251" s="6" t="s">
        <v>147</v>
      </c>
      <c r="D251" s="6" t="s">
        <v>187</v>
      </c>
      <c r="E251" s="57" t="s">
        <v>163</v>
      </c>
      <c r="F251" s="57" t="s">
        <v>142</v>
      </c>
      <c r="G251" s="57" t="s">
        <v>137</v>
      </c>
      <c r="H251">
        <v>7.1211845549200303</v>
      </c>
    </row>
    <row r="252" spans="1:8" x14ac:dyDescent="0.25">
      <c r="A252" s="6" t="s">
        <v>174</v>
      </c>
      <c r="B252" s="6" t="s">
        <v>230</v>
      </c>
      <c r="C252" s="6" t="s">
        <v>147</v>
      </c>
      <c r="D252" s="6" t="s">
        <v>187</v>
      </c>
      <c r="E252" s="57" t="s">
        <v>163</v>
      </c>
      <c r="F252" s="57" t="s">
        <v>142</v>
      </c>
      <c r="G252" s="57" t="s">
        <v>137</v>
      </c>
      <c r="H252">
        <v>7.45073971053659</v>
      </c>
    </row>
    <row r="253" spans="1:8" x14ac:dyDescent="0.25">
      <c r="A253" s="6" t="s">
        <v>175</v>
      </c>
      <c r="B253" s="6" t="s">
        <v>230</v>
      </c>
      <c r="C253" s="6" t="s">
        <v>147</v>
      </c>
      <c r="D253" s="6" t="s">
        <v>187</v>
      </c>
      <c r="E253" s="57" t="s">
        <v>163</v>
      </c>
      <c r="F253" s="57" t="s">
        <v>142</v>
      </c>
      <c r="G253" s="57" t="s">
        <v>137</v>
      </c>
      <c r="H253">
        <v>10.019227140964899</v>
      </c>
    </row>
    <row r="254" spans="1:8" x14ac:dyDescent="0.25">
      <c r="A254" s="6" t="s">
        <v>165</v>
      </c>
      <c r="B254" s="6" t="s">
        <v>230</v>
      </c>
      <c r="C254" s="6" t="s">
        <v>147</v>
      </c>
      <c r="D254" s="6" t="s">
        <v>187</v>
      </c>
      <c r="E254" s="57" t="s">
        <v>163</v>
      </c>
      <c r="F254" s="57" t="s">
        <v>142</v>
      </c>
      <c r="G254" s="57" t="s">
        <v>137</v>
      </c>
      <c r="H254">
        <v>10.840300991675599</v>
      </c>
    </row>
    <row r="255" spans="1:8" x14ac:dyDescent="0.25">
      <c r="A255" s="6" t="s">
        <v>176</v>
      </c>
      <c r="B255" s="6" t="s">
        <v>230</v>
      </c>
      <c r="C255" s="6" t="s">
        <v>147</v>
      </c>
      <c r="D255" s="6" t="s">
        <v>187</v>
      </c>
      <c r="E255" s="57" t="s">
        <v>163</v>
      </c>
      <c r="F255" s="57" t="s">
        <v>142</v>
      </c>
      <c r="G255" s="57" t="s">
        <v>137</v>
      </c>
      <c r="H255">
        <v>11.2565702173343</v>
      </c>
    </row>
    <row r="256" spans="1:8" x14ac:dyDescent="0.25">
      <c r="A256" s="6" t="s">
        <v>177</v>
      </c>
      <c r="B256" s="6" t="s">
        <v>230</v>
      </c>
      <c r="C256" s="6" t="s">
        <v>147</v>
      </c>
      <c r="D256" s="6" t="s">
        <v>187</v>
      </c>
      <c r="E256" s="57" t="s">
        <v>163</v>
      </c>
      <c r="F256" s="57" t="s">
        <v>142</v>
      </c>
      <c r="G256" s="57" t="s">
        <v>137</v>
      </c>
      <c r="H256">
        <v>12.876830953961401</v>
      </c>
    </row>
    <row r="257" spans="1:8" x14ac:dyDescent="0.25">
      <c r="A257" s="6" t="s">
        <v>178</v>
      </c>
      <c r="B257" s="6" t="s">
        <v>230</v>
      </c>
      <c r="C257" s="6" t="s">
        <v>147</v>
      </c>
      <c r="D257" s="6" t="s">
        <v>187</v>
      </c>
      <c r="E257" s="57" t="s">
        <v>163</v>
      </c>
      <c r="F257" s="57" t="s">
        <v>142</v>
      </c>
      <c r="G257" s="57" t="s">
        <v>137</v>
      </c>
      <c r="H257">
        <v>14.788084098710501</v>
      </c>
    </row>
    <row r="258" spans="1:8" x14ac:dyDescent="0.25">
      <c r="A258" s="6" t="s">
        <v>179</v>
      </c>
      <c r="B258" s="6" t="s">
        <v>230</v>
      </c>
      <c r="C258" s="6" t="s">
        <v>147</v>
      </c>
      <c r="D258" s="6" t="s">
        <v>187</v>
      </c>
      <c r="E258" s="57" t="s">
        <v>163</v>
      </c>
      <c r="F258" s="57" t="s">
        <v>142</v>
      </c>
      <c r="G258" s="57" t="s">
        <v>137</v>
      </c>
      <c r="H258">
        <v>15.4024824675781</v>
      </c>
    </row>
    <row r="259" spans="1:8" x14ac:dyDescent="0.25">
      <c r="A259" s="6" t="s">
        <v>167</v>
      </c>
      <c r="B259" s="6" t="s">
        <v>230</v>
      </c>
      <c r="C259" s="6" t="s">
        <v>147</v>
      </c>
      <c r="D259" s="6" t="s">
        <v>187</v>
      </c>
      <c r="E259" s="57" t="s">
        <v>163</v>
      </c>
      <c r="F259" s="57" t="s">
        <v>142</v>
      </c>
      <c r="G259" s="57" t="s">
        <v>137</v>
      </c>
      <c r="H259">
        <v>17.020241836800199</v>
      </c>
    </row>
    <row r="260" spans="1:8" x14ac:dyDescent="0.25">
      <c r="A260" s="6" t="s">
        <v>170</v>
      </c>
      <c r="B260" s="6" t="s">
        <v>230</v>
      </c>
      <c r="C260" s="6" t="s">
        <v>145</v>
      </c>
      <c r="D260" s="6" t="s">
        <v>187</v>
      </c>
      <c r="E260" s="57" t="s">
        <v>163</v>
      </c>
      <c r="F260" s="57" t="s">
        <v>142</v>
      </c>
      <c r="G260" s="57" t="s">
        <v>137</v>
      </c>
      <c r="H260">
        <v>52.711940668665598</v>
      </c>
    </row>
    <row r="261" spans="1:8" x14ac:dyDescent="0.25">
      <c r="A261" s="6" t="s">
        <v>171</v>
      </c>
      <c r="B261" s="6" t="s">
        <v>230</v>
      </c>
      <c r="C261" s="6" t="s">
        <v>145</v>
      </c>
      <c r="D261" s="6" t="s">
        <v>187</v>
      </c>
      <c r="E261" s="57" t="s">
        <v>163</v>
      </c>
      <c r="F261" s="57" t="s">
        <v>142</v>
      </c>
      <c r="G261" s="57" t="s">
        <v>137</v>
      </c>
      <c r="H261">
        <v>53.674862895971501</v>
      </c>
    </row>
    <row r="262" spans="1:8" x14ac:dyDescent="0.25">
      <c r="A262" s="6" t="s">
        <v>172</v>
      </c>
      <c r="B262" s="6" t="s">
        <v>230</v>
      </c>
      <c r="C262" s="6" t="s">
        <v>145</v>
      </c>
      <c r="D262" s="6" t="s">
        <v>187</v>
      </c>
      <c r="E262" s="57" t="s">
        <v>163</v>
      </c>
      <c r="F262" s="57" t="s">
        <v>142</v>
      </c>
      <c r="G262" s="57" t="s">
        <v>137</v>
      </c>
      <c r="H262">
        <v>53.177299229648497</v>
      </c>
    </row>
    <row r="263" spans="1:8" x14ac:dyDescent="0.25">
      <c r="A263" s="6" t="s">
        <v>173</v>
      </c>
      <c r="B263" s="6" t="s">
        <v>230</v>
      </c>
      <c r="C263" s="6" t="s">
        <v>145</v>
      </c>
      <c r="D263" s="6" t="s">
        <v>187</v>
      </c>
      <c r="E263" s="57" t="s">
        <v>163</v>
      </c>
      <c r="F263" s="57" t="s">
        <v>142</v>
      </c>
      <c r="G263" s="57" t="s">
        <v>137</v>
      </c>
      <c r="H263">
        <v>50.759623409016797</v>
      </c>
    </row>
    <row r="264" spans="1:8" x14ac:dyDescent="0.25">
      <c r="A264" s="6" t="s">
        <v>174</v>
      </c>
      <c r="B264" s="6" t="s">
        <v>230</v>
      </c>
      <c r="C264" s="6" t="s">
        <v>145</v>
      </c>
      <c r="D264" s="6" t="s">
        <v>187</v>
      </c>
      <c r="E264" s="57" t="s">
        <v>163</v>
      </c>
      <c r="F264" s="57" t="s">
        <v>142</v>
      </c>
      <c r="G264" s="57" t="s">
        <v>137</v>
      </c>
      <c r="H264">
        <v>53.490803944415902</v>
      </c>
    </row>
    <row r="265" spans="1:8" x14ac:dyDescent="0.25">
      <c r="A265" s="6" t="s">
        <v>175</v>
      </c>
      <c r="B265" s="6" t="s">
        <v>230</v>
      </c>
      <c r="C265" s="6" t="s">
        <v>145</v>
      </c>
      <c r="D265" s="6" t="s">
        <v>187</v>
      </c>
      <c r="E265" s="57" t="s">
        <v>163</v>
      </c>
      <c r="F265" s="57" t="s">
        <v>142</v>
      </c>
      <c r="G265" s="57" t="s">
        <v>137</v>
      </c>
      <c r="H265">
        <v>55.054054348936099</v>
      </c>
    </row>
    <row r="266" spans="1:8" x14ac:dyDescent="0.25">
      <c r="A266" s="6" t="s">
        <v>165</v>
      </c>
      <c r="B266" s="6" t="s">
        <v>230</v>
      </c>
      <c r="C266" s="6" t="s">
        <v>145</v>
      </c>
      <c r="D266" s="6" t="s">
        <v>187</v>
      </c>
      <c r="E266" s="57" t="s">
        <v>163</v>
      </c>
      <c r="F266" s="57" t="s">
        <v>142</v>
      </c>
      <c r="G266" s="57" t="s">
        <v>137</v>
      </c>
      <c r="H266">
        <v>55.010071972063798</v>
      </c>
    </row>
    <row r="267" spans="1:8" x14ac:dyDescent="0.25">
      <c r="A267" s="6" t="s">
        <v>176</v>
      </c>
      <c r="B267" s="6" t="s">
        <v>230</v>
      </c>
      <c r="C267" s="6" t="s">
        <v>145</v>
      </c>
      <c r="D267" s="6" t="s">
        <v>187</v>
      </c>
      <c r="E267" s="57" t="s">
        <v>163</v>
      </c>
      <c r="F267" s="57" t="s">
        <v>142</v>
      </c>
      <c r="G267" s="57" t="s">
        <v>137</v>
      </c>
      <c r="H267">
        <v>56.3659173292478</v>
      </c>
    </row>
    <row r="268" spans="1:8" x14ac:dyDescent="0.25">
      <c r="A268" s="6" t="s">
        <v>177</v>
      </c>
      <c r="B268" s="6" t="s">
        <v>230</v>
      </c>
      <c r="C268" s="6" t="s">
        <v>145</v>
      </c>
      <c r="D268" s="6" t="s">
        <v>187</v>
      </c>
      <c r="E268" s="57" t="s">
        <v>163</v>
      </c>
      <c r="F268" s="57" t="s">
        <v>142</v>
      </c>
      <c r="G268" s="57" t="s">
        <v>137</v>
      </c>
      <c r="H268">
        <v>56.002593713662897</v>
      </c>
    </row>
    <row r="269" spans="1:8" x14ac:dyDescent="0.25">
      <c r="A269" s="6" t="s">
        <v>178</v>
      </c>
      <c r="B269" s="6" t="s">
        <v>230</v>
      </c>
      <c r="C269" s="6" t="s">
        <v>145</v>
      </c>
      <c r="D269" s="6" t="s">
        <v>187</v>
      </c>
      <c r="E269" s="57" t="s">
        <v>163</v>
      </c>
      <c r="F269" s="57" t="s">
        <v>142</v>
      </c>
      <c r="G269" s="57" t="s">
        <v>137</v>
      </c>
      <c r="H269">
        <v>58.624964766942</v>
      </c>
    </row>
    <row r="270" spans="1:8" x14ac:dyDescent="0.25">
      <c r="A270" s="6" t="s">
        <v>179</v>
      </c>
      <c r="B270" s="6" t="s">
        <v>230</v>
      </c>
      <c r="C270" s="6" t="s">
        <v>145</v>
      </c>
      <c r="D270" s="6" t="s">
        <v>187</v>
      </c>
      <c r="E270" s="57" t="s">
        <v>163</v>
      </c>
      <c r="F270" s="57" t="s">
        <v>142</v>
      </c>
      <c r="G270" s="57" t="s">
        <v>137</v>
      </c>
      <c r="H270">
        <v>58.191915534941103</v>
      </c>
    </row>
    <row r="271" spans="1:8" x14ac:dyDescent="0.25">
      <c r="A271" s="6" t="s">
        <v>167</v>
      </c>
      <c r="B271" s="6" t="s">
        <v>230</v>
      </c>
      <c r="C271" s="6" t="s">
        <v>145</v>
      </c>
      <c r="D271" s="6" t="s">
        <v>187</v>
      </c>
      <c r="E271" s="57" t="s">
        <v>163</v>
      </c>
      <c r="F271" s="57" t="s">
        <v>142</v>
      </c>
      <c r="G271" s="57" t="s">
        <v>137</v>
      </c>
      <c r="H271">
        <v>57.666524156236797</v>
      </c>
    </row>
    <row r="272" spans="1:8" x14ac:dyDescent="0.25">
      <c r="A272" s="6" t="s">
        <v>223</v>
      </c>
      <c r="B272" s="6" t="s">
        <v>230</v>
      </c>
      <c r="C272" s="6" t="s">
        <v>146</v>
      </c>
      <c r="D272" s="6" t="s">
        <v>187</v>
      </c>
      <c r="E272" s="57" t="s">
        <v>163</v>
      </c>
      <c r="F272" s="57" t="s">
        <v>142</v>
      </c>
      <c r="G272" s="57" t="s">
        <v>137</v>
      </c>
      <c r="H272">
        <v>13.092573892647801</v>
      </c>
    </row>
    <row r="273" spans="1:8" x14ac:dyDescent="0.25">
      <c r="A273" s="6" t="s">
        <v>223</v>
      </c>
      <c r="B273" s="6" t="s">
        <v>230</v>
      </c>
      <c r="C273" s="6" t="s">
        <v>147</v>
      </c>
      <c r="D273" s="6" t="s">
        <v>187</v>
      </c>
      <c r="E273" s="57" t="s">
        <v>163</v>
      </c>
      <c r="F273" s="57" t="s">
        <v>142</v>
      </c>
      <c r="G273" s="57" t="s">
        <v>137</v>
      </c>
      <c r="H273">
        <v>5.5879505592605598</v>
      </c>
    </row>
    <row r="274" spans="1:8" x14ac:dyDescent="0.25">
      <c r="A274" s="6" t="s">
        <v>223</v>
      </c>
      <c r="B274" s="6" t="s">
        <v>230</v>
      </c>
      <c r="C274" s="6" t="s">
        <v>145</v>
      </c>
      <c r="D274" s="6" t="s">
        <v>187</v>
      </c>
      <c r="E274" s="57" t="s">
        <v>163</v>
      </c>
      <c r="F274" s="57" t="s">
        <v>142</v>
      </c>
      <c r="G274" s="57" t="s">
        <v>137</v>
      </c>
      <c r="H274">
        <v>55.982686998064302</v>
      </c>
    </row>
    <row r="275" spans="1:8" x14ac:dyDescent="0.25">
      <c r="A275" s="6" t="s">
        <v>170</v>
      </c>
      <c r="B275" s="6" t="s">
        <v>230</v>
      </c>
      <c r="C275" s="6" t="s">
        <v>146</v>
      </c>
      <c r="D275" s="6" t="s">
        <v>188</v>
      </c>
      <c r="E275" s="57" t="s">
        <v>163</v>
      </c>
      <c r="F275" s="57" t="s">
        <v>142</v>
      </c>
      <c r="G275" s="57" t="s">
        <v>137</v>
      </c>
      <c r="H275">
        <v>1.6544460911629599</v>
      </c>
    </row>
    <row r="276" spans="1:8" x14ac:dyDescent="0.25">
      <c r="A276" s="6" t="s">
        <v>171</v>
      </c>
      <c r="B276" s="6" t="s">
        <v>230</v>
      </c>
      <c r="C276" s="6" t="s">
        <v>146</v>
      </c>
      <c r="D276" s="6" t="s">
        <v>188</v>
      </c>
      <c r="E276" s="57" t="s">
        <v>163</v>
      </c>
      <c r="F276" s="57" t="s">
        <v>142</v>
      </c>
      <c r="G276" s="57" t="s">
        <v>137</v>
      </c>
      <c r="H276">
        <v>1.41931755508739</v>
      </c>
    </row>
    <row r="277" spans="1:8" x14ac:dyDescent="0.25">
      <c r="A277" s="6" t="s">
        <v>172</v>
      </c>
      <c r="B277" s="6" t="s">
        <v>230</v>
      </c>
      <c r="C277" s="6" t="s">
        <v>146</v>
      </c>
      <c r="D277" s="6" t="s">
        <v>188</v>
      </c>
      <c r="E277" s="57" t="s">
        <v>163</v>
      </c>
      <c r="F277" s="57" t="s">
        <v>142</v>
      </c>
      <c r="G277" s="57" t="s">
        <v>137</v>
      </c>
      <c r="H277">
        <v>1.6306831008148901</v>
      </c>
    </row>
    <row r="278" spans="1:8" x14ac:dyDescent="0.25">
      <c r="A278" s="6" t="s">
        <v>173</v>
      </c>
      <c r="B278" s="6" t="s">
        <v>230</v>
      </c>
      <c r="C278" s="6" t="s">
        <v>146</v>
      </c>
      <c r="D278" s="6" t="s">
        <v>188</v>
      </c>
      <c r="E278" s="57" t="s">
        <v>163</v>
      </c>
      <c r="F278" s="57" t="s">
        <v>142</v>
      </c>
      <c r="G278" s="57" t="s">
        <v>137</v>
      </c>
      <c r="H278">
        <v>3.9822811324962601</v>
      </c>
    </row>
    <row r="279" spans="1:8" x14ac:dyDescent="0.25">
      <c r="A279" s="6" t="s">
        <v>174</v>
      </c>
      <c r="B279" s="6" t="s">
        <v>230</v>
      </c>
      <c r="C279" s="6" t="s">
        <v>146</v>
      </c>
      <c r="D279" s="6" t="s">
        <v>188</v>
      </c>
      <c r="E279" s="57" t="s">
        <v>163</v>
      </c>
      <c r="F279" s="57" t="s">
        <v>142</v>
      </c>
      <c r="G279" s="57" t="s">
        <v>137</v>
      </c>
      <c r="H279">
        <v>4.1697794642338302</v>
      </c>
    </row>
    <row r="280" spans="1:8" x14ac:dyDescent="0.25">
      <c r="A280" s="6" t="s">
        <v>175</v>
      </c>
      <c r="B280" s="6" t="s">
        <v>230</v>
      </c>
      <c r="C280" s="6" t="s">
        <v>146</v>
      </c>
      <c r="D280" s="6" t="s">
        <v>188</v>
      </c>
      <c r="E280" s="57" t="s">
        <v>163</v>
      </c>
      <c r="F280" s="57" t="s">
        <v>142</v>
      </c>
      <c r="G280" s="57" t="s">
        <v>137</v>
      </c>
      <c r="H280">
        <v>3.77914925447707</v>
      </c>
    </row>
    <row r="281" spans="1:8" x14ac:dyDescent="0.25">
      <c r="A281" s="6" t="s">
        <v>165</v>
      </c>
      <c r="B281" s="6" t="s">
        <v>230</v>
      </c>
      <c r="C281" s="6" t="s">
        <v>146</v>
      </c>
      <c r="D281" s="6" t="s">
        <v>188</v>
      </c>
      <c r="E281" s="57" t="s">
        <v>163</v>
      </c>
      <c r="F281" s="57" t="s">
        <v>142</v>
      </c>
      <c r="G281" s="57" t="s">
        <v>137</v>
      </c>
      <c r="H281">
        <v>3.7499666347513698</v>
      </c>
    </row>
    <row r="282" spans="1:8" x14ac:dyDescent="0.25">
      <c r="A282" s="6" t="s">
        <v>176</v>
      </c>
      <c r="B282" s="6" t="s">
        <v>230</v>
      </c>
      <c r="C282" s="6" t="s">
        <v>146</v>
      </c>
      <c r="D282" s="6" t="s">
        <v>188</v>
      </c>
      <c r="E282" s="57" t="s">
        <v>163</v>
      </c>
      <c r="F282" s="57" t="s">
        <v>142</v>
      </c>
      <c r="G282" s="57" t="s">
        <v>137</v>
      </c>
      <c r="H282">
        <v>3.5389137599495002</v>
      </c>
    </row>
    <row r="283" spans="1:8" x14ac:dyDescent="0.25">
      <c r="A283" s="6" t="s">
        <v>177</v>
      </c>
      <c r="B283" s="6" t="s">
        <v>230</v>
      </c>
      <c r="C283" s="6" t="s">
        <v>146</v>
      </c>
      <c r="D283" s="6" t="s">
        <v>188</v>
      </c>
      <c r="E283" s="57" t="s">
        <v>163</v>
      </c>
      <c r="F283" s="57" t="s">
        <v>142</v>
      </c>
      <c r="G283" s="57" t="s">
        <v>137</v>
      </c>
      <c r="H283">
        <v>3.2709547766825202</v>
      </c>
    </row>
    <row r="284" spans="1:8" x14ac:dyDescent="0.25">
      <c r="A284" s="6" t="s">
        <v>178</v>
      </c>
      <c r="B284" s="6" t="s">
        <v>230</v>
      </c>
      <c r="C284" s="6" t="s">
        <v>146</v>
      </c>
      <c r="D284" s="6" t="s">
        <v>188</v>
      </c>
      <c r="E284" s="57" t="s">
        <v>163</v>
      </c>
      <c r="F284" s="57" t="s">
        <v>142</v>
      </c>
      <c r="G284" s="57" t="s">
        <v>137</v>
      </c>
      <c r="H284">
        <v>2.94546434309918</v>
      </c>
    </row>
    <row r="285" spans="1:8" x14ac:dyDescent="0.25">
      <c r="A285" s="6" t="s">
        <v>179</v>
      </c>
      <c r="B285" s="6" t="s">
        <v>230</v>
      </c>
      <c r="C285" s="6" t="s">
        <v>146</v>
      </c>
      <c r="D285" s="6" t="s">
        <v>188</v>
      </c>
      <c r="E285" s="57" t="s">
        <v>163</v>
      </c>
      <c r="F285" s="57" t="s">
        <v>142</v>
      </c>
      <c r="G285" s="57" t="s">
        <v>137</v>
      </c>
      <c r="H285">
        <v>2.8527053018282298</v>
      </c>
    </row>
    <row r="286" spans="1:8" x14ac:dyDescent="0.25">
      <c r="A286" s="6" t="s">
        <v>167</v>
      </c>
      <c r="B286" s="6" t="s">
        <v>230</v>
      </c>
      <c r="C286" s="6" t="s">
        <v>146</v>
      </c>
      <c r="D286" s="6" t="s">
        <v>188</v>
      </c>
      <c r="E286" s="57" t="s">
        <v>163</v>
      </c>
      <c r="F286" s="57" t="s">
        <v>142</v>
      </c>
      <c r="G286" s="57" t="s">
        <v>137</v>
      </c>
      <c r="H286">
        <v>2.6926177879044402</v>
      </c>
    </row>
    <row r="287" spans="1:8" x14ac:dyDescent="0.25">
      <c r="A287" s="6" t="s">
        <v>170</v>
      </c>
      <c r="B287" s="6" t="s">
        <v>230</v>
      </c>
      <c r="C287" s="6" t="s">
        <v>147</v>
      </c>
      <c r="D287" s="6" t="s">
        <v>188</v>
      </c>
      <c r="E287" s="57" t="s">
        <v>163</v>
      </c>
      <c r="F287" s="57" t="s">
        <v>142</v>
      </c>
      <c r="G287" s="57" t="s">
        <v>137</v>
      </c>
      <c r="H287">
        <v>2.65186634393035</v>
      </c>
    </row>
    <row r="288" spans="1:8" x14ac:dyDescent="0.25">
      <c r="A288" s="6" t="s">
        <v>171</v>
      </c>
      <c r="B288" s="6" t="s">
        <v>230</v>
      </c>
      <c r="C288" s="6" t="s">
        <v>147</v>
      </c>
      <c r="D288" s="6" t="s">
        <v>188</v>
      </c>
      <c r="E288" s="57" t="s">
        <v>163</v>
      </c>
      <c r="F288" s="57" t="s">
        <v>142</v>
      </c>
      <c r="G288" s="57" t="s">
        <v>137</v>
      </c>
      <c r="H288">
        <v>3.3942513450235698</v>
      </c>
    </row>
    <row r="289" spans="1:8" x14ac:dyDescent="0.25">
      <c r="A289" s="6" t="s">
        <v>172</v>
      </c>
      <c r="B289" s="6" t="s">
        <v>230</v>
      </c>
      <c r="C289" s="6" t="s">
        <v>147</v>
      </c>
      <c r="D289" s="6" t="s">
        <v>188</v>
      </c>
      <c r="E289" s="57" t="s">
        <v>163</v>
      </c>
      <c r="F289" s="57" t="s">
        <v>142</v>
      </c>
      <c r="G289" s="57" t="s">
        <v>137</v>
      </c>
      <c r="H289">
        <v>3.3632969233859602</v>
      </c>
    </row>
    <row r="290" spans="1:8" x14ac:dyDescent="0.25">
      <c r="A290" s="6" t="s">
        <v>173</v>
      </c>
      <c r="B290" s="6" t="s">
        <v>230</v>
      </c>
      <c r="C290" s="6" t="s">
        <v>147</v>
      </c>
      <c r="D290" s="6" t="s">
        <v>188</v>
      </c>
      <c r="E290" s="57" t="s">
        <v>163</v>
      </c>
      <c r="F290" s="57" t="s">
        <v>142</v>
      </c>
      <c r="G290" s="57" t="s">
        <v>137</v>
      </c>
      <c r="H290">
        <v>0.98168248284389203</v>
      </c>
    </row>
    <row r="291" spans="1:8" x14ac:dyDescent="0.25">
      <c r="A291" s="6" t="s">
        <v>174</v>
      </c>
      <c r="B291" s="6" t="s">
        <v>230</v>
      </c>
      <c r="C291" s="6" t="s">
        <v>147</v>
      </c>
      <c r="D291" s="6" t="s">
        <v>188</v>
      </c>
      <c r="E291" s="57" t="s">
        <v>163</v>
      </c>
      <c r="F291" s="57" t="s">
        <v>142</v>
      </c>
      <c r="G291" s="57" t="s">
        <v>137</v>
      </c>
      <c r="H291">
        <v>1.11644365179146</v>
      </c>
    </row>
    <row r="292" spans="1:8" x14ac:dyDescent="0.25">
      <c r="A292" s="6" t="s">
        <v>175</v>
      </c>
      <c r="B292" s="6" t="s">
        <v>230</v>
      </c>
      <c r="C292" s="6" t="s">
        <v>147</v>
      </c>
      <c r="D292" s="6" t="s">
        <v>188</v>
      </c>
      <c r="E292" s="57" t="s">
        <v>163</v>
      </c>
      <c r="F292" s="57" t="s">
        <v>142</v>
      </c>
      <c r="G292" s="57" t="s">
        <v>137</v>
      </c>
      <c r="H292">
        <v>1.9293880584357199</v>
      </c>
    </row>
    <row r="293" spans="1:8" x14ac:dyDescent="0.25">
      <c r="A293" s="6" t="s">
        <v>165</v>
      </c>
      <c r="B293" s="6" t="s">
        <v>230</v>
      </c>
      <c r="C293" s="6" t="s">
        <v>147</v>
      </c>
      <c r="D293" s="6" t="s">
        <v>188</v>
      </c>
      <c r="E293" s="57" t="s">
        <v>163</v>
      </c>
      <c r="F293" s="57" t="s">
        <v>142</v>
      </c>
      <c r="G293" s="57" t="s">
        <v>137</v>
      </c>
      <c r="H293">
        <v>2.1781698915972498</v>
      </c>
    </row>
    <row r="294" spans="1:8" x14ac:dyDescent="0.25">
      <c r="A294" s="6" t="s">
        <v>176</v>
      </c>
      <c r="B294" s="6" t="s">
        <v>230</v>
      </c>
      <c r="C294" s="6" t="s">
        <v>147</v>
      </c>
      <c r="D294" s="6" t="s">
        <v>188</v>
      </c>
      <c r="E294" s="57" t="s">
        <v>163</v>
      </c>
      <c r="F294" s="57" t="s">
        <v>142</v>
      </c>
      <c r="G294" s="57" t="s">
        <v>137</v>
      </c>
      <c r="H294">
        <v>2.27686968045521</v>
      </c>
    </row>
    <row r="295" spans="1:8" x14ac:dyDescent="0.25">
      <c r="A295" s="6" t="s">
        <v>177</v>
      </c>
      <c r="B295" s="6" t="s">
        <v>230</v>
      </c>
      <c r="C295" s="6" t="s">
        <v>147</v>
      </c>
      <c r="D295" s="6" t="s">
        <v>188</v>
      </c>
      <c r="E295" s="57" t="s">
        <v>163</v>
      </c>
      <c r="F295" s="57" t="s">
        <v>142</v>
      </c>
      <c r="G295" s="57" t="s">
        <v>137</v>
      </c>
      <c r="H295">
        <v>2.8671923880492001</v>
      </c>
    </row>
    <row r="296" spans="1:8" x14ac:dyDescent="0.25">
      <c r="A296" s="6" t="s">
        <v>178</v>
      </c>
      <c r="B296" s="6" t="s">
        <v>230</v>
      </c>
      <c r="C296" s="6" t="s">
        <v>147</v>
      </c>
      <c r="D296" s="6" t="s">
        <v>188</v>
      </c>
      <c r="E296" s="57" t="s">
        <v>163</v>
      </c>
      <c r="F296" s="57" t="s">
        <v>142</v>
      </c>
      <c r="G296" s="57" t="s">
        <v>137</v>
      </c>
      <c r="H296">
        <v>3.58133278219363</v>
      </c>
    </row>
    <row r="297" spans="1:8" x14ac:dyDescent="0.25">
      <c r="A297" s="6" t="s">
        <v>179</v>
      </c>
      <c r="B297" s="6" t="s">
        <v>230</v>
      </c>
      <c r="C297" s="6" t="s">
        <v>147</v>
      </c>
      <c r="D297" s="6" t="s">
        <v>188</v>
      </c>
      <c r="E297" s="57" t="s">
        <v>163</v>
      </c>
      <c r="F297" s="57" t="s">
        <v>142</v>
      </c>
      <c r="G297" s="57" t="s">
        <v>137</v>
      </c>
      <c r="H297">
        <v>3.7873829221853899</v>
      </c>
    </row>
    <row r="298" spans="1:8" x14ac:dyDescent="0.25">
      <c r="A298" s="6" t="s">
        <v>167</v>
      </c>
      <c r="B298" s="6" t="s">
        <v>230</v>
      </c>
      <c r="C298" s="6" t="s">
        <v>147</v>
      </c>
      <c r="D298" s="6" t="s">
        <v>188</v>
      </c>
      <c r="E298" s="57" t="s">
        <v>163</v>
      </c>
      <c r="F298" s="57" t="s">
        <v>142</v>
      </c>
      <c r="G298" s="57" t="s">
        <v>137</v>
      </c>
      <c r="H298">
        <v>4.2610793745184896</v>
      </c>
    </row>
    <row r="299" spans="1:8" x14ac:dyDescent="0.25">
      <c r="A299" s="6" t="s">
        <v>170</v>
      </c>
      <c r="B299" s="6" t="s">
        <v>230</v>
      </c>
      <c r="C299" s="6" t="s">
        <v>145</v>
      </c>
      <c r="D299" s="6" t="s">
        <v>188</v>
      </c>
      <c r="E299" s="57" t="s">
        <v>163</v>
      </c>
      <c r="F299" s="57" t="s">
        <v>142</v>
      </c>
      <c r="G299" s="57" t="s">
        <v>137</v>
      </c>
      <c r="H299">
        <v>10.8811566592916</v>
      </c>
    </row>
    <row r="300" spans="1:8" x14ac:dyDescent="0.25">
      <c r="A300" s="6" t="s">
        <v>171</v>
      </c>
      <c r="B300" s="6" t="s">
        <v>230</v>
      </c>
      <c r="C300" s="6" t="s">
        <v>145</v>
      </c>
      <c r="D300" s="6" t="s">
        <v>188</v>
      </c>
      <c r="E300" s="57" t="s">
        <v>163</v>
      </c>
      <c r="F300" s="57" t="s">
        <v>142</v>
      </c>
      <c r="G300" s="57" t="s">
        <v>137</v>
      </c>
      <c r="H300">
        <v>10.9061703333422</v>
      </c>
    </row>
    <row r="301" spans="1:8" x14ac:dyDescent="0.25">
      <c r="A301" s="6" t="s">
        <v>172</v>
      </c>
      <c r="B301" s="6" t="s">
        <v>230</v>
      </c>
      <c r="C301" s="6" t="s">
        <v>145</v>
      </c>
      <c r="D301" s="6" t="s">
        <v>188</v>
      </c>
      <c r="E301" s="57" t="s">
        <v>163</v>
      </c>
      <c r="F301" s="57" t="s">
        <v>142</v>
      </c>
      <c r="G301" s="57" t="s">
        <v>137</v>
      </c>
      <c r="H301">
        <v>10.5613985260115</v>
      </c>
    </row>
    <row r="302" spans="1:8" x14ac:dyDescent="0.25">
      <c r="A302" s="6" t="s">
        <v>173</v>
      </c>
      <c r="B302" s="6" t="s">
        <v>230</v>
      </c>
      <c r="C302" s="6" t="s">
        <v>145</v>
      </c>
      <c r="D302" s="6" t="s">
        <v>188</v>
      </c>
      <c r="E302" s="57" t="s">
        <v>163</v>
      </c>
      <c r="F302" s="57" t="s">
        <v>142</v>
      </c>
      <c r="G302" s="57" t="s">
        <v>137</v>
      </c>
      <c r="H302">
        <v>9.9160457355062803</v>
      </c>
    </row>
    <row r="303" spans="1:8" x14ac:dyDescent="0.25">
      <c r="A303" s="6" t="s">
        <v>174</v>
      </c>
      <c r="B303" s="6" t="s">
        <v>230</v>
      </c>
      <c r="C303" s="6" t="s">
        <v>145</v>
      </c>
      <c r="D303" s="6" t="s">
        <v>188</v>
      </c>
      <c r="E303" s="57" t="s">
        <v>163</v>
      </c>
      <c r="F303" s="57" t="s">
        <v>142</v>
      </c>
      <c r="G303" s="57" t="s">
        <v>137</v>
      </c>
      <c r="H303">
        <v>10.328667133699099</v>
      </c>
    </row>
    <row r="304" spans="1:8" x14ac:dyDescent="0.25">
      <c r="A304" s="6" t="s">
        <v>175</v>
      </c>
      <c r="B304" s="6" t="s">
        <v>230</v>
      </c>
      <c r="C304" s="6" t="s">
        <v>145</v>
      </c>
      <c r="D304" s="6" t="s">
        <v>188</v>
      </c>
      <c r="E304" s="57" t="s">
        <v>163</v>
      </c>
      <c r="F304" s="57" t="s">
        <v>142</v>
      </c>
      <c r="G304" s="57" t="s">
        <v>137</v>
      </c>
      <c r="H304">
        <v>11.1588084412532</v>
      </c>
    </row>
    <row r="305" spans="1:8" x14ac:dyDescent="0.25">
      <c r="A305" s="6" t="s">
        <v>165</v>
      </c>
      <c r="B305" s="6" t="s">
        <v>230</v>
      </c>
      <c r="C305" s="6" t="s">
        <v>145</v>
      </c>
      <c r="D305" s="6" t="s">
        <v>188</v>
      </c>
      <c r="E305" s="57" t="s">
        <v>163</v>
      </c>
      <c r="F305" s="57" t="s">
        <v>142</v>
      </c>
      <c r="G305" s="57" t="s">
        <v>137</v>
      </c>
      <c r="H305">
        <v>11.3890384661605</v>
      </c>
    </row>
    <row r="306" spans="1:8" x14ac:dyDescent="0.25">
      <c r="A306" s="6" t="s">
        <v>176</v>
      </c>
      <c r="B306" s="6" t="s">
        <v>230</v>
      </c>
      <c r="C306" s="6" t="s">
        <v>145</v>
      </c>
      <c r="D306" s="6" t="s">
        <v>188</v>
      </c>
      <c r="E306" s="57" t="s">
        <v>163</v>
      </c>
      <c r="F306" s="57" t="s">
        <v>142</v>
      </c>
      <c r="G306" s="57" t="s">
        <v>137</v>
      </c>
      <c r="H306">
        <v>11.7492353724891</v>
      </c>
    </row>
    <row r="307" spans="1:8" x14ac:dyDescent="0.25">
      <c r="A307" s="6" t="s">
        <v>177</v>
      </c>
      <c r="B307" s="6" t="s">
        <v>230</v>
      </c>
      <c r="C307" s="6" t="s">
        <v>145</v>
      </c>
      <c r="D307" s="6" t="s">
        <v>188</v>
      </c>
      <c r="E307" s="57" t="s">
        <v>163</v>
      </c>
      <c r="F307" s="57" t="s">
        <v>142</v>
      </c>
      <c r="G307" s="57" t="s">
        <v>137</v>
      </c>
      <c r="H307">
        <v>11.5488133091587</v>
      </c>
    </row>
    <row r="308" spans="1:8" x14ac:dyDescent="0.25">
      <c r="A308" s="6" t="s">
        <v>178</v>
      </c>
      <c r="B308" s="6" t="s">
        <v>230</v>
      </c>
      <c r="C308" s="6" t="s">
        <v>145</v>
      </c>
      <c r="D308" s="6" t="s">
        <v>188</v>
      </c>
      <c r="E308" s="57" t="s">
        <v>163</v>
      </c>
      <c r="F308" s="57" t="s">
        <v>142</v>
      </c>
      <c r="G308" s="57" t="s">
        <v>137</v>
      </c>
      <c r="H308">
        <v>11.455950044245901</v>
      </c>
    </row>
    <row r="309" spans="1:8" x14ac:dyDescent="0.25">
      <c r="A309" s="6" t="s">
        <v>179</v>
      </c>
      <c r="B309" s="6" t="s">
        <v>230</v>
      </c>
      <c r="C309" s="6" t="s">
        <v>145</v>
      </c>
      <c r="D309" s="6" t="s">
        <v>188</v>
      </c>
      <c r="E309" s="57" t="s">
        <v>163</v>
      </c>
      <c r="F309" s="57" t="s">
        <v>142</v>
      </c>
      <c r="G309" s="57" t="s">
        <v>137</v>
      </c>
      <c r="H309">
        <v>11.447299481969999</v>
      </c>
    </row>
    <row r="310" spans="1:8" x14ac:dyDescent="0.25">
      <c r="A310" s="6" t="s">
        <v>167</v>
      </c>
      <c r="B310" s="6" t="s">
        <v>230</v>
      </c>
      <c r="C310" s="6" t="s">
        <v>145</v>
      </c>
      <c r="D310" s="6" t="s">
        <v>188</v>
      </c>
      <c r="E310" s="57" t="s">
        <v>163</v>
      </c>
      <c r="F310" s="57" t="s">
        <v>142</v>
      </c>
      <c r="G310" s="57" t="s">
        <v>137</v>
      </c>
      <c r="H310">
        <v>11.2059175273818</v>
      </c>
    </row>
    <row r="311" spans="1:8" x14ac:dyDescent="0.25">
      <c r="A311" s="6" t="s">
        <v>223</v>
      </c>
      <c r="B311" s="6" t="s">
        <v>230</v>
      </c>
      <c r="C311" s="6" t="s">
        <v>146</v>
      </c>
      <c r="D311" s="6" t="s">
        <v>188</v>
      </c>
      <c r="E311" s="57" t="s">
        <v>163</v>
      </c>
      <c r="F311" s="57" t="s">
        <v>142</v>
      </c>
      <c r="G311" s="57" t="s">
        <v>137</v>
      </c>
      <c r="H311">
        <v>4.1084959628098696</v>
      </c>
    </row>
    <row r="312" spans="1:8" x14ac:dyDescent="0.25">
      <c r="A312" s="6" t="s">
        <v>223</v>
      </c>
      <c r="B312" s="6" t="s">
        <v>230</v>
      </c>
      <c r="C312" s="6" t="s">
        <v>147</v>
      </c>
      <c r="D312" s="6" t="s">
        <v>188</v>
      </c>
      <c r="E312" s="57" t="s">
        <v>163</v>
      </c>
      <c r="F312" s="57" t="s">
        <v>142</v>
      </c>
      <c r="G312" s="57" t="s">
        <v>137</v>
      </c>
      <c r="H312">
        <v>0.77177606810266697</v>
      </c>
    </row>
    <row r="313" spans="1:8" x14ac:dyDescent="0.25">
      <c r="A313" s="6" t="s">
        <v>223</v>
      </c>
      <c r="B313" s="6" t="s">
        <v>230</v>
      </c>
      <c r="C313" s="6" t="s">
        <v>145</v>
      </c>
      <c r="D313" s="6" t="s">
        <v>188</v>
      </c>
      <c r="E313" s="57" t="s">
        <v>163</v>
      </c>
      <c r="F313" s="57" t="s">
        <v>142</v>
      </c>
      <c r="G313" s="57" t="s">
        <v>137</v>
      </c>
      <c r="H313">
        <v>11.1727744092648</v>
      </c>
    </row>
    <row r="314" spans="1:8" x14ac:dyDescent="0.25">
      <c r="A314" s="6" t="s">
        <v>170</v>
      </c>
      <c r="B314" s="6" t="s">
        <v>230</v>
      </c>
      <c r="C314" s="6" t="s">
        <v>146</v>
      </c>
      <c r="D314" s="6" t="s">
        <v>189</v>
      </c>
      <c r="E314" s="57" t="s">
        <v>163</v>
      </c>
      <c r="F314" s="57" t="s">
        <v>142</v>
      </c>
      <c r="G314" s="57" t="s">
        <v>137</v>
      </c>
      <c r="H314">
        <v>8.3023510883173994</v>
      </c>
    </row>
    <row r="315" spans="1:8" x14ac:dyDescent="0.25">
      <c r="A315" s="6" t="s">
        <v>171</v>
      </c>
      <c r="B315" s="6" t="s">
        <v>230</v>
      </c>
      <c r="C315" s="6" t="s">
        <v>146</v>
      </c>
      <c r="D315" s="6" t="s">
        <v>189</v>
      </c>
      <c r="E315" s="57" t="s">
        <v>163</v>
      </c>
      <c r="F315" s="57" t="s">
        <v>142</v>
      </c>
      <c r="G315" s="57" t="s">
        <v>137</v>
      </c>
      <c r="H315">
        <v>7.5742447261613899</v>
      </c>
    </row>
    <row r="316" spans="1:8" x14ac:dyDescent="0.25">
      <c r="A316" s="6" t="s">
        <v>172</v>
      </c>
      <c r="B316" s="6" t="s">
        <v>230</v>
      </c>
      <c r="C316" s="6" t="s">
        <v>146</v>
      </c>
      <c r="D316" s="6" t="s">
        <v>189</v>
      </c>
      <c r="E316" s="57" t="s">
        <v>163</v>
      </c>
      <c r="F316" s="57" t="s">
        <v>142</v>
      </c>
      <c r="G316" s="57" t="s">
        <v>137</v>
      </c>
      <c r="H316">
        <v>7.2624075896639999</v>
      </c>
    </row>
    <row r="317" spans="1:8" x14ac:dyDescent="0.25">
      <c r="A317" s="6" t="s">
        <v>173</v>
      </c>
      <c r="B317" s="6" t="s">
        <v>230</v>
      </c>
      <c r="C317" s="6" t="s">
        <v>146</v>
      </c>
      <c r="D317" s="6" t="s">
        <v>189</v>
      </c>
      <c r="E317" s="57" t="s">
        <v>163</v>
      </c>
      <c r="F317" s="57" t="s">
        <v>142</v>
      </c>
      <c r="G317" s="57" t="s">
        <v>137</v>
      </c>
      <c r="H317">
        <v>11.7057741138261</v>
      </c>
    </row>
    <row r="318" spans="1:8" x14ac:dyDescent="0.25">
      <c r="A318" s="6" t="s">
        <v>174</v>
      </c>
      <c r="B318" s="6" t="s">
        <v>230</v>
      </c>
      <c r="C318" s="6" t="s">
        <v>146</v>
      </c>
      <c r="D318" s="6" t="s">
        <v>189</v>
      </c>
      <c r="E318" s="57" t="s">
        <v>163</v>
      </c>
      <c r="F318" s="57" t="s">
        <v>142</v>
      </c>
      <c r="G318" s="57" t="s">
        <v>137</v>
      </c>
      <c r="H318">
        <v>12.1584173905</v>
      </c>
    </row>
    <row r="319" spans="1:8" x14ac:dyDescent="0.25">
      <c r="A319" s="6" t="s">
        <v>175</v>
      </c>
      <c r="B319" s="6" t="s">
        <v>230</v>
      </c>
      <c r="C319" s="6" t="s">
        <v>146</v>
      </c>
      <c r="D319" s="6" t="s">
        <v>189</v>
      </c>
      <c r="E319" s="57" t="s">
        <v>163</v>
      </c>
      <c r="F319" s="57" t="s">
        <v>142</v>
      </c>
      <c r="G319" s="57" t="s">
        <v>137</v>
      </c>
      <c r="H319">
        <v>10.746395490344</v>
      </c>
    </row>
    <row r="320" spans="1:8" x14ac:dyDescent="0.25">
      <c r="A320" s="6" t="s">
        <v>165</v>
      </c>
      <c r="B320" s="6" t="s">
        <v>230</v>
      </c>
      <c r="C320" s="6" t="s">
        <v>146</v>
      </c>
      <c r="D320" s="6" t="s">
        <v>189</v>
      </c>
      <c r="E320" s="57" t="s">
        <v>163</v>
      </c>
      <c r="F320" s="57" t="s">
        <v>142</v>
      </c>
      <c r="G320" s="57" t="s">
        <v>137</v>
      </c>
      <c r="H320">
        <v>9.9573182976897492</v>
      </c>
    </row>
    <row r="321" spans="1:8" x14ac:dyDescent="0.25">
      <c r="A321" s="6" t="s">
        <v>176</v>
      </c>
      <c r="B321" s="6" t="s">
        <v>230</v>
      </c>
      <c r="C321" s="6" t="s">
        <v>146</v>
      </c>
      <c r="D321" s="6" t="s">
        <v>189</v>
      </c>
      <c r="E321" s="57" t="s">
        <v>163</v>
      </c>
      <c r="F321" s="57" t="s">
        <v>142</v>
      </c>
      <c r="G321" s="57" t="s">
        <v>137</v>
      </c>
      <c r="H321">
        <v>8.8900682048644608</v>
      </c>
    </row>
    <row r="322" spans="1:8" x14ac:dyDescent="0.25">
      <c r="A322" s="6" t="s">
        <v>177</v>
      </c>
      <c r="B322" s="6" t="s">
        <v>230</v>
      </c>
      <c r="C322" s="6" t="s">
        <v>146</v>
      </c>
      <c r="D322" s="6" t="s">
        <v>189</v>
      </c>
      <c r="E322" s="57" t="s">
        <v>163</v>
      </c>
      <c r="F322" s="57" t="s">
        <v>142</v>
      </c>
      <c r="G322" s="57" t="s">
        <v>137</v>
      </c>
      <c r="H322">
        <v>8.1409086670491995</v>
      </c>
    </row>
    <row r="323" spans="1:8" x14ac:dyDescent="0.25">
      <c r="A323" s="6" t="s">
        <v>178</v>
      </c>
      <c r="B323" s="6" t="s">
        <v>230</v>
      </c>
      <c r="C323" s="6" t="s">
        <v>146</v>
      </c>
      <c r="D323" s="6" t="s">
        <v>189</v>
      </c>
      <c r="E323" s="57" t="s">
        <v>163</v>
      </c>
      <c r="F323" s="57" t="s">
        <v>142</v>
      </c>
      <c r="G323" s="57" t="s">
        <v>137</v>
      </c>
      <c r="H323">
        <v>6.8799068239736902</v>
      </c>
    </row>
    <row r="324" spans="1:8" x14ac:dyDescent="0.25">
      <c r="A324" s="6" t="s">
        <v>179</v>
      </c>
      <c r="B324" s="6" t="s">
        <v>230</v>
      </c>
      <c r="C324" s="6" t="s">
        <v>146</v>
      </c>
      <c r="D324" s="6" t="s">
        <v>189</v>
      </c>
      <c r="E324" s="57" t="s">
        <v>163</v>
      </c>
      <c r="F324" s="57" t="s">
        <v>142</v>
      </c>
      <c r="G324" s="57" t="s">
        <v>137</v>
      </c>
      <c r="H324">
        <v>7.5240089307764499</v>
      </c>
    </row>
    <row r="325" spans="1:8" x14ac:dyDescent="0.25">
      <c r="A325" s="6" t="s">
        <v>167</v>
      </c>
      <c r="B325" s="6" t="s">
        <v>230</v>
      </c>
      <c r="C325" s="6" t="s">
        <v>146</v>
      </c>
      <c r="D325" s="6" t="s">
        <v>189</v>
      </c>
      <c r="E325" s="57" t="s">
        <v>163</v>
      </c>
      <c r="F325" s="57" t="s">
        <v>142</v>
      </c>
      <c r="G325" s="57" t="s">
        <v>137</v>
      </c>
      <c r="H325">
        <v>6.9591167918005699</v>
      </c>
    </row>
    <row r="326" spans="1:8" x14ac:dyDescent="0.25">
      <c r="A326" s="6" t="s">
        <v>170</v>
      </c>
      <c r="B326" s="6" t="s">
        <v>230</v>
      </c>
      <c r="C326" s="6" t="s">
        <v>147</v>
      </c>
      <c r="D326" s="6" t="s">
        <v>189</v>
      </c>
      <c r="E326" s="57" t="s">
        <v>163</v>
      </c>
      <c r="F326" s="57" t="s">
        <v>142</v>
      </c>
      <c r="G326" s="57" t="s">
        <v>137</v>
      </c>
      <c r="H326">
        <v>7.1150353600492604</v>
      </c>
    </row>
    <row r="327" spans="1:8" x14ac:dyDescent="0.25">
      <c r="A327" s="6" t="s">
        <v>171</v>
      </c>
      <c r="B327" s="6" t="s">
        <v>230</v>
      </c>
      <c r="C327" s="6" t="s">
        <v>147</v>
      </c>
      <c r="D327" s="6" t="s">
        <v>189</v>
      </c>
      <c r="E327" s="57" t="s">
        <v>163</v>
      </c>
      <c r="F327" s="57" t="s">
        <v>142</v>
      </c>
      <c r="G327" s="57" t="s">
        <v>137</v>
      </c>
      <c r="H327">
        <v>9.7000943495361494</v>
      </c>
    </row>
    <row r="328" spans="1:8" x14ac:dyDescent="0.25">
      <c r="A328" s="6" t="s">
        <v>172</v>
      </c>
      <c r="B328" s="6" t="s">
        <v>230</v>
      </c>
      <c r="C328" s="6" t="s">
        <v>147</v>
      </c>
      <c r="D328" s="6" t="s">
        <v>189</v>
      </c>
      <c r="E328" s="57" t="s">
        <v>163</v>
      </c>
      <c r="F328" s="57" t="s">
        <v>142</v>
      </c>
      <c r="G328" s="57" t="s">
        <v>137</v>
      </c>
      <c r="H328">
        <v>10.2625893447488</v>
      </c>
    </row>
    <row r="329" spans="1:8" x14ac:dyDescent="0.25">
      <c r="A329" s="6" t="s">
        <v>173</v>
      </c>
      <c r="B329" s="6" t="s">
        <v>230</v>
      </c>
      <c r="C329" s="6" t="s">
        <v>147</v>
      </c>
      <c r="D329" s="6" t="s">
        <v>189</v>
      </c>
      <c r="E329" s="57" t="s">
        <v>163</v>
      </c>
      <c r="F329" s="57" t="s">
        <v>142</v>
      </c>
      <c r="G329" s="57" t="s">
        <v>137</v>
      </c>
      <c r="H329">
        <v>5.8152623221953297</v>
      </c>
    </row>
    <row r="330" spans="1:8" x14ac:dyDescent="0.25">
      <c r="A330" s="6" t="s">
        <v>174</v>
      </c>
      <c r="B330" s="6" t="s">
        <v>230</v>
      </c>
      <c r="C330" s="6" t="s">
        <v>147</v>
      </c>
      <c r="D330" s="6" t="s">
        <v>189</v>
      </c>
      <c r="E330" s="57" t="s">
        <v>163</v>
      </c>
      <c r="F330" s="57" t="s">
        <v>142</v>
      </c>
      <c r="G330" s="57" t="s">
        <v>137</v>
      </c>
      <c r="H330">
        <v>6.3593097327957198</v>
      </c>
    </row>
    <row r="331" spans="1:8" x14ac:dyDescent="0.25">
      <c r="A331" s="6" t="s">
        <v>175</v>
      </c>
      <c r="B331" s="6" t="s">
        <v>230</v>
      </c>
      <c r="C331" s="6" t="s">
        <v>147</v>
      </c>
      <c r="D331" s="6" t="s">
        <v>189</v>
      </c>
      <c r="E331" s="57" t="s">
        <v>163</v>
      </c>
      <c r="F331" s="57" t="s">
        <v>142</v>
      </c>
      <c r="G331" s="57" t="s">
        <v>137</v>
      </c>
      <c r="H331">
        <v>9.2111812454889392</v>
      </c>
    </row>
    <row r="332" spans="1:8" x14ac:dyDescent="0.25">
      <c r="A332" s="6" t="s">
        <v>165</v>
      </c>
      <c r="B332" s="6" t="s">
        <v>230</v>
      </c>
      <c r="C332" s="6" t="s">
        <v>147</v>
      </c>
      <c r="D332" s="6" t="s">
        <v>189</v>
      </c>
      <c r="E332" s="57" t="s">
        <v>163</v>
      </c>
      <c r="F332" s="57" t="s">
        <v>142</v>
      </c>
      <c r="G332" s="57" t="s">
        <v>137</v>
      </c>
      <c r="H332">
        <v>10.438206181312401</v>
      </c>
    </row>
    <row r="333" spans="1:8" x14ac:dyDescent="0.25">
      <c r="A333" s="6" t="s">
        <v>176</v>
      </c>
      <c r="B333" s="6" t="s">
        <v>230</v>
      </c>
      <c r="C333" s="6" t="s">
        <v>147</v>
      </c>
      <c r="D333" s="6" t="s">
        <v>189</v>
      </c>
      <c r="E333" s="57" t="s">
        <v>163</v>
      </c>
      <c r="F333" s="57" t="s">
        <v>142</v>
      </c>
      <c r="G333" s="57" t="s">
        <v>137</v>
      </c>
      <c r="H333">
        <v>10.360663791755499</v>
      </c>
    </row>
    <row r="334" spans="1:8" x14ac:dyDescent="0.25">
      <c r="A334" s="6" t="s">
        <v>177</v>
      </c>
      <c r="B334" s="6" t="s">
        <v>230</v>
      </c>
      <c r="C334" s="6" t="s">
        <v>147</v>
      </c>
      <c r="D334" s="6" t="s">
        <v>189</v>
      </c>
      <c r="E334" s="57" t="s">
        <v>163</v>
      </c>
      <c r="F334" s="57" t="s">
        <v>142</v>
      </c>
      <c r="G334" s="57" t="s">
        <v>137</v>
      </c>
      <c r="H334">
        <v>12.455142098925201</v>
      </c>
    </row>
    <row r="335" spans="1:8" x14ac:dyDescent="0.25">
      <c r="A335" s="6" t="s">
        <v>178</v>
      </c>
      <c r="B335" s="6" t="s">
        <v>230</v>
      </c>
      <c r="C335" s="6" t="s">
        <v>147</v>
      </c>
      <c r="D335" s="6" t="s">
        <v>189</v>
      </c>
      <c r="E335" s="57" t="s">
        <v>163</v>
      </c>
      <c r="F335" s="57" t="s">
        <v>142</v>
      </c>
      <c r="G335" s="57" t="s">
        <v>137</v>
      </c>
      <c r="H335">
        <v>15.642196843896301</v>
      </c>
    </row>
    <row r="336" spans="1:8" x14ac:dyDescent="0.25">
      <c r="A336" s="6" t="s">
        <v>179</v>
      </c>
      <c r="B336" s="6" t="s">
        <v>230</v>
      </c>
      <c r="C336" s="6" t="s">
        <v>147</v>
      </c>
      <c r="D336" s="6" t="s">
        <v>189</v>
      </c>
      <c r="E336" s="57" t="s">
        <v>163</v>
      </c>
      <c r="F336" s="57" t="s">
        <v>142</v>
      </c>
      <c r="G336" s="57" t="s">
        <v>137</v>
      </c>
      <c r="H336">
        <v>16.766353045186701</v>
      </c>
    </row>
    <row r="337" spans="1:8" x14ac:dyDescent="0.25">
      <c r="A337" s="6" t="s">
        <v>167</v>
      </c>
      <c r="B337" s="6" t="s">
        <v>230</v>
      </c>
      <c r="C337" s="6" t="s">
        <v>147</v>
      </c>
      <c r="D337" s="6" t="s">
        <v>189</v>
      </c>
      <c r="E337" s="57" t="s">
        <v>163</v>
      </c>
      <c r="F337" s="57" t="s">
        <v>142</v>
      </c>
      <c r="G337" s="57" t="s">
        <v>137</v>
      </c>
      <c r="H337">
        <v>18.957967786586199</v>
      </c>
    </row>
    <row r="338" spans="1:8" x14ac:dyDescent="0.25">
      <c r="A338" s="6" t="s">
        <v>170</v>
      </c>
      <c r="B338" s="6" t="s">
        <v>230</v>
      </c>
      <c r="C338" s="6" t="s">
        <v>145</v>
      </c>
      <c r="D338" s="6" t="s">
        <v>189</v>
      </c>
      <c r="E338" s="57" t="s">
        <v>163</v>
      </c>
      <c r="F338" s="57" t="s">
        <v>142</v>
      </c>
      <c r="G338" s="57" t="s">
        <v>137</v>
      </c>
      <c r="H338">
        <v>48.696620641694103</v>
      </c>
    </row>
    <row r="339" spans="1:8" x14ac:dyDescent="0.25">
      <c r="A339" s="6" t="s">
        <v>171</v>
      </c>
      <c r="B339" s="6" t="s">
        <v>230</v>
      </c>
      <c r="C339" s="6" t="s">
        <v>145</v>
      </c>
      <c r="D339" s="6" t="s">
        <v>189</v>
      </c>
      <c r="E339" s="57" t="s">
        <v>163</v>
      </c>
      <c r="F339" s="57" t="s">
        <v>142</v>
      </c>
      <c r="G339" s="57" t="s">
        <v>137</v>
      </c>
      <c r="H339">
        <v>55.5183706735002</v>
      </c>
    </row>
    <row r="340" spans="1:8" x14ac:dyDescent="0.25">
      <c r="A340" s="6" t="s">
        <v>172</v>
      </c>
      <c r="B340" s="6" t="s">
        <v>230</v>
      </c>
      <c r="C340" s="6" t="s">
        <v>145</v>
      </c>
      <c r="D340" s="6" t="s">
        <v>189</v>
      </c>
      <c r="E340" s="57" t="s">
        <v>163</v>
      </c>
      <c r="F340" s="57" t="s">
        <v>142</v>
      </c>
      <c r="G340" s="57" t="s">
        <v>137</v>
      </c>
      <c r="H340">
        <v>58.543566102635701</v>
      </c>
    </row>
    <row r="341" spans="1:8" x14ac:dyDescent="0.25">
      <c r="A341" s="6" t="s">
        <v>173</v>
      </c>
      <c r="B341" s="6" t="s">
        <v>230</v>
      </c>
      <c r="C341" s="6" t="s">
        <v>145</v>
      </c>
      <c r="D341" s="6" t="s">
        <v>189</v>
      </c>
      <c r="E341" s="57" t="s">
        <v>163</v>
      </c>
      <c r="F341" s="57" t="s">
        <v>142</v>
      </c>
      <c r="G341" s="57" t="s">
        <v>137</v>
      </c>
      <c r="H341">
        <v>54.724811864245098</v>
      </c>
    </row>
    <row r="342" spans="1:8" x14ac:dyDescent="0.25">
      <c r="A342" s="6" t="s">
        <v>174</v>
      </c>
      <c r="B342" s="6" t="s">
        <v>230</v>
      </c>
      <c r="C342" s="6" t="s">
        <v>145</v>
      </c>
      <c r="D342" s="6" t="s">
        <v>189</v>
      </c>
      <c r="E342" s="57" t="s">
        <v>163</v>
      </c>
      <c r="F342" s="57" t="s">
        <v>142</v>
      </c>
      <c r="G342" s="57" t="s">
        <v>137</v>
      </c>
      <c r="H342">
        <v>58.490099374352504</v>
      </c>
    </row>
    <row r="343" spans="1:8" x14ac:dyDescent="0.25">
      <c r="A343" s="6" t="s">
        <v>175</v>
      </c>
      <c r="B343" s="6" t="s">
        <v>230</v>
      </c>
      <c r="C343" s="6" t="s">
        <v>145</v>
      </c>
      <c r="D343" s="6" t="s">
        <v>189</v>
      </c>
      <c r="E343" s="57" t="s">
        <v>163</v>
      </c>
      <c r="F343" s="57" t="s">
        <v>142</v>
      </c>
      <c r="G343" s="57" t="s">
        <v>137</v>
      </c>
      <c r="H343">
        <v>65.293506045188195</v>
      </c>
    </row>
    <row r="344" spans="1:8" x14ac:dyDescent="0.25">
      <c r="A344" s="6" t="s">
        <v>165</v>
      </c>
      <c r="B344" s="6" t="s">
        <v>230</v>
      </c>
      <c r="C344" s="6" t="s">
        <v>145</v>
      </c>
      <c r="D344" s="6" t="s">
        <v>189</v>
      </c>
      <c r="E344" s="57" t="s">
        <v>163</v>
      </c>
      <c r="F344" s="57" t="s">
        <v>142</v>
      </c>
      <c r="G344" s="57" t="s">
        <v>137</v>
      </c>
      <c r="H344">
        <v>65.798886484652002</v>
      </c>
    </row>
    <row r="345" spans="1:8" x14ac:dyDescent="0.25">
      <c r="A345" s="6" t="s">
        <v>176</v>
      </c>
      <c r="B345" s="6" t="s">
        <v>230</v>
      </c>
      <c r="C345" s="6" t="s">
        <v>145</v>
      </c>
      <c r="D345" s="6" t="s">
        <v>189</v>
      </c>
      <c r="E345" s="57" t="s">
        <v>163</v>
      </c>
      <c r="F345" s="57" t="s">
        <v>142</v>
      </c>
      <c r="G345" s="57" t="s">
        <v>137</v>
      </c>
      <c r="H345">
        <v>68.270758599060002</v>
      </c>
    </row>
    <row r="346" spans="1:8" x14ac:dyDescent="0.25">
      <c r="A346" s="6" t="s">
        <v>177</v>
      </c>
      <c r="B346" s="6" t="s">
        <v>230</v>
      </c>
      <c r="C346" s="6" t="s">
        <v>145</v>
      </c>
      <c r="D346" s="6" t="s">
        <v>189</v>
      </c>
      <c r="E346" s="57" t="s">
        <v>163</v>
      </c>
      <c r="F346" s="57" t="s">
        <v>142</v>
      </c>
      <c r="G346" s="57" t="s">
        <v>137</v>
      </c>
      <c r="H346">
        <v>67.861993475616501</v>
      </c>
    </row>
    <row r="347" spans="1:8" x14ac:dyDescent="0.25">
      <c r="A347" s="6" t="s">
        <v>178</v>
      </c>
      <c r="B347" s="6" t="s">
        <v>230</v>
      </c>
      <c r="C347" s="6" t="s">
        <v>145</v>
      </c>
      <c r="D347" s="6" t="s">
        <v>189</v>
      </c>
      <c r="E347" s="57" t="s">
        <v>163</v>
      </c>
      <c r="F347" s="57" t="s">
        <v>142</v>
      </c>
      <c r="G347" s="57" t="s">
        <v>137</v>
      </c>
      <c r="H347">
        <v>69.857146652076906</v>
      </c>
    </row>
    <row r="348" spans="1:8" x14ac:dyDescent="0.25">
      <c r="A348" s="6" t="s">
        <v>179</v>
      </c>
      <c r="B348" s="6" t="s">
        <v>230</v>
      </c>
      <c r="C348" s="6" t="s">
        <v>145</v>
      </c>
      <c r="D348" s="6" t="s">
        <v>189</v>
      </c>
      <c r="E348" s="57" t="s">
        <v>163</v>
      </c>
      <c r="F348" s="57" t="s">
        <v>142</v>
      </c>
      <c r="G348" s="57" t="s">
        <v>137</v>
      </c>
      <c r="H348">
        <v>69.175419810556406</v>
      </c>
    </row>
    <row r="349" spans="1:8" x14ac:dyDescent="0.25">
      <c r="A349" s="6" t="s">
        <v>167</v>
      </c>
      <c r="B349" s="6" t="s">
        <v>230</v>
      </c>
      <c r="C349" s="6" t="s">
        <v>145</v>
      </c>
      <c r="D349" s="6" t="s">
        <v>189</v>
      </c>
      <c r="E349" s="57" t="s">
        <v>163</v>
      </c>
      <c r="F349" s="57" t="s">
        <v>142</v>
      </c>
      <c r="G349" s="57" t="s">
        <v>137</v>
      </c>
      <c r="H349">
        <v>68.4086464772639</v>
      </c>
    </row>
    <row r="350" spans="1:8" x14ac:dyDescent="0.25">
      <c r="A350" s="6" t="s">
        <v>223</v>
      </c>
      <c r="B350" s="6" t="s">
        <v>230</v>
      </c>
      <c r="C350" s="6" t="s">
        <v>146</v>
      </c>
      <c r="D350" s="6" t="s">
        <v>189</v>
      </c>
      <c r="E350" s="57" t="s">
        <v>163</v>
      </c>
      <c r="F350" s="57" t="s">
        <v>142</v>
      </c>
      <c r="G350" s="57" t="s">
        <v>137</v>
      </c>
      <c r="H350">
        <v>13.174910569731001</v>
      </c>
    </row>
    <row r="351" spans="1:8" x14ac:dyDescent="0.25">
      <c r="A351" s="6" t="s">
        <v>223</v>
      </c>
      <c r="B351" s="6" t="s">
        <v>230</v>
      </c>
      <c r="C351" s="6" t="s">
        <v>147</v>
      </c>
      <c r="D351" s="6" t="s">
        <v>189</v>
      </c>
      <c r="E351" s="57" t="s">
        <v>163</v>
      </c>
      <c r="F351" s="57" t="s">
        <v>142</v>
      </c>
      <c r="G351" s="57" t="s">
        <v>137</v>
      </c>
      <c r="H351">
        <v>2.4226785554417898</v>
      </c>
    </row>
    <row r="352" spans="1:8" x14ac:dyDescent="0.25">
      <c r="A352" s="6" t="s">
        <v>223</v>
      </c>
      <c r="B352" s="6" t="s">
        <v>230</v>
      </c>
      <c r="C352" s="6" t="s">
        <v>145</v>
      </c>
      <c r="D352" s="6" t="s">
        <v>189</v>
      </c>
      <c r="E352" s="57" t="s">
        <v>163</v>
      </c>
      <c r="F352" s="57" t="s">
        <v>142</v>
      </c>
      <c r="G352" s="57" t="s">
        <v>137</v>
      </c>
      <c r="H352">
        <v>64.672854257807799</v>
      </c>
    </row>
    <row r="353" spans="1:8" x14ac:dyDescent="0.25">
      <c r="A353" s="6" t="s">
        <v>170</v>
      </c>
      <c r="B353" s="6" t="s">
        <v>230</v>
      </c>
      <c r="C353" s="6" t="s">
        <v>146</v>
      </c>
      <c r="D353" s="6" t="s">
        <v>190</v>
      </c>
      <c r="E353" s="57" t="s">
        <v>163</v>
      </c>
      <c r="F353" s="57" t="s">
        <v>142</v>
      </c>
      <c r="G353" s="57" t="s">
        <v>137</v>
      </c>
      <c r="H353">
        <v>6.46405449288258</v>
      </c>
    </row>
    <row r="354" spans="1:8" x14ac:dyDescent="0.25">
      <c r="A354" s="6" t="s">
        <v>171</v>
      </c>
      <c r="B354" s="6" t="s">
        <v>230</v>
      </c>
      <c r="C354" s="6" t="s">
        <v>146</v>
      </c>
      <c r="D354" s="6" t="s">
        <v>190</v>
      </c>
      <c r="E354" s="57" t="s">
        <v>163</v>
      </c>
      <c r="F354" s="57" t="s">
        <v>142</v>
      </c>
      <c r="G354" s="57" t="s">
        <v>137</v>
      </c>
      <c r="H354">
        <v>6.1797323978408398</v>
      </c>
    </row>
    <row r="355" spans="1:8" x14ac:dyDescent="0.25">
      <c r="A355" s="6" t="s">
        <v>172</v>
      </c>
      <c r="B355" s="6" t="s">
        <v>230</v>
      </c>
      <c r="C355" s="6" t="s">
        <v>146</v>
      </c>
      <c r="D355" s="6" t="s">
        <v>190</v>
      </c>
      <c r="E355" s="57" t="s">
        <v>163</v>
      </c>
      <c r="F355" s="57" t="s">
        <v>142</v>
      </c>
      <c r="G355" s="57" t="s">
        <v>137</v>
      </c>
      <c r="H355">
        <v>6.5760949079008597</v>
      </c>
    </row>
    <row r="356" spans="1:8" x14ac:dyDescent="0.25">
      <c r="A356" s="6" t="s">
        <v>173</v>
      </c>
      <c r="B356" s="6" t="s">
        <v>230</v>
      </c>
      <c r="C356" s="6" t="s">
        <v>146</v>
      </c>
      <c r="D356" s="6" t="s">
        <v>190</v>
      </c>
      <c r="E356" s="57" t="s">
        <v>163</v>
      </c>
      <c r="F356" s="57" t="s">
        <v>142</v>
      </c>
      <c r="G356" s="57" t="s">
        <v>137</v>
      </c>
      <c r="H356">
        <v>8.4500359888577794</v>
      </c>
    </row>
    <row r="357" spans="1:8" x14ac:dyDescent="0.25">
      <c r="A357" s="6" t="s">
        <v>174</v>
      </c>
      <c r="B357" s="6" t="s">
        <v>230</v>
      </c>
      <c r="C357" s="6" t="s">
        <v>146</v>
      </c>
      <c r="D357" s="6" t="s">
        <v>190</v>
      </c>
      <c r="E357" s="57" t="s">
        <v>163</v>
      </c>
      <c r="F357" s="57" t="s">
        <v>142</v>
      </c>
      <c r="G357" s="57" t="s">
        <v>137</v>
      </c>
      <c r="H357">
        <v>8.4091803212418093</v>
      </c>
    </row>
    <row r="358" spans="1:8" x14ac:dyDescent="0.25">
      <c r="A358" s="6" t="s">
        <v>175</v>
      </c>
      <c r="B358" s="6" t="s">
        <v>230</v>
      </c>
      <c r="C358" s="6" t="s">
        <v>146</v>
      </c>
      <c r="D358" s="6" t="s">
        <v>190</v>
      </c>
      <c r="E358" s="57" t="s">
        <v>163</v>
      </c>
      <c r="F358" s="57" t="s">
        <v>142</v>
      </c>
      <c r="G358" s="57" t="s">
        <v>137</v>
      </c>
      <c r="H358">
        <v>7.6130159209398203</v>
      </c>
    </row>
    <row r="359" spans="1:8" x14ac:dyDescent="0.25">
      <c r="A359" s="6" t="s">
        <v>165</v>
      </c>
      <c r="B359" s="6" t="s">
        <v>230</v>
      </c>
      <c r="C359" s="6" t="s">
        <v>146</v>
      </c>
      <c r="D359" s="6" t="s">
        <v>190</v>
      </c>
      <c r="E359" s="57" t="s">
        <v>163</v>
      </c>
      <c r="F359" s="57" t="s">
        <v>142</v>
      </c>
      <c r="G359" s="57" t="s">
        <v>137</v>
      </c>
      <c r="H359">
        <v>7.0147722165631397</v>
      </c>
    </row>
    <row r="360" spans="1:8" x14ac:dyDescent="0.25">
      <c r="A360" s="6" t="s">
        <v>176</v>
      </c>
      <c r="B360" s="6" t="s">
        <v>230</v>
      </c>
      <c r="C360" s="6" t="s">
        <v>146</v>
      </c>
      <c r="D360" s="6" t="s">
        <v>190</v>
      </c>
      <c r="E360" s="57" t="s">
        <v>163</v>
      </c>
      <c r="F360" s="57" t="s">
        <v>142</v>
      </c>
      <c r="G360" s="57" t="s">
        <v>137</v>
      </c>
      <c r="H360">
        <v>6.3024036243306298</v>
      </c>
    </row>
    <row r="361" spans="1:8" x14ac:dyDescent="0.25">
      <c r="A361" s="6" t="s">
        <v>177</v>
      </c>
      <c r="B361" s="6" t="s">
        <v>230</v>
      </c>
      <c r="C361" s="6" t="s">
        <v>146</v>
      </c>
      <c r="D361" s="6" t="s">
        <v>190</v>
      </c>
      <c r="E361" s="57" t="s">
        <v>163</v>
      </c>
      <c r="F361" s="57" t="s">
        <v>142</v>
      </c>
      <c r="G361" s="57" t="s">
        <v>137</v>
      </c>
      <c r="H361">
        <v>5.7145822841416898</v>
      </c>
    </row>
    <row r="362" spans="1:8" x14ac:dyDescent="0.25">
      <c r="A362" s="6" t="s">
        <v>178</v>
      </c>
      <c r="B362" s="6" t="s">
        <v>230</v>
      </c>
      <c r="C362" s="6" t="s">
        <v>146</v>
      </c>
      <c r="D362" s="6" t="s">
        <v>190</v>
      </c>
      <c r="E362" s="57" t="s">
        <v>163</v>
      </c>
      <c r="F362" s="57" t="s">
        <v>142</v>
      </c>
      <c r="G362" s="57" t="s">
        <v>137</v>
      </c>
      <c r="H362">
        <v>4.5812544023660804</v>
      </c>
    </row>
    <row r="363" spans="1:8" x14ac:dyDescent="0.25">
      <c r="A363" s="6" t="s">
        <v>179</v>
      </c>
      <c r="B363" s="6" t="s">
        <v>230</v>
      </c>
      <c r="C363" s="6" t="s">
        <v>146</v>
      </c>
      <c r="D363" s="6" t="s">
        <v>190</v>
      </c>
      <c r="E363" s="57" t="s">
        <v>163</v>
      </c>
      <c r="F363" s="57" t="s">
        <v>142</v>
      </c>
      <c r="G363" s="57" t="s">
        <v>137</v>
      </c>
      <c r="H363">
        <v>4.2142829593155096</v>
      </c>
    </row>
    <row r="364" spans="1:8" x14ac:dyDescent="0.25">
      <c r="A364" s="6" t="s">
        <v>167</v>
      </c>
      <c r="B364" s="6" t="s">
        <v>230</v>
      </c>
      <c r="C364" s="6" t="s">
        <v>146</v>
      </c>
      <c r="D364" s="6" t="s">
        <v>190</v>
      </c>
      <c r="E364" s="57" t="s">
        <v>163</v>
      </c>
      <c r="F364" s="57" t="s">
        <v>142</v>
      </c>
      <c r="G364" s="57" t="s">
        <v>137</v>
      </c>
      <c r="H364">
        <v>4.1506023141283803</v>
      </c>
    </row>
    <row r="365" spans="1:8" x14ac:dyDescent="0.25">
      <c r="A365" s="6" t="s">
        <v>170</v>
      </c>
      <c r="B365" s="6" t="s">
        <v>230</v>
      </c>
      <c r="C365" s="6" t="s">
        <v>147</v>
      </c>
      <c r="D365" s="6" t="s">
        <v>190</v>
      </c>
      <c r="E365" s="57" t="s">
        <v>163</v>
      </c>
      <c r="F365" s="57" t="s">
        <v>142</v>
      </c>
      <c r="G365" s="57" t="s">
        <v>137</v>
      </c>
      <c r="H365">
        <v>6.9988259993558799</v>
      </c>
    </row>
    <row r="366" spans="1:8" x14ac:dyDescent="0.25">
      <c r="A366" s="6" t="s">
        <v>171</v>
      </c>
      <c r="B366" s="6" t="s">
        <v>230</v>
      </c>
      <c r="C366" s="6" t="s">
        <v>147</v>
      </c>
      <c r="D366" s="6" t="s">
        <v>190</v>
      </c>
      <c r="E366" s="57" t="s">
        <v>163</v>
      </c>
      <c r="F366" s="57" t="s">
        <v>142</v>
      </c>
      <c r="G366" s="57" t="s">
        <v>137</v>
      </c>
      <c r="H366">
        <v>7.3581891165493998</v>
      </c>
    </row>
    <row r="367" spans="1:8" x14ac:dyDescent="0.25">
      <c r="A367" s="6" t="s">
        <v>172</v>
      </c>
      <c r="B367" s="6" t="s">
        <v>230</v>
      </c>
      <c r="C367" s="6" t="s">
        <v>147</v>
      </c>
      <c r="D367" s="6" t="s">
        <v>190</v>
      </c>
      <c r="E367" s="57" t="s">
        <v>163</v>
      </c>
      <c r="F367" s="57" t="s">
        <v>142</v>
      </c>
      <c r="G367" s="57" t="s">
        <v>137</v>
      </c>
      <c r="H367">
        <v>6.9980964338627398</v>
      </c>
    </row>
    <row r="368" spans="1:8" x14ac:dyDescent="0.25">
      <c r="A368" s="6" t="s">
        <v>173</v>
      </c>
      <c r="B368" s="6" t="s">
        <v>230</v>
      </c>
      <c r="C368" s="6" t="s">
        <v>147</v>
      </c>
      <c r="D368" s="6" t="s">
        <v>190</v>
      </c>
      <c r="E368" s="57" t="s">
        <v>163</v>
      </c>
      <c r="F368" s="57" t="s">
        <v>142</v>
      </c>
      <c r="G368" s="57" t="s">
        <v>137</v>
      </c>
      <c r="H368">
        <v>5.0049235065979998</v>
      </c>
    </row>
    <row r="369" spans="1:8" x14ac:dyDescent="0.25">
      <c r="A369" s="6" t="s">
        <v>174</v>
      </c>
      <c r="B369" s="6" t="s">
        <v>230</v>
      </c>
      <c r="C369" s="6" t="s">
        <v>147</v>
      </c>
      <c r="D369" s="6" t="s">
        <v>190</v>
      </c>
      <c r="E369" s="57" t="s">
        <v>163</v>
      </c>
      <c r="F369" s="57" t="s">
        <v>142</v>
      </c>
      <c r="G369" s="57" t="s">
        <v>137</v>
      </c>
      <c r="H369">
        <v>5.41837869392592</v>
      </c>
    </row>
    <row r="370" spans="1:8" x14ac:dyDescent="0.25">
      <c r="A370" s="6" t="s">
        <v>175</v>
      </c>
      <c r="B370" s="6" t="s">
        <v>230</v>
      </c>
      <c r="C370" s="6" t="s">
        <v>147</v>
      </c>
      <c r="D370" s="6" t="s">
        <v>190</v>
      </c>
      <c r="E370" s="57" t="s">
        <v>163</v>
      </c>
      <c r="F370" s="57" t="s">
        <v>142</v>
      </c>
      <c r="G370" s="57" t="s">
        <v>137</v>
      </c>
      <c r="H370">
        <v>6.29948536235805</v>
      </c>
    </row>
    <row r="371" spans="1:8" x14ac:dyDescent="0.25">
      <c r="A371" s="6" t="s">
        <v>165</v>
      </c>
      <c r="B371" s="6" t="s">
        <v>230</v>
      </c>
      <c r="C371" s="6" t="s">
        <v>147</v>
      </c>
      <c r="D371" s="6" t="s">
        <v>190</v>
      </c>
      <c r="E371" s="57" t="s">
        <v>163</v>
      </c>
      <c r="F371" s="57" t="s">
        <v>142</v>
      </c>
      <c r="G371" s="57" t="s">
        <v>137</v>
      </c>
      <c r="H371">
        <v>7.2908606438965498</v>
      </c>
    </row>
    <row r="372" spans="1:8" x14ac:dyDescent="0.25">
      <c r="A372" s="6" t="s">
        <v>176</v>
      </c>
      <c r="B372" s="6" t="s">
        <v>230</v>
      </c>
      <c r="C372" s="6" t="s">
        <v>147</v>
      </c>
      <c r="D372" s="6" t="s">
        <v>190</v>
      </c>
      <c r="E372" s="57" t="s">
        <v>163</v>
      </c>
      <c r="F372" s="57" t="s">
        <v>142</v>
      </c>
      <c r="G372" s="57" t="s">
        <v>137</v>
      </c>
      <c r="H372">
        <v>7.9281882139772799</v>
      </c>
    </row>
    <row r="373" spans="1:8" x14ac:dyDescent="0.25">
      <c r="A373" s="6" t="s">
        <v>177</v>
      </c>
      <c r="B373" s="6" t="s">
        <v>230</v>
      </c>
      <c r="C373" s="6" t="s">
        <v>147</v>
      </c>
      <c r="D373" s="6" t="s">
        <v>190</v>
      </c>
      <c r="E373" s="57" t="s">
        <v>163</v>
      </c>
      <c r="F373" s="57" t="s">
        <v>142</v>
      </c>
      <c r="G373" s="57" t="s">
        <v>137</v>
      </c>
      <c r="H373">
        <v>8.8068977386462297</v>
      </c>
    </row>
    <row r="374" spans="1:8" x14ac:dyDescent="0.25">
      <c r="A374" s="6" t="s">
        <v>178</v>
      </c>
      <c r="B374" s="6" t="s">
        <v>230</v>
      </c>
      <c r="C374" s="6" t="s">
        <v>147</v>
      </c>
      <c r="D374" s="6" t="s">
        <v>190</v>
      </c>
      <c r="E374" s="57" t="s">
        <v>163</v>
      </c>
      <c r="F374" s="57" t="s">
        <v>142</v>
      </c>
      <c r="G374" s="57" t="s">
        <v>137</v>
      </c>
      <c r="H374">
        <v>10.3290840282666</v>
      </c>
    </row>
    <row r="375" spans="1:8" x14ac:dyDescent="0.25">
      <c r="A375" s="6" t="s">
        <v>179</v>
      </c>
      <c r="B375" s="6" t="s">
        <v>230</v>
      </c>
      <c r="C375" s="6" t="s">
        <v>147</v>
      </c>
      <c r="D375" s="6" t="s">
        <v>190</v>
      </c>
      <c r="E375" s="57" t="s">
        <v>163</v>
      </c>
      <c r="F375" s="57" t="s">
        <v>142</v>
      </c>
      <c r="G375" s="57" t="s">
        <v>137</v>
      </c>
      <c r="H375">
        <v>11.3130594312318</v>
      </c>
    </row>
    <row r="376" spans="1:8" x14ac:dyDescent="0.25">
      <c r="A376" s="6" t="s">
        <v>167</v>
      </c>
      <c r="B376" s="6" t="s">
        <v>230</v>
      </c>
      <c r="C376" s="6" t="s">
        <v>147</v>
      </c>
      <c r="D376" s="6" t="s">
        <v>190</v>
      </c>
      <c r="E376" s="57" t="s">
        <v>163</v>
      </c>
      <c r="F376" s="57" t="s">
        <v>142</v>
      </c>
      <c r="G376" s="57" t="s">
        <v>137</v>
      </c>
      <c r="H376">
        <v>11.919641026958701</v>
      </c>
    </row>
    <row r="377" spans="1:8" x14ac:dyDescent="0.25">
      <c r="A377" s="6" t="s">
        <v>170</v>
      </c>
      <c r="B377" s="6" t="s">
        <v>230</v>
      </c>
      <c r="C377" s="6" t="s">
        <v>145</v>
      </c>
      <c r="D377" s="6" t="s">
        <v>190</v>
      </c>
      <c r="E377" s="57" t="s">
        <v>163</v>
      </c>
      <c r="F377" s="57" t="s">
        <v>142</v>
      </c>
      <c r="G377" s="57" t="s">
        <v>137</v>
      </c>
      <c r="H377">
        <v>39.092099371759602</v>
      </c>
    </row>
    <row r="378" spans="1:8" x14ac:dyDescent="0.25">
      <c r="A378" s="6" t="s">
        <v>171</v>
      </c>
      <c r="B378" s="6" t="s">
        <v>230</v>
      </c>
      <c r="C378" s="6" t="s">
        <v>145</v>
      </c>
      <c r="D378" s="6" t="s">
        <v>190</v>
      </c>
      <c r="E378" s="57" t="s">
        <v>163</v>
      </c>
      <c r="F378" s="57" t="s">
        <v>142</v>
      </c>
      <c r="G378" s="57" t="s">
        <v>137</v>
      </c>
      <c r="H378">
        <v>40.184467362277402</v>
      </c>
    </row>
    <row r="379" spans="1:8" x14ac:dyDescent="0.25">
      <c r="A379" s="6" t="s">
        <v>172</v>
      </c>
      <c r="B379" s="6" t="s">
        <v>230</v>
      </c>
      <c r="C379" s="6" t="s">
        <v>145</v>
      </c>
      <c r="D379" s="6" t="s">
        <v>190</v>
      </c>
      <c r="E379" s="57" t="s">
        <v>163</v>
      </c>
      <c r="F379" s="57" t="s">
        <v>142</v>
      </c>
      <c r="G379" s="57" t="s">
        <v>137</v>
      </c>
      <c r="H379">
        <v>39.692427548973903</v>
      </c>
    </row>
    <row r="380" spans="1:8" x14ac:dyDescent="0.25">
      <c r="A380" s="6" t="s">
        <v>173</v>
      </c>
      <c r="B380" s="6" t="s">
        <v>230</v>
      </c>
      <c r="C380" s="6" t="s">
        <v>145</v>
      </c>
      <c r="D380" s="6" t="s">
        <v>190</v>
      </c>
      <c r="E380" s="57" t="s">
        <v>163</v>
      </c>
      <c r="F380" s="57" t="s">
        <v>142</v>
      </c>
      <c r="G380" s="57" t="s">
        <v>137</v>
      </c>
      <c r="H380">
        <v>36.468790305703699</v>
      </c>
    </row>
    <row r="381" spans="1:8" x14ac:dyDescent="0.25">
      <c r="A381" s="6" t="s">
        <v>174</v>
      </c>
      <c r="B381" s="6" t="s">
        <v>230</v>
      </c>
      <c r="C381" s="6" t="s">
        <v>145</v>
      </c>
      <c r="D381" s="6" t="s">
        <v>190</v>
      </c>
      <c r="E381" s="57" t="s">
        <v>163</v>
      </c>
      <c r="F381" s="57" t="s">
        <v>142</v>
      </c>
      <c r="G381" s="57" t="s">
        <v>137</v>
      </c>
      <c r="H381">
        <v>38.574628989837997</v>
      </c>
    </row>
    <row r="382" spans="1:8" x14ac:dyDescent="0.25">
      <c r="A382" s="6" t="s">
        <v>175</v>
      </c>
      <c r="B382" s="6" t="s">
        <v>230</v>
      </c>
      <c r="C382" s="6" t="s">
        <v>145</v>
      </c>
      <c r="D382" s="6" t="s">
        <v>190</v>
      </c>
      <c r="E382" s="57" t="s">
        <v>163</v>
      </c>
      <c r="F382" s="57" t="s">
        <v>142</v>
      </c>
      <c r="G382" s="57" t="s">
        <v>137</v>
      </c>
      <c r="H382">
        <v>41.291426662657997</v>
      </c>
    </row>
    <row r="383" spans="1:8" x14ac:dyDescent="0.25">
      <c r="A383" s="6" t="s">
        <v>165</v>
      </c>
      <c r="B383" s="6" t="s">
        <v>230</v>
      </c>
      <c r="C383" s="6" t="s">
        <v>145</v>
      </c>
      <c r="D383" s="6" t="s">
        <v>190</v>
      </c>
      <c r="E383" s="57" t="s">
        <v>163</v>
      </c>
      <c r="F383" s="57" t="s">
        <v>142</v>
      </c>
      <c r="G383" s="57" t="s">
        <v>137</v>
      </c>
      <c r="H383">
        <v>41.178656682146602</v>
      </c>
    </row>
    <row r="384" spans="1:8" x14ac:dyDescent="0.25">
      <c r="A384" s="6" t="s">
        <v>176</v>
      </c>
      <c r="B384" s="6" t="s">
        <v>230</v>
      </c>
      <c r="C384" s="6" t="s">
        <v>145</v>
      </c>
      <c r="D384" s="6" t="s">
        <v>190</v>
      </c>
      <c r="E384" s="57" t="s">
        <v>163</v>
      </c>
      <c r="F384" s="57" t="s">
        <v>142</v>
      </c>
      <c r="G384" s="57" t="s">
        <v>137</v>
      </c>
      <c r="H384">
        <v>41.944283555378497</v>
      </c>
    </row>
    <row r="385" spans="1:8" x14ac:dyDescent="0.25">
      <c r="A385" s="6" t="s">
        <v>177</v>
      </c>
      <c r="B385" s="6" t="s">
        <v>230</v>
      </c>
      <c r="C385" s="6" t="s">
        <v>145</v>
      </c>
      <c r="D385" s="6" t="s">
        <v>190</v>
      </c>
      <c r="E385" s="57" t="s">
        <v>163</v>
      </c>
      <c r="F385" s="57" t="s">
        <v>142</v>
      </c>
      <c r="G385" s="57" t="s">
        <v>137</v>
      </c>
      <c r="H385">
        <v>41.907909504363303</v>
      </c>
    </row>
    <row r="386" spans="1:8" x14ac:dyDescent="0.25">
      <c r="A386" s="6" t="s">
        <v>178</v>
      </c>
      <c r="B386" s="6" t="s">
        <v>230</v>
      </c>
      <c r="C386" s="6" t="s">
        <v>145</v>
      </c>
      <c r="D386" s="6" t="s">
        <v>190</v>
      </c>
      <c r="E386" s="57" t="s">
        <v>163</v>
      </c>
      <c r="F386" s="57" t="s">
        <v>142</v>
      </c>
      <c r="G386" s="57" t="s">
        <v>137</v>
      </c>
      <c r="H386">
        <v>43.770177537429902</v>
      </c>
    </row>
    <row r="387" spans="1:8" x14ac:dyDescent="0.25">
      <c r="A387" s="6" t="s">
        <v>179</v>
      </c>
      <c r="B387" s="6" t="s">
        <v>230</v>
      </c>
      <c r="C387" s="6" t="s">
        <v>145</v>
      </c>
      <c r="D387" s="6" t="s">
        <v>190</v>
      </c>
      <c r="E387" s="57" t="s">
        <v>163</v>
      </c>
      <c r="F387" s="57" t="s">
        <v>142</v>
      </c>
      <c r="G387" s="57" t="s">
        <v>137</v>
      </c>
      <c r="H387">
        <v>43.5045114742842</v>
      </c>
    </row>
    <row r="388" spans="1:8" x14ac:dyDescent="0.25">
      <c r="A388" s="6" t="s">
        <v>167</v>
      </c>
      <c r="B388" s="6" t="s">
        <v>230</v>
      </c>
      <c r="C388" s="6" t="s">
        <v>145</v>
      </c>
      <c r="D388" s="6" t="s">
        <v>190</v>
      </c>
      <c r="E388" s="57" t="s">
        <v>163</v>
      </c>
      <c r="F388" s="57" t="s">
        <v>142</v>
      </c>
      <c r="G388" s="57" t="s">
        <v>137</v>
      </c>
      <c r="H388">
        <v>43.162762152568</v>
      </c>
    </row>
    <row r="389" spans="1:8" x14ac:dyDescent="0.25">
      <c r="A389" s="6" t="s">
        <v>223</v>
      </c>
      <c r="B389" s="6" t="s">
        <v>230</v>
      </c>
      <c r="C389" s="6" t="s">
        <v>146</v>
      </c>
      <c r="D389" s="6" t="s">
        <v>190</v>
      </c>
      <c r="E389" s="57" t="s">
        <v>163</v>
      </c>
      <c r="F389" s="57" t="s">
        <v>142</v>
      </c>
      <c r="G389" s="57" t="s">
        <v>137</v>
      </c>
      <c r="H389">
        <v>7.23520521913398</v>
      </c>
    </row>
    <row r="390" spans="1:8" x14ac:dyDescent="0.25">
      <c r="A390" s="6" t="s">
        <v>223</v>
      </c>
      <c r="B390" s="6" t="s">
        <v>230</v>
      </c>
      <c r="C390" s="6" t="s">
        <v>147</v>
      </c>
      <c r="D390" s="6" t="s">
        <v>190</v>
      </c>
      <c r="E390" s="57" t="s">
        <v>163</v>
      </c>
      <c r="F390" s="57" t="s">
        <v>142</v>
      </c>
      <c r="G390" s="57" t="s">
        <v>137</v>
      </c>
      <c r="H390">
        <v>3.9938499567446599</v>
      </c>
    </row>
    <row r="391" spans="1:8" x14ac:dyDescent="0.25">
      <c r="A391" s="6" t="s">
        <v>223</v>
      </c>
      <c r="B391" s="6" t="s">
        <v>230</v>
      </c>
      <c r="C391" s="6" t="s">
        <v>145</v>
      </c>
      <c r="D391" s="6" t="s">
        <v>190</v>
      </c>
      <c r="E391" s="57" t="s">
        <v>163</v>
      </c>
      <c r="F391" s="57" t="s">
        <v>142</v>
      </c>
      <c r="G391" s="57" t="s">
        <v>137</v>
      </c>
      <c r="H391">
        <v>42.465401764765801</v>
      </c>
    </row>
    <row r="392" spans="1:8" x14ac:dyDescent="0.25">
      <c r="A392" s="6" t="s">
        <v>170</v>
      </c>
      <c r="B392" s="6" t="s">
        <v>230</v>
      </c>
      <c r="C392" s="6" t="s">
        <v>146</v>
      </c>
      <c r="D392" s="6" t="s">
        <v>191</v>
      </c>
      <c r="E392" s="57" t="s">
        <v>163</v>
      </c>
      <c r="F392" s="57" t="s">
        <v>142</v>
      </c>
      <c r="G392" s="57" t="s">
        <v>137</v>
      </c>
      <c r="H392">
        <v>2.2763485622458202</v>
      </c>
    </row>
    <row r="393" spans="1:8" x14ac:dyDescent="0.25">
      <c r="A393" s="6" t="s">
        <v>171</v>
      </c>
      <c r="B393" s="6" t="s">
        <v>230</v>
      </c>
      <c r="C393" s="6" t="s">
        <v>146</v>
      </c>
      <c r="D393" s="6" t="s">
        <v>191</v>
      </c>
      <c r="E393" s="57" t="s">
        <v>163</v>
      </c>
      <c r="F393" s="57" t="s">
        <v>142</v>
      </c>
      <c r="G393" s="57" t="s">
        <v>137</v>
      </c>
      <c r="H393">
        <v>2.2753063258270498</v>
      </c>
    </row>
    <row r="394" spans="1:8" x14ac:dyDescent="0.25">
      <c r="A394" s="6" t="s">
        <v>172</v>
      </c>
      <c r="B394" s="6" t="s">
        <v>230</v>
      </c>
      <c r="C394" s="6" t="s">
        <v>146</v>
      </c>
      <c r="D394" s="6" t="s">
        <v>191</v>
      </c>
      <c r="E394" s="57" t="s">
        <v>163</v>
      </c>
      <c r="F394" s="57" t="s">
        <v>142</v>
      </c>
      <c r="G394" s="57" t="s">
        <v>137</v>
      </c>
      <c r="H394">
        <v>2.3836989133796198</v>
      </c>
    </row>
    <row r="395" spans="1:8" x14ac:dyDescent="0.25">
      <c r="A395" s="6" t="s">
        <v>173</v>
      </c>
      <c r="B395" s="6" t="s">
        <v>230</v>
      </c>
      <c r="C395" s="6" t="s">
        <v>146</v>
      </c>
      <c r="D395" s="6" t="s">
        <v>191</v>
      </c>
      <c r="E395" s="57" t="s">
        <v>163</v>
      </c>
      <c r="F395" s="57" t="s">
        <v>142</v>
      </c>
      <c r="G395" s="57" t="s">
        <v>137</v>
      </c>
      <c r="H395">
        <v>3.0566709689824401</v>
      </c>
    </row>
    <row r="396" spans="1:8" x14ac:dyDescent="0.25">
      <c r="A396" s="6" t="s">
        <v>174</v>
      </c>
      <c r="B396" s="6" t="s">
        <v>230</v>
      </c>
      <c r="C396" s="6" t="s">
        <v>146</v>
      </c>
      <c r="D396" s="6" t="s">
        <v>191</v>
      </c>
      <c r="E396" s="57" t="s">
        <v>163</v>
      </c>
      <c r="F396" s="57" t="s">
        <v>142</v>
      </c>
      <c r="G396" s="57" t="s">
        <v>137</v>
      </c>
      <c r="H396">
        <v>3.1537031795703698</v>
      </c>
    </row>
    <row r="397" spans="1:8" x14ac:dyDescent="0.25">
      <c r="A397" s="6" t="s">
        <v>175</v>
      </c>
      <c r="B397" s="6" t="s">
        <v>230</v>
      </c>
      <c r="C397" s="6" t="s">
        <v>146</v>
      </c>
      <c r="D397" s="6" t="s">
        <v>191</v>
      </c>
      <c r="E397" s="57" t="s">
        <v>163</v>
      </c>
      <c r="F397" s="57" t="s">
        <v>142</v>
      </c>
      <c r="G397" s="57" t="s">
        <v>137</v>
      </c>
      <c r="H397">
        <v>2.72127928942075</v>
      </c>
    </row>
    <row r="398" spans="1:8" x14ac:dyDescent="0.25">
      <c r="A398" s="6" t="s">
        <v>165</v>
      </c>
      <c r="B398" s="6" t="s">
        <v>230</v>
      </c>
      <c r="C398" s="6" t="s">
        <v>146</v>
      </c>
      <c r="D398" s="6" t="s">
        <v>191</v>
      </c>
      <c r="E398" s="57" t="s">
        <v>163</v>
      </c>
      <c r="F398" s="57" t="s">
        <v>142</v>
      </c>
      <c r="G398" s="57" t="s">
        <v>137</v>
      </c>
      <c r="H398">
        <v>2.6004840884847602</v>
      </c>
    </row>
    <row r="399" spans="1:8" x14ac:dyDescent="0.25">
      <c r="A399" s="6" t="s">
        <v>176</v>
      </c>
      <c r="B399" s="6" t="s">
        <v>230</v>
      </c>
      <c r="C399" s="6" t="s">
        <v>146</v>
      </c>
      <c r="D399" s="6" t="s">
        <v>191</v>
      </c>
      <c r="E399" s="57" t="s">
        <v>163</v>
      </c>
      <c r="F399" s="57" t="s">
        <v>142</v>
      </c>
      <c r="G399" s="57" t="s">
        <v>137</v>
      </c>
      <c r="H399">
        <v>2.5039729961062198</v>
      </c>
    </row>
    <row r="400" spans="1:8" x14ac:dyDescent="0.25">
      <c r="A400" s="6" t="s">
        <v>177</v>
      </c>
      <c r="B400" s="6" t="s">
        <v>230</v>
      </c>
      <c r="C400" s="6" t="s">
        <v>146</v>
      </c>
      <c r="D400" s="6" t="s">
        <v>191</v>
      </c>
      <c r="E400" s="57" t="s">
        <v>163</v>
      </c>
      <c r="F400" s="57" t="s">
        <v>142</v>
      </c>
      <c r="G400" s="57" t="s">
        <v>137</v>
      </c>
      <c r="H400">
        <v>2.3981859996005901</v>
      </c>
    </row>
    <row r="401" spans="1:8" x14ac:dyDescent="0.25">
      <c r="A401" s="6" t="s">
        <v>178</v>
      </c>
      <c r="B401" s="6" t="s">
        <v>230</v>
      </c>
      <c r="C401" s="6" t="s">
        <v>146</v>
      </c>
      <c r="D401" s="6" t="s">
        <v>191</v>
      </c>
      <c r="E401" s="57" t="s">
        <v>163</v>
      </c>
      <c r="F401" s="57" t="s">
        <v>142</v>
      </c>
      <c r="G401" s="57" t="s">
        <v>137</v>
      </c>
      <c r="H401">
        <v>2.0221470997066699</v>
      </c>
    </row>
    <row r="402" spans="1:8" x14ac:dyDescent="0.25">
      <c r="A402" s="6" t="s">
        <v>179</v>
      </c>
      <c r="B402" s="6" t="s">
        <v>230</v>
      </c>
      <c r="C402" s="6" t="s">
        <v>146</v>
      </c>
      <c r="D402" s="6" t="s">
        <v>191</v>
      </c>
      <c r="E402" s="57" t="s">
        <v>163</v>
      </c>
      <c r="F402" s="57" t="s">
        <v>142</v>
      </c>
      <c r="G402" s="57" t="s">
        <v>137</v>
      </c>
      <c r="H402">
        <v>1.9057292917295401</v>
      </c>
    </row>
    <row r="403" spans="1:8" x14ac:dyDescent="0.25">
      <c r="A403" s="6" t="s">
        <v>167</v>
      </c>
      <c r="B403" s="6" t="s">
        <v>230</v>
      </c>
      <c r="C403" s="6" t="s">
        <v>146</v>
      </c>
      <c r="D403" s="6" t="s">
        <v>191</v>
      </c>
      <c r="E403" s="57" t="s">
        <v>163</v>
      </c>
      <c r="F403" s="57" t="s">
        <v>142</v>
      </c>
      <c r="G403" s="57" t="s">
        <v>137</v>
      </c>
      <c r="H403">
        <v>1.8828000905165001</v>
      </c>
    </row>
    <row r="404" spans="1:8" x14ac:dyDescent="0.25">
      <c r="A404" s="6" t="s">
        <v>170</v>
      </c>
      <c r="B404" s="6" t="s">
        <v>230</v>
      </c>
      <c r="C404" s="6" t="s">
        <v>147</v>
      </c>
      <c r="D404" s="6" t="s">
        <v>191</v>
      </c>
      <c r="E404" s="57" t="s">
        <v>163</v>
      </c>
      <c r="F404" s="57" t="s">
        <v>142</v>
      </c>
      <c r="G404" s="57" t="s">
        <v>137</v>
      </c>
      <c r="H404">
        <v>2.45738502818699</v>
      </c>
    </row>
    <row r="405" spans="1:8" x14ac:dyDescent="0.25">
      <c r="A405" s="6" t="s">
        <v>171</v>
      </c>
      <c r="B405" s="6" t="s">
        <v>230</v>
      </c>
      <c r="C405" s="6" t="s">
        <v>147</v>
      </c>
      <c r="D405" s="6" t="s">
        <v>191</v>
      </c>
      <c r="E405" s="57" t="s">
        <v>163</v>
      </c>
      <c r="F405" s="57" t="s">
        <v>142</v>
      </c>
      <c r="G405" s="57" t="s">
        <v>137</v>
      </c>
      <c r="H405">
        <v>2.37827928400199</v>
      </c>
    </row>
    <row r="406" spans="1:8" x14ac:dyDescent="0.25">
      <c r="A406" s="6" t="s">
        <v>172</v>
      </c>
      <c r="B406" s="6" t="s">
        <v>230</v>
      </c>
      <c r="C406" s="6" t="s">
        <v>147</v>
      </c>
      <c r="D406" s="6" t="s">
        <v>191</v>
      </c>
      <c r="E406" s="57" t="s">
        <v>163</v>
      </c>
      <c r="F406" s="57" t="s">
        <v>142</v>
      </c>
      <c r="G406" s="57" t="s">
        <v>137</v>
      </c>
      <c r="H406">
        <v>2.2701993673750498</v>
      </c>
    </row>
    <row r="407" spans="1:8" x14ac:dyDescent="0.25">
      <c r="A407" s="6" t="s">
        <v>173</v>
      </c>
      <c r="B407" s="6" t="s">
        <v>230</v>
      </c>
      <c r="C407" s="6" t="s">
        <v>147</v>
      </c>
      <c r="D407" s="6" t="s">
        <v>191</v>
      </c>
      <c r="E407" s="57" t="s">
        <v>163</v>
      </c>
      <c r="F407" s="57" t="s">
        <v>142</v>
      </c>
      <c r="G407" s="57" t="s">
        <v>137</v>
      </c>
      <c r="H407">
        <v>1.5806557527137099</v>
      </c>
    </row>
    <row r="408" spans="1:8" x14ac:dyDescent="0.25">
      <c r="A408" s="6" t="s">
        <v>174</v>
      </c>
      <c r="B408" s="6" t="s">
        <v>230</v>
      </c>
      <c r="C408" s="6" t="s">
        <v>147</v>
      </c>
      <c r="D408" s="6" t="s">
        <v>191</v>
      </c>
      <c r="E408" s="57" t="s">
        <v>163</v>
      </c>
      <c r="F408" s="57" t="s">
        <v>142</v>
      </c>
      <c r="G408" s="57" t="s">
        <v>137</v>
      </c>
      <c r="H408">
        <v>1.7393883592931001</v>
      </c>
    </row>
    <row r="409" spans="1:8" x14ac:dyDescent="0.25">
      <c r="A409" s="6" t="s">
        <v>175</v>
      </c>
      <c r="B409" s="6" t="s">
        <v>230</v>
      </c>
      <c r="C409" s="6" t="s">
        <v>147</v>
      </c>
      <c r="D409" s="6" t="s">
        <v>191</v>
      </c>
      <c r="E409" s="57" t="s">
        <v>163</v>
      </c>
      <c r="F409" s="57" t="s">
        <v>142</v>
      </c>
      <c r="G409" s="57" t="s">
        <v>137</v>
      </c>
      <c r="H409">
        <v>1.77273992469389</v>
      </c>
    </row>
    <row r="410" spans="1:8" x14ac:dyDescent="0.25">
      <c r="A410" s="6" t="s">
        <v>165</v>
      </c>
      <c r="B410" s="6" t="s">
        <v>230</v>
      </c>
      <c r="C410" s="6" t="s">
        <v>147</v>
      </c>
      <c r="D410" s="6" t="s">
        <v>191</v>
      </c>
      <c r="E410" s="57" t="s">
        <v>163</v>
      </c>
      <c r="F410" s="57" t="s">
        <v>142</v>
      </c>
      <c r="G410" s="57" t="s">
        <v>137</v>
      </c>
      <c r="H410">
        <v>2.1234524796115699</v>
      </c>
    </row>
    <row r="411" spans="1:8" x14ac:dyDescent="0.25">
      <c r="A411" s="6" t="s">
        <v>176</v>
      </c>
      <c r="B411" s="6" t="s">
        <v>230</v>
      </c>
      <c r="C411" s="6" t="s">
        <v>147</v>
      </c>
      <c r="D411" s="6" t="s">
        <v>191</v>
      </c>
      <c r="E411" s="57" t="s">
        <v>163</v>
      </c>
      <c r="F411" s="57" t="s">
        <v>142</v>
      </c>
      <c r="G411" s="57" t="s">
        <v>137</v>
      </c>
      <c r="H411">
        <v>2.4357065106764799</v>
      </c>
    </row>
    <row r="412" spans="1:8" x14ac:dyDescent="0.25">
      <c r="A412" s="6" t="s">
        <v>177</v>
      </c>
      <c r="B412" s="6" t="s">
        <v>230</v>
      </c>
      <c r="C412" s="6" t="s">
        <v>147</v>
      </c>
      <c r="D412" s="6" t="s">
        <v>191</v>
      </c>
      <c r="E412" s="57" t="s">
        <v>163</v>
      </c>
      <c r="F412" s="57" t="s">
        <v>142</v>
      </c>
      <c r="G412" s="57" t="s">
        <v>137</v>
      </c>
      <c r="H412">
        <v>2.80913981952345</v>
      </c>
    </row>
    <row r="413" spans="1:8" x14ac:dyDescent="0.25">
      <c r="A413" s="6" t="s">
        <v>178</v>
      </c>
      <c r="B413" s="6" t="s">
        <v>230</v>
      </c>
      <c r="C413" s="6" t="s">
        <v>147</v>
      </c>
      <c r="D413" s="6" t="s">
        <v>191</v>
      </c>
      <c r="E413" s="57" t="s">
        <v>163</v>
      </c>
      <c r="F413" s="57" t="s">
        <v>142</v>
      </c>
      <c r="G413" s="57" t="s">
        <v>137</v>
      </c>
      <c r="H413">
        <v>3.37966003516072</v>
      </c>
    </row>
    <row r="414" spans="1:8" x14ac:dyDescent="0.25">
      <c r="A414" s="6" t="s">
        <v>179</v>
      </c>
      <c r="B414" s="6" t="s">
        <v>230</v>
      </c>
      <c r="C414" s="6" t="s">
        <v>147</v>
      </c>
      <c r="D414" s="6" t="s">
        <v>191</v>
      </c>
      <c r="E414" s="57" t="s">
        <v>163</v>
      </c>
      <c r="F414" s="57" t="s">
        <v>142</v>
      </c>
      <c r="G414" s="57" t="s">
        <v>137</v>
      </c>
      <c r="H414">
        <v>3.75601160598027</v>
      </c>
    </row>
    <row r="415" spans="1:8" x14ac:dyDescent="0.25">
      <c r="A415" s="6" t="s">
        <v>167</v>
      </c>
      <c r="B415" s="6" t="s">
        <v>230</v>
      </c>
      <c r="C415" s="6" t="s">
        <v>147</v>
      </c>
      <c r="D415" s="6" t="s">
        <v>191</v>
      </c>
      <c r="E415" s="57" t="s">
        <v>163</v>
      </c>
      <c r="F415" s="57" t="s">
        <v>142</v>
      </c>
      <c r="G415" s="57" t="s">
        <v>137</v>
      </c>
      <c r="H415">
        <v>3.7904054077998302</v>
      </c>
    </row>
    <row r="416" spans="1:8" x14ac:dyDescent="0.25">
      <c r="A416" s="6" t="s">
        <v>170</v>
      </c>
      <c r="B416" s="6" t="s">
        <v>230</v>
      </c>
      <c r="C416" s="6" t="s">
        <v>145</v>
      </c>
      <c r="D416" s="6" t="s">
        <v>191</v>
      </c>
      <c r="E416" s="57" t="s">
        <v>163</v>
      </c>
      <c r="F416" s="57" t="s">
        <v>142</v>
      </c>
      <c r="G416" s="57" t="s">
        <v>137</v>
      </c>
      <c r="H416">
        <v>13.369913003683701</v>
      </c>
    </row>
    <row r="417" spans="1:8" x14ac:dyDescent="0.25">
      <c r="A417" s="6" t="s">
        <v>171</v>
      </c>
      <c r="B417" s="6" t="s">
        <v>230</v>
      </c>
      <c r="C417" s="6" t="s">
        <v>145</v>
      </c>
      <c r="D417" s="6" t="s">
        <v>191</v>
      </c>
      <c r="E417" s="57" t="s">
        <v>163</v>
      </c>
      <c r="F417" s="57" t="s">
        <v>142</v>
      </c>
      <c r="G417" s="57" t="s">
        <v>137</v>
      </c>
      <c r="H417">
        <v>13.6061879998199</v>
      </c>
    </row>
    <row r="418" spans="1:8" x14ac:dyDescent="0.25">
      <c r="A418" s="6" t="s">
        <v>172</v>
      </c>
      <c r="B418" s="6" t="s">
        <v>230</v>
      </c>
      <c r="C418" s="6" t="s">
        <v>145</v>
      </c>
      <c r="D418" s="6" t="s">
        <v>191</v>
      </c>
      <c r="E418" s="57" t="s">
        <v>163</v>
      </c>
      <c r="F418" s="57" t="s">
        <v>142</v>
      </c>
      <c r="G418" s="57" t="s">
        <v>137</v>
      </c>
      <c r="H418">
        <v>13.5526170478949</v>
      </c>
    </row>
    <row r="419" spans="1:8" x14ac:dyDescent="0.25">
      <c r="A419" s="6" t="s">
        <v>173</v>
      </c>
      <c r="B419" s="6" t="s">
        <v>230</v>
      </c>
      <c r="C419" s="6" t="s">
        <v>145</v>
      </c>
      <c r="D419" s="6" t="s">
        <v>191</v>
      </c>
      <c r="E419" s="57" t="s">
        <v>163</v>
      </c>
      <c r="F419" s="57" t="s">
        <v>142</v>
      </c>
      <c r="G419" s="57" t="s">
        <v>137</v>
      </c>
      <c r="H419">
        <v>13.0629743783546</v>
      </c>
    </row>
    <row r="420" spans="1:8" x14ac:dyDescent="0.25">
      <c r="A420" s="6" t="s">
        <v>174</v>
      </c>
      <c r="B420" s="6" t="s">
        <v>230</v>
      </c>
      <c r="C420" s="6" t="s">
        <v>145</v>
      </c>
      <c r="D420" s="6" t="s">
        <v>191</v>
      </c>
      <c r="E420" s="57" t="s">
        <v>163</v>
      </c>
      <c r="F420" s="57" t="s">
        <v>142</v>
      </c>
      <c r="G420" s="57" t="s">
        <v>137</v>
      </c>
      <c r="H420">
        <v>13.0849655667907</v>
      </c>
    </row>
    <row r="421" spans="1:8" x14ac:dyDescent="0.25">
      <c r="A421" s="6" t="s">
        <v>175</v>
      </c>
      <c r="B421" s="6" t="s">
        <v>230</v>
      </c>
      <c r="C421" s="6" t="s">
        <v>145</v>
      </c>
      <c r="D421" s="6" t="s">
        <v>191</v>
      </c>
      <c r="E421" s="57" t="s">
        <v>163</v>
      </c>
      <c r="F421" s="57" t="s">
        <v>142</v>
      </c>
      <c r="G421" s="57" t="s">
        <v>137</v>
      </c>
      <c r="H421">
        <v>14.221003263255099</v>
      </c>
    </row>
    <row r="422" spans="1:8" x14ac:dyDescent="0.25">
      <c r="A422" s="6" t="s">
        <v>165</v>
      </c>
      <c r="B422" s="6" t="s">
        <v>230</v>
      </c>
      <c r="C422" s="6" t="s">
        <v>145</v>
      </c>
      <c r="D422" s="6" t="s">
        <v>191</v>
      </c>
      <c r="E422" s="57" t="s">
        <v>163</v>
      </c>
      <c r="F422" s="57" t="s">
        <v>142</v>
      </c>
      <c r="G422" s="57" t="s">
        <v>137</v>
      </c>
      <c r="H422">
        <v>14.1333511804362</v>
      </c>
    </row>
    <row r="423" spans="1:8" x14ac:dyDescent="0.25">
      <c r="A423" s="6" t="s">
        <v>176</v>
      </c>
      <c r="B423" s="6" t="s">
        <v>230</v>
      </c>
      <c r="C423" s="6" t="s">
        <v>145</v>
      </c>
      <c r="D423" s="6" t="s">
        <v>191</v>
      </c>
      <c r="E423" s="57" t="s">
        <v>163</v>
      </c>
      <c r="F423" s="57" t="s">
        <v>142</v>
      </c>
      <c r="G423" s="57" t="s">
        <v>137</v>
      </c>
      <c r="H423">
        <v>14.159302867263699</v>
      </c>
    </row>
    <row r="424" spans="1:8" x14ac:dyDescent="0.25">
      <c r="A424" s="6" t="s">
        <v>177</v>
      </c>
      <c r="B424" s="6" t="s">
        <v>230</v>
      </c>
      <c r="C424" s="6" t="s">
        <v>145</v>
      </c>
      <c r="D424" s="6" t="s">
        <v>191</v>
      </c>
      <c r="E424" s="57" t="s">
        <v>163</v>
      </c>
      <c r="F424" s="57" t="s">
        <v>142</v>
      </c>
      <c r="G424" s="57" t="s">
        <v>137</v>
      </c>
      <c r="H424">
        <v>13.9681567080604</v>
      </c>
    </row>
    <row r="425" spans="1:8" x14ac:dyDescent="0.25">
      <c r="A425" s="6" t="s">
        <v>178</v>
      </c>
      <c r="B425" s="6" t="s">
        <v>230</v>
      </c>
      <c r="C425" s="6" t="s">
        <v>145</v>
      </c>
      <c r="D425" s="6" t="s">
        <v>191</v>
      </c>
      <c r="E425" s="57" t="s">
        <v>163</v>
      </c>
      <c r="F425" s="57" t="s">
        <v>142</v>
      </c>
      <c r="G425" s="57" t="s">
        <v>137</v>
      </c>
      <c r="H425">
        <v>14.3748373586663</v>
      </c>
    </row>
    <row r="426" spans="1:8" x14ac:dyDescent="0.25">
      <c r="A426" s="6" t="s">
        <v>179</v>
      </c>
      <c r="B426" s="6" t="s">
        <v>230</v>
      </c>
      <c r="C426" s="6" t="s">
        <v>145</v>
      </c>
      <c r="D426" s="6" t="s">
        <v>191</v>
      </c>
      <c r="E426" s="57" t="s">
        <v>163</v>
      </c>
      <c r="F426" s="57" t="s">
        <v>142</v>
      </c>
      <c r="G426" s="57" t="s">
        <v>137</v>
      </c>
      <c r="H426">
        <v>14.254667499581601</v>
      </c>
    </row>
    <row r="427" spans="1:8" x14ac:dyDescent="0.25">
      <c r="A427" s="6" t="s">
        <v>167</v>
      </c>
      <c r="B427" s="6" t="s">
        <v>230</v>
      </c>
      <c r="C427" s="6" t="s">
        <v>145</v>
      </c>
      <c r="D427" s="6" t="s">
        <v>191</v>
      </c>
      <c r="E427" s="57" t="s">
        <v>163</v>
      </c>
      <c r="F427" s="57" t="s">
        <v>142</v>
      </c>
      <c r="G427" s="57" t="s">
        <v>137</v>
      </c>
      <c r="H427">
        <v>14.305528636817799</v>
      </c>
    </row>
    <row r="428" spans="1:8" x14ac:dyDescent="0.25">
      <c r="A428" s="6" t="s">
        <v>223</v>
      </c>
      <c r="B428" s="6" t="s">
        <v>230</v>
      </c>
      <c r="C428" s="6" t="s">
        <v>146</v>
      </c>
      <c r="D428" s="6" t="s">
        <v>191</v>
      </c>
      <c r="E428" s="57" t="s">
        <v>163</v>
      </c>
      <c r="F428" s="57" t="s">
        <v>142</v>
      </c>
      <c r="G428" s="57" t="s">
        <v>137</v>
      </c>
      <c r="H428">
        <v>2.0255864798886298</v>
      </c>
    </row>
    <row r="429" spans="1:8" x14ac:dyDescent="0.25">
      <c r="A429" s="6" t="s">
        <v>223</v>
      </c>
      <c r="B429" s="6" t="s">
        <v>230</v>
      </c>
      <c r="C429" s="6" t="s">
        <v>147</v>
      </c>
      <c r="D429" s="6" t="s">
        <v>191</v>
      </c>
      <c r="E429" s="57" t="s">
        <v>163</v>
      </c>
      <c r="F429" s="57" t="s">
        <v>142</v>
      </c>
      <c r="G429" s="57" t="s">
        <v>137</v>
      </c>
      <c r="H429">
        <v>1.1297842779517699</v>
      </c>
    </row>
    <row r="430" spans="1:8" x14ac:dyDescent="0.25">
      <c r="A430" s="6" t="s">
        <v>223</v>
      </c>
      <c r="B430" s="6" t="s">
        <v>230</v>
      </c>
      <c r="C430" s="6" t="s">
        <v>145</v>
      </c>
      <c r="D430" s="6" t="s">
        <v>191</v>
      </c>
      <c r="E430" s="57" t="s">
        <v>163</v>
      </c>
      <c r="F430" s="57" t="s">
        <v>142</v>
      </c>
      <c r="G430" s="57" t="s">
        <v>137</v>
      </c>
      <c r="H430">
        <v>13.322908141197001</v>
      </c>
    </row>
    <row r="431" spans="1:8" x14ac:dyDescent="0.25">
      <c r="A431" s="6" t="s">
        <v>170</v>
      </c>
      <c r="B431" s="6" t="s">
        <v>230</v>
      </c>
      <c r="C431" s="6" t="s">
        <v>146</v>
      </c>
      <c r="D431" s="6" t="s">
        <v>192</v>
      </c>
      <c r="E431" s="57" t="s">
        <v>163</v>
      </c>
      <c r="F431" s="57" t="s">
        <v>142</v>
      </c>
      <c r="G431" s="57" t="s">
        <v>137</v>
      </c>
      <c r="H431">
        <v>47.7061833729325</v>
      </c>
    </row>
    <row r="432" spans="1:8" x14ac:dyDescent="0.25">
      <c r="A432" s="6" t="s">
        <v>171</v>
      </c>
      <c r="B432" s="6" t="s">
        <v>230</v>
      </c>
      <c r="C432" s="6" t="s">
        <v>146</v>
      </c>
      <c r="D432" s="6" t="s">
        <v>192</v>
      </c>
      <c r="E432" s="57" t="s">
        <v>163</v>
      </c>
      <c r="F432" s="57" t="s">
        <v>142</v>
      </c>
      <c r="G432" s="57" t="s">
        <v>137</v>
      </c>
      <c r="H432">
        <v>47.1813131124376</v>
      </c>
    </row>
    <row r="433" spans="1:8" x14ac:dyDescent="0.25">
      <c r="A433" s="6" t="s">
        <v>172</v>
      </c>
      <c r="B433" s="6" t="s">
        <v>230</v>
      </c>
      <c r="C433" s="6" t="s">
        <v>146</v>
      </c>
      <c r="D433" s="6" t="s">
        <v>192</v>
      </c>
      <c r="E433" s="57" t="s">
        <v>163</v>
      </c>
      <c r="F433" s="57" t="s">
        <v>142</v>
      </c>
      <c r="G433" s="57" t="s">
        <v>137</v>
      </c>
      <c r="H433">
        <v>42.708138626698499</v>
      </c>
    </row>
    <row r="434" spans="1:8" x14ac:dyDescent="0.25">
      <c r="A434" s="6" t="s">
        <v>173</v>
      </c>
      <c r="B434" s="6" t="s">
        <v>230</v>
      </c>
      <c r="C434" s="6" t="s">
        <v>146</v>
      </c>
      <c r="D434" s="6" t="s">
        <v>192</v>
      </c>
      <c r="E434" s="57" t="s">
        <v>163</v>
      </c>
      <c r="F434" s="57" t="s">
        <v>142</v>
      </c>
      <c r="G434" s="57" t="s">
        <v>137</v>
      </c>
      <c r="H434">
        <v>59.098140101065702</v>
      </c>
    </row>
    <row r="435" spans="1:8" x14ac:dyDescent="0.25">
      <c r="A435" s="6" t="s">
        <v>174</v>
      </c>
      <c r="B435" s="6" t="s">
        <v>230</v>
      </c>
      <c r="C435" s="6" t="s">
        <v>146</v>
      </c>
      <c r="D435" s="6" t="s">
        <v>192</v>
      </c>
      <c r="E435" s="57" t="s">
        <v>163</v>
      </c>
      <c r="F435" s="57" t="s">
        <v>142</v>
      </c>
      <c r="G435" s="57" t="s">
        <v>137</v>
      </c>
      <c r="H435">
        <v>60.687967534264601</v>
      </c>
    </row>
    <row r="436" spans="1:8" x14ac:dyDescent="0.25">
      <c r="A436" s="6" t="s">
        <v>175</v>
      </c>
      <c r="B436" s="6" t="s">
        <v>230</v>
      </c>
      <c r="C436" s="6" t="s">
        <v>146</v>
      </c>
      <c r="D436" s="6" t="s">
        <v>192</v>
      </c>
      <c r="E436" s="57" t="s">
        <v>163</v>
      </c>
      <c r="F436" s="57" t="s">
        <v>142</v>
      </c>
      <c r="G436" s="57" t="s">
        <v>137</v>
      </c>
      <c r="H436">
        <v>65.240247764188794</v>
      </c>
    </row>
    <row r="437" spans="1:8" x14ac:dyDescent="0.25">
      <c r="A437" s="6" t="s">
        <v>165</v>
      </c>
      <c r="B437" s="6" t="s">
        <v>230</v>
      </c>
      <c r="C437" s="6" t="s">
        <v>146</v>
      </c>
      <c r="D437" s="6" t="s">
        <v>192</v>
      </c>
      <c r="E437" s="57" t="s">
        <v>163</v>
      </c>
      <c r="F437" s="57" t="s">
        <v>142</v>
      </c>
      <c r="G437" s="57" t="s">
        <v>137</v>
      </c>
      <c r="H437">
        <v>59.259999416901401</v>
      </c>
    </row>
    <row r="438" spans="1:8" x14ac:dyDescent="0.25">
      <c r="A438" s="6" t="s">
        <v>176</v>
      </c>
      <c r="B438" s="6" t="s">
        <v>230</v>
      </c>
      <c r="C438" s="6" t="s">
        <v>146</v>
      </c>
      <c r="D438" s="6" t="s">
        <v>192</v>
      </c>
      <c r="E438" s="57" t="s">
        <v>163</v>
      </c>
      <c r="F438" s="57" t="s">
        <v>142</v>
      </c>
      <c r="G438" s="57" t="s">
        <v>137</v>
      </c>
      <c r="H438">
        <v>38.642165909774597</v>
      </c>
    </row>
    <row r="439" spans="1:8" x14ac:dyDescent="0.25">
      <c r="A439" s="6" t="s">
        <v>177</v>
      </c>
      <c r="B439" s="6" t="s">
        <v>230</v>
      </c>
      <c r="C439" s="6" t="s">
        <v>146</v>
      </c>
      <c r="D439" s="6" t="s">
        <v>192</v>
      </c>
      <c r="E439" s="57" t="s">
        <v>163</v>
      </c>
      <c r="F439" s="57" t="s">
        <v>142</v>
      </c>
      <c r="G439" s="57" t="s">
        <v>137</v>
      </c>
      <c r="H439">
        <v>34.525957397465803</v>
      </c>
    </row>
    <row r="440" spans="1:8" x14ac:dyDescent="0.25">
      <c r="A440" s="6" t="s">
        <v>178</v>
      </c>
      <c r="B440" s="6" t="s">
        <v>230</v>
      </c>
      <c r="C440" s="6" t="s">
        <v>146</v>
      </c>
      <c r="D440" s="6" t="s">
        <v>192</v>
      </c>
      <c r="E440" s="57" t="s">
        <v>163</v>
      </c>
      <c r="F440" s="57" t="s">
        <v>142</v>
      </c>
      <c r="G440" s="57" t="s">
        <v>137</v>
      </c>
      <c r="H440">
        <v>28.1325665337761</v>
      </c>
    </row>
    <row r="441" spans="1:8" x14ac:dyDescent="0.25">
      <c r="A441" s="6" t="s">
        <v>179</v>
      </c>
      <c r="B441" s="6" t="s">
        <v>230</v>
      </c>
      <c r="C441" s="6" t="s">
        <v>146</v>
      </c>
      <c r="D441" s="6" t="s">
        <v>192</v>
      </c>
      <c r="E441" s="57" t="s">
        <v>163</v>
      </c>
      <c r="F441" s="57" t="s">
        <v>142</v>
      </c>
      <c r="G441" s="57" t="s">
        <v>137</v>
      </c>
      <c r="H441">
        <v>27.138168766623199</v>
      </c>
    </row>
    <row r="442" spans="1:8" x14ac:dyDescent="0.25">
      <c r="A442" s="6" t="s">
        <v>167</v>
      </c>
      <c r="B442" s="6" t="s">
        <v>230</v>
      </c>
      <c r="C442" s="6" t="s">
        <v>146</v>
      </c>
      <c r="D442" s="6" t="s">
        <v>192</v>
      </c>
      <c r="E442" s="57" t="s">
        <v>163</v>
      </c>
      <c r="F442" s="57" t="s">
        <v>142</v>
      </c>
      <c r="G442" s="57" t="s">
        <v>137</v>
      </c>
      <c r="H442">
        <v>29.444846408655302</v>
      </c>
    </row>
    <row r="443" spans="1:8" x14ac:dyDescent="0.25">
      <c r="A443" s="6" t="s">
        <v>170</v>
      </c>
      <c r="B443" s="6" t="s">
        <v>230</v>
      </c>
      <c r="C443" s="6" t="s">
        <v>147</v>
      </c>
      <c r="D443" s="6" t="s">
        <v>192</v>
      </c>
      <c r="E443" s="57" t="s">
        <v>163</v>
      </c>
      <c r="F443" s="57" t="s">
        <v>142</v>
      </c>
      <c r="G443" s="57" t="s">
        <v>137</v>
      </c>
      <c r="H443">
        <v>39.774034660563899</v>
      </c>
    </row>
    <row r="444" spans="1:8" x14ac:dyDescent="0.25">
      <c r="A444" s="6" t="s">
        <v>171</v>
      </c>
      <c r="B444" s="6" t="s">
        <v>230</v>
      </c>
      <c r="C444" s="6" t="s">
        <v>147</v>
      </c>
      <c r="D444" s="6" t="s">
        <v>192</v>
      </c>
      <c r="E444" s="57" t="s">
        <v>163</v>
      </c>
      <c r="F444" s="57" t="s">
        <v>142</v>
      </c>
      <c r="G444" s="57" t="s">
        <v>137</v>
      </c>
      <c r="H444">
        <v>42.150542142653997</v>
      </c>
    </row>
    <row r="445" spans="1:8" x14ac:dyDescent="0.25">
      <c r="A445" s="6" t="s">
        <v>172</v>
      </c>
      <c r="B445" s="6" t="s">
        <v>230</v>
      </c>
      <c r="C445" s="6" t="s">
        <v>147</v>
      </c>
      <c r="D445" s="6" t="s">
        <v>192</v>
      </c>
      <c r="E445" s="57" t="s">
        <v>163</v>
      </c>
      <c r="F445" s="57" t="s">
        <v>142</v>
      </c>
      <c r="G445" s="57" t="s">
        <v>137</v>
      </c>
      <c r="H445">
        <v>49.025863126385097</v>
      </c>
    </row>
    <row r="446" spans="1:8" x14ac:dyDescent="0.25">
      <c r="A446" s="6" t="s">
        <v>173</v>
      </c>
      <c r="B446" s="6" t="s">
        <v>230</v>
      </c>
      <c r="C446" s="6" t="s">
        <v>147</v>
      </c>
      <c r="D446" s="6" t="s">
        <v>192</v>
      </c>
      <c r="E446" s="57" t="s">
        <v>163</v>
      </c>
      <c r="F446" s="57" t="s">
        <v>142</v>
      </c>
      <c r="G446" s="57" t="s">
        <v>137</v>
      </c>
      <c r="H446">
        <v>45.961583831545603</v>
      </c>
    </row>
    <row r="447" spans="1:8" x14ac:dyDescent="0.25">
      <c r="A447" s="6" t="s">
        <v>174</v>
      </c>
      <c r="B447" s="6" t="s">
        <v>230</v>
      </c>
      <c r="C447" s="6" t="s">
        <v>147</v>
      </c>
      <c r="D447" s="6" t="s">
        <v>192</v>
      </c>
      <c r="E447" s="57" t="s">
        <v>163</v>
      </c>
      <c r="F447" s="57" t="s">
        <v>142</v>
      </c>
      <c r="G447" s="57" t="s">
        <v>137</v>
      </c>
      <c r="H447">
        <v>46.815696576731497</v>
      </c>
    </row>
    <row r="448" spans="1:8" x14ac:dyDescent="0.25">
      <c r="A448" s="6" t="s">
        <v>175</v>
      </c>
      <c r="B448" s="6" t="s">
        <v>230</v>
      </c>
      <c r="C448" s="6" t="s">
        <v>147</v>
      </c>
      <c r="D448" s="6" t="s">
        <v>192</v>
      </c>
      <c r="E448" s="57" t="s">
        <v>163</v>
      </c>
      <c r="F448" s="57" t="s">
        <v>142</v>
      </c>
      <c r="G448" s="57" t="s">
        <v>137</v>
      </c>
      <c r="H448">
        <v>42.781512070580199</v>
      </c>
    </row>
    <row r="449" spans="1:8" x14ac:dyDescent="0.25">
      <c r="A449" s="6" t="s">
        <v>165</v>
      </c>
      <c r="B449" s="6" t="s">
        <v>230</v>
      </c>
      <c r="C449" s="6" t="s">
        <v>147</v>
      </c>
      <c r="D449" s="6" t="s">
        <v>192</v>
      </c>
      <c r="E449" s="57" t="s">
        <v>163</v>
      </c>
      <c r="F449" s="57" t="s">
        <v>142</v>
      </c>
      <c r="G449" s="57" t="s">
        <v>137</v>
      </c>
      <c r="H449">
        <v>50.100617321425602</v>
      </c>
    </row>
    <row r="450" spans="1:8" x14ac:dyDescent="0.25">
      <c r="A450" s="6" t="s">
        <v>176</v>
      </c>
      <c r="B450" s="6" t="s">
        <v>230</v>
      </c>
      <c r="C450" s="6" t="s">
        <v>147</v>
      </c>
      <c r="D450" s="6" t="s">
        <v>192</v>
      </c>
      <c r="E450" s="57" t="s">
        <v>163</v>
      </c>
      <c r="F450" s="57" t="s">
        <v>142</v>
      </c>
      <c r="G450" s="57" t="s">
        <v>137</v>
      </c>
      <c r="H450">
        <v>61.0804737695752</v>
      </c>
    </row>
    <row r="451" spans="1:8" x14ac:dyDescent="0.25">
      <c r="A451" s="6" t="s">
        <v>177</v>
      </c>
      <c r="B451" s="6" t="s">
        <v>230</v>
      </c>
      <c r="C451" s="6" t="s">
        <v>147</v>
      </c>
      <c r="D451" s="6" t="s">
        <v>192</v>
      </c>
      <c r="E451" s="57" t="s">
        <v>163</v>
      </c>
      <c r="F451" s="57" t="s">
        <v>142</v>
      </c>
      <c r="G451" s="57" t="s">
        <v>137</v>
      </c>
      <c r="H451">
        <v>68.618031773795707</v>
      </c>
    </row>
    <row r="452" spans="1:8" x14ac:dyDescent="0.25">
      <c r="A452" s="6" t="s">
        <v>178</v>
      </c>
      <c r="B452" s="6" t="s">
        <v>230</v>
      </c>
      <c r="C452" s="6" t="s">
        <v>147</v>
      </c>
      <c r="D452" s="6" t="s">
        <v>192</v>
      </c>
      <c r="E452" s="57" t="s">
        <v>163</v>
      </c>
      <c r="F452" s="57" t="s">
        <v>142</v>
      </c>
      <c r="G452" s="57" t="s">
        <v>137</v>
      </c>
      <c r="H452">
        <v>82.8775977845456</v>
      </c>
    </row>
    <row r="453" spans="1:8" x14ac:dyDescent="0.25">
      <c r="A453" s="6" t="s">
        <v>179</v>
      </c>
      <c r="B453" s="6" t="s">
        <v>230</v>
      </c>
      <c r="C453" s="6" t="s">
        <v>147</v>
      </c>
      <c r="D453" s="6" t="s">
        <v>192</v>
      </c>
      <c r="E453" s="57" t="s">
        <v>163</v>
      </c>
      <c r="F453" s="57" t="s">
        <v>142</v>
      </c>
      <c r="G453" s="57" t="s">
        <v>137</v>
      </c>
      <c r="H453">
        <v>88.618861321007898</v>
      </c>
    </row>
    <row r="454" spans="1:8" x14ac:dyDescent="0.25">
      <c r="A454" s="6" t="s">
        <v>167</v>
      </c>
      <c r="B454" s="6" t="s">
        <v>230</v>
      </c>
      <c r="C454" s="6" t="s">
        <v>147</v>
      </c>
      <c r="D454" s="6" t="s">
        <v>192</v>
      </c>
      <c r="E454" s="57" t="s">
        <v>163</v>
      </c>
      <c r="F454" s="57" t="s">
        <v>142</v>
      </c>
      <c r="G454" s="57" t="s">
        <v>137</v>
      </c>
      <c r="H454">
        <v>91.034348445160106</v>
      </c>
    </row>
    <row r="455" spans="1:8" x14ac:dyDescent="0.25">
      <c r="A455" s="6" t="s">
        <v>170</v>
      </c>
      <c r="B455" s="6" t="s">
        <v>230</v>
      </c>
      <c r="C455" s="6" t="s">
        <v>145</v>
      </c>
      <c r="D455" s="6" t="s">
        <v>192</v>
      </c>
      <c r="E455" s="57" t="s">
        <v>163</v>
      </c>
      <c r="F455" s="57" t="s">
        <v>142</v>
      </c>
      <c r="G455" s="57" t="s">
        <v>137</v>
      </c>
      <c r="H455">
        <v>623.60256712916998</v>
      </c>
    </row>
    <row r="456" spans="1:8" x14ac:dyDescent="0.25">
      <c r="A456" s="6" t="s">
        <v>171</v>
      </c>
      <c r="B456" s="6" t="s">
        <v>230</v>
      </c>
      <c r="C456" s="6" t="s">
        <v>145</v>
      </c>
      <c r="D456" s="6" t="s">
        <v>192</v>
      </c>
      <c r="E456" s="57" t="s">
        <v>163</v>
      </c>
      <c r="F456" s="57" t="s">
        <v>142</v>
      </c>
      <c r="G456" s="57" t="s">
        <v>137</v>
      </c>
      <c r="H456">
        <v>635.58599302495804</v>
      </c>
    </row>
    <row r="457" spans="1:8" x14ac:dyDescent="0.25">
      <c r="A457" s="6" t="s">
        <v>172</v>
      </c>
      <c r="B457" s="6" t="s">
        <v>230</v>
      </c>
      <c r="C457" s="6" t="s">
        <v>145</v>
      </c>
      <c r="D457" s="6" t="s">
        <v>192</v>
      </c>
      <c r="E457" s="57" t="s">
        <v>163</v>
      </c>
      <c r="F457" s="57" t="s">
        <v>142</v>
      </c>
      <c r="G457" s="57" t="s">
        <v>137</v>
      </c>
      <c r="H457">
        <v>682.93093725514302</v>
      </c>
    </row>
    <row r="458" spans="1:8" x14ac:dyDescent="0.25">
      <c r="A458" s="6" t="s">
        <v>173</v>
      </c>
      <c r="B458" s="6" t="s">
        <v>230</v>
      </c>
      <c r="C458" s="6" t="s">
        <v>145</v>
      </c>
      <c r="D458" s="6" t="s">
        <v>192</v>
      </c>
      <c r="E458" s="57" t="s">
        <v>163</v>
      </c>
      <c r="F458" s="57" t="s">
        <v>142</v>
      </c>
      <c r="G458" s="57" t="s">
        <v>137</v>
      </c>
      <c r="H458">
        <v>684.42831831799697</v>
      </c>
    </row>
    <row r="459" spans="1:8" x14ac:dyDescent="0.25">
      <c r="A459" s="6" t="s">
        <v>174</v>
      </c>
      <c r="B459" s="6" t="s">
        <v>230</v>
      </c>
      <c r="C459" s="6" t="s">
        <v>145</v>
      </c>
      <c r="D459" s="6" t="s">
        <v>192</v>
      </c>
      <c r="E459" s="57" t="s">
        <v>163</v>
      </c>
      <c r="F459" s="57" t="s">
        <v>142</v>
      </c>
      <c r="G459" s="57" t="s">
        <v>137</v>
      </c>
      <c r="H459">
        <v>683.30457901127397</v>
      </c>
    </row>
    <row r="460" spans="1:8" x14ac:dyDescent="0.25">
      <c r="A460" s="6" t="s">
        <v>175</v>
      </c>
      <c r="B460" s="6" t="s">
        <v>230</v>
      </c>
      <c r="C460" s="6" t="s">
        <v>145</v>
      </c>
      <c r="D460" s="6" t="s">
        <v>192</v>
      </c>
      <c r="E460" s="57" t="s">
        <v>163</v>
      </c>
      <c r="F460" s="57" t="s">
        <v>142</v>
      </c>
      <c r="G460" s="57" t="s">
        <v>137</v>
      </c>
      <c r="H460">
        <v>659.37754065089496</v>
      </c>
    </row>
    <row r="461" spans="1:8" x14ac:dyDescent="0.25">
      <c r="A461" s="6" t="s">
        <v>165</v>
      </c>
      <c r="B461" s="6" t="s">
        <v>230</v>
      </c>
      <c r="C461" s="6" t="s">
        <v>145</v>
      </c>
      <c r="D461" s="6" t="s">
        <v>192</v>
      </c>
      <c r="E461" s="57" t="s">
        <v>163</v>
      </c>
      <c r="F461" s="57" t="s">
        <v>142</v>
      </c>
      <c r="G461" s="57" t="s">
        <v>137</v>
      </c>
      <c r="H461">
        <v>660.53973848147098</v>
      </c>
    </row>
    <row r="462" spans="1:8" x14ac:dyDescent="0.25">
      <c r="A462" s="6" t="s">
        <v>176</v>
      </c>
      <c r="B462" s="6" t="s">
        <v>230</v>
      </c>
      <c r="C462" s="6" t="s">
        <v>145</v>
      </c>
      <c r="D462" s="6" t="s">
        <v>192</v>
      </c>
      <c r="E462" s="57" t="s">
        <v>163</v>
      </c>
      <c r="F462" s="57" t="s">
        <v>142</v>
      </c>
      <c r="G462" s="57" t="s">
        <v>137</v>
      </c>
      <c r="H462">
        <v>705.465130865471</v>
      </c>
    </row>
    <row r="463" spans="1:8" x14ac:dyDescent="0.25">
      <c r="A463" s="6" t="s">
        <v>177</v>
      </c>
      <c r="B463" s="6" t="s">
        <v>230</v>
      </c>
      <c r="C463" s="6" t="s">
        <v>145</v>
      </c>
      <c r="D463" s="6" t="s">
        <v>192</v>
      </c>
      <c r="E463" s="57" t="s">
        <v>163</v>
      </c>
      <c r="F463" s="57" t="s">
        <v>142</v>
      </c>
      <c r="G463" s="57" t="s">
        <v>137</v>
      </c>
      <c r="H463">
        <v>703.72886921543397</v>
      </c>
    </row>
    <row r="464" spans="1:8" x14ac:dyDescent="0.25">
      <c r="A464" s="6" t="s">
        <v>178</v>
      </c>
      <c r="B464" s="6" t="s">
        <v>230</v>
      </c>
      <c r="C464" s="6" t="s">
        <v>145</v>
      </c>
      <c r="D464" s="6" t="s">
        <v>192</v>
      </c>
      <c r="E464" s="57" t="s">
        <v>163</v>
      </c>
      <c r="F464" s="57" t="s">
        <v>142</v>
      </c>
      <c r="G464" s="57" t="s">
        <v>137</v>
      </c>
      <c r="H464">
        <v>717.12119030212102</v>
      </c>
    </row>
    <row r="465" spans="1:8" x14ac:dyDescent="0.25">
      <c r="A465" s="6" t="s">
        <v>179</v>
      </c>
      <c r="B465" s="6" t="s">
        <v>230</v>
      </c>
      <c r="C465" s="6" t="s">
        <v>145</v>
      </c>
      <c r="D465" s="6" t="s">
        <v>192</v>
      </c>
      <c r="E465" s="57" t="s">
        <v>163</v>
      </c>
      <c r="F465" s="57" t="s">
        <v>142</v>
      </c>
      <c r="G465" s="57" t="s">
        <v>137</v>
      </c>
      <c r="H465">
        <v>713.19248012155003</v>
      </c>
    </row>
    <row r="466" spans="1:8" x14ac:dyDescent="0.25">
      <c r="A466" s="6" t="s">
        <v>167</v>
      </c>
      <c r="B466" s="6" t="s">
        <v>230</v>
      </c>
      <c r="C466" s="6" t="s">
        <v>145</v>
      </c>
      <c r="D466" s="6" t="s">
        <v>192</v>
      </c>
      <c r="E466" s="57" t="s">
        <v>163</v>
      </c>
      <c r="F466" s="57" t="s">
        <v>142</v>
      </c>
      <c r="G466" s="57" t="s">
        <v>137</v>
      </c>
      <c r="H466">
        <v>708.74827980825296</v>
      </c>
    </row>
    <row r="467" spans="1:8" x14ac:dyDescent="0.25">
      <c r="A467" s="6" t="s">
        <v>223</v>
      </c>
      <c r="B467" s="6" t="s">
        <v>230</v>
      </c>
      <c r="C467" s="6" t="s">
        <v>146</v>
      </c>
      <c r="D467" s="6" t="s">
        <v>192</v>
      </c>
      <c r="E467" s="57" t="s">
        <v>163</v>
      </c>
      <c r="F467" s="57" t="s">
        <v>142</v>
      </c>
      <c r="G467" s="57" t="s">
        <v>137</v>
      </c>
      <c r="H467">
        <v>25.041814433899699</v>
      </c>
    </row>
    <row r="468" spans="1:8" x14ac:dyDescent="0.25">
      <c r="A468" s="6" t="s">
        <v>223</v>
      </c>
      <c r="B468" s="6" t="s">
        <v>230</v>
      </c>
      <c r="C468" s="6" t="s">
        <v>147</v>
      </c>
      <c r="D468" s="6" t="s">
        <v>192</v>
      </c>
      <c r="E468" s="57" t="s">
        <v>163</v>
      </c>
      <c r="F468" s="57" t="s">
        <v>142</v>
      </c>
      <c r="G468" s="57" t="s">
        <v>137</v>
      </c>
      <c r="H468">
        <v>23.322124342921501</v>
      </c>
    </row>
    <row r="469" spans="1:8" x14ac:dyDescent="0.25">
      <c r="A469" s="6" t="s">
        <v>223</v>
      </c>
      <c r="B469" s="6" t="s">
        <v>230</v>
      </c>
      <c r="C469" s="6" t="s">
        <v>145</v>
      </c>
      <c r="D469" s="6" t="s">
        <v>192</v>
      </c>
      <c r="E469" s="57" t="s">
        <v>163</v>
      </c>
      <c r="F469" s="57" t="s">
        <v>142</v>
      </c>
      <c r="G469" s="57" t="s">
        <v>137</v>
      </c>
      <c r="H469">
        <v>680.79977222603202</v>
      </c>
    </row>
    <row r="470" spans="1:8" x14ac:dyDescent="0.25">
      <c r="A470" s="6" t="s">
        <v>170</v>
      </c>
      <c r="B470" s="6" t="s">
        <v>230</v>
      </c>
      <c r="C470" s="6" t="s">
        <v>146</v>
      </c>
      <c r="D470" s="6" t="s">
        <v>193</v>
      </c>
      <c r="E470" s="57" t="s">
        <v>163</v>
      </c>
      <c r="F470" s="57" t="s">
        <v>142</v>
      </c>
      <c r="G470" s="57" t="s">
        <v>137</v>
      </c>
      <c r="H470">
        <v>1.5386536250370899</v>
      </c>
    </row>
    <row r="471" spans="1:8" x14ac:dyDescent="0.25">
      <c r="A471" s="6" t="s">
        <v>171</v>
      </c>
      <c r="B471" s="6" t="s">
        <v>230</v>
      </c>
      <c r="C471" s="6" t="s">
        <v>146</v>
      </c>
      <c r="D471" s="6" t="s">
        <v>193</v>
      </c>
      <c r="E471" s="57" t="s">
        <v>163</v>
      </c>
      <c r="F471" s="57" t="s">
        <v>142</v>
      </c>
      <c r="G471" s="57" t="s">
        <v>137</v>
      </c>
      <c r="H471">
        <v>1.59024432776644</v>
      </c>
    </row>
    <row r="472" spans="1:8" x14ac:dyDescent="0.25">
      <c r="A472" s="6" t="s">
        <v>172</v>
      </c>
      <c r="B472" s="6" t="s">
        <v>230</v>
      </c>
      <c r="C472" s="6" t="s">
        <v>146</v>
      </c>
      <c r="D472" s="6" t="s">
        <v>193</v>
      </c>
      <c r="E472" s="57" t="s">
        <v>163</v>
      </c>
      <c r="F472" s="57" t="s">
        <v>142</v>
      </c>
      <c r="G472" s="57" t="s">
        <v>137</v>
      </c>
      <c r="H472">
        <v>1.76617383525561</v>
      </c>
    </row>
    <row r="473" spans="1:8" x14ac:dyDescent="0.25">
      <c r="A473" s="6" t="s">
        <v>173</v>
      </c>
      <c r="B473" s="6" t="s">
        <v>230</v>
      </c>
      <c r="C473" s="6" t="s">
        <v>146</v>
      </c>
      <c r="D473" s="6" t="s">
        <v>193</v>
      </c>
      <c r="E473" s="57" t="s">
        <v>163</v>
      </c>
      <c r="F473" s="57" t="s">
        <v>142</v>
      </c>
      <c r="G473" s="57" t="s">
        <v>137</v>
      </c>
      <c r="H473">
        <v>2.5114770983214001</v>
      </c>
    </row>
    <row r="474" spans="1:8" x14ac:dyDescent="0.25">
      <c r="A474" s="6" t="s">
        <v>174</v>
      </c>
      <c r="B474" s="6" t="s">
        <v>230</v>
      </c>
      <c r="C474" s="6" t="s">
        <v>146</v>
      </c>
      <c r="D474" s="6" t="s">
        <v>193</v>
      </c>
      <c r="E474" s="57" t="s">
        <v>163</v>
      </c>
      <c r="F474" s="57" t="s">
        <v>142</v>
      </c>
      <c r="G474" s="57" t="s">
        <v>137</v>
      </c>
      <c r="H474">
        <v>2.6090304271187099</v>
      </c>
    </row>
    <row r="475" spans="1:8" x14ac:dyDescent="0.25">
      <c r="A475" s="6" t="s">
        <v>175</v>
      </c>
      <c r="B475" s="6" t="s">
        <v>230</v>
      </c>
      <c r="C475" s="6" t="s">
        <v>146</v>
      </c>
      <c r="D475" s="6" t="s">
        <v>193</v>
      </c>
      <c r="E475" s="57" t="s">
        <v>163</v>
      </c>
      <c r="F475" s="57" t="s">
        <v>142</v>
      </c>
      <c r="G475" s="57" t="s">
        <v>137</v>
      </c>
      <c r="H475">
        <v>2.2136059298355901</v>
      </c>
    </row>
    <row r="476" spans="1:8" x14ac:dyDescent="0.25">
      <c r="A476" s="6" t="s">
        <v>165</v>
      </c>
      <c r="B476" s="6" t="s">
        <v>230</v>
      </c>
      <c r="C476" s="6" t="s">
        <v>146</v>
      </c>
      <c r="D476" s="6" t="s">
        <v>193</v>
      </c>
      <c r="E476" s="57" t="s">
        <v>163</v>
      </c>
      <c r="F476" s="57" t="s">
        <v>142</v>
      </c>
      <c r="G476" s="57" t="s">
        <v>137</v>
      </c>
      <c r="H476">
        <v>2.0751969334223102</v>
      </c>
    </row>
    <row r="477" spans="1:8" x14ac:dyDescent="0.25">
      <c r="A477" s="6" t="s">
        <v>176</v>
      </c>
      <c r="B477" s="6" t="s">
        <v>230</v>
      </c>
      <c r="C477" s="6" t="s">
        <v>146</v>
      </c>
      <c r="D477" s="6" t="s">
        <v>193</v>
      </c>
      <c r="E477" s="57" t="s">
        <v>163</v>
      </c>
      <c r="F477" s="57" t="s">
        <v>142</v>
      </c>
      <c r="G477" s="57" t="s">
        <v>137</v>
      </c>
      <c r="H477">
        <v>1.8105731066954101</v>
      </c>
    </row>
    <row r="478" spans="1:8" x14ac:dyDescent="0.25">
      <c r="A478" s="6" t="s">
        <v>177</v>
      </c>
      <c r="B478" s="6" t="s">
        <v>230</v>
      </c>
      <c r="C478" s="6" t="s">
        <v>146</v>
      </c>
      <c r="D478" s="6" t="s">
        <v>193</v>
      </c>
      <c r="E478" s="57" t="s">
        <v>163</v>
      </c>
      <c r="F478" s="57" t="s">
        <v>142</v>
      </c>
      <c r="G478" s="57" t="s">
        <v>137</v>
      </c>
      <c r="H478">
        <v>1.6376660848206801</v>
      </c>
    </row>
    <row r="479" spans="1:8" x14ac:dyDescent="0.25">
      <c r="A479" s="6" t="s">
        <v>178</v>
      </c>
      <c r="B479" s="6" t="s">
        <v>230</v>
      </c>
      <c r="C479" s="6" t="s">
        <v>146</v>
      </c>
      <c r="D479" s="6" t="s">
        <v>193</v>
      </c>
      <c r="E479" s="57" t="s">
        <v>163</v>
      </c>
      <c r="F479" s="57" t="s">
        <v>142</v>
      </c>
      <c r="G479" s="57" t="s">
        <v>137</v>
      </c>
      <c r="H479">
        <v>1.49091919705721</v>
      </c>
    </row>
    <row r="480" spans="1:8" x14ac:dyDescent="0.25">
      <c r="A480" s="6" t="s">
        <v>179</v>
      </c>
      <c r="B480" s="6" t="s">
        <v>230</v>
      </c>
      <c r="C480" s="6" t="s">
        <v>146</v>
      </c>
      <c r="D480" s="6" t="s">
        <v>193</v>
      </c>
      <c r="E480" s="57" t="s">
        <v>163</v>
      </c>
      <c r="F480" s="57" t="s">
        <v>142</v>
      </c>
      <c r="G480" s="57" t="s">
        <v>137</v>
      </c>
      <c r="H480">
        <v>1.4690322322629401</v>
      </c>
    </row>
    <row r="481" spans="1:8" x14ac:dyDescent="0.25">
      <c r="A481" s="6" t="s">
        <v>167</v>
      </c>
      <c r="B481" s="6" t="s">
        <v>230</v>
      </c>
      <c r="C481" s="6" t="s">
        <v>146</v>
      </c>
      <c r="D481" s="6" t="s">
        <v>193</v>
      </c>
      <c r="E481" s="57" t="s">
        <v>163</v>
      </c>
      <c r="F481" s="57" t="s">
        <v>142</v>
      </c>
      <c r="G481" s="57" t="s">
        <v>137</v>
      </c>
      <c r="H481">
        <v>1.38263083314651</v>
      </c>
    </row>
    <row r="482" spans="1:8" x14ac:dyDescent="0.25">
      <c r="A482" s="6" t="s">
        <v>170</v>
      </c>
      <c r="B482" s="6" t="s">
        <v>230</v>
      </c>
      <c r="C482" s="6" t="s">
        <v>147</v>
      </c>
      <c r="D482" s="6" t="s">
        <v>193</v>
      </c>
      <c r="E482" s="57" t="s">
        <v>163</v>
      </c>
      <c r="F482" s="57" t="s">
        <v>142</v>
      </c>
      <c r="G482" s="57" t="s">
        <v>137</v>
      </c>
      <c r="H482">
        <v>1.4858122386052099</v>
      </c>
    </row>
    <row r="483" spans="1:8" x14ac:dyDescent="0.25">
      <c r="A483" s="6" t="s">
        <v>171</v>
      </c>
      <c r="B483" s="6" t="s">
        <v>230</v>
      </c>
      <c r="C483" s="6" t="s">
        <v>147</v>
      </c>
      <c r="D483" s="6" t="s">
        <v>193</v>
      </c>
      <c r="E483" s="57" t="s">
        <v>163</v>
      </c>
      <c r="F483" s="57" t="s">
        <v>142</v>
      </c>
      <c r="G483" s="57" t="s">
        <v>137</v>
      </c>
      <c r="H483">
        <v>1.5730474268566501</v>
      </c>
    </row>
    <row r="484" spans="1:8" x14ac:dyDescent="0.25">
      <c r="A484" s="6" t="s">
        <v>172</v>
      </c>
      <c r="B484" s="6" t="s">
        <v>230</v>
      </c>
      <c r="C484" s="6" t="s">
        <v>147</v>
      </c>
      <c r="D484" s="6" t="s">
        <v>193</v>
      </c>
      <c r="E484" s="57" t="s">
        <v>163</v>
      </c>
      <c r="F484" s="57" t="s">
        <v>142</v>
      </c>
      <c r="G484" s="57" t="s">
        <v>137</v>
      </c>
      <c r="H484">
        <v>1.62536769507914</v>
      </c>
    </row>
    <row r="485" spans="1:8" x14ac:dyDescent="0.25">
      <c r="A485" s="6" t="s">
        <v>173</v>
      </c>
      <c r="B485" s="6" t="s">
        <v>230</v>
      </c>
      <c r="C485" s="6" t="s">
        <v>147</v>
      </c>
      <c r="D485" s="6" t="s">
        <v>193</v>
      </c>
      <c r="E485" s="57" t="s">
        <v>163</v>
      </c>
      <c r="F485" s="57" t="s">
        <v>142</v>
      </c>
      <c r="G485" s="57" t="s">
        <v>137</v>
      </c>
      <c r="H485">
        <v>1.3258289483232899</v>
      </c>
    </row>
    <row r="486" spans="1:8" x14ac:dyDescent="0.25">
      <c r="A486" s="6" t="s">
        <v>174</v>
      </c>
      <c r="B486" s="6" t="s">
        <v>230</v>
      </c>
      <c r="C486" s="6" t="s">
        <v>147</v>
      </c>
      <c r="D486" s="6" t="s">
        <v>193</v>
      </c>
      <c r="E486" s="57" t="s">
        <v>163</v>
      </c>
      <c r="F486" s="57" t="s">
        <v>142</v>
      </c>
      <c r="G486" s="57" t="s">
        <v>137</v>
      </c>
      <c r="H486">
        <v>1.1542768337929801</v>
      </c>
    </row>
    <row r="487" spans="1:8" x14ac:dyDescent="0.25">
      <c r="A487" s="6" t="s">
        <v>175</v>
      </c>
      <c r="B487" s="6" t="s">
        <v>230</v>
      </c>
      <c r="C487" s="6" t="s">
        <v>147</v>
      </c>
      <c r="D487" s="6" t="s">
        <v>193</v>
      </c>
      <c r="E487" s="57" t="s">
        <v>163</v>
      </c>
      <c r="F487" s="57" t="s">
        <v>142</v>
      </c>
      <c r="G487" s="57" t="s">
        <v>137</v>
      </c>
      <c r="H487">
        <v>1.7217745638158</v>
      </c>
    </row>
    <row r="488" spans="1:8" x14ac:dyDescent="0.25">
      <c r="A488" s="6" t="s">
        <v>165</v>
      </c>
      <c r="B488" s="6" t="s">
        <v>230</v>
      </c>
      <c r="C488" s="6" t="s">
        <v>147</v>
      </c>
      <c r="D488" s="6" t="s">
        <v>193</v>
      </c>
      <c r="E488" s="57" t="s">
        <v>163</v>
      </c>
      <c r="F488" s="57" t="s">
        <v>142</v>
      </c>
      <c r="G488" s="57" t="s">
        <v>137</v>
      </c>
      <c r="H488">
        <v>1.8925971128529799</v>
      </c>
    </row>
    <row r="489" spans="1:8" x14ac:dyDescent="0.25">
      <c r="A489" s="6" t="s">
        <v>176</v>
      </c>
      <c r="B489" s="6" t="s">
        <v>230</v>
      </c>
      <c r="C489" s="6" t="s">
        <v>147</v>
      </c>
      <c r="D489" s="6" t="s">
        <v>193</v>
      </c>
      <c r="E489" s="57" t="s">
        <v>163</v>
      </c>
      <c r="F489" s="57" t="s">
        <v>142</v>
      </c>
      <c r="G489" s="57" t="s">
        <v>137</v>
      </c>
      <c r="H489">
        <v>2.2301774888941002</v>
      </c>
    </row>
    <row r="490" spans="1:8" x14ac:dyDescent="0.25">
      <c r="A490" s="6" t="s">
        <v>177</v>
      </c>
      <c r="B490" s="6" t="s">
        <v>230</v>
      </c>
      <c r="C490" s="6" t="s">
        <v>147</v>
      </c>
      <c r="D490" s="6" t="s">
        <v>193</v>
      </c>
      <c r="E490" s="57" t="s">
        <v>163</v>
      </c>
      <c r="F490" s="57" t="s">
        <v>142</v>
      </c>
      <c r="G490" s="57" t="s">
        <v>137</v>
      </c>
      <c r="H490">
        <v>2.5536876732817699</v>
      </c>
    </row>
    <row r="491" spans="1:8" x14ac:dyDescent="0.25">
      <c r="A491" s="6" t="s">
        <v>178</v>
      </c>
      <c r="B491" s="6" t="s">
        <v>230</v>
      </c>
      <c r="C491" s="6" t="s">
        <v>147</v>
      </c>
      <c r="D491" s="6" t="s">
        <v>193</v>
      </c>
      <c r="E491" s="57" t="s">
        <v>163</v>
      </c>
      <c r="F491" s="57" t="s">
        <v>142</v>
      </c>
      <c r="G491" s="57" t="s">
        <v>137</v>
      </c>
      <c r="H491">
        <v>2.9108620939958598</v>
      </c>
    </row>
    <row r="492" spans="1:8" x14ac:dyDescent="0.25">
      <c r="A492" s="6" t="s">
        <v>179</v>
      </c>
      <c r="B492" s="6" t="s">
        <v>230</v>
      </c>
      <c r="C492" s="6" t="s">
        <v>147</v>
      </c>
      <c r="D492" s="6" t="s">
        <v>193</v>
      </c>
      <c r="E492" s="57" t="s">
        <v>163</v>
      </c>
      <c r="F492" s="57" t="s">
        <v>142</v>
      </c>
      <c r="G492" s="57" t="s">
        <v>137</v>
      </c>
      <c r="H492">
        <v>3.0416627645520902</v>
      </c>
    </row>
    <row r="493" spans="1:8" x14ac:dyDescent="0.25">
      <c r="A493" s="6" t="s">
        <v>167</v>
      </c>
      <c r="B493" s="6" t="s">
        <v>230</v>
      </c>
      <c r="C493" s="6" t="s">
        <v>147</v>
      </c>
      <c r="D493" s="6" t="s">
        <v>193</v>
      </c>
      <c r="E493" s="57" t="s">
        <v>163</v>
      </c>
      <c r="F493" s="57" t="s">
        <v>142</v>
      </c>
      <c r="G493" s="57" t="s">
        <v>137</v>
      </c>
      <c r="H493">
        <v>3.18747163953867</v>
      </c>
    </row>
    <row r="494" spans="1:8" x14ac:dyDescent="0.25">
      <c r="A494" s="6" t="s">
        <v>170</v>
      </c>
      <c r="B494" s="6" t="s">
        <v>230</v>
      </c>
      <c r="C494" s="6" t="s">
        <v>145</v>
      </c>
      <c r="D494" s="6" t="s">
        <v>193</v>
      </c>
      <c r="E494" s="57" t="s">
        <v>163</v>
      </c>
      <c r="F494" s="57" t="s">
        <v>142</v>
      </c>
      <c r="G494" s="57" t="s">
        <v>137</v>
      </c>
      <c r="H494">
        <v>6.5356561348523998</v>
      </c>
    </row>
    <row r="495" spans="1:8" x14ac:dyDescent="0.25">
      <c r="A495" s="6" t="s">
        <v>171</v>
      </c>
      <c r="B495" s="6" t="s">
        <v>230</v>
      </c>
      <c r="C495" s="6" t="s">
        <v>145</v>
      </c>
      <c r="D495" s="6" t="s">
        <v>193</v>
      </c>
      <c r="E495" s="57" t="s">
        <v>163</v>
      </c>
      <c r="F495" s="57" t="s">
        <v>142</v>
      </c>
      <c r="G495" s="57" t="s">
        <v>137</v>
      </c>
      <c r="H495">
        <v>7.3474540814360196</v>
      </c>
    </row>
    <row r="496" spans="1:8" x14ac:dyDescent="0.25">
      <c r="A496" s="6" t="s">
        <v>172</v>
      </c>
      <c r="B496" s="6" t="s">
        <v>230</v>
      </c>
      <c r="C496" s="6" t="s">
        <v>145</v>
      </c>
      <c r="D496" s="6" t="s">
        <v>193</v>
      </c>
      <c r="E496" s="57" t="s">
        <v>163</v>
      </c>
      <c r="F496" s="57" t="s">
        <v>142</v>
      </c>
      <c r="G496" s="57" t="s">
        <v>137</v>
      </c>
      <c r="H496">
        <v>7.5663237293787002</v>
      </c>
    </row>
    <row r="497" spans="1:8" x14ac:dyDescent="0.25">
      <c r="A497" s="6" t="s">
        <v>173</v>
      </c>
      <c r="B497" s="6" t="s">
        <v>230</v>
      </c>
      <c r="C497" s="6" t="s">
        <v>145</v>
      </c>
      <c r="D497" s="6" t="s">
        <v>193</v>
      </c>
      <c r="E497" s="57" t="s">
        <v>163</v>
      </c>
      <c r="F497" s="57" t="s">
        <v>142</v>
      </c>
      <c r="G497" s="57" t="s">
        <v>137</v>
      </c>
      <c r="H497">
        <v>8.0791040474158606</v>
      </c>
    </row>
    <row r="498" spans="1:8" x14ac:dyDescent="0.25">
      <c r="A498" s="6" t="s">
        <v>174</v>
      </c>
      <c r="B498" s="6" t="s">
        <v>230</v>
      </c>
      <c r="C498" s="6" t="s">
        <v>145</v>
      </c>
      <c r="D498" s="6" t="s">
        <v>193</v>
      </c>
      <c r="E498" s="57" t="s">
        <v>163</v>
      </c>
      <c r="F498" s="57" t="s">
        <v>142</v>
      </c>
      <c r="G498" s="57" t="s">
        <v>137</v>
      </c>
      <c r="H498">
        <v>7.8956704377115097</v>
      </c>
    </row>
    <row r="499" spans="1:8" x14ac:dyDescent="0.25">
      <c r="A499" s="6" t="s">
        <v>175</v>
      </c>
      <c r="B499" s="6" t="s">
        <v>230</v>
      </c>
      <c r="C499" s="6" t="s">
        <v>145</v>
      </c>
      <c r="D499" s="6" t="s">
        <v>193</v>
      </c>
      <c r="E499" s="57" t="s">
        <v>163</v>
      </c>
      <c r="F499" s="57" t="s">
        <v>142</v>
      </c>
      <c r="G499" s="57" t="s">
        <v>137</v>
      </c>
      <c r="H499">
        <v>8.6303428893057994</v>
      </c>
    </row>
    <row r="500" spans="1:8" x14ac:dyDescent="0.25">
      <c r="A500" s="6" t="s">
        <v>165</v>
      </c>
      <c r="B500" s="6" t="s">
        <v>230</v>
      </c>
      <c r="C500" s="6" t="s">
        <v>145</v>
      </c>
      <c r="D500" s="6" t="s">
        <v>193</v>
      </c>
      <c r="E500" s="57" t="s">
        <v>163</v>
      </c>
      <c r="F500" s="57" t="s">
        <v>142</v>
      </c>
      <c r="G500" s="57" t="s">
        <v>137</v>
      </c>
      <c r="H500">
        <v>8.6532720905188398</v>
      </c>
    </row>
    <row r="501" spans="1:8" x14ac:dyDescent="0.25">
      <c r="A501" s="6" t="s">
        <v>176</v>
      </c>
      <c r="B501" s="6" t="s">
        <v>230</v>
      </c>
      <c r="C501" s="6" t="s">
        <v>145</v>
      </c>
      <c r="D501" s="6" t="s">
        <v>193</v>
      </c>
      <c r="E501" s="57" t="s">
        <v>163</v>
      </c>
      <c r="F501" s="57" t="s">
        <v>142</v>
      </c>
      <c r="G501" s="57" t="s">
        <v>137</v>
      </c>
      <c r="H501">
        <v>8.8333705436831096</v>
      </c>
    </row>
    <row r="502" spans="1:8" x14ac:dyDescent="0.25">
      <c r="A502" s="6" t="s">
        <v>177</v>
      </c>
      <c r="B502" s="6" t="s">
        <v>230</v>
      </c>
      <c r="C502" s="6" t="s">
        <v>145</v>
      </c>
      <c r="D502" s="6" t="s">
        <v>193</v>
      </c>
      <c r="E502" s="57" t="s">
        <v>163</v>
      </c>
      <c r="F502" s="57" t="s">
        <v>142</v>
      </c>
      <c r="G502" s="57" t="s">
        <v>137</v>
      </c>
      <c r="H502">
        <v>8.8023118984036195</v>
      </c>
    </row>
    <row r="503" spans="1:8" x14ac:dyDescent="0.25">
      <c r="A503" s="6" t="s">
        <v>178</v>
      </c>
      <c r="B503" s="6" t="s">
        <v>230</v>
      </c>
      <c r="C503" s="6" t="s">
        <v>145</v>
      </c>
      <c r="D503" s="6" t="s">
        <v>193</v>
      </c>
      <c r="E503" s="57" t="s">
        <v>163</v>
      </c>
      <c r="F503" s="57" t="s">
        <v>142</v>
      </c>
      <c r="G503" s="57" t="s">
        <v>137</v>
      </c>
      <c r="H503">
        <v>8.7270624289680896</v>
      </c>
    </row>
    <row r="504" spans="1:8" x14ac:dyDescent="0.25">
      <c r="A504" s="6" t="s">
        <v>179</v>
      </c>
      <c r="B504" s="6" t="s">
        <v>230</v>
      </c>
      <c r="C504" s="6" t="s">
        <v>145</v>
      </c>
      <c r="D504" s="6" t="s">
        <v>193</v>
      </c>
      <c r="E504" s="57" t="s">
        <v>163</v>
      </c>
      <c r="F504" s="57" t="s">
        <v>142</v>
      </c>
      <c r="G504" s="57" t="s">
        <v>137</v>
      </c>
      <c r="H504">
        <v>8.63388649312963</v>
      </c>
    </row>
    <row r="505" spans="1:8" x14ac:dyDescent="0.25">
      <c r="A505" s="6" t="s">
        <v>167</v>
      </c>
      <c r="B505" s="6" t="s">
        <v>230</v>
      </c>
      <c r="C505" s="6" t="s">
        <v>145</v>
      </c>
      <c r="D505" s="6" t="s">
        <v>193</v>
      </c>
      <c r="E505" s="57" t="s">
        <v>163</v>
      </c>
      <c r="F505" s="57" t="s">
        <v>142</v>
      </c>
      <c r="G505" s="57" t="s">
        <v>137</v>
      </c>
      <c r="H505">
        <v>8.5830253558934295</v>
      </c>
    </row>
    <row r="506" spans="1:8" x14ac:dyDescent="0.25">
      <c r="A506" s="6" t="s">
        <v>223</v>
      </c>
      <c r="B506" s="6" t="s">
        <v>230</v>
      </c>
      <c r="C506" s="6" t="s">
        <v>146</v>
      </c>
      <c r="D506" s="6" t="s">
        <v>193</v>
      </c>
      <c r="E506" s="57" t="s">
        <v>163</v>
      </c>
      <c r="F506" s="57" t="s">
        <v>142</v>
      </c>
      <c r="G506" s="57" t="s">
        <v>137</v>
      </c>
      <c r="H506">
        <v>1.2168110189194601</v>
      </c>
    </row>
    <row r="507" spans="1:8" x14ac:dyDescent="0.25">
      <c r="A507" s="6" t="s">
        <v>223</v>
      </c>
      <c r="B507" s="6" t="s">
        <v>230</v>
      </c>
      <c r="C507" s="6" t="s">
        <v>147</v>
      </c>
      <c r="D507" s="6" t="s">
        <v>193</v>
      </c>
      <c r="E507" s="57" t="s">
        <v>163</v>
      </c>
      <c r="F507" s="57" t="s">
        <v>142</v>
      </c>
      <c r="G507" s="57" t="s">
        <v>137</v>
      </c>
      <c r="H507">
        <v>0.42731693169762802</v>
      </c>
    </row>
    <row r="508" spans="1:8" x14ac:dyDescent="0.25">
      <c r="A508" s="6" t="s">
        <v>223</v>
      </c>
      <c r="B508" s="6" t="s">
        <v>230</v>
      </c>
      <c r="C508" s="6" t="s">
        <v>145</v>
      </c>
      <c r="D508" s="6" t="s">
        <v>193</v>
      </c>
      <c r="E508" s="57" t="s">
        <v>163</v>
      </c>
      <c r="F508" s="57" t="s">
        <v>142</v>
      </c>
      <c r="G508" s="57" t="s">
        <v>137</v>
      </c>
      <c r="H508">
        <v>7.6333395311059196</v>
      </c>
    </row>
    <row r="509" spans="1:8" x14ac:dyDescent="0.25">
      <c r="A509" s="6" t="s">
        <v>170</v>
      </c>
      <c r="B509" s="6" t="s">
        <v>230</v>
      </c>
      <c r="C509" s="6" t="s">
        <v>146</v>
      </c>
      <c r="D509" s="6" t="s">
        <v>194</v>
      </c>
      <c r="E509" s="57" t="s">
        <v>163</v>
      </c>
      <c r="F509" s="57" t="s">
        <v>142</v>
      </c>
      <c r="G509" s="57" t="s">
        <v>137</v>
      </c>
      <c r="H509">
        <v>2.2785372587252501</v>
      </c>
    </row>
    <row r="510" spans="1:8" x14ac:dyDescent="0.25">
      <c r="A510" s="6" t="s">
        <v>171</v>
      </c>
      <c r="B510" s="6" t="s">
        <v>230</v>
      </c>
      <c r="C510" s="6" t="s">
        <v>146</v>
      </c>
      <c r="D510" s="6" t="s">
        <v>194</v>
      </c>
      <c r="E510" s="57" t="s">
        <v>163</v>
      </c>
      <c r="F510" s="57" t="s">
        <v>142</v>
      </c>
      <c r="G510" s="57" t="s">
        <v>137</v>
      </c>
      <c r="H510">
        <v>2.3595190284640499</v>
      </c>
    </row>
    <row r="511" spans="1:8" x14ac:dyDescent="0.25">
      <c r="A511" s="6" t="s">
        <v>172</v>
      </c>
      <c r="B511" s="6" t="s">
        <v>230</v>
      </c>
      <c r="C511" s="6" t="s">
        <v>146</v>
      </c>
      <c r="D511" s="6" t="s">
        <v>194</v>
      </c>
      <c r="E511" s="57" t="s">
        <v>163</v>
      </c>
      <c r="F511" s="57" t="s">
        <v>142</v>
      </c>
      <c r="G511" s="57" t="s">
        <v>137</v>
      </c>
      <c r="H511">
        <v>2.58683079139881</v>
      </c>
    </row>
    <row r="512" spans="1:8" x14ac:dyDescent="0.25">
      <c r="A512" s="6" t="s">
        <v>173</v>
      </c>
      <c r="B512" s="6" t="s">
        <v>230</v>
      </c>
      <c r="C512" s="6" t="s">
        <v>146</v>
      </c>
      <c r="D512" s="6" t="s">
        <v>194</v>
      </c>
      <c r="E512" s="57" t="s">
        <v>163</v>
      </c>
      <c r="F512" s="57" t="s">
        <v>142</v>
      </c>
      <c r="G512" s="57" t="s">
        <v>137</v>
      </c>
      <c r="H512">
        <v>3.6518921877446799</v>
      </c>
    </row>
    <row r="513" spans="1:8" x14ac:dyDescent="0.25">
      <c r="A513" s="6" t="s">
        <v>174</v>
      </c>
      <c r="B513" s="6" t="s">
        <v>230</v>
      </c>
      <c r="C513" s="6" t="s">
        <v>146</v>
      </c>
      <c r="D513" s="6" t="s">
        <v>194</v>
      </c>
      <c r="E513" s="57" t="s">
        <v>163</v>
      </c>
      <c r="F513" s="57" t="s">
        <v>142</v>
      </c>
      <c r="G513" s="57" t="s">
        <v>137</v>
      </c>
      <c r="H513">
        <v>3.5085846801631502</v>
      </c>
    </row>
    <row r="514" spans="1:8" x14ac:dyDescent="0.25">
      <c r="A514" s="6" t="s">
        <v>175</v>
      </c>
      <c r="B514" s="6" t="s">
        <v>230</v>
      </c>
      <c r="C514" s="6" t="s">
        <v>146</v>
      </c>
      <c r="D514" s="6" t="s">
        <v>194</v>
      </c>
      <c r="E514" s="57" t="s">
        <v>163</v>
      </c>
      <c r="F514" s="57" t="s">
        <v>142</v>
      </c>
      <c r="G514" s="57" t="s">
        <v>137</v>
      </c>
      <c r="H514">
        <v>4.0445026466971097</v>
      </c>
    </row>
    <row r="515" spans="1:8" x14ac:dyDescent="0.25">
      <c r="A515" s="6" t="s">
        <v>165</v>
      </c>
      <c r="B515" s="6" t="s">
        <v>230</v>
      </c>
      <c r="C515" s="6" t="s">
        <v>146</v>
      </c>
      <c r="D515" s="6" t="s">
        <v>194</v>
      </c>
      <c r="E515" s="57" t="s">
        <v>163</v>
      </c>
      <c r="F515" s="57" t="s">
        <v>142</v>
      </c>
      <c r="G515" s="57" t="s">
        <v>137</v>
      </c>
      <c r="H515">
        <v>3.74069073062428</v>
      </c>
    </row>
    <row r="516" spans="1:8" x14ac:dyDescent="0.25">
      <c r="A516" s="6" t="s">
        <v>176</v>
      </c>
      <c r="B516" s="6" t="s">
        <v>230</v>
      </c>
      <c r="C516" s="6" t="s">
        <v>146</v>
      </c>
      <c r="D516" s="6" t="s">
        <v>194</v>
      </c>
      <c r="E516" s="57" t="s">
        <v>163</v>
      </c>
      <c r="F516" s="57" t="s">
        <v>142</v>
      </c>
      <c r="G516" s="57" t="s">
        <v>137</v>
      </c>
      <c r="H516">
        <v>3.4884695172807998</v>
      </c>
    </row>
    <row r="517" spans="1:8" x14ac:dyDescent="0.25">
      <c r="A517" s="6" t="s">
        <v>177</v>
      </c>
      <c r="B517" s="6" t="s">
        <v>230</v>
      </c>
      <c r="C517" s="6" t="s">
        <v>146</v>
      </c>
      <c r="D517" s="6" t="s">
        <v>194</v>
      </c>
      <c r="E517" s="57" t="s">
        <v>163</v>
      </c>
      <c r="F517" s="57" t="s">
        <v>142</v>
      </c>
      <c r="G517" s="57" t="s">
        <v>137</v>
      </c>
      <c r="H517">
        <v>3.3029514347389002</v>
      </c>
    </row>
    <row r="518" spans="1:8" x14ac:dyDescent="0.25">
      <c r="A518" s="6" t="s">
        <v>178</v>
      </c>
      <c r="B518" s="6" t="s">
        <v>230</v>
      </c>
      <c r="C518" s="6" t="s">
        <v>146</v>
      </c>
      <c r="D518" s="6" t="s">
        <v>194</v>
      </c>
      <c r="E518" s="57" t="s">
        <v>163</v>
      </c>
      <c r="F518" s="57" t="s">
        <v>142</v>
      </c>
      <c r="G518" s="57" t="s">
        <v>137</v>
      </c>
      <c r="H518">
        <v>2.78746130201294</v>
      </c>
    </row>
    <row r="519" spans="1:8" x14ac:dyDescent="0.25">
      <c r="A519" s="6" t="s">
        <v>179</v>
      </c>
      <c r="B519" s="6" t="s">
        <v>230</v>
      </c>
      <c r="C519" s="6" t="s">
        <v>146</v>
      </c>
      <c r="D519" s="6" t="s">
        <v>194</v>
      </c>
      <c r="E519" s="57" t="s">
        <v>163</v>
      </c>
      <c r="F519" s="57" t="s">
        <v>142</v>
      </c>
      <c r="G519" s="57" t="s">
        <v>137</v>
      </c>
      <c r="H519">
        <v>2.4906323699458999</v>
      </c>
    </row>
    <row r="520" spans="1:8" x14ac:dyDescent="0.25">
      <c r="A520" s="6" t="s">
        <v>167</v>
      </c>
      <c r="B520" s="6" t="s">
        <v>230</v>
      </c>
      <c r="C520" s="6" t="s">
        <v>146</v>
      </c>
      <c r="D520" s="6" t="s">
        <v>194</v>
      </c>
      <c r="E520" s="57" t="s">
        <v>163</v>
      </c>
      <c r="F520" s="57" t="s">
        <v>142</v>
      </c>
      <c r="G520" s="57" t="s">
        <v>137</v>
      </c>
      <c r="H520">
        <v>2.3798426386301501</v>
      </c>
    </row>
    <row r="521" spans="1:8" x14ac:dyDescent="0.25">
      <c r="A521" s="6" t="s">
        <v>170</v>
      </c>
      <c r="B521" s="6" t="s">
        <v>230</v>
      </c>
      <c r="C521" s="6" t="s">
        <v>147</v>
      </c>
      <c r="D521" s="6" t="s">
        <v>194</v>
      </c>
      <c r="E521" s="57" t="s">
        <v>163</v>
      </c>
      <c r="F521" s="57" t="s">
        <v>142</v>
      </c>
      <c r="G521" s="57" t="s">
        <v>137</v>
      </c>
      <c r="H521">
        <v>3.3443282205642602</v>
      </c>
    </row>
    <row r="522" spans="1:8" x14ac:dyDescent="0.25">
      <c r="A522" s="6" t="s">
        <v>171</v>
      </c>
      <c r="B522" s="6" t="s">
        <v>230</v>
      </c>
      <c r="C522" s="6" t="s">
        <v>147</v>
      </c>
      <c r="D522" s="6" t="s">
        <v>194</v>
      </c>
      <c r="E522" s="57" t="s">
        <v>163</v>
      </c>
      <c r="F522" s="57" t="s">
        <v>142</v>
      </c>
      <c r="G522" s="57" t="s">
        <v>137</v>
      </c>
      <c r="H522">
        <v>3.6161434785807001</v>
      </c>
    </row>
    <row r="523" spans="1:8" x14ac:dyDescent="0.25">
      <c r="A523" s="6" t="s">
        <v>172</v>
      </c>
      <c r="B523" s="6" t="s">
        <v>230</v>
      </c>
      <c r="C523" s="6" t="s">
        <v>147</v>
      </c>
      <c r="D523" s="6" t="s">
        <v>194</v>
      </c>
      <c r="E523" s="57" t="s">
        <v>163</v>
      </c>
      <c r="F523" s="57" t="s">
        <v>142</v>
      </c>
      <c r="G523" s="57" t="s">
        <v>137</v>
      </c>
      <c r="H523">
        <v>3.4711683927291399</v>
      </c>
    </row>
    <row r="524" spans="1:8" x14ac:dyDescent="0.25">
      <c r="A524" s="6" t="s">
        <v>173</v>
      </c>
      <c r="B524" s="6" t="s">
        <v>230</v>
      </c>
      <c r="C524" s="6" t="s">
        <v>147</v>
      </c>
      <c r="D524" s="6" t="s">
        <v>194</v>
      </c>
      <c r="E524" s="57" t="s">
        <v>163</v>
      </c>
      <c r="F524" s="57" t="s">
        <v>142</v>
      </c>
      <c r="G524" s="57" t="s">
        <v>137</v>
      </c>
      <c r="H524">
        <v>1.73157158615229</v>
      </c>
    </row>
    <row r="525" spans="1:8" x14ac:dyDescent="0.25">
      <c r="A525" s="6" t="s">
        <v>174</v>
      </c>
      <c r="B525" s="6" t="s">
        <v>230</v>
      </c>
      <c r="C525" s="6" t="s">
        <v>147</v>
      </c>
      <c r="D525" s="6" t="s">
        <v>194</v>
      </c>
      <c r="E525" s="57" t="s">
        <v>163</v>
      </c>
      <c r="F525" s="57" t="s">
        <v>142</v>
      </c>
      <c r="G525" s="57" t="s">
        <v>137</v>
      </c>
      <c r="H525">
        <v>1.7536669982303099</v>
      </c>
    </row>
    <row r="526" spans="1:8" x14ac:dyDescent="0.25">
      <c r="A526" s="6" t="s">
        <v>175</v>
      </c>
      <c r="B526" s="6" t="s">
        <v>230</v>
      </c>
      <c r="C526" s="6" t="s">
        <v>147</v>
      </c>
      <c r="D526" s="6" t="s">
        <v>194</v>
      </c>
      <c r="E526" s="57" t="s">
        <v>163</v>
      </c>
      <c r="F526" s="57" t="s">
        <v>142</v>
      </c>
      <c r="G526" s="57" t="s">
        <v>137</v>
      </c>
      <c r="H526">
        <v>2.5610875518550702</v>
      </c>
    </row>
    <row r="527" spans="1:8" x14ac:dyDescent="0.25">
      <c r="A527" s="6" t="s">
        <v>165</v>
      </c>
      <c r="B527" s="6" t="s">
        <v>230</v>
      </c>
      <c r="C527" s="6" t="s">
        <v>147</v>
      </c>
      <c r="D527" s="6" t="s">
        <v>194</v>
      </c>
      <c r="E527" s="57" t="s">
        <v>163</v>
      </c>
      <c r="F527" s="57" t="s">
        <v>142</v>
      </c>
      <c r="G527" s="57" t="s">
        <v>137</v>
      </c>
      <c r="H527">
        <v>2.9387940300190198</v>
      </c>
    </row>
    <row r="528" spans="1:8" x14ac:dyDescent="0.25">
      <c r="A528" s="6" t="s">
        <v>176</v>
      </c>
      <c r="B528" s="6" t="s">
        <v>230</v>
      </c>
      <c r="C528" s="6" t="s">
        <v>147</v>
      </c>
      <c r="D528" s="6" t="s">
        <v>194</v>
      </c>
      <c r="E528" s="57" t="s">
        <v>163</v>
      </c>
      <c r="F528" s="57" t="s">
        <v>142</v>
      </c>
      <c r="G528" s="57" t="s">
        <v>137</v>
      </c>
      <c r="H528">
        <v>3.4573066483594399</v>
      </c>
    </row>
    <row r="529" spans="1:8" x14ac:dyDescent="0.25">
      <c r="A529" s="6" t="s">
        <v>177</v>
      </c>
      <c r="B529" s="6" t="s">
        <v>230</v>
      </c>
      <c r="C529" s="6" t="s">
        <v>147</v>
      </c>
      <c r="D529" s="6" t="s">
        <v>194</v>
      </c>
      <c r="E529" s="57" t="s">
        <v>163</v>
      </c>
      <c r="F529" s="57" t="s">
        <v>142</v>
      </c>
      <c r="G529" s="57" t="s">
        <v>137</v>
      </c>
      <c r="H529">
        <v>3.9657095734377399</v>
      </c>
    </row>
    <row r="530" spans="1:8" x14ac:dyDescent="0.25">
      <c r="A530" s="6" t="s">
        <v>178</v>
      </c>
      <c r="B530" s="6" t="s">
        <v>230</v>
      </c>
      <c r="C530" s="6" t="s">
        <v>147</v>
      </c>
      <c r="D530" s="6" t="s">
        <v>194</v>
      </c>
      <c r="E530" s="57" t="s">
        <v>163</v>
      </c>
      <c r="F530" s="57" t="s">
        <v>142</v>
      </c>
      <c r="G530" s="57" t="s">
        <v>137</v>
      </c>
      <c r="H530">
        <v>4.5906345301350502</v>
      </c>
    </row>
    <row r="531" spans="1:8" x14ac:dyDescent="0.25">
      <c r="A531" s="6" t="s">
        <v>179</v>
      </c>
      <c r="B531" s="6" t="s">
        <v>230</v>
      </c>
      <c r="C531" s="6" t="s">
        <v>147</v>
      </c>
      <c r="D531" s="6" t="s">
        <v>194</v>
      </c>
      <c r="E531" s="57" t="s">
        <v>163</v>
      </c>
      <c r="F531" s="57" t="s">
        <v>142</v>
      </c>
      <c r="G531" s="57" t="s">
        <v>137</v>
      </c>
      <c r="H531">
        <v>5.0867390654718099</v>
      </c>
    </row>
    <row r="532" spans="1:8" x14ac:dyDescent="0.25">
      <c r="A532" s="6" t="s">
        <v>167</v>
      </c>
      <c r="B532" s="6" t="s">
        <v>230</v>
      </c>
      <c r="C532" s="6" t="s">
        <v>147</v>
      </c>
      <c r="D532" s="6" t="s">
        <v>194</v>
      </c>
      <c r="E532" s="57" t="s">
        <v>163</v>
      </c>
      <c r="F532" s="57" t="s">
        <v>142</v>
      </c>
      <c r="G532" s="57" t="s">
        <v>137</v>
      </c>
      <c r="H532">
        <v>5.3463601573885899</v>
      </c>
    </row>
    <row r="533" spans="1:8" x14ac:dyDescent="0.25">
      <c r="A533" s="6" t="s">
        <v>170</v>
      </c>
      <c r="B533" s="6" t="s">
        <v>230</v>
      </c>
      <c r="C533" s="6" t="s">
        <v>145</v>
      </c>
      <c r="D533" s="6" t="s">
        <v>194</v>
      </c>
      <c r="E533" s="57" t="s">
        <v>163</v>
      </c>
      <c r="F533" s="57" t="s">
        <v>142</v>
      </c>
      <c r="G533" s="57" t="s">
        <v>137</v>
      </c>
      <c r="H533">
        <v>10.6156990434297</v>
      </c>
    </row>
    <row r="534" spans="1:8" x14ac:dyDescent="0.25">
      <c r="A534" s="6" t="s">
        <v>171</v>
      </c>
      <c r="B534" s="6" t="s">
        <v>230</v>
      </c>
      <c r="C534" s="6" t="s">
        <v>145</v>
      </c>
      <c r="D534" s="6" t="s">
        <v>194</v>
      </c>
      <c r="E534" s="57" t="s">
        <v>163</v>
      </c>
      <c r="F534" s="57" t="s">
        <v>142</v>
      </c>
      <c r="G534" s="57" t="s">
        <v>137</v>
      </c>
      <c r="H534">
        <v>11.1332736489932</v>
      </c>
    </row>
    <row r="535" spans="1:8" x14ac:dyDescent="0.25">
      <c r="A535" s="6" t="s">
        <v>172</v>
      </c>
      <c r="B535" s="6" t="s">
        <v>230</v>
      </c>
      <c r="C535" s="6" t="s">
        <v>145</v>
      </c>
      <c r="D535" s="6" t="s">
        <v>194</v>
      </c>
      <c r="E535" s="57" t="s">
        <v>163</v>
      </c>
      <c r="F535" s="57" t="s">
        <v>142</v>
      </c>
      <c r="G535" s="57" t="s">
        <v>137</v>
      </c>
      <c r="H535">
        <v>11.347765903977001</v>
      </c>
    </row>
    <row r="536" spans="1:8" x14ac:dyDescent="0.25">
      <c r="A536" s="6" t="s">
        <v>173</v>
      </c>
      <c r="B536" s="6" t="s">
        <v>230</v>
      </c>
      <c r="C536" s="6" t="s">
        <v>145</v>
      </c>
      <c r="D536" s="6" t="s">
        <v>194</v>
      </c>
      <c r="E536" s="57" t="s">
        <v>163</v>
      </c>
      <c r="F536" s="57" t="s">
        <v>142</v>
      </c>
      <c r="G536" s="57" t="s">
        <v>137</v>
      </c>
      <c r="H536">
        <v>10.804760729795399</v>
      </c>
    </row>
    <row r="537" spans="1:8" x14ac:dyDescent="0.25">
      <c r="A537" s="6" t="s">
        <v>174</v>
      </c>
      <c r="B537" s="6" t="s">
        <v>230</v>
      </c>
      <c r="C537" s="6" t="s">
        <v>145</v>
      </c>
      <c r="D537" s="6" t="s">
        <v>194</v>
      </c>
      <c r="E537" s="57" t="s">
        <v>163</v>
      </c>
      <c r="F537" s="57" t="s">
        <v>142</v>
      </c>
      <c r="G537" s="57" t="s">
        <v>137</v>
      </c>
      <c r="H537">
        <v>10.713252372227</v>
      </c>
    </row>
    <row r="538" spans="1:8" x14ac:dyDescent="0.25">
      <c r="A538" s="6" t="s">
        <v>175</v>
      </c>
      <c r="B538" s="6" t="s">
        <v>230</v>
      </c>
      <c r="C538" s="6" t="s">
        <v>145</v>
      </c>
      <c r="D538" s="6" t="s">
        <v>194</v>
      </c>
      <c r="E538" s="57" t="s">
        <v>163</v>
      </c>
      <c r="F538" s="57" t="s">
        <v>142</v>
      </c>
      <c r="G538" s="57" t="s">
        <v>137</v>
      </c>
      <c r="H538">
        <v>11.191534664802701</v>
      </c>
    </row>
    <row r="539" spans="1:8" x14ac:dyDescent="0.25">
      <c r="A539" s="6" t="s">
        <v>165</v>
      </c>
      <c r="B539" s="6" t="s">
        <v>230</v>
      </c>
      <c r="C539" s="6" t="s">
        <v>145</v>
      </c>
      <c r="D539" s="6" t="s">
        <v>194</v>
      </c>
      <c r="E539" s="57" t="s">
        <v>163</v>
      </c>
      <c r="F539" s="57" t="s">
        <v>142</v>
      </c>
      <c r="G539" s="57" t="s">
        <v>137</v>
      </c>
      <c r="H539">
        <v>11.280958549533601</v>
      </c>
    </row>
    <row r="540" spans="1:8" x14ac:dyDescent="0.25">
      <c r="A540" s="6" t="s">
        <v>176</v>
      </c>
      <c r="B540" s="6" t="s">
        <v>230</v>
      </c>
      <c r="C540" s="6" t="s">
        <v>145</v>
      </c>
      <c r="D540" s="6" t="s">
        <v>194</v>
      </c>
      <c r="E540" s="57" t="s">
        <v>163</v>
      </c>
      <c r="F540" s="57" t="s">
        <v>142</v>
      </c>
      <c r="G540" s="57" t="s">
        <v>137</v>
      </c>
      <c r="H540">
        <v>11.736520088180001</v>
      </c>
    </row>
    <row r="541" spans="1:8" x14ac:dyDescent="0.25">
      <c r="A541" s="6" t="s">
        <v>177</v>
      </c>
      <c r="B541" s="6" t="s">
        <v>230</v>
      </c>
      <c r="C541" s="6" t="s">
        <v>145</v>
      </c>
      <c r="D541" s="6" t="s">
        <v>194</v>
      </c>
      <c r="E541" s="57" t="s">
        <v>163</v>
      </c>
      <c r="F541" s="57" t="s">
        <v>142</v>
      </c>
      <c r="G541" s="57" t="s">
        <v>137</v>
      </c>
      <c r="H541">
        <v>11.7053572192586</v>
      </c>
    </row>
    <row r="542" spans="1:8" x14ac:dyDescent="0.25">
      <c r="A542" s="6" t="s">
        <v>178</v>
      </c>
      <c r="B542" s="6" t="s">
        <v>230</v>
      </c>
      <c r="C542" s="6" t="s">
        <v>145</v>
      </c>
      <c r="D542" s="6" t="s">
        <v>194</v>
      </c>
      <c r="E542" s="57" t="s">
        <v>163</v>
      </c>
      <c r="F542" s="57" t="s">
        <v>142</v>
      </c>
      <c r="G542" s="57" t="s">
        <v>137</v>
      </c>
      <c r="H542">
        <v>12.0131296337228</v>
      </c>
    </row>
    <row r="543" spans="1:8" x14ac:dyDescent="0.25">
      <c r="A543" s="6" t="s">
        <v>179</v>
      </c>
      <c r="B543" s="6" t="s">
        <v>230</v>
      </c>
      <c r="C543" s="6" t="s">
        <v>145</v>
      </c>
      <c r="D543" s="6" t="s">
        <v>194</v>
      </c>
      <c r="E543" s="57" t="s">
        <v>163</v>
      </c>
      <c r="F543" s="57" t="s">
        <v>142</v>
      </c>
      <c r="G543" s="57" t="s">
        <v>137</v>
      </c>
      <c r="H543">
        <v>11.995828509171099</v>
      </c>
    </row>
    <row r="544" spans="1:8" x14ac:dyDescent="0.25">
      <c r="A544" s="6" t="s">
        <v>167</v>
      </c>
      <c r="B544" s="6" t="s">
        <v>230</v>
      </c>
      <c r="C544" s="6" t="s">
        <v>145</v>
      </c>
      <c r="D544" s="6" t="s">
        <v>194</v>
      </c>
      <c r="E544" s="57" t="s">
        <v>163</v>
      </c>
      <c r="F544" s="57" t="s">
        <v>142</v>
      </c>
      <c r="G544" s="57" t="s">
        <v>137</v>
      </c>
      <c r="H544">
        <v>11.9575784326021</v>
      </c>
    </row>
    <row r="545" spans="1:8" x14ac:dyDescent="0.25">
      <c r="A545" s="6" t="s">
        <v>223</v>
      </c>
      <c r="B545" s="6" t="s">
        <v>230</v>
      </c>
      <c r="C545" s="6" t="s">
        <v>146</v>
      </c>
      <c r="D545" s="6" t="s">
        <v>194</v>
      </c>
      <c r="E545" s="57" t="s">
        <v>163</v>
      </c>
      <c r="F545" s="57" t="s">
        <v>142</v>
      </c>
      <c r="G545" s="57" t="s">
        <v>137</v>
      </c>
      <c r="H545">
        <v>1.8989547550075001</v>
      </c>
    </row>
    <row r="546" spans="1:8" x14ac:dyDescent="0.25">
      <c r="A546" s="6" t="s">
        <v>223</v>
      </c>
      <c r="B546" s="6" t="s">
        <v>230</v>
      </c>
      <c r="C546" s="6" t="s">
        <v>147</v>
      </c>
      <c r="D546" s="6" t="s">
        <v>194</v>
      </c>
      <c r="E546" s="57" t="s">
        <v>163</v>
      </c>
      <c r="F546" s="57" t="s">
        <v>142</v>
      </c>
      <c r="G546" s="57" t="s">
        <v>137</v>
      </c>
      <c r="H546">
        <v>0.98126558827638199</v>
      </c>
    </row>
    <row r="547" spans="1:8" x14ac:dyDescent="0.25">
      <c r="A547" s="6" t="s">
        <v>223</v>
      </c>
      <c r="B547" s="6" t="s">
        <v>230</v>
      </c>
      <c r="C547" s="6" t="s">
        <v>145</v>
      </c>
      <c r="D547" s="6" t="s">
        <v>194</v>
      </c>
      <c r="E547" s="57" t="s">
        <v>163</v>
      </c>
      <c r="F547" s="57" t="s">
        <v>142</v>
      </c>
      <c r="G547" s="57" t="s">
        <v>137</v>
      </c>
      <c r="H547">
        <v>10.033610003544</v>
      </c>
    </row>
    <row r="548" spans="1:8" x14ac:dyDescent="0.25">
      <c r="A548" s="6" t="s">
        <v>170</v>
      </c>
      <c r="B548" s="6" t="s">
        <v>230</v>
      </c>
      <c r="C548" s="6" t="s">
        <v>146</v>
      </c>
      <c r="D548" s="6" t="s">
        <v>195</v>
      </c>
      <c r="E548" s="57" t="s">
        <v>163</v>
      </c>
      <c r="F548" s="57" t="s">
        <v>142</v>
      </c>
      <c r="G548" s="57" t="s">
        <v>137</v>
      </c>
      <c r="H548">
        <v>5.73730303807098</v>
      </c>
    </row>
    <row r="549" spans="1:8" x14ac:dyDescent="0.25">
      <c r="A549" s="6" t="s">
        <v>171</v>
      </c>
      <c r="B549" s="6" t="s">
        <v>230</v>
      </c>
      <c r="C549" s="6" t="s">
        <v>146</v>
      </c>
      <c r="D549" s="6" t="s">
        <v>195</v>
      </c>
      <c r="E549" s="57" t="s">
        <v>163</v>
      </c>
      <c r="F549" s="57" t="s">
        <v>142</v>
      </c>
      <c r="G549" s="57" t="s">
        <v>137</v>
      </c>
      <c r="H549">
        <v>5.6154656007162203</v>
      </c>
    </row>
    <row r="550" spans="1:8" x14ac:dyDescent="0.25">
      <c r="A550" s="6" t="s">
        <v>172</v>
      </c>
      <c r="B550" s="6" t="s">
        <v>230</v>
      </c>
      <c r="C550" s="6" t="s">
        <v>146</v>
      </c>
      <c r="D550" s="6" t="s">
        <v>195</v>
      </c>
      <c r="E550" s="57" t="s">
        <v>163</v>
      </c>
      <c r="F550" s="57" t="s">
        <v>142</v>
      </c>
      <c r="G550" s="57" t="s">
        <v>137</v>
      </c>
      <c r="H550">
        <v>6.1022942319258799</v>
      </c>
    </row>
    <row r="551" spans="1:8" x14ac:dyDescent="0.25">
      <c r="A551" s="6" t="s">
        <v>173</v>
      </c>
      <c r="B551" s="6" t="s">
        <v>230</v>
      </c>
      <c r="C551" s="6" t="s">
        <v>146</v>
      </c>
      <c r="D551" s="6" t="s">
        <v>195</v>
      </c>
      <c r="E551" s="57" t="s">
        <v>163</v>
      </c>
      <c r="F551" s="57" t="s">
        <v>142</v>
      </c>
      <c r="G551" s="57" t="s">
        <v>137</v>
      </c>
      <c r="H551">
        <v>8.2269973952399909</v>
      </c>
    </row>
    <row r="552" spans="1:8" x14ac:dyDescent="0.25">
      <c r="A552" s="6" t="s">
        <v>174</v>
      </c>
      <c r="B552" s="6" t="s">
        <v>230</v>
      </c>
      <c r="C552" s="6" t="s">
        <v>146</v>
      </c>
      <c r="D552" s="6" t="s">
        <v>195</v>
      </c>
      <c r="E552" s="57" t="s">
        <v>163</v>
      </c>
      <c r="F552" s="57" t="s">
        <v>142</v>
      </c>
      <c r="G552" s="57" t="s">
        <v>137</v>
      </c>
      <c r="H552">
        <v>9.0556795718077492</v>
      </c>
    </row>
    <row r="553" spans="1:8" x14ac:dyDescent="0.25">
      <c r="A553" s="6" t="s">
        <v>175</v>
      </c>
      <c r="B553" s="6" t="s">
        <v>230</v>
      </c>
      <c r="C553" s="6" t="s">
        <v>146</v>
      </c>
      <c r="D553" s="6" t="s">
        <v>195</v>
      </c>
      <c r="E553" s="57" t="s">
        <v>163</v>
      </c>
      <c r="F553" s="57" t="s">
        <v>142</v>
      </c>
      <c r="G553" s="57" t="s">
        <v>137</v>
      </c>
      <c r="H553">
        <v>7.1863243310934504</v>
      </c>
    </row>
    <row r="554" spans="1:8" x14ac:dyDescent="0.25">
      <c r="A554" s="6" t="s">
        <v>165</v>
      </c>
      <c r="B554" s="6" t="s">
        <v>230</v>
      </c>
      <c r="C554" s="6" t="s">
        <v>146</v>
      </c>
      <c r="D554" s="6" t="s">
        <v>195</v>
      </c>
      <c r="E554" s="57" t="s">
        <v>163</v>
      </c>
      <c r="F554" s="57" t="s">
        <v>142</v>
      </c>
      <c r="G554" s="57" t="s">
        <v>137</v>
      </c>
      <c r="H554">
        <v>6.2299681932257798</v>
      </c>
    </row>
    <row r="555" spans="1:8" x14ac:dyDescent="0.25">
      <c r="A555" s="6" t="s">
        <v>176</v>
      </c>
      <c r="B555" s="6" t="s">
        <v>230</v>
      </c>
      <c r="C555" s="6" t="s">
        <v>146</v>
      </c>
      <c r="D555" s="6" t="s">
        <v>195</v>
      </c>
      <c r="E555" s="57" t="s">
        <v>163</v>
      </c>
      <c r="F555" s="57" t="s">
        <v>142</v>
      </c>
      <c r="G555" s="57" t="s">
        <v>137</v>
      </c>
      <c r="H555">
        <v>5.1137329887180698</v>
      </c>
    </row>
    <row r="556" spans="1:8" x14ac:dyDescent="0.25">
      <c r="A556" s="6" t="s">
        <v>177</v>
      </c>
      <c r="B556" s="6" t="s">
        <v>230</v>
      </c>
      <c r="C556" s="6" t="s">
        <v>146</v>
      </c>
      <c r="D556" s="6" t="s">
        <v>195</v>
      </c>
      <c r="E556" s="57" t="s">
        <v>163</v>
      </c>
      <c r="F556" s="57" t="s">
        <v>142</v>
      </c>
      <c r="G556" s="57" t="s">
        <v>137</v>
      </c>
      <c r="H556">
        <v>4.8929873152215899</v>
      </c>
    </row>
    <row r="557" spans="1:8" x14ac:dyDescent="0.25">
      <c r="A557" s="6" t="s">
        <v>178</v>
      </c>
      <c r="B557" s="6" t="s">
        <v>230</v>
      </c>
      <c r="C557" s="6" t="s">
        <v>146</v>
      </c>
      <c r="D557" s="6" t="s">
        <v>195</v>
      </c>
      <c r="E557" s="57" t="s">
        <v>163</v>
      </c>
      <c r="F557" s="57" t="s">
        <v>142</v>
      </c>
      <c r="G557" s="57" t="s">
        <v>137</v>
      </c>
      <c r="H557">
        <v>3.4432364567059799</v>
      </c>
    </row>
    <row r="558" spans="1:8" x14ac:dyDescent="0.25">
      <c r="A558" s="6" t="s">
        <v>179</v>
      </c>
      <c r="B558" s="6" t="s">
        <v>230</v>
      </c>
      <c r="C558" s="6" t="s">
        <v>146</v>
      </c>
      <c r="D558" s="6" t="s">
        <v>195</v>
      </c>
      <c r="E558" s="57" t="s">
        <v>163</v>
      </c>
      <c r="F558" s="57" t="s">
        <v>142</v>
      </c>
      <c r="G558" s="57" t="s">
        <v>137</v>
      </c>
      <c r="H558">
        <v>3.4270817922149699</v>
      </c>
    </row>
    <row r="559" spans="1:8" x14ac:dyDescent="0.25">
      <c r="A559" s="6" t="s">
        <v>167</v>
      </c>
      <c r="B559" s="6" t="s">
        <v>230</v>
      </c>
      <c r="C559" s="6" t="s">
        <v>146</v>
      </c>
      <c r="D559" s="6" t="s">
        <v>195</v>
      </c>
      <c r="E559" s="57" t="s">
        <v>163</v>
      </c>
      <c r="F559" s="57" t="s">
        <v>142</v>
      </c>
      <c r="G559" s="57" t="s">
        <v>137</v>
      </c>
      <c r="H559">
        <v>3.4435491276316101</v>
      </c>
    </row>
    <row r="560" spans="1:8" x14ac:dyDescent="0.25">
      <c r="A560" s="6" t="s">
        <v>170</v>
      </c>
      <c r="B560" s="6" t="s">
        <v>230</v>
      </c>
      <c r="C560" s="6" t="s">
        <v>147</v>
      </c>
      <c r="D560" s="6" t="s">
        <v>195</v>
      </c>
      <c r="E560" s="57" t="s">
        <v>163</v>
      </c>
      <c r="F560" s="57" t="s">
        <v>142</v>
      </c>
      <c r="G560" s="57" t="s">
        <v>137</v>
      </c>
      <c r="H560">
        <v>5.97389070513284</v>
      </c>
    </row>
    <row r="561" spans="1:8" x14ac:dyDescent="0.25">
      <c r="A561" s="6" t="s">
        <v>171</v>
      </c>
      <c r="B561" s="6" t="s">
        <v>230</v>
      </c>
      <c r="C561" s="6" t="s">
        <v>147</v>
      </c>
      <c r="D561" s="6" t="s">
        <v>195</v>
      </c>
      <c r="E561" s="57" t="s">
        <v>163</v>
      </c>
      <c r="F561" s="57" t="s">
        <v>142</v>
      </c>
      <c r="G561" s="57" t="s">
        <v>137</v>
      </c>
      <c r="H561">
        <v>6.4555081542486299</v>
      </c>
    </row>
    <row r="562" spans="1:8" x14ac:dyDescent="0.25">
      <c r="A562" s="6" t="s">
        <v>172</v>
      </c>
      <c r="B562" s="6" t="s">
        <v>230</v>
      </c>
      <c r="C562" s="6" t="s">
        <v>147</v>
      </c>
      <c r="D562" s="6" t="s">
        <v>195</v>
      </c>
      <c r="E562" s="57" t="s">
        <v>163</v>
      </c>
      <c r="F562" s="57" t="s">
        <v>142</v>
      </c>
      <c r="G562" s="57" t="s">
        <v>137</v>
      </c>
      <c r="H562">
        <v>5.99911282646719</v>
      </c>
    </row>
    <row r="563" spans="1:8" x14ac:dyDescent="0.25">
      <c r="A563" s="6" t="s">
        <v>173</v>
      </c>
      <c r="B563" s="6" t="s">
        <v>230</v>
      </c>
      <c r="C563" s="6" t="s">
        <v>147</v>
      </c>
      <c r="D563" s="6" t="s">
        <v>195</v>
      </c>
      <c r="E563" s="57" t="s">
        <v>163</v>
      </c>
      <c r="F563" s="57" t="s">
        <v>142</v>
      </c>
      <c r="G563" s="57" t="s">
        <v>137</v>
      </c>
      <c r="H563">
        <v>5.9607585262562797</v>
      </c>
    </row>
    <row r="564" spans="1:8" x14ac:dyDescent="0.25">
      <c r="A564" s="6" t="s">
        <v>174</v>
      </c>
      <c r="B564" s="6" t="s">
        <v>230</v>
      </c>
      <c r="C564" s="6" t="s">
        <v>147</v>
      </c>
      <c r="D564" s="6" t="s">
        <v>195</v>
      </c>
      <c r="E564" s="57" t="s">
        <v>163</v>
      </c>
      <c r="F564" s="57" t="s">
        <v>142</v>
      </c>
      <c r="G564" s="57" t="s">
        <v>137</v>
      </c>
      <c r="H564">
        <v>5.7777418111194399</v>
      </c>
    </row>
    <row r="565" spans="1:8" x14ac:dyDescent="0.25">
      <c r="A565" s="6" t="s">
        <v>175</v>
      </c>
      <c r="B565" s="6" t="s">
        <v>230</v>
      </c>
      <c r="C565" s="6" t="s">
        <v>147</v>
      </c>
      <c r="D565" s="6" t="s">
        <v>195</v>
      </c>
      <c r="E565" s="57" t="s">
        <v>163</v>
      </c>
      <c r="F565" s="57" t="s">
        <v>142</v>
      </c>
      <c r="G565" s="57" t="s">
        <v>137</v>
      </c>
      <c r="H565">
        <v>6.0488275036427401</v>
      </c>
    </row>
    <row r="566" spans="1:8" x14ac:dyDescent="0.25">
      <c r="A566" s="6" t="s">
        <v>165</v>
      </c>
      <c r="B566" s="6" t="s">
        <v>230</v>
      </c>
      <c r="C566" s="6" t="s">
        <v>147</v>
      </c>
      <c r="D566" s="6" t="s">
        <v>195</v>
      </c>
      <c r="E566" s="57" t="s">
        <v>163</v>
      </c>
      <c r="F566" s="57" t="s">
        <v>142</v>
      </c>
      <c r="G566" s="57" t="s">
        <v>137</v>
      </c>
      <c r="H566">
        <v>6.7931927539316304</v>
      </c>
    </row>
    <row r="567" spans="1:8" x14ac:dyDescent="0.25">
      <c r="A567" s="6" t="s">
        <v>176</v>
      </c>
      <c r="B567" s="6" t="s">
        <v>230</v>
      </c>
      <c r="C567" s="6" t="s">
        <v>147</v>
      </c>
      <c r="D567" s="6" t="s">
        <v>195</v>
      </c>
      <c r="E567" s="57" t="s">
        <v>163</v>
      </c>
      <c r="F567" s="57" t="s">
        <v>142</v>
      </c>
      <c r="G567" s="57" t="s">
        <v>137</v>
      </c>
      <c r="H567">
        <v>8.0685774595862405</v>
      </c>
    </row>
    <row r="568" spans="1:8" x14ac:dyDescent="0.25">
      <c r="A568" s="6" t="s">
        <v>177</v>
      </c>
      <c r="B568" s="6" t="s">
        <v>230</v>
      </c>
      <c r="C568" s="6" t="s">
        <v>147</v>
      </c>
      <c r="D568" s="6" t="s">
        <v>195</v>
      </c>
      <c r="E568" s="57" t="s">
        <v>163</v>
      </c>
      <c r="F568" s="57" t="s">
        <v>142</v>
      </c>
      <c r="G568" s="57" t="s">
        <v>137</v>
      </c>
      <c r="H568">
        <v>8.9421800258031894</v>
      </c>
    </row>
    <row r="569" spans="1:8" x14ac:dyDescent="0.25">
      <c r="A569" s="6" t="s">
        <v>178</v>
      </c>
      <c r="B569" s="6" t="s">
        <v>230</v>
      </c>
      <c r="C569" s="6" t="s">
        <v>147</v>
      </c>
      <c r="D569" s="6" t="s">
        <v>195</v>
      </c>
      <c r="E569" s="57" t="s">
        <v>163</v>
      </c>
      <c r="F569" s="57" t="s">
        <v>142</v>
      </c>
      <c r="G569" s="57" t="s">
        <v>137</v>
      </c>
      <c r="H569">
        <v>10.716066410557699</v>
      </c>
    </row>
    <row r="570" spans="1:8" x14ac:dyDescent="0.25">
      <c r="A570" s="6" t="s">
        <v>179</v>
      </c>
      <c r="B570" s="6" t="s">
        <v>230</v>
      </c>
      <c r="C570" s="6" t="s">
        <v>147</v>
      </c>
      <c r="D570" s="6" t="s">
        <v>195</v>
      </c>
      <c r="E570" s="57" t="s">
        <v>163</v>
      </c>
      <c r="F570" s="57" t="s">
        <v>142</v>
      </c>
      <c r="G570" s="57" t="s">
        <v>137</v>
      </c>
      <c r="H570">
        <v>11.5320333028164</v>
      </c>
    </row>
    <row r="571" spans="1:8" x14ac:dyDescent="0.25">
      <c r="A571" s="6" t="s">
        <v>167</v>
      </c>
      <c r="B571" s="6" t="s">
        <v>230</v>
      </c>
      <c r="C571" s="6" t="s">
        <v>147</v>
      </c>
      <c r="D571" s="6" t="s">
        <v>195</v>
      </c>
      <c r="E571" s="57" t="s">
        <v>163</v>
      </c>
      <c r="F571" s="57" t="s">
        <v>142</v>
      </c>
      <c r="G571" s="57" t="s">
        <v>137</v>
      </c>
      <c r="H571">
        <v>11.958933339946499</v>
      </c>
    </row>
    <row r="572" spans="1:8" x14ac:dyDescent="0.25">
      <c r="A572" s="6" t="s">
        <v>170</v>
      </c>
      <c r="B572" s="6" t="s">
        <v>230</v>
      </c>
      <c r="C572" s="6" t="s">
        <v>145</v>
      </c>
      <c r="D572" s="6" t="s">
        <v>195</v>
      </c>
      <c r="E572" s="57" t="s">
        <v>163</v>
      </c>
      <c r="F572" s="57" t="s">
        <v>142</v>
      </c>
      <c r="G572" s="57" t="s">
        <v>137</v>
      </c>
      <c r="H572">
        <v>93.382402873017696</v>
      </c>
    </row>
    <row r="573" spans="1:8" x14ac:dyDescent="0.25">
      <c r="A573" s="6" t="s">
        <v>171</v>
      </c>
      <c r="B573" s="6" t="s">
        <v>230</v>
      </c>
      <c r="C573" s="6" t="s">
        <v>145</v>
      </c>
      <c r="D573" s="6" t="s">
        <v>195</v>
      </c>
      <c r="E573" s="57" t="s">
        <v>163</v>
      </c>
      <c r="F573" s="57" t="s">
        <v>142</v>
      </c>
      <c r="G573" s="57" t="s">
        <v>137</v>
      </c>
      <c r="H573">
        <v>97.501529647298995</v>
      </c>
    </row>
    <row r="574" spans="1:8" x14ac:dyDescent="0.25">
      <c r="A574" s="6" t="s">
        <v>172</v>
      </c>
      <c r="B574" s="6" t="s">
        <v>230</v>
      </c>
      <c r="C574" s="6" t="s">
        <v>145</v>
      </c>
      <c r="D574" s="6" t="s">
        <v>195</v>
      </c>
      <c r="E574" s="57" t="s">
        <v>163</v>
      </c>
      <c r="F574" s="57" t="s">
        <v>142</v>
      </c>
      <c r="G574" s="57" t="s">
        <v>137</v>
      </c>
      <c r="H574">
        <v>97.240866318963498</v>
      </c>
    </row>
    <row r="575" spans="1:8" x14ac:dyDescent="0.25">
      <c r="A575" s="6" t="s">
        <v>173</v>
      </c>
      <c r="B575" s="6" t="s">
        <v>230</v>
      </c>
      <c r="C575" s="6" t="s">
        <v>145</v>
      </c>
      <c r="D575" s="6" t="s">
        <v>195</v>
      </c>
      <c r="E575" s="57" t="s">
        <v>163</v>
      </c>
      <c r="F575" s="57" t="s">
        <v>142</v>
      </c>
      <c r="G575" s="57" t="s">
        <v>137</v>
      </c>
      <c r="H575">
        <v>94.952219366976095</v>
      </c>
    </row>
    <row r="576" spans="1:8" x14ac:dyDescent="0.25">
      <c r="A576" s="6" t="s">
        <v>174</v>
      </c>
      <c r="B576" s="6" t="s">
        <v>230</v>
      </c>
      <c r="C576" s="6" t="s">
        <v>145</v>
      </c>
      <c r="D576" s="6" t="s">
        <v>195</v>
      </c>
      <c r="E576" s="57" t="s">
        <v>163</v>
      </c>
      <c r="F576" s="57" t="s">
        <v>142</v>
      </c>
      <c r="G576" s="57" t="s">
        <v>137</v>
      </c>
      <c r="H576">
        <v>93.402934930467495</v>
      </c>
    </row>
    <row r="577" spans="1:8" x14ac:dyDescent="0.25">
      <c r="A577" s="6" t="s">
        <v>175</v>
      </c>
      <c r="B577" s="6" t="s">
        <v>230</v>
      </c>
      <c r="C577" s="6" t="s">
        <v>145</v>
      </c>
      <c r="D577" s="6" t="s">
        <v>195</v>
      </c>
      <c r="E577" s="57" t="s">
        <v>163</v>
      </c>
      <c r="F577" s="57" t="s">
        <v>142</v>
      </c>
      <c r="G577" s="57" t="s">
        <v>137</v>
      </c>
      <c r="H577">
        <v>99.1838034508433</v>
      </c>
    </row>
    <row r="578" spans="1:8" x14ac:dyDescent="0.25">
      <c r="A578" s="6" t="s">
        <v>165</v>
      </c>
      <c r="B578" s="6" t="s">
        <v>230</v>
      </c>
      <c r="C578" s="6" t="s">
        <v>145</v>
      </c>
      <c r="D578" s="6" t="s">
        <v>195</v>
      </c>
      <c r="E578" s="57" t="s">
        <v>163</v>
      </c>
      <c r="F578" s="57" t="s">
        <v>142</v>
      </c>
      <c r="G578" s="57" t="s">
        <v>137</v>
      </c>
      <c r="H578">
        <v>99.553067814015193</v>
      </c>
    </row>
    <row r="579" spans="1:8" x14ac:dyDescent="0.25">
      <c r="A579" s="6" t="s">
        <v>176</v>
      </c>
      <c r="B579" s="6" t="s">
        <v>230</v>
      </c>
      <c r="C579" s="6" t="s">
        <v>145</v>
      </c>
      <c r="D579" s="6" t="s">
        <v>195</v>
      </c>
      <c r="E579" s="57" t="s">
        <v>163</v>
      </c>
      <c r="F579" s="57" t="s">
        <v>142</v>
      </c>
      <c r="G579" s="57" t="s">
        <v>137</v>
      </c>
      <c r="H579">
        <v>100.788951759398</v>
      </c>
    </row>
    <row r="580" spans="1:8" x14ac:dyDescent="0.25">
      <c r="A580" s="6" t="s">
        <v>177</v>
      </c>
      <c r="B580" s="6" t="s">
        <v>230</v>
      </c>
      <c r="C580" s="6" t="s">
        <v>145</v>
      </c>
      <c r="D580" s="6" t="s">
        <v>195</v>
      </c>
      <c r="E580" s="57" t="s">
        <v>163</v>
      </c>
      <c r="F580" s="57" t="s">
        <v>142</v>
      </c>
      <c r="G580" s="57" t="s">
        <v>137</v>
      </c>
      <c r="H580">
        <v>100.296807722452</v>
      </c>
    </row>
    <row r="581" spans="1:8" x14ac:dyDescent="0.25">
      <c r="A581" s="6" t="s">
        <v>178</v>
      </c>
      <c r="B581" s="6" t="s">
        <v>230</v>
      </c>
      <c r="C581" s="6" t="s">
        <v>145</v>
      </c>
      <c r="D581" s="6" t="s">
        <v>195</v>
      </c>
      <c r="E581" s="57" t="s">
        <v>163</v>
      </c>
      <c r="F581" s="57" t="s">
        <v>142</v>
      </c>
      <c r="G581" s="57" t="s">
        <v>137</v>
      </c>
      <c r="H581">
        <v>102.13708456708299</v>
      </c>
    </row>
    <row r="582" spans="1:8" x14ac:dyDescent="0.25">
      <c r="A582" s="6" t="s">
        <v>179</v>
      </c>
      <c r="B582" s="6" t="s">
        <v>230</v>
      </c>
      <c r="C582" s="6" t="s">
        <v>145</v>
      </c>
      <c r="D582" s="6" t="s">
        <v>195</v>
      </c>
      <c r="E582" s="57" t="s">
        <v>163</v>
      </c>
      <c r="F582" s="57" t="s">
        <v>142</v>
      </c>
      <c r="G582" s="57" t="s">
        <v>137</v>
      </c>
      <c r="H582">
        <v>101.39678403882699</v>
      </c>
    </row>
    <row r="583" spans="1:8" x14ac:dyDescent="0.25">
      <c r="A583" s="6" t="s">
        <v>167</v>
      </c>
      <c r="B583" s="6" t="s">
        <v>230</v>
      </c>
      <c r="C583" s="6" t="s">
        <v>145</v>
      </c>
      <c r="D583" s="6" t="s">
        <v>195</v>
      </c>
      <c r="E583" s="57" t="s">
        <v>163</v>
      </c>
      <c r="F583" s="57" t="s">
        <v>142</v>
      </c>
      <c r="G583" s="57" t="s">
        <v>137</v>
      </c>
      <c r="H583">
        <v>100.99281320291</v>
      </c>
    </row>
    <row r="584" spans="1:8" x14ac:dyDescent="0.25">
      <c r="A584" s="6" t="s">
        <v>223</v>
      </c>
      <c r="B584" s="6" t="s">
        <v>230</v>
      </c>
      <c r="C584" s="6" t="s">
        <v>146</v>
      </c>
      <c r="D584" s="6" t="s">
        <v>195</v>
      </c>
      <c r="E584" s="57" t="s">
        <v>163</v>
      </c>
      <c r="F584" s="57" t="s">
        <v>142</v>
      </c>
      <c r="G584" s="57" t="s">
        <v>137</v>
      </c>
      <c r="H584">
        <v>3.2731434731619502</v>
      </c>
    </row>
    <row r="585" spans="1:8" x14ac:dyDescent="0.25">
      <c r="A585" s="6" t="s">
        <v>223</v>
      </c>
      <c r="B585" s="6" t="s">
        <v>230</v>
      </c>
      <c r="C585" s="6" t="s">
        <v>147</v>
      </c>
      <c r="D585" s="6" t="s">
        <v>195</v>
      </c>
      <c r="E585" s="57" t="s">
        <v>163</v>
      </c>
      <c r="F585" s="57" t="s">
        <v>142</v>
      </c>
      <c r="G585" s="57" t="s">
        <v>137</v>
      </c>
      <c r="H585">
        <v>3.1564129942591799</v>
      </c>
    </row>
    <row r="586" spans="1:8" x14ac:dyDescent="0.25">
      <c r="A586" s="6" t="s">
        <v>223</v>
      </c>
      <c r="B586" s="6" t="s">
        <v>230</v>
      </c>
      <c r="C586" s="6" t="s">
        <v>145</v>
      </c>
      <c r="D586" s="6" t="s">
        <v>195</v>
      </c>
      <c r="E586" s="57" t="s">
        <v>163</v>
      </c>
      <c r="F586" s="57" t="s">
        <v>142</v>
      </c>
      <c r="G586" s="57" t="s">
        <v>137</v>
      </c>
      <c r="H586">
        <v>95.925355511185998</v>
      </c>
    </row>
    <row r="587" spans="1:8" x14ac:dyDescent="0.25">
      <c r="A587" s="6" t="s">
        <v>170</v>
      </c>
      <c r="B587" s="6" t="s">
        <v>230</v>
      </c>
      <c r="C587" s="6" t="s">
        <v>146</v>
      </c>
      <c r="D587" s="6" t="s">
        <v>196</v>
      </c>
      <c r="E587" s="57" t="s">
        <v>163</v>
      </c>
      <c r="F587" s="57" t="s">
        <v>142</v>
      </c>
      <c r="G587" s="57" t="s">
        <v>137</v>
      </c>
      <c r="H587">
        <v>7.4493848031921797</v>
      </c>
    </row>
    <row r="588" spans="1:8" x14ac:dyDescent="0.25">
      <c r="A588" s="6" t="s">
        <v>171</v>
      </c>
      <c r="B588" s="6" t="s">
        <v>230</v>
      </c>
      <c r="C588" s="6" t="s">
        <v>146</v>
      </c>
      <c r="D588" s="6" t="s">
        <v>196</v>
      </c>
      <c r="E588" s="57" t="s">
        <v>163</v>
      </c>
      <c r="F588" s="57" t="s">
        <v>142</v>
      </c>
      <c r="G588" s="57" t="s">
        <v>137</v>
      </c>
      <c r="H588">
        <v>7.6695051348373999</v>
      </c>
    </row>
    <row r="589" spans="1:8" x14ac:dyDescent="0.25">
      <c r="A589" s="6" t="s">
        <v>172</v>
      </c>
      <c r="B589" s="6" t="s">
        <v>230</v>
      </c>
      <c r="C589" s="6" t="s">
        <v>146</v>
      </c>
      <c r="D589" s="6" t="s">
        <v>196</v>
      </c>
      <c r="E589" s="57" t="s">
        <v>163</v>
      </c>
      <c r="F589" s="57" t="s">
        <v>142</v>
      </c>
      <c r="G589" s="57" t="s">
        <v>137</v>
      </c>
      <c r="H589">
        <v>7.5503775121714503</v>
      </c>
    </row>
    <row r="590" spans="1:8" x14ac:dyDescent="0.25">
      <c r="A590" s="6" t="s">
        <v>173</v>
      </c>
      <c r="B590" s="6" t="s">
        <v>230</v>
      </c>
      <c r="C590" s="6" t="s">
        <v>146</v>
      </c>
      <c r="D590" s="6" t="s">
        <v>196</v>
      </c>
      <c r="E590" s="57" t="s">
        <v>163</v>
      </c>
      <c r="F590" s="57" t="s">
        <v>142</v>
      </c>
      <c r="G590" s="57" t="s">
        <v>137</v>
      </c>
      <c r="H590">
        <v>8.2964103407303806</v>
      </c>
    </row>
    <row r="591" spans="1:8" x14ac:dyDescent="0.25">
      <c r="A591" s="6" t="s">
        <v>174</v>
      </c>
      <c r="B591" s="6" t="s">
        <v>230</v>
      </c>
      <c r="C591" s="6" t="s">
        <v>146</v>
      </c>
      <c r="D591" s="6" t="s">
        <v>196</v>
      </c>
      <c r="E591" s="57" t="s">
        <v>163</v>
      </c>
      <c r="F591" s="57" t="s">
        <v>142</v>
      </c>
      <c r="G591" s="57" t="s">
        <v>137</v>
      </c>
      <c r="H591">
        <v>7.9025491980754197</v>
      </c>
    </row>
    <row r="592" spans="1:8" x14ac:dyDescent="0.25">
      <c r="A592" s="6" t="s">
        <v>175</v>
      </c>
      <c r="B592" s="6" t="s">
        <v>230</v>
      </c>
      <c r="C592" s="6" t="s">
        <v>146</v>
      </c>
      <c r="D592" s="6" t="s">
        <v>196</v>
      </c>
      <c r="E592" s="57" t="s">
        <v>163</v>
      </c>
      <c r="F592" s="57" t="s">
        <v>142</v>
      </c>
      <c r="G592" s="57" t="s">
        <v>137</v>
      </c>
      <c r="H592">
        <v>7.6715896076749504</v>
      </c>
    </row>
    <row r="593" spans="1:8" x14ac:dyDescent="0.25">
      <c r="A593" s="6" t="s">
        <v>165</v>
      </c>
      <c r="B593" s="6" t="s">
        <v>230</v>
      </c>
      <c r="C593" s="6" t="s">
        <v>146</v>
      </c>
      <c r="D593" s="6" t="s">
        <v>196</v>
      </c>
      <c r="E593" s="57" t="s">
        <v>163</v>
      </c>
      <c r="F593" s="57" t="s">
        <v>142</v>
      </c>
      <c r="G593" s="57" t="s">
        <v>137</v>
      </c>
      <c r="H593">
        <v>7.0933568425387499</v>
      </c>
    </row>
    <row r="594" spans="1:8" x14ac:dyDescent="0.25">
      <c r="A594" s="6" t="s">
        <v>176</v>
      </c>
      <c r="B594" s="6" t="s">
        <v>230</v>
      </c>
      <c r="C594" s="6" t="s">
        <v>146</v>
      </c>
      <c r="D594" s="6" t="s">
        <v>196</v>
      </c>
      <c r="E594" s="57" t="s">
        <v>163</v>
      </c>
      <c r="F594" s="57" t="s">
        <v>142</v>
      </c>
      <c r="G594" s="57" t="s">
        <v>137</v>
      </c>
      <c r="H594">
        <v>6.6249757959413902</v>
      </c>
    </row>
    <row r="595" spans="1:8" x14ac:dyDescent="0.25">
      <c r="A595" s="6" t="s">
        <v>177</v>
      </c>
      <c r="B595" s="6" t="s">
        <v>230</v>
      </c>
      <c r="C595" s="6" t="s">
        <v>146</v>
      </c>
      <c r="D595" s="6" t="s">
        <v>196</v>
      </c>
      <c r="E595" s="57" t="s">
        <v>163</v>
      </c>
      <c r="F595" s="57" t="s">
        <v>142</v>
      </c>
      <c r="G595" s="57" t="s">
        <v>137</v>
      </c>
      <c r="H595">
        <v>6.2777026212056599</v>
      </c>
    </row>
    <row r="596" spans="1:8" x14ac:dyDescent="0.25">
      <c r="A596" s="6" t="s">
        <v>178</v>
      </c>
      <c r="B596" s="6" t="s">
        <v>230</v>
      </c>
      <c r="C596" s="6" t="s">
        <v>146</v>
      </c>
      <c r="D596" s="6" t="s">
        <v>196</v>
      </c>
      <c r="E596" s="57" t="s">
        <v>163</v>
      </c>
      <c r="F596" s="57" t="s">
        <v>142</v>
      </c>
      <c r="G596" s="57" t="s">
        <v>137</v>
      </c>
      <c r="H596">
        <v>5.7016585525488797</v>
      </c>
    </row>
    <row r="597" spans="1:8" x14ac:dyDescent="0.25">
      <c r="A597" s="6" t="s">
        <v>179</v>
      </c>
      <c r="B597" s="6" t="s">
        <v>230</v>
      </c>
      <c r="C597" s="6" t="s">
        <v>146</v>
      </c>
      <c r="D597" s="6" t="s">
        <v>196</v>
      </c>
      <c r="E597" s="57" t="s">
        <v>163</v>
      </c>
      <c r="F597" s="57" t="s">
        <v>142</v>
      </c>
      <c r="G597" s="57" t="s">
        <v>137</v>
      </c>
      <c r="H597">
        <v>5.4515218120429596</v>
      </c>
    </row>
    <row r="598" spans="1:8" x14ac:dyDescent="0.25">
      <c r="A598" s="6" t="s">
        <v>167</v>
      </c>
      <c r="B598" s="6" t="s">
        <v>230</v>
      </c>
      <c r="C598" s="6" t="s">
        <v>146</v>
      </c>
      <c r="D598" s="6" t="s">
        <v>196</v>
      </c>
      <c r="E598" s="57" t="s">
        <v>163</v>
      </c>
      <c r="F598" s="57" t="s">
        <v>142</v>
      </c>
      <c r="G598" s="57" t="s">
        <v>137</v>
      </c>
      <c r="H598">
        <v>5.3574078634275999</v>
      </c>
    </row>
    <row r="599" spans="1:8" x14ac:dyDescent="0.25">
      <c r="A599" s="6" t="s">
        <v>170</v>
      </c>
      <c r="B599" s="6" t="s">
        <v>230</v>
      </c>
      <c r="C599" s="6" t="s">
        <v>147</v>
      </c>
      <c r="D599" s="6" t="s">
        <v>196</v>
      </c>
      <c r="E599" s="57" t="s">
        <v>163</v>
      </c>
      <c r="F599" s="57" t="s">
        <v>142</v>
      </c>
      <c r="G599" s="57" t="s">
        <v>137</v>
      </c>
      <c r="H599">
        <v>6.6920958213104802</v>
      </c>
    </row>
    <row r="600" spans="1:8" x14ac:dyDescent="0.25">
      <c r="A600" s="6" t="s">
        <v>171</v>
      </c>
      <c r="B600" s="6" t="s">
        <v>230</v>
      </c>
      <c r="C600" s="6" t="s">
        <v>147</v>
      </c>
      <c r="D600" s="6" t="s">
        <v>196</v>
      </c>
      <c r="E600" s="57" t="s">
        <v>163</v>
      </c>
      <c r="F600" s="57" t="s">
        <v>142</v>
      </c>
      <c r="G600" s="57" t="s">
        <v>137</v>
      </c>
      <c r="H600">
        <v>6.8948108047621597</v>
      </c>
    </row>
    <row r="601" spans="1:8" x14ac:dyDescent="0.25">
      <c r="A601" s="6" t="s">
        <v>172</v>
      </c>
      <c r="B601" s="6" t="s">
        <v>230</v>
      </c>
      <c r="C601" s="6" t="s">
        <v>147</v>
      </c>
      <c r="D601" s="6" t="s">
        <v>196</v>
      </c>
      <c r="E601" s="57" t="s">
        <v>163</v>
      </c>
      <c r="F601" s="57" t="s">
        <v>142</v>
      </c>
      <c r="G601" s="57" t="s">
        <v>137</v>
      </c>
      <c r="H601">
        <v>6.3607688637820097</v>
      </c>
    </row>
    <row r="602" spans="1:8" x14ac:dyDescent="0.25">
      <c r="A602" s="6" t="s">
        <v>173</v>
      </c>
      <c r="B602" s="6" t="s">
        <v>230</v>
      </c>
      <c r="C602" s="6" t="s">
        <v>147</v>
      </c>
      <c r="D602" s="6" t="s">
        <v>196</v>
      </c>
      <c r="E602" s="57" t="s">
        <v>163</v>
      </c>
      <c r="F602" s="57" t="s">
        <v>142</v>
      </c>
      <c r="G602" s="57" t="s">
        <v>137</v>
      </c>
      <c r="H602">
        <v>4.9631298262051304</v>
      </c>
    </row>
    <row r="603" spans="1:8" x14ac:dyDescent="0.25">
      <c r="A603" s="6" t="s">
        <v>174</v>
      </c>
      <c r="B603" s="6" t="s">
        <v>230</v>
      </c>
      <c r="C603" s="6" t="s">
        <v>147</v>
      </c>
      <c r="D603" s="6" t="s">
        <v>196</v>
      </c>
      <c r="E603" s="57" t="s">
        <v>163</v>
      </c>
      <c r="F603" s="57" t="s">
        <v>142</v>
      </c>
      <c r="G603" s="57" t="s">
        <v>137</v>
      </c>
      <c r="H603">
        <v>5.0801729760335297</v>
      </c>
    </row>
    <row r="604" spans="1:8" x14ac:dyDescent="0.25">
      <c r="A604" s="6" t="s">
        <v>175</v>
      </c>
      <c r="B604" s="6" t="s">
        <v>230</v>
      </c>
      <c r="C604" s="6" t="s">
        <v>147</v>
      </c>
      <c r="D604" s="6" t="s">
        <v>196</v>
      </c>
      <c r="E604" s="57" t="s">
        <v>163</v>
      </c>
      <c r="F604" s="57" t="s">
        <v>142</v>
      </c>
      <c r="G604" s="57" t="s">
        <v>137</v>
      </c>
      <c r="H604">
        <v>4.8954886826266497</v>
      </c>
    </row>
    <row r="605" spans="1:8" x14ac:dyDescent="0.25">
      <c r="A605" s="6" t="s">
        <v>165</v>
      </c>
      <c r="B605" s="6" t="s">
        <v>230</v>
      </c>
      <c r="C605" s="6" t="s">
        <v>147</v>
      </c>
      <c r="D605" s="6" t="s">
        <v>196</v>
      </c>
      <c r="E605" s="57" t="s">
        <v>163</v>
      </c>
      <c r="F605" s="57" t="s">
        <v>142</v>
      </c>
      <c r="G605" s="57" t="s">
        <v>137</v>
      </c>
      <c r="H605">
        <v>5.8489265585217503</v>
      </c>
    </row>
    <row r="606" spans="1:8" x14ac:dyDescent="0.25">
      <c r="A606" s="6" t="s">
        <v>176</v>
      </c>
      <c r="B606" s="6" t="s">
        <v>230</v>
      </c>
      <c r="C606" s="6" t="s">
        <v>147</v>
      </c>
      <c r="D606" s="6" t="s">
        <v>196</v>
      </c>
      <c r="E606" s="57" t="s">
        <v>163</v>
      </c>
      <c r="F606" s="57" t="s">
        <v>142</v>
      </c>
      <c r="G606" s="57" t="s">
        <v>137</v>
      </c>
      <c r="H606">
        <v>6.8484312841266899</v>
      </c>
    </row>
    <row r="607" spans="1:8" x14ac:dyDescent="0.25">
      <c r="A607" s="6" t="s">
        <v>177</v>
      </c>
      <c r="B607" s="6" t="s">
        <v>230</v>
      </c>
      <c r="C607" s="6" t="s">
        <v>147</v>
      </c>
      <c r="D607" s="6" t="s">
        <v>196</v>
      </c>
      <c r="E607" s="57" t="s">
        <v>163</v>
      </c>
      <c r="F607" s="57" t="s">
        <v>142</v>
      </c>
      <c r="G607" s="57" t="s">
        <v>137</v>
      </c>
      <c r="H607">
        <v>7.4470918830708799</v>
      </c>
    </row>
    <row r="608" spans="1:8" x14ac:dyDescent="0.25">
      <c r="A608" s="6" t="s">
        <v>178</v>
      </c>
      <c r="B608" s="6" t="s">
        <v>230</v>
      </c>
      <c r="C608" s="6" t="s">
        <v>147</v>
      </c>
      <c r="D608" s="6" t="s">
        <v>196</v>
      </c>
      <c r="E608" s="57" t="s">
        <v>163</v>
      </c>
      <c r="F608" s="57" t="s">
        <v>142</v>
      </c>
      <c r="G608" s="57" t="s">
        <v>137</v>
      </c>
      <c r="H608">
        <v>8.6414948189866898</v>
      </c>
    </row>
    <row r="609" spans="1:8" x14ac:dyDescent="0.25">
      <c r="A609" s="6" t="s">
        <v>179</v>
      </c>
      <c r="B609" s="6" t="s">
        <v>230</v>
      </c>
      <c r="C609" s="6" t="s">
        <v>147</v>
      </c>
      <c r="D609" s="6" t="s">
        <v>196</v>
      </c>
      <c r="E609" s="57" t="s">
        <v>163</v>
      </c>
      <c r="F609" s="57" t="s">
        <v>142</v>
      </c>
      <c r="G609" s="57" t="s">
        <v>137</v>
      </c>
      <c r="H609">
        <v>9.4632982351905408</v>
      </c>
    </row>
    <row r="610" spans="1:8" x14ac:dyDescent="0.25">
      <c r="A610" s="6" t="s">
        <v>167</v>
      </c>
      <c r="B610" s="6" t="s">
        <v>230</v>
      </c>
      <c r="C610" s="6" t="s">
        <v>147</v>
      </c>
      <c r="D610" s="6" t="s">
        <v>196</v>
      </c>
      <c r="E610" s="57" t="s">
        <v>163</v>
      </c>
      <c r="F610" s="57" t="s">
        <v>142</v>
      </c>
      <c r="G610" s="57" t="s">
        <v>137</v>
      </c>
      <c r="H610">
        <v>9.7763860553904607</v>
      </c>
    </row>
    <row r="611" spans="1:8" x14ac:dyDescent="0.25">
      <c r="A611" s="6" t="s">
        <v>170</v>
      </c>
      <c r="B611" s="6" t="s">
        <v>230</v>
      </c>
      <c r="C611" s="6" t="s">
        <v>145</v>
      </c>
      <c r="D611" s="6" t="s">
        <v>196</v>
      </c>
      <c r="E611" s="57" t="s">
        <v>163</v>
      </c>
      <c r="F611" s="57" t="s">
        <v>142</v>
      </c>
      <c r="G611" s="57" t="s">
        <v>137</v>
      </c>
      <c r="H611">
        <v>63.548176938308004</v>
      </c>
    </row>
    <row r="612" spans="1:8" x14ac:dyDescent="0.25">
      <c r="A612" s="6" t="s">
        <v>171</v>
      </c>
      <c r="B612" s="6" t="s">
        <v>230</v>
      </c>
      <c r="C612" s="6" t="s">
        <v>145</v>
      </c>
      <c r="D612" s="6" t="s">
        <v>196</v>
      </c>
      <c r="E612" s="57" t="s">
        <v>163</v>
      </c>
      <c r="F612" s="57" t="s">
        <v>142</v>
      </c>
      <c r="G612" s="57" t="s">
        <v>137</v>
      </c>
      <c r="H612">
        <v>64.551433715020593</v>
      </c>
    </row>
    <row r="613" spans="1:8" x14ac:dyDescent="0.25">
      <c r="A613" s="6" t="s">
        <v>172</v>
      </c>
      <c r="B613" s="6" t="s">
        <v>230</v>
      </c>
      <c r="C613" s="6" t="s">
        <v>145</v>
      </c>
      <c r="D613" s="6" t="s">
        <v>196</v>
      </c>
      <c r="E613" s="57" t="s">
        <v>163</v>
      </c>
      <c r="F613" s="57" t="s">
        <v>142</v>
      </c>
      <c r="G613" s="57" t="s">
        <v>137</v>
      </c>
      <c r="H613">
        <v>64.232092476307997</v>
      </c>
    </row>
    <row r="614" spans="1:8" x14ac:dyDescent="0.25">
      <c r="A614" s="6" t="s">
        <v>173</v>
      </c>
      <c r="B614" s="6" t="s">
        <v>230</v>
      </c>
      <c r="C614" s="6" t="s">
        <v>145</v>
      </c>
      <c r="D614" s="6" t="s">
        <v>196</v>
      </c>
      <c r="E614" s="57" t="s">
        <v>163</v>
      </c>
      <c r="F614" s="57" t="s">
        <v>142</v>
      </c>
      <c r="G614" s="57" t="s">
        <v>137</v>
      </c>
      <c r="H614">
        <v>62.964732991078002</v>
      </c>
    </row>
    <row r="615" spans="1:8" x14ac:dyDescent="0.25">
      <c r="A615" s="6" t="s">
        <v>174</v>
      </c>
      <c r="B615" s="6" t="s">
        <v>230</v>
      </c>
      <c r="C615" s="6" t="s">
        <v>145</v>
      </c>
      <c r="D615" s="6" t="s">
        <v>196</v>
      </c>
      <c r="E615" s="57" t="s">
        <v>163</v>
      </c>
      <c r="F615" s="57" t="s">
        <v>142</v>
      </c>
      <c r="G615" s="57" t="s">
        <v>137</v>
      </c>
      <c r="H615">
        <v>62.814338275848797</v>
      </c>
    </row>
    <row r="616" spans="1:8" x14ac:dyDescent="0.25">
      <c r="A616" s="6" t="s">
        <v>175</v>
      </c>
      <c r="B616" s="6" t="s">
        <v>230</v>
      </c>
      <c r="C616" s="6" t="s">
        <v>145</v>
      </c>
      <c r="D616" s="6" t="s">
        <v>196</v>
      </c>
      <c r="E616" s="57" t="s">
        <v>163</v>
      </c>
      <c r="F616" s="57" t="s">
        <v>142</v>
      </c>
      <c r="G616" s="57" t="s">
        <v>137</v>
      </c>
      <c r="H616">
        <v>69.079221389103594</v>
      </c>
    </row>
    <row r="617" spans="1:8" x14ac:dyDescent="0.25">
      <c r="A617" s="6" t="s">
        <v>165</v>
      </c>
      <c r="B617" s="6" t="s">
        <v>230</v>
      </c>
      <c r="C617" s="6" t="s">
        <v>145</v>
      </c>
      <c r="D617" s="6" t="s">
        <v>196</v>
      </c>
      <c r="E617" s="57" t="s">
        <v>163</v>
      </c>
      <c r="F617" s="57" t="s">
        <v>142</v>
      </c>
      <c r="G617" s="57" t="s">
        <v>137</v>
      </c>
      <c r="H617">
        <v>69.4610968129426</v>
      </c>
    </row>
    <row r="618" spans="1:8" x14ac:dyDescent="0.25">
      <c r="A618" s="6" t="s">
        <v>176</v>
      </c>
      <c r="B618" s="6" t="s">
        <v>230</v>
      </c>
      <c r="C618" s="6" t="s">
        <v>145</v>
      </c>
      <c r="D618" s="6" t="s">
        <v>196</v>
      </c>
      <c r="E618" s="57" t="s">
        <v>163</v>
      </c>
      <c r="F618" s="57" t="s">
        <v>142</v>
      </c>
      <c r="G618" s="57" t="s">
        <v>137</v>
      </c>
      <c r="H618">
        <v>69.876011131256803</v>
      </c>
    </row>
    <row r="619" spans="1:8" x14ac:dyDescent="0.25">
      <c r="A619" s="6" t="s">
        <v>177</v>
      </c>
      <c r="B619" s="6" t="s">
        <v>230</v>
      </c>
      <c r="C619" s="6" t="s">
        <v>145</v>
      </c>
      <c r="D619" s="6" t="s">
        <v>196</v>
      </c>
      <c r="E619" s="57" t="s">
        <v>163</v>
      </c>
      <c r="F619" s="57" t="s">
        <v>142</v>
      </c>
      <c r="G619" s="57" t="s">
        <v>137</v>
      </c>
      <c r="H619">
        <v>69.897793872409196</v>
      </c>
    </row>
    <row r="620" spans="1:8" x14ac:dyDescent="0.25">
      <c r="A620" s="6" t="s">
        <v>178</v>
      </c>
      <c r="B620" s="6" t="s">
        <v>230</v>
      </c>
      <c r="C620" s="6" t="s">
        <v>145</v>
      </c>
      <c r="D620" s="6" t="s">
        <v>196</v>
      </c>
      <c r="E620" s="57" t="s">
        <v>163</v>
      </c>
      <c r="F620" s="57" t="s">
        <v>142</v>
      </c>
      <c r="G620" s="57" t="s">
        <v>137</v>
      </c>
      <c r="H620">
        <v>70.921374259287802</v>
      </c>
    </row>
    <row r="621" spans="1:8" x14ac:dyDescent="0.25">
      <c r="A621" s="6" t="s">
        <v>179</v>
      </c>
      <c r="B621" s="6" t="s">
        <v>230</v>
      </c>
      <c r="C621" s="6" t="s">
        <v>145</v>
      </c>
      <c r="D621" s="6" t="s">
        <v>196</v>
      </c>
      <c r="E621" s="57" t="s">
        <v>163</v>
      </c>
      <c r="F621" s="57" t="s">
        <v>142</v>
      </c>
      <c r="G621" s="57" t="s">
        <v>137</v>
      </c>
      <c r="H621">
        <v>70.795576323541695</v>
      </c>
    </row>
    <row r="622" spans="1:8" x14ac:dyDescent="0.25">
      <c r="A622" s="6" t="s">
        <v>167</v>
      </c>
      <c r="B622" s="6" t="s">
        <v>230</v>
      </c>
      <c r="C622" s="6" t="s">
        <v>145</v>
      </c>
      <c r="D622" s="6" t="s">
        <v>196</v>
      </c>
      <c r="E622" s="57" t="s">
        <v>163</v>
      </c>
      <c r="F622" s="57" t="s">
        <v>142</v>
      </c>
      <c r="G622" s="57" t="s">
        <v>137</v>
      </c>
      <c r="H622">
        <v>70.772334451403097</v>
      </c>
    </row>
    <row r="623" spans="1:8" x14ac:dyDescent="0.25">
      <c r="A623" s="6" t="s">
        <v>223</v>
      </c>
      <c r="B623" s="6" t="s">
        <v>230</v>
      </c>
      <c r="C623" s="6" t="s">
        <v>146</v>
      </c>
      <c r="D623" s="6" t="s">
        <v>196</v>
      </c>
      <c r="E623" s="57" t="s">
        <v>163</v>
      </c>
      <c r="F623" s="57" t="s">
        <v>142</v>
      </c>
      <c r="G623" s="57" t="s">
        <v>137</v>
      </c>
      <c r="H623">
        <v>4.8865254494251902</v>
      </c>
    </row>
    <row r="624" spans="1:8" x14ac:dyDescent="0.25">
      <c r="A624" s="6" t="s">
        <v>223</v>
      </c>
      <c r="B624" s="6" t="s">
        <v>230</v>
      </c>
      <c r="C624" s="6" t="s">
        <v>147</v>
      </c>
      <c r="D624" s="6" t="s">
        <v>196</v>
      </c>
      <c r="E624" s="57" t="s">
        <v>163</v>
      </c>
      <c r="F624" s="57" t="s">
        <v>142</v>
      </c>
      <c r="G624" s="57" t="s">
        <v>137</v>
      </c>
      <c r="H624">
        <v>3.87920395067944</v>
      </c>
    </row>
    <row r="625" spans="1:8" x14ac:dyDescent="0.25">
      <c r="A625" s="6" t="s">
        <v>223</v>
      </c>
      <c r="B625" s="6" t="s">
        <v>230</v>
      </c>
      <c r="C625" s="6" t="s">
        <v>145</v>
      </c>
      <c r="D625" s="6" t="s">
        <v>196</v>
      </c>
      <c r="E625" s="57" t="s">
        <v>163</v>
      </c>
      <c r="F625" s="57" t="s">
        <v>142</v>
      </c>
      <c r="G625" s="57" t="s">
        <v>137</v>
      </c>
      <c r="H625">
        <v>68.461904758263202</v>
      </c>
    </row>
    <row r="626" spans="1:8" x14ac:dyDescent="0.25">
      <c r="A626" s="6" t="s">
        <v>170</v>
      </c>
      <c r="B626" s="6" t="s">
        <v>230</v>
      </c>
      <c r="C626" s="6" t="s">
        <v>146</v>
      </c>
      <c r="D626" s="6" t="s">
        <v>197</v>
      </c>
      <c r="E626" s="57" t="s">
        <v>163</v>
      </c>
      <c r="F626" s="57" t="s">
        <v>142</v>
      </c>
      <c r="G626" s="57" t="s">
        <v>137</v>
      </c>
      <c r="H626">
        <v>1.0551601503675001</v>
      </c>
    </row>
    <row r="627" spans="1:8" x14ac:dyDescent="0.25">
      <c r="A627" s="6" t="s">
        <v>171</v>
      </c>
      <c r="B627" s="6" t="s">
        <v>230</v>
      </c>
      <c r="C627" s="6" t="s">
        <v>146</v>
      </c>
      <c r="D627" s="6" t="s">
        <v>197</v>
      </c>
      <c r="E627" s="57" t="s">
        <v>163</v>
      </c>
      <c r="F627" s="57" t="s">
        <v>142</v>
      </c>
      <c r="G627" s="57" t="s">
        <v>137</v>
      </c>
      <c r="H627">
        <v>1.0666247509740301</v>
      </c>
    </row>
    <row r="628" spans="1:8" x14ac:dyDescent="0.25">
      <c r="A628" s="6" t="s">
        <v>172</v>
      </c>
      <c r="B628" s="6" t="s">
        <v>230</v>
      </c>
      <c r="C628" s="6" t="s">
        <v>146</v>
      </c>
      <c r="D628" s="6" t="s">
        <v>197</v>
      </c>
      <c r="E628" s="57" t="s">
        <v>163</v>
      </c>
      <c r="F628" s="57" t="s">
        <v>142</v>
      </c>
      <c r="G628" s="57" t="s">
        <v>137</v>
      </c>
      <c r="H628">
        <v>1.1428122331864601</v>
      </c>
    </row>
    <row r="629" spans="1:8" x14ac:dyDescent="0.25">
      <c r="A629" s="6" t="s">
        <v>173</v>
      </c>
      <c r="B629" s="6" t="s">
        <v>230</v>
      </c>
      <c r="C629" s="6" t="s">
        <v>146</v>
      </c>
      <c r="D629" s="6" t="s">
        <v>197</v>
      </c>
      <c r="E629" s="57" t="s">
        <v>163</v>
      </c>
      <c r="F629" s="57" t="s">
        <v>142</v>
      </c>
      <c r="G629" s="57" t="s">
        <v>137</v>
      </c>
      <c r="H629">
        <v>2.03851021148144</v>
      </c>
    </row>
    <row r="630" spans="1:8" x14ac:dyDescent="0.25">
      <c r="A630" s="6" t="s">
        <v>174</v>
      </c>
      <c r="B630" s="6" t="s">
        <v>230</v>
      </c>
      <c r="C630" s="6" t="s">
        <v>146</v>
      </c>
      <c r="D630" s="6" t="s">
        <v>197</v>
      </c>
      <c r="E630" s="57" t="s">
        <v>163</v>
      </c>
      <c r="F630" s="57" t="s">
        <v>142</v>
      </c>
      <c r="G630" s="57" t="s">
        <v>137</v>
      </c>
      <c r="H630">
        <v>2.0640450037414202</v>
      </c>
    </row>
    <row r="631" spans="1:8" x14ac:dyDescent="0.25">
      <c r="A631" s="6" t="s">
        <v>175</v>
      </c>
      <c r="B631" s="6" t="s">
        <v>230</v>
      </c>
      <c r="C631" s="6" t="s">
        <v>146</v>
      </c>
      <c r="D631" s="6" t="s">
        <v>197</v>
      </c>
      <c r="E631" s="57" t="s">
        <v>163</v>
      </c>
      <c r="F631" s="57" t="s">
        <v>142</v>
      </c>
      <c r="G631" s="57" t="s">
        <v>137</v>
      </c>
      <c r="H631">
        <v>1.94158222453539</v>
      </c>
    </row>
    <row r="632" spans="1:8" x14ac:dyDescent="0.25">
      <c r="A632" s="6" t="s">
        <v>165</v>
      </c>
      <c r="B632" s="6" t="s">
        <v>230</v>
      </c>
      <c r="C632" s="6" t="s">
        <v>146</v>
      </c>
      <c r="D632" s="6" t="s">
        <v>197</v>
      </c>
      <c r="E632" s="57" t="s">
        <v>163</v>
      </c>
      <c r="F632" s="57" t="s">
        <v>142</v>
      </c>
      <c r="G632" s="57" t="s">
        <v>137</v>
      </c>
      <c r="H632">
        <v>1.89280556013673</v>
      </c>
    </row>
    <row r="633" spans="1:8" x14ac:dyDescent="0.25">
      <c r="A633" s="6" t="s">
        <v>176</v>
      </c>
      <c r="B633" s="6" t="s">
        <v>230</v>
      </c>
      <c r="C633" s="6" t="s">
        <v>146</v>
      </c>
      <c r="D633" s="6" t="s">
        <v>197</v>
      </c>
      <c r="E633" s="57" t="s">
        <v>163</v>
      </c>
      <c r="F633" s="57" t="s">
        <v>142</v>
      </c>
      <c r="G633" s="57" t="s">
        <v>137</v>
      </c>
      <c r="H633">
        <v>1.76190066593863</v>
      </c>
    </row>
    <row r="634" spans="1:8" x14ac:dyDescent="0.25">
      <c r="A634" s="6" t="s">
        <v>177</v>
      </c>
      <c r="B634" s="6" t="s">
        <v>230</v>
      </c>
      <c r="C634" s="6" t="s">
        <v>146</v>
      </c>
      <c r="D634" s="6" t="s">
        <v>197</v>
      </c>
      <c r="E634" s="57" t="s">
        <v>163</v>
      </c>
      <c r="F634" s="57" t="s">
        <v>142</v>
      </c>
      <c r="G634" s="57" t="s">
        <v>137</v>
      </c>
      <c r="H634">
        <v>1.56460531186458</v>
      </c>
    </row>
    <row r="635" spans="1:8" x14ac:dyDescent="0.25">
      <c r="A635" s="6" t="s">
        <v>178</v>
      </c>
      <c r="B635" s="6" t="s">
        <v>230</v>
      </c>
      <c r="C635" s="6" t="s">
        <v>146</v>
      </c>
      <c r="D635" s="6" t="s">
        <v>197</v>
      </c>
      <c r="E635" s="57" t="s">
        <v>163</v>
      </c>
      <c r="F635" s="57" t="s">
        <v>142</v>
      </c>
      <c r="G635" s="57" t="s">
        <v>137</v>
      </c>
      <c r="H635">
        <v>1.1229055175878599</v>
      </c>
    </row>
    <row r="636" spans="1:8" x14ac:dyDescent="0.25">
      <c r="A636" s="6" t="s">
        <v>179</v>
      </c>
      <c r="B636" s="6" t="s">
        <v>230</v>
      </c>
      <c r="C636" s="6" t="s">
        <v>146</v>
      </c>
      <c r="D636" s="6" t="s">
        <v>197</v>
      </c>
      <c r="E636" s="57" t="s">
        <v>163</v>
      </c>
      <c r="F636" s="57" t="s">
        <v>142</v>
      </c>
      <c r="G636" s="57" t="s">
        <v>137</v>
      </c>
      <c r="H636">
        <v>1.0735035113379401</v>
      </c>
    </row>
    <row r="637" spans="1:8" x14ac:dyDescent="0.25">
      <c r="A637" s="6" t="s">
        <v>167</v>
      </c>
      <c r="B637" s="6" t="s">
        <v>230</v>
      </c>
      <c r="C637" s="6" t="s">
        <v>146</v>
      </c>
      <c r="D637" s="6" t="s">
        <v>197</v>
      </c>
      <c r="E637" s="57" t="s">
        <v>163</v>
      </c>
      <c r="F637" s="57" t="s">
        <v>142</v>
      </c>
      <c r="G637" s="57" t="s">
        <v>137</v>
      </c>
      <c r="H637">
        <v>0.933948054864011</v>
      </c>
    </row>
    <row r="638" spans="1:8" x14ac:dyDescent="0.25">
      <c r="A638" s="6" t="s">
        <v>170</v>
      </c>
      <c r="B638" s="6" t="s">
        <v>230</v>
      </c>
      <c r="C638" s="6" t="s">
        <v>147</v>
      </c>
      <c r="D638" s="6" t="s">
        <v>197</v>
      </c>
      <c r="E638" s="57" t="s">
        <v>163</v>
      </c>
      <c r="F638" s="57" t="s">
        <v>142</v>
      </c>
      <c r="G638" s="57" t="s">
        <v>137</v>
      </c>
      <c r="H638">
        <v>1.8463218158593799</v>
      </c>
    </row>
    <row r="639" spans="1:8" x14ac:dyDescent="0.25">
      <c r="A639" s="6" t="s">
        <v>171</v>
      </c>
      <c r="B639" s="6" t="s">
        <v>230</v>
      </c>
      <c r="C639" s="6" t="s">
        <v>147</v>
      </c>
      <c r="D639" s="6" t="s">
        <v>197</v>
      </c>
      <c r="E639" s="57" t="s">
        <v>163</v>
      </c>
      <c r="F639" s="57" t="s">
        <v>142</v>
      </c>
      <c r="G639" s="57" t="s">
        <v>137</v>
      </c>
      <c r="H639">
        <v>2.2664473162674601</v>
      </c>
    </row>
    <row r="640" spans="1:8" x14ac:dyDescent="0.25">
      <c r="A640" s="6" t="s">
        <v>172</v>
      </c>
      <c r="B640" s="6" t="s">
        <v>230</v>
      </c>
      <c r="C640" s="6" t="s">
        <v>147</v>
      </c>
      <c r="D640" s="6" t="s">
        <v>197</v>
      </c>
      <c r="E640" s="57" t="s">
        <v>163</v>
      </c>
      <c r="F640" s="57" t="s">
        <v>142</v>
      </c>
      <c r="G640" s="57" t="s">
        <v>137</v>
      </c>
      <c r="H640">
        <v>2.0980219109934701</v>
      </c>
    </row>
    <row r="641" spans="1:8" x14ac:dyDescent="0.25">
      <c r="A641" s="6" t="s">
        <v>173</v>
      </c>
      <c r="B641" s="6" t="s">
        <v>230</v>
      </c>
      <c r="C641" s="6" t="s">
        <v>147</v>
      </c>
      <c r="D641" s="6" t="s">
        <v>197</v>
      </c>
      <c r="E641" s="57" t="s">
        <v>163</v>
      </c>
      <c r="F641" s="57" t="s">
        <v>142</v>
      </c>
      <c r="G641" s="57" t="s">
        <v>137</v>
      </c>
      <c r="H641">
        <v>0.97376148606120405</v>
      </c>
    </row>
    <row r="642" spans="1:8" x14ac:dyDescent="0.25">
      <c r="A642" s="6" t="s">
        <v>174</v>
      </c>
      <c r="B642" s="6" t="s">
        <v>230</v>
      </c>
      <c r="C642" s="6" t="s">
        <v>147</v>
      </c>
      <c r="D642" s="6" t="s">
        <v>197</v>
      </c>
      <c r="E642" s="57" t="s">
        <v>163</v>
      </c>
      <c r="F642" s="57" t="s">
        <v>142</v>
      </c>
      <c r="G642" s="57" t="s">
        <v>137</v>
      </c>
      <c r="H642">
        <v>1.10477060390118</v>
      </c>
    </row>
    <row r="643" spans="1:8" x14ac:dyDescent="0.25">
      <c r="A643" s="6" t="s">
        <v>175</v>
      </c>
      <c r="B643" s="6" t="s">
        <v>230</v>
      </c>
      <c r="C643" s="6" t="s">
        <v>147</v>
      </c>
      <c r="D643" s="6" t="s">
        <v>197</v>
      </c>
      <c r="E643" s="57" t="s">
        <v>163</v>
      </c>
      <c r="F643" s="57" t="s">
        <v>142</v>
      </c>
      <c r="G643" s="57" t="s">
        <v>137</v>
      </c>
      <c r="H643">
        <v>1.24870345333397</v>
      </c>
    </row>
    <row r="644" spans="1:8" x14ac:dyDescent="0.25">
      <c r="A644" s="6" t="s">
        <v>165</v>
      </c>
      <c r="B644" s="6" t="s">
        <v>230</v>
      </c>
      <c r="C644" s="6" t="s">
        <v>147</v>
      </c>
      <c r="D644" s="6" t="s">
        <v>197</v>
      </c>
      <c r="E644" s="57" t="s">
        <v>163</v>
      </c>
      <c r="F644" s="57" t="s">
        <v>142</v>
      </c>
      <c r="G644" s="57" t="s">
        <v>137</v>
      </c>
      <c r="H644">
        <v>1.59722731177223</v>
      </c>
    </row>
    <row r="645" spans="1:8" x14ac:dyDescent="0.25">
      <c r="A645" s="6" t="s">
        <v>176</v>
      </c>
      <c r="B645" s="6" t="s">
        <v>230</v>
      </c>
      <c r="C645" s="6" t="s">
        <v>147</v>
      </c>
      <c r="D645" s="6" t="s">
        <v>197</v>
      </c>
      <c r="E645" s="57" t="s">
        <v>163</v>
      </c>
      <c r="F645" s="57" t="s">
        <v>142</v>
      </c>
      <c r="G645" s="57" t="s">
        <v>137</v>
      </c>
      <c r="H645">
        <v>1.8987463077237501</v>
      </c>
    </row>
    <row r="646" spans="1:8" x14ac:dyDescent="0.25">
      <c r="A646" s="6" t="s">
        <v>177</v>
      </c>
      <c r="B646" s="6" t="s">
        <v>230</v>
      </c>
      <c r="C646" s="6" t="s">
        <v>147</v>
      </c>
      <c r="D646" s="6" t="s">
        <v>197</v>
      </c>
      <c r="E646" s="57" t="s">
        <v>163</v>
      </c>
      <c r="F646" s="57" t="s">
        <v>142</v>
      </c>
      <c r="G646" s="57" t="s">
        <v>137</v>
      </c>
      <c r="H646">
        <v>2.1642039235856698</v>
      </c>
    </row>
    <row r="647" spans="1:8" x14ac:dyDescent="0.25">
      <c r="A647" s="6" t="s">
        <v>178</v>
      </c>
      <c r="B647" s="6" t="s">
        <v>230</v>
      </c>
      <c r="C647" s="6" t="s">
        <v>147</v>
      </c>
      <c r="D647" s="6" t="s">
        <v>197</v>
      </c>
      <c r="E647" s="57" t="s">
        <v>163</v>
      </c>
      <c r="F647" s="57" t="s">
        <v>142</v>
      </c>
      <c r="G647" s="57" t="s">
        <v>137</v>
      </c>
      <c r="H647">
        <v>2.5350316413857099</v>
      </c>
    </row>
    <row r="648" spans="1:8" x14ac:dyDescent="0.25">
      <c r="A648" s="6" t="s">
        <v>179</v>
      </c>
      <c r="B648" s="6" t="s">
        <v>230</v>
      </c>
      <c r="C648" s="6" t="s">
        <v>147</v>
      </c>
      <c r="D648" s="6" t="s">
        <v>197</v>
      </c>
      <c r="E648" s="57" t="s">
        <v>163</v>
      </c>
      <c r="F648" s="57" t="s">
        <v>142</v>
      </c>
      <c r="G648" s="57" t="s">
        <v>137</v>
      </c>
      <c r="H648">
        <v>2.8389477811004098</v>
      </c>
    </row>
    <row r="649" spans="1:8" x14ac:dyDescent="0.25">
      <c r="A649" s="6" t="s">
        <v>167</v>
      </c>
      <c r="B649" s="6" t="s">
        <v>230</v>
      </c>
      <c r="C649" s="6" t="s">
        <v>147</v>
      </c>
      <c r="D649" s="6" t="s">
        <v>197</v>
      </c>
      <c r="E649" s="57" t="s">
        <v>163</v>
      </c>
      <c r="F649" s="57" t="s">
        <v>142</v>
      </c>
      <c r="G649" s="57" t="s">
        <v>137</v>
      </c>
      <c r="H649">
        <v>2.92858011311503</v>
      </c>
    </row>
    <row r="650" spans="1:8" x14ac:dyDescent="0.25">
      <c r="A650" s="6" t="s">
        <v>170</v>
      </c>
      <c r="B650" s="6" t="s">
        <v>230</v>
      </c>
      <c r="C650" s="6" t="s">
        <v>145</v>
      </c>
      <c r="D650" s="6" t="s">
        <v>197</v>
      </c>
      <c r="E650" s="57" t="s">
        <v>163</v>
      </c>
      <c r="F650" s="57" t="s">
        <v>142</v>
      </c>
      <c r="G650" s="57" t="s">
        <v>137</v>
      </c>
      <c r="H650">
        <v>9.48945836930179</v>
      </c>
    </row>
    <row r="651" spans="1:8" x14ac:dyDescent="0.25">
      <c r="A651" s="6" t="s">
        <v>171</v>
      </c>
      <c r="B651" s="6" t="s">
        <v>230</v>
      </c>
      <c r="C651" s="6" t="s">
        <v>145</v>
      </c>
      <c r="D651" s="6" t="s">
        <v>197</v>
      </c>
      <c r="E651" s="57" t="s">
        <v>163</v>
      </c>
      <c r="F651" s="57" t="s">
        <v>142</v>
      </c>
      <c r="G651" s="57" t="s">
        <v>137</v>
      </c>
      <c r="H651">
        <v>9.5927439984023604</v>
      </c>
    </row>
    <row r="652" spans="1:8" x14ac:dyDescent="0.25">
      <c r="A652" s="6" t="s">
        <v>172</v>
      </c>
      <c r="B652" s="6" t="s">
        <v>230</v>
      </c>
      <c r="C652" s="6" t="s">
        <v>145</v>
      </c>
      <c r="D652" s="6" t="s">
        <v>197</v>
      </c>
      <c r="E652" s="57" t="s">
        <v>163</v>
      </c>
      <c r="F652" s="57" t="s">
        <v>142</v>
      </c>
      <c r="G652" s="57" t="s">
        <v>137</v>
      </c>
      <c r="H652">
        <v>9.4206707656626598</v>
      </c>
    </row>
    <row r="653" spans="1:8" x14ac:dyDescent="0.25">
      <c r="A653" s="6" t="s">
        <v>173</v>
      </c>
      <c r="B653" s="6" t="s">
        <v>230</v>
      </c>
      <c r="C653" s="6" t="s">
        <v>145</v>
      </c>
      <c r="D653" s="6" t="s">
        <v>197</v>
      </c>
      <c r="E653" s="57" t="s">
        <v>163</v>
      </c>
      <c r="F653" s="57" t="s">
        <v>142</v>
      </c>
      <c r="G653" s="57" t="s">
        <v>137</v>
      </c>
      <c r="H653">
        <v>8.4711933881589001</v>
      </c>
    </row>
    <row r="654" spans="1:8" x14ac:dyDescent="0.25">
      <c r="A654" s="6" t="s">
        <v>174</v>
      </c>
      <c r="B654" s="6" t="s">
        <v>230</v>
      </c>
      <c r="C654" s="6" t="s">
        <v>145</v>
      </c>
      <c r="D654" s="6" t="s">
        <v>197</v>
      </c>
      <c r="E654" s="57" t="s">
        <v>163</v>
      </c>
      <c r="F654" s="57" t="s">
        <v>142</v>
      </c>
      <c r="G654" s="57" t="s">
        <v>137</v>
      </c>
      <c r="H654">
        <v>9.1181095332923601</v>
      </c>
    </row>
    <row r="655" spans="1:8" x14ac:dyDescent="0.25">
      <c r="A655" s="6" t="s">
        <v>175</v>
      </c>
      <c r="B655" s="6" t="s">
        <v>230</v>
      </c>
      <c r="C655" s="6" t="s">
        <v>145</v>
      </c>
      <c r="D655" s="6" t="s">
        <v>197</v>
      </c>
      <c r="E655" s="57" t="s">
        <v>163</v>
      </c>
      <c r="F655" s="57" t="s">
        <v>142</v>
      </c>
      <c r="G655" s="57" t="s">
        <v>137</v>
      </c>
      <c r="H655">
        <v>9.5615811294809898</v>
      </c>
    </row>
    <row r="656" spans="1:8" x14ac:dyDescent="0.25">
      <c r="A656" s="6" t="s">
        <v>165</v>
      </c>
      <c r="B656" s="6" t="s">
        <v>230</v>
      </c>
      <c r="C656" s="6" t="s">
        <v>145</v>
      </c>
      <c r="D656" s="6" t="s">
        <v>197</v>
      </c>
      <c r="E656" s="57" t="s">
        <v>163</v>
      </c>
      <c r="F656" s="57" t="s">
        <v>142</v>
      </c>
      <c r="G656" s="57" t="s">
        <v>137</v>
      </c>
      <c r="H656">
        <v>9.5361505608628896</v>
      </c>
    </row>
    <row r="657" spans="1:8" x14ac:dyDescent="0.25">
      <c r="A657" s="6" t="s">
        <v>176</v>
      </c>
      <c r="B657" s="6" t="s">
        <v>230</v>
      </c>
      <c r="C657" s="6" t="s">
        <v>145</v>
      </c>
      <c r="D657" s="6" t="s">
        <v>197</v>
      </c>
      <c r="E657" s="57" t="s">
        <v>163</v>
      </c>
      <c r="F657" s="57" t="s">
        <v>142</v>
      </c>
      <c r="G657" s="57" t="s">
        <v>137</v>
      </c>
      <c r="H657">
        <v>9.71385187026398</v>
      </c>
    </row>
    <row r="658" spans="1:8" x14ac:dyDescent="0.25">
      <c r="A658" s="6" t="s">
        <v>177</v>
      </c>
      <c r="B658" s="6" t="s">
        <v>230</v>
      </c>
      <c r="C658" s="6" t="s">
        <v>145</v>
      </c>
      <c r="D658" s="6" t="s">
        <v>197</v>
      </c>
      <c r="E658" s="57" t="s">
        <v>163</v>
      </c>
      <c r="F658" s="57" t="s">
        <v>142</v>
      </c>
      <c r="G658" s="57" t="s">
        <v>137</v>
      </c>
      <c r="H658">
        <v>9.6797707393700492</v>
      </c>
    </row>
    <row r="659" spans="1:8" x14ac:dyDescent="0.25">
      <c r="A659" s="6" t="s">
        <v>178</v>
      </c>
      <c r="B659" s="6" t="s">
        <v>230</v>
      </c>
      <c r="C659" s="6" t="s">
        <v>145</v>
      </c>
      <c r="D659" s="6" t="s">
        <v>197</v>
      </c>
      <c r="E659" s="57" t="s">
        <v>163</v>
      </c>
      <c r="F659" s="57" t="s">
        <v>142</v>
      </c>
      <c r="G659" s="57" t="s">
        <v>137</v>
      </c>
      <c r="H659">
        <v>10.1733739073017</v>
      </c>
    </row>
    <row r="660" spans="1:8" x14ac:dyDescent="0.25">
      <c r="A660" s="6" t="s">
        <v>179</v>
      </c>
      <c r="B660" s="6" t="s">
        <v>230</v>
      </c>
      <c r="C660" s="6" t="s">
        <v>145</v>
      </c>
      <c r="D660" s="6" t="s">
        <v>197</v>
      </c>
      <c r="E660" s="57" t="s">
        <v>163</v>
      </c>
      <c r="F660" s="57" t="s">
        <v>142</v>
      </c>
      <c r="G660" s="57" t="s">
        <v>137</v>
      </c>
      <c r="H660">
        <v>10.034756463604699</v>
      </c>
    </row>
    <row r="661" spans="1:8" x14ac:dyDescent="0.25">
      <c r="A661" s="6" t="s">
        <v>167</v>
      </c>
      <c r="B661" s="6" t="s">
        <v>230</v>
      </c>
      <c r="C661" s="6" t="s">
        <v>145</v>
      </c>
      <c r="D661" s="6" t="s">
        <v>197</v>
      </c>
      <c r="E661" s="57" t="s">
        <v>163</v>
      </c>
      <c r="F661" s="57" t="s">
        <v>142</v>
      </c>
      <c r="G661" s="57" t="s">
        <v>137</v>
      </c>
      <c r="H661">
        <v>10.1179269298229</v>
      </c>
    </row>
    <row r="662" spans="1:8" x14ac:dyDescent="0.25">
      <c r="A662" s="6" t="s">
        <v>223</v>
      </c>
      <c r="B662" s="6" t="s">
        <v>230</v>
      </c>
      <c r="C662" s="6" t="s">
        <v>146</v>
      </c>
      <c r="D662" s="6" t="s">
        <v>197</v>
      </c>
      <c r="E662" s="57" t="s">
        <v>163</v>
      </c>
      <c r="F662" s="57" t="s">
        <v>142</v>
      </c>
      <c r="G662" s="57" t="s">
        <v>137</v>
      </c>
      <c r="H662">
        <v>1.63683229568567</v>
      </c>
    </row>
    <row r="663" spans="1:8" x14ac:dyDescent="0.25">
      <c r="A663" s="6" t="s">
        <v>223</v>
      </c>
      <c r="B663" s="6" t="s">
        <v>230</v>
      </c>
      <c r="C663" s="6" t="s">
        <v>147</v>
      </c>
      <c r="D663" s="6" t="s">
        <v>197</v>
      </c>
      <c r="E663" s="57" t="s">
        <v>163</v>
      </c>
      <c r="F663" s="57" t="s">
        <v>142</v>
      </c>
      <c r="G663" s="57" t="s">
        <v>137</v>
      </c>
      <c r="H663">
        <v>0.61179277782075003</v>
      </c>
    </row>
    <row r="664" spans="1:8" x14ac:dyDescent="0.25">
      <c r="A664" s="6" t="s">
        <v>223</v>
      </c>
      <c r="B664" s="6" t="s">
        <v>230</v>
      </c>
      <c r="C664" s="6" t="s">
        <v>145</v>
      </c>
      <c r="D664" s="6" t="s">
        <v>197</v>
      </c>
      <c r="E664" s="57" t="s">
        <v>163</v>
      </c>
      <c r="F664" s="57" t="s">
        <v>142</v>
      </c>
      <c r="G664" s="57" t="s">
        <v>137</v>
      </c>
      <c r="H664">
        <v>9.01378166777301</v>
      </c>
    </row>
    <row r="665" spans="1:8" x14ac:dyDescent="0.25">
      <c r="A665" s="6" t="s">
        <v>170</v>
      </c>
      <c r="B665" s="6" t="s">
        <v>230</v>
      </c>
      <c r="C665" s="6" t="s">
        <v>146</v>
      </c>
      <c r="D665" s="6" t="s">
        <v>198</v>
      </c>
      <c r="E665" s="57" t="s">
        <v>163</v>
      </c>
      <c r="F665" s="57" t="s">
        <v>142</v>
      </c>
      <c r="G665" s="57" t="s">
        <v>137</v>
      </c>
      <c r="H665">
        <v>0.13476116894756901</v>
      </c>
    </row>
    <row r="666" spans="1:8" x14ac:dyDescent="0.25">
      <c r="A666" s="6" t="s">
        <v>171</v>
      </c>
      <c r="B666" s="6" t="s">
        <v>230</v>
      </c>
      <c r="C666" s="6" t="s">
        <v>146</v>
      </c>
      <c r="D666" s="6" t="s">
        <v>198</v>
      </c>
      <c r="E666" s="57" t="s">
        <v>163</v>
      </c>
      <c r="F666" s="57" t="s">
        <v>142</v>
      </c>
      <c r="G666" s="57" t="s">
        <v>137</v>
      </c>
      <c r="H666">
        <v>0.14622576955409</v>
      </c>
    </row>
    <row r="667" spans="1:8" x14ac:dyDescent="0.25">
      <c r="A667" s="6" t="s">
        <v>172</v>
      </c>
      <c r="B667" s="6" t="s">
        <v>230</v>
      </c>
      <c r="C667" s="6" t="s">
        <v>146</v>
      </c>
      <c r="D667" s="6" t="s">
        <v>198</v>
      </c>
      <c r="E667" s="57" t="s">
        <v>163</v>
      </c>
      <c r="F667" s="57" t="s">
        <v>142</v>
      </c>
      <c r="G667" s="57" t="s">
        <v>137</v>
      </c>
      <c r="H667">
        <v>0.19614889401339899</v>
      </c>
    </row>
    <row r="668" spans="1:8" x14ac:dyDescent="0.25">
      <c r="A668" s="6" t="s">
        <v>173</v>
      </c>
      <c r="B668" s="6" t="s">
        <v>230</v>
      </c>
      <c r="C668" s="6" t="s">
        <v>146</v>
      </c>
      <c r="D668" s="6" t="s">
        <v>198</v>
      </c>
      <c r="E668" s="57" t="s">
        <v>163</v>
      </c>
      <c r="F668" s="57" t="s">
        <v>142</v>
      </c>
      <c r="G668" s="57" t="s">
        <v>137</v>
      </c>
      <c r="H668">
        <v>0.14455819128405101</v>
      </c>
    </row>
    <row r="669" spans="1:8" x14ac:dyDescent="0.25">
      <c r="A669" s="6" t="s">
        <v>174</v>
      </c>
      <c r="B669" s="6" t="s">
        <v>230</v>
      </c>
      <c r="C669" s="6" t="s">
        <v>146</v>
      </c>
      <c r="D669" s="6" t="s">
        <v>198</v>
      </c>
      <c r="E669" s="57" t="s">
        <v>163</v>
      </c>
      <c r="F669" s="57" t="s">
        <v>142</v>
      </c>
      <c r="G669" s="57" t="s">
        <v>137</v>
      </c>
      <c r="H669">
        <v>0.165819814227055</v>
      </c>
    </row>
    <row r="670" spans="1:8" x14ac:dyDescent="0.25">
      <c r="A670" s="6" t="s">
        <v>175</v>
      </c>
      <c r="B670" s="6" t="s">
        <v>230</v>
      </c>
      <c r="C670" s="6" t="s">
        <v>146</v>
      </c>
      <c r="D670" s="6" t="s">
        <v>198</v>
      </c>
      <c r="E670" s="57" t="s">
        <v>163</v>
      </c>
      <c r="F670" s="57" t="s">
        <v>142</v>
      </c>
      <c r="G670" s="57" t="s">
        <v>137</v>
      </c>
      <c r="H670">
        <v>0.20938529653183699</v>
      </c>
    </row>
    <row r="671" spans="1:8" x14ac:dyDescent="0.25">
      <c r="A671" s="6" t="s">
        <v>165</v>
      </c>
      <c r="B671" s="6" t="s">
        <v>230</v>
      </c>
      <c r="C671" s="6" t="s">
        <v>146</v>
      </c>
      <c r="D671" s="6" t="s">
        <v>198</v>
      </c>
      <c r="E671" s="57" t="s">
        <v>163</v>
      </c>
      <c r="F671" s="57" t="s">
        <v>142</v>
      </c>
      <c r="G671" s="57" t="s">
        <v>137</v>
      </c>
      <c r="H671">
        <v>0.20094318153976201</v>
      </c>
    </row>
    <row r="672" spans="1:8" x14ac:dyDescent="0.25">
      <c r="A672" s="6" t="s">
        <v>176</v>
      </c>
      <c r="B672" s="6" t="s">
        <v>230</v>
      </c>
      <c r="C672" s="6" t="s">
        <v>146</v>
      </c>
      <c r="D672" s="6" t="s">
        <v>198</v>
      </c>
      <c r="E672" s="57" t="s">
        <v>163</v>
      </c>
      <c r="F672" s="57" t="s">
        <v>142</v>
      </c>
      <c r="G672" s="57" t="s">
        <v>137</v>
      </c>
      <c r="H672">
        <v>0.20354877258669901</v>
      </c>
    </row>
    <row r="673" spans="1:8" x14ac:dyDescent="0.25">
      <c r="A673" s="6" t="s">
        <v>177</v>
      </c>
      <c r="B673" s="6" t="s">
        <v>230</v>
      </c>
      <c r="C673" s="6" t="s">
        <v>146</v>
      </c>
      <c r="D673" s="6" t="s">
        <v>198</v>
      </c>
      <c r="E673" s="57" t="s">
        <v>163</v>
      </c>
      <c r="F673" s="57" t="s">
        <v>142</v>
      </c>
      <c r="G673" s="57" t="s">
        <v>137</v>
      </c>
      <c r="H673">
        <v>0.189270133649485</v>
      </c>
    </row>
    <row r="674" spans="1:8" x14ac:dyDescent="0.25">
      <c r="A674" s="6" t="s">
        <v>178</v>
      </c>
      <c r="B674" s="6" t="s">
        <v>230</v>
      </c>
      <c r="C674" s="6" t="s">
        <v>146</v>
      </c>
      <c r="D674" s="6" t="s">
        <v>198</v>
      </c>
      <c r="E674" s="57" t="s">
        <v>163</v>
      </c>
      <c r="F674" s="57" t="s">
        <v>142</v>
      </c>
      <c r="G674" s="57" t="s">
        <v>137</v>
      </c>
      <c r="H674">
        <v>0.17989000588051299</v>
      </c>
    </row>
    <row r="675" spans="1:8" x14ac:dyDescent="0.25">
      <c r="A675" s="6" t="s">
        <v>179</v>
      </c>
      <c r="B675" s="6" t="s">
        <v>230</v>
      </c>
      <c r="C675" s="6" t="s">
        <v>146</v>
      </c>
      <c r="D675" s="6" t="s">
        <v>198</v>
      </c>
      <c r="E675" s="57" t="s">
        <v>163</v>
      </c>
      <c r="F675" s="57" t="s">
        <v>142</v>
      </c>
      <c r="G675" s="57" t="s">
        <v>137</v>
      </c>
      <c r="H675">
        <v>0.18364205698810199</v>
      </c>
    </row>
    <row r="676" spans="1:8" x14ac:dyDescent="0.25">
      <c r="A676" s="6" t="s">
        <v>167</v>
      </c>
      <c r="B676" s="6" t="s">
        <v>230</v>
      </c>
      <c r="C676" s="6" t="s">
        <v>146</v>
      </c>
      <c r="D676" s="6" t="s">
        <v>198</v>
      </c>
      <c r="E676" s="57" t="s">
        <v>163</v>
      </c>
      <c r="F676" s="57" t="s">
        <v>142</v>
      </c>
      <c r="G676" s="57" t="s">
        <v>137</v>
      </c>
      <c r="H676">
        <v>0.19468976302711399</v>
      </c>
    </row>
    <row r="677" spans="1:8" x14ac:dyDescent="0.25">
      <c r="A677" s="6" t="s">
        <v>170</v>
      </c>
      <c r="B677" s="6" t="s">
        <v>230</v>
      </c>
      <c r="C677" s="6" t="s">
        <v>147</v>
      </c>
      <c r="D677" s="6" t="s">
        <v>198</v>
      </c>
      <c r="E677" s="57" t="s">
        <v>163</v>
      </c>
      <c r="F677" s="57" t="s">
        <v>142</v>
      </c>
      <c r="G677" s="57" t="s">
        <v>137</v>
      </c>
      <c r="H677">
        <v>0.189270133649486</v>
      </c>
    </row>
    <row r="678" spans="1:8" x14ac:dyDescent="0.25">
      <c r="A678" s="6" t="s">
        <v>171</v>
      </c>
      <c r="B678" s="6" t="s">
        <v>230</v>
      </c>
      <c r="C678" s="6" t="s">
        <v>147</v>
      </c>
      <c r="D678" s="6" t="s">
        <v>198</v>
      </c>
      <c r="E678" s="57" t="s">
        <v>163</v>
      </c>
      <c r="F678" s="57" t="s">
        <v>142</v>
      </c>
      <c r="G678" s="57" t="s">
        <v>137</v>
      </c>
      <c r="H678">
        <v>0.21376268949069099</v>
      </c>
    </row>
    <row r="679" spans="1:8" x14ac:dyDescent="0.25">
      <c r="A679" s="6" t="s">
        <v>172</v>
      </c>
      <c r="B679" s="6" t="s">
        <v>230</v>
      </c>
      <c r="C679" s="6" t="s">
        <v>147</v>
      </c>
      <c r="D679" s="6" t="s">
        <v>198</v>
      </c>
      <c r="E679" s="57" t="s">
        <v>163</v>
      </c>
      <c r="F679" s="57" t="s">
        <v>142</v>
      </c>
      <c r="G679" s="57" t="s">
        <v>137</v>
      </c>
      <c r="H679">
        <v>0.19031237006825999</v>
      </c>
    </row>
    <row r="680" spans="1:8" x14ac:dyDescent="0.25">
      <c r="A680" s="6" t="s">
        <v>173</v>
      </c>
      <c r="B680" s="6" t="s">
        <v>230</v>
      </c>
      <c r="C680" s="6" t="s">
        <v>147</v>
      </c>
      <c r="D680" s="6" t="s">
        <v>198</v>
      </c>
      <c r="E680" s="57" t="s">
        <v>163</v>
      </c>
      <c r="F680" s="57" t="s">
        <v>142</v>
      </c>
      <c r="G680" s="57" t="s">
        <v>137</v>
      </c>
      <c r="H680">
        <v>7.7750836840592794E-2</v>
      </c>
    </row>
    <row r="681" spans="1:8" x14ac:dyDescent="0.25">
      <c r="A681" s="6" t="s">
        <v>174</v>
      </c>
      <c r="B681" s="6" t="s">
        <v>230</v>
      </c>
      <c r="C681" s="6" t="s">
        <v>147</v>
      </c>
      <c r="D681" s="6" t="s">
        <v>198</v>
      </c>
      <c r="E681" s="57" t="s">
        <v>163</v>
      </c>
      <c r="F681" s="57" t="s">
        <v>142</v>
      </c>
      <c r="G681" s="57" t="s">
        <v>137</v>
      </c>
      <c r="H681">
        <v>0.107767245701304</v>
      </c>
    </row>
    <row r="682" spans="1:8" x14ac:dyDescent="0.25">
      <c r="A682" s="6" t="s">
        <v>175</v>
      </c>
      <c r="B682" s="6" t="s">
        <v>230</v>
      </c>
      <c r="C682" s="6" t="s">
        <v>147</v>
      </c>
      <c r="D682" s="6" t="s">
        <v>198</v>
      </c>
      <c r="E682" s="57" t="s">
        <v>163</v>
      </c>
      <c r="F682" s="57" t="s">
        <v>142</v>
      </c>
      <c r="G682" s="57" t="s">
        <v>137</v>
      </c>
      <c r="H682">
        <v>0.12611060667173901</v>
      </c>
    </row>
    <row r="683" spans="1:8" x14ac:dyDescent="0.25">
      <c r="A683" s="6" t="s">
        <v>165</v>
      </c>
      <c r="B683" s="6" t="s">
        <v>230</v>
      </c>
      <c r="C683" s="6" t="s">
        <v>147</v>
      </c>
      <c r="D683" s="6" t="s">
        <v>198</v>
      </c>
      <c r="E683" s="57" t="s">
        <v>163</v>
      </c>
      <c r="F683" s="57" t="s">
        <v>142</v>
      </c>
      <c r="G683" s="57" t="s">
        <v>137</v>
      </c>
      <c r="H683">
        <v>0.17467882378663999</v>
      </c>
    </row>
    <row r="684" spans="1:8" x14ac:dyDescent="0.25">
      <c r="A684" s="6" t="s">
        <v>176</v>
      </c>
      <c r="B684" s="6" t="s">
        <v>230</v>
      </c>
      <c r="C684" s="6" t="s">
        <v>147</v>
      </c>
      <c r="D684" s="6" t="s">
        <v>198</v>
      </c>
      <c r="E684" s="57" t="s">
        <v>163</v>
      </c>
      <c r="F684" s="57" t="s">
        <v>142</v>
      </c>
      <c r="G684" s="57" t="s">
        <v>137</v>
      </c>
      <c r="H684">
        <v>0.20500790357298401</v>
      </c>
    </row>
    <row r="685" spans="1:8" x14ac:dyDescent="0.25">
      <c r="A685" s="6" t="s">
        <v>177</v>
      </c>
      <c r="B685" s="6" t="s">
        <v>230</v>
      </c>
      <c r="C685" s="6" t="s">
        <v>147</v>
      </c>
      <c r="D685" s="6" t="s">
        <v>198</v>
      </c>
      <c r="E685" s="57" t="s">
        <v>163</v>
      </c>
      <c r="F685" s="57" t="s">
        <v>142</v>
      </c>
      <c r="G685" s="57" t="s">
        <v>137</v>
      </c>
      <c r="H685">
        <v>0.23189760317737099</v>
      </c>
    </row>
    <row r="686" spans="1:8" x14ac:dyDescent="0.25">
      <c r="A686" s="6" t="s">
        <v>178</v>
      </c>
      <c r="B686" s="6" t="s">
        <v>230</v>
      </c>
      <c r="C686" s="6" t="s">
        <v>147</v>
      </c>
      <c r="D686" s="6" t="s">
        <v>198</v>
      </c>
      <c r="E686" s="57" t="s">
        <v>163</v>
      </c>
      <c r="F686" s="57" t="s">
        <v>142</v>
      </c>
      <c r="G686" s="57" t="s">
        <v>137</v>
      </c>
      <c r="H686">
        <v>0.27369128357023598</v>
      </c>
    </row>
    <row r="687" spans="1:8" x14ac:dyDescent="0.25">
      <c r="A687" s="6" t="s">
        <v>179</v>
      </c>
      <c r="B687" s="6" t="s">
        <v>230</v>
      </c>
      <c r="C687" s="6" t="s">
        <v>147</v>
      </c>
      <c r="D687" s="6" t="s">
        <v>198</v>
      </c>
      <c r="E687" s="57" t="s">
        <v>163</v>
      </c>
      <c r="F687" s="57" t="s">
        <v>142</v>
      </c>
      <c r="G687" s="57" t="s">
        <v>137</v>
      </c>
      <c r="H687">
        <v>0.2710856925233</v>
      </c>
    </row>
    <row r="688" spans="1:8" x14ac:dyDescent="0.25">
      <c r="A688" s="6" t="s">
        <v>167</v>
      </c>
      <c r="B688" s="6" t="s">
        <v>230</v>
      </c>
      <c r="C688" s="6" t="s">
        <v>147</v>
      </c>
      <c r="D688" s="6" t="s">
        <v>198</v>
      </c>
      <c r="E688" s="57" t="s">
        <v>163</v>
      </c>
      <c r="F688" s="57" t="s">
        <v>142</v>
      </c>
      <c r="G688" s="57" t="s">
        <v>137</v>
      </c>
      <c r="H688">
        <v>0.26941811425326001</v>
      </c>
    </row>
    <row r="689" spans="1:8" x14ac:dyDescent="0.25">
      <c r="A689" s="6" t="s">
        <v>170</v>
      </c>
      <c r="B689" s="6" t="s">
        <v>230</v>
      </c>
      <c r="C689" s="6" t="s">
        <v>145</v>
      </c>
      <c r="D689" s="6" t="s">
        <v>198</v>
      </c>
      <c r="E689" s="57" t="s">
        <v>163</v>
      </c>
      <c r="F689" s="57" t="s">
        <v>142</v>
      </c>
      <c r="G689" s="57" t="s">
        <v>137</v>
      </c>
      <c r="H689">
        <v>0.134344274380059</v>
      </c>
    </row>
    <row r="690" spans="1:8" x14ac:dyDescent="0.25">
      <c r="A690" s="6" t="s">
        <v>171</v>
      </c>
      <c r="B690" s="6" t="s">
        <v>230</v>
      </c>
      <c r="C690" s="6" t="s">
        <v>145</v>
      </c>
      <c r="D690" s="6" t="s">
        <v>198</v>
      </c>
      <c r="E690" s="57" t="s">
        <v>163</v>
      </c>
      <c r="F690" s="57" t="s">
        <v>142</v>
      </c>
      <c r="G690" s="57" t="s">
        <v>137</v>
      </c>
      <c r="H690">
        <v>0.14080614017646201</v>
      </c>
    </row>
    <row r="691" spans="1:8" x14ac:dyDescent="0.25">
      <c r="A691" s="6" t="s">
        <v>172</v>
      </c>
      <c r="B691" s="6" t="s">
        <v>230</v>
      </c>
      <c r="C691" s="6" t="s">
        <v>145</v>
      </c>
      <c r="D691" s="6" t="s">
        <v>198</v>
      </c>
      <c r="E691" s="57" t="s">
        <v>163</v>
      </c>
      <c r="F691" s="57" t="s">
        <v>142</v>
      </c>
      <c r="G691" s="57" t="s">
        <v>137</v>
      </c>
      <c r="H691">
        <v>0.126840172164881</v>
      </c>
    </row>
    <row r="692" spans="1:8" x14ac:dyDescent="0.25">
      <c r="A692" s="6" t="s">
        <v>173</v>
      </c>
      <c r="B692" s="6" t="s">
        <v>230</v>
      </c>
      <c r="C692" s="6" t="s">
        <v>145</v>
      </c>
      <c r="D692" s="6" t="s">
        <v>198</v>
      </c>
      <c r="E692" s="57" t="s">
        <v>163</v>
      </c>
      <c r="F692" s="57" t="s">
        <v>142</v>
      </c>
      <c r="G692" s="57" t="s">
        <v>137</v>
      </c>
      <c r="H692">
        <v>0.107663022059426</v>
      </c>
    </row>
    <row r="693" spans="1:8" x14ac:dyDescent="0.25">
      <c r="A693" s="6" t="s">
        <v>174</v>
      </c>
      <c r="B693" s="6" t="s">
        <v>230</v>
      </c>
      <c r="C693" s="6" t="s">
        <v>145</v>
      </c>
      <c r="D693" s="6" t="s">
        <v>198</v>
      </c>
      <c r="E693" s="57" t="s">
        <v>163</v>
      </c>
      <c r="F693" s="57" t="s">
        <v>142</v>
      </c>
      <c r="G693" s="57" t="s">
        <v>137</v>
      </c>
      <c r="H693">
        <v>0.13559495808258801</v>
      </c>
    </row>
    <row r="694" spans="1:8" x14ac:dyDescent="0.25">
      <c r="A694" s="6" t="s">
        <v>175</v>
      </c>
      <c r="B694" s="6" t="s">
        <v>230</v>
      </c>
      <c r="C694" s="6" t="s">
        <v>145</v>
      </c>
      <c r="D694" s="6" t="s">
        <v>198</v>
      </c>
      <c r="E694" s="57" t="s">
        <v>163</v>
      </c>
      <c r="F694" s="57" t="s">
        <v>142</v>
      </c>
      <c r="G694" s="57" t="s">
        <v>137</v>
      </c>
      <c r="H694">
        <v>0.126527501239248</v>
      </c>
    </row>
    <row r="695" spans="1:8" x14ac:dyDescent="0.25">
      <c r="A695" s="6" t="s">
        <v>165</v>
      </c>
      <c r="B695" s="6" t="s">
        <v>230</v>
      </c>
      <c r="C695" s="6" t="s">
        <v>145</v>
      </c>
      <c r="D695" s="6" t="s">
        <v>198</v>
      </c>
      <c r="E695" s="57" t="s">
        <v>163</v>
      </c>
      <c r="F695" s="57" t="s">
        <v>142</v>
      </c>
      <c r="G695" s="57" t="s">
        <v>137</v>
      </c>
      <c r="H695">
        <v>0.14872713695914999</v>
      </c>
    </row>
    <row r="696" spans="1:8" x14ac:dyDescent="0.25">
      <c r="A696" s="6" t="s">
        <v>176</v>
      </c>
      <c r="B696" s="6" t="s">
        <v>230</v>
      </c>
      <c r="C696" s="6" t="s">
        <v>145</v>
      </c>
      <c r="D696" s="6" t="s">
        <v>198</v>
      </c>
      <c r="E696" s="57" t="s">
        <v>163</v>
      </c>
      <c r="F696" s="57" t="s">
        <v>142</v>
      </c>
      <c r="G696" s="57" t="s">
        <v>137</v>
      </c>
      <c r="H696">
        <v>0.21115709844375399</v>
      </c>
    </row>
    <row r="697" spans="1:8" x14ac:dyDescent="0.25">
      <c r="A697" s="6" t="s">
        <v>177</v>
      </c>
      <c r="B697" s="6" t="s">
        <v>230</v>
      </c>
      <c r="C697" s="6" t="s">
        <v>145</v>
      </c>
      <c r="D697" s="6" t="s">
        <v>198</v>
      </c>
      <c r="E697" s="57" t="s">
        <v>163</v>
      </c>
      <c r="F697" s="57" t="s">
        <v>142</v>
      </c>
      <c r="G697" s="57" t="s">
        <v>137</v>
      </c>
      <c r="H697">
        <v>0.22553996102284499</v>
      </c>
    </row>
    <row r="698" spans="1:8" x14ac:dyDescent="0.25">
      <c r="A698" s="6" t="s">
        <v>178</v>
      </c>
      <c r="B698" s="6" t="s">
        <v>230</v>
      </c>
      <c r="C698" s="6" t="s">
        <v>145</v>
      </c>
      <c r="D698" s="6" t="s">
        <v>198</v>
      </c>
      <c r="E698" s="57" t="s">
        <v>163</v>
      </c>
      <c r="F698" s="57" t="s">
        <v>142</v>
      </c>
      <c r="G698" s="57" t="s">
        <v>137</v>
      </c>
      <c r="H698">
        <v>0.23585810156871501</v>
      </c>
    </row>
    <row r="699" spans="1:8" x14ac:dyDescent="0.25">
      <c r="A699" s="6" t="s">
        <v>179</v>
      </c>
      <c r="B699" s="6" t="s">
        <v>230</v>
      </c>
      <c r="C699" s="6" t="s">
        <v>145</v>
      </c>
      <c r="D699" s="6" t="s">
        <v>198</v>
      </c>
      <c r="E699" s="57" t="s">
        <v>163</v>
      </c>
      <c r="F699" s="57" t="s">
        <v>142</v>
      </c>
      <c r="G699" s="57" t="s">
        <v>137</v>
      </c>
      <c r="H699">
        <v>0.23658766706185699</v>
      </c>
    </row>
    <row r="700" spans="1:8" x14ac:dyDescent="0.25">
      <c r="A700" s="6" t="s">
        <v>167</v>
      </c>
      <c r="B700" s="6" t="s">
        <v>230</v>
      </c>
      <c r="C700" s="6" t="s">
        <v>145</v>
      </c>
      <c r="D700" s="6" t="s">
        <v>198</v>
      </c>
      <c r="E700" s="57" t="s">
        <v>163</v>
      </c>
      <c r="F700" s="57" t="s">
        <v>142</v>
      </c>
      <c r="G700" s="57" t="s">
        <v>137</v>
      </c>
      <c r="H700">
        <v>0.232627168670513</v>
      </c>
    </row>
    <row r="701" spans="1:8" x14ac:dyDescent="0.25">
      <c r="A701" s="6" t="s">
        <v>223</v>
      </c>
      <c r="B701" s="6" t="s">
        <v>230</v>
      </c>
      <c r="C701" s="6" t="s">
        <v>146</v>
      </c>
      <c r="D701" s="6" t="s">
        <v>198</v>
      </c>
      <c r="E701" s="57" t="s">
        <v>163</v>
      </c>
      <c r="F701" s="57" t="s">
        <v>142</v>
      </c>
      <c r="G701" s="57" t="s">
        <v>137</v>
      </c>
      <c r="H701">
        <v>0.15581434460681801</v>
      </c>
    </row>
    <row r="702" spans="1:8" x14ac:dyDescent="0.25">
      <c r="A702" s="6" t="s">
        <v>223</v>
      </c>
      <c r="B702" s="6" t="s">
        <v>230</v>
      </c>
      <c r="C702" s="6" t="s">
        <v>147</v>
      </c>
      <c r="D702" s="6" t="s">
        <v>198</v>
      </c>
      <c r="E702" s="57" t="s">
        <v>163</v>
      </c>
      <c r="F702" s="57" t="s">
        <v>142</v>
      </c>
      <c r="G702" s="57" t="s">
        <v>137</v>
      </c>
      <c r="H702">
        <v>5.9407475870158002E-2</v>
      </c>
    </row>
    <row r="703" spans="1:8" x14ac:dyDescent="0.25">
      <c r="A703" s="6" t="s">
        <v>223</v>
      </c>
      <c r="B703" s="6" t="s">
        <v>230</v>
      </c>
      <c r="C703" s="6" t="s">
        <v>145</v>
      </c>
      <c r="D703" s="6" t="s">
        <v>198</v>
      </c>
      <c r="E703" s="57" t="s">
        <v>163</v>
      </c>
      <c r="F703" s="57" t="s">
        <v>142</v>
      </c>
      <c r="G703" s="57" t="s">
        <v>137</v>
      </c>
      <c r="H703">
        <v>0.14799757146600701</v>
      </c>
    </row>
    <row r="704" spans="1:8" x14ac:dyDescent="0.25">
      <c r="A704" s="6" t="s">
        <v>170</v>
      </c>
      <c r="B704" s="6" t="s">
        <v>230</v>
      </c>
      <c r="C704" s="6" t="s">
        <v>146</v>
      </c>
      <c r="D704" s="6" t="s">
        <v>199</v>
      </c>
      <c r="E704" s="57" t="s">
        <v>163</v>
      </c>
      <c r="F704" s="57" t="s">
        <v>142</v>
      </c>
      <c r="G704" s="57" t="s">
        <v>137</v>
      </c>
      <c r="H704">
        <v>7.5532957741440203</v>
      </c>
    </row>
    <row r="705" spans="1:8" x14ac:dyDescent="0.25">
      <c r="A705" s="6" t="s">
        <v>171</v>
      </c>
      <c r="B705" s="6" t="s">
        <v>230</v>
      </c>
      <c r="C705" s="6" t="s">
        <v>146</v>
      </c>
      <c r="D705" s="6" t="s">
        <v>199</v>
      </c>
      <c r="E705" s="57" t="s">
        <v>163</v>
      </c>
      <c r="F705" s="57" t="s">
        <v>142</v>
      </c>
      <c r="G705" s="57" t="s">
        <v>137</v>
      </c>
      <c r="H705">
        <v>7.7061918567782701</v>
      </c>
    </row>
    <row r="706" spans="1:8" x14ac:dyDescent="0.25">
      <c r="A706" s="6" t="s">
        <v>172</v>
      </c>
      <c r="B706" s="6" t="s">
        <v>230</v>
      </c>
      <c r="C706" s="6" t="s">
        <v>146</v>
      </c>
      <c r="D706" s="6" t="s">
        <v>199</v>
      </c>
      <c r="E706" s="57" t="s">
        <v>163</v>
      </c>
      <c r="F706" s="57" t="s">
        <v>142</v>
      </c>
      <c r="G706" s="57" t="s">
        <v>137</v>
      </c>
      <c r="H706">
        <v>7.4219739853784104</v>
      </c>
    </row>
    <row r="707" spans="1:8" x14ac:dyDescent="0.25">
      <c r="A707" s="6" t="s">
        <v>173</v>
      </c>
      <c r="B707" s="6" t="s">
        <v>230</v>
      </c>
      <c r="C707" s="6" t="s">
        <v>146</v>
      </c>
      <c r="D707" s="6" t="s">
        <v>199</v>
      </c>
      <c r="E707" s="57" t="s">
        <v>163</v>
      </c>
      <c r="F707" s="57" t="s">
        <v>142</v>
      </c>
      <c r="G707" s="57" t="s">
        <v>137</v>
      </c>
      <c r="H707">
        <v>7.1211845549200303</v>
      </c>
    </row>
    <row r="708" spans="1:8" x14ac:dyDescent="0.25">
      <c r="A708" s="6" t="s">
        <v>174</v>
      </c>
      <c r="B708" s="6" t="s">
        <v>230</v>
      </c>
      <c r="C708" s="6" t="s">
        <v>146</v>
      </c>
      <c r="D708" s="6" t="s">
        <v>199</v>
      </c>
      <c r="E708" s="57" t="s">
        <v>163</v>
      </c>
      <c r="F708" s="57" t="s">
        <v>142</v>
      </c>
      <c r="G708" s="57" t="s">
        <v>137</v>
      </c>
      <c r="H708">
        <v>7.5395382534161897</v>
      </c>
    </row>
    <row r="709" spans="1:8" x14ac:dyDescent="0.25">
      <c r="A709" s="6" t="s">
        <v>175</v>
      </c>
      <c r="B709" s="6" t="s">
        <v>230</v>
      </c>
      <c r="C709" s="6" t="s">
        <v>146</v>
      </c>
      <c r="D709" s="6" t="s">
        <v>199</v>
      </c>
      <c r="E709" s="57" t="s">
        <v>163</v>
      </c>
      <c r="F709" s="57" t="s">
        <v>142</v>
      </c>
      <c r="G709" s="57" t="s">
        <v>137</v>
      </c>
      <c r="H709">
        <v>6.3439888574397303</v>
      </c>
    </row>
    <row r="710" spans="1:8" x14ac:dyDescent="0.25">
      <c r="A710" s="6" t="s">
        <v>165</v>
      </c>
      <c r="B710" s="6" t="s">
        <v>230</v>
      </c>
      <c r="C710" s="6" t="s">
        <v>146</v>
      </c>
      <c r="D710" s="6" t="s">
        <v>199</v>
      </c>
      <c r="E710" s="57" t="s">
        <v>163</v>
      </c>
      <c r="F710" s="57" t="s">
        <v>142</v>
      </c>
      <c r="G710" s="57" t="s">
        <v>137</v>
      </c>
      <c r="H710">
        <v>6.3299186657862698</v>
      </c>
    </row>
    <row r="711" spans="1:8" x14ac:dyDescent="0.25">
      <c r="A711" s="6" t="s">
        <v>176</v>
      </c>
      <c r="B711" s="6" t="s">
        <v>230</v>
      </c>
      <c r="C711" s="6" t="s">
        <v>146</v>
      </c>
      <c r="D711" s="6" t="s">
        <v>199</v>
      </c>
      <c r="E711" s="57" t="s">
        <v>163</v>
      </c>
      <c r="F711" s="57" t="s">
        <v>142</v>
      </c>
      <c r="G711" s="57" t="s">
        <v>137</v>
      </c>
      <c r="H711">
        <v>6.0953112479200904</v>
      </c>
    </row>
    <row r="712" spans="1:8" x14ac:dyDescent="0.25">
      <c r="A712" s="6" t="s">
        <v>177</v>
      </c>
      <c r="B712" s="6" t="s">
        <v>230</v>
      </c>
      <c r="C712" s="6" t="s">
        <v>146</v>
      </c>
      <c r="D712" s="6" t="s">
        <v>199</v>
      </c>
      <c r="E712" s="57" t="s">
        <v>163</v>
      </c>
      <c r="F712" s="57" t="s">
        <v>142</v>
      </c>
      <c r="G712" s="57" t="s">
        <v>137</v>
      </c>
      <c r="H712">
        <v>5.6539241245690004</v>
      </c>
    </row>
    <row r="713" spans="1:8" x14ac:dyDescent="0.25">
      <c r="A713" s="6" t="s">
        <v>178</v>
      </c>
      <c r="B713" s="6" t="s">
        <v>230</v>
      </c>
      <c r="C713" s="6" t="s">
        <v>146</v>
      </c>
      <c r="D713" s="6" t="s">
        <v>199</v>
      </c>
      <c r="E713" s="57" t="s">
        <v>163</v>
      </c>
      <c r="F713" s="57" t="s">
        <v>142</v>
      </c>
      <c r="G713" s="57" t="s">
        <v>137</v>
      </c>
      <c r="H713">
        <v>5.2394267008222997</v>
      </c>
    </row>
    <row r="714" spans="1:8" x14ac:dyDescent="0.25">
      <c r="A714" s="6" t="s">
        <v>179</v>
      </c>
      <c r="B714" s="6" t="s">
        <v>230</v>
      </c>
      <c r="C714" s="6" t="s">
        <v>146</v>
      </c>
      <c r="D714" s="6" t="s">
        <v>199</v>
      </c>
      <c r="E714" s="57" t="s">
        <v>163</v>
      </c>
      <c r="F714" s="57" t="s">
        <v>142</v>
      </c>
      <c r="G714" s="57" t="s">
        <v>137</v>
      </c>
      <c r="H714">
        <v>5.2692346623992599</v>
      </c>
    </row>
    <row r="715" spans="1:8" x14ac:dyDescent="0.25">
      <c r="A715" s="6" t="s">
        <v>167</v>
      </c>
      <c r="B715" s="6" t="s">
        <v>230</v>
      </c>
      <c r="C715" s="6" t="s">
        <v>146</v>
      </c>
      <c r="D715" s="6" t="s">
        <v>199</v>
      </c>
      <c r="E715" s="57" t="s">
        <v>163</v>
      </c>
      <c r="F715" s="57" t="s">
        <v>142</v>
      </c>
      <c r="G715" s="57" t="s">
        <v>137</v>
      </c>
      <c r="H715">
        <v>5.1446874103556803</v>
      </c>
    </row>
    <row r="716" spans="1:8" x14ac:dyDescent="0.25">
      <c r="A716" s="6" t="s">
        <v>170</v>
      </c>
      <c r="B716" s="6" t="s">
        <v>230</v>
      </c>
      <c r="C716" s="6" t="s">
        <v>147</v>
      </c>
      <c r="D716" s="6" t="s">
        <v>199</v>
      </c>
      <c r="E716" s="57" t="s">
        <v>163</v>
      </c>
      <c r="F716" s="57" t="s">
        <v>142</v>
      </c>
      <c r="G716" s="57" t="s">
        <v>137</v>
      </c>
      <c r="H716">
        <v>5.2484941576656396</v>
      </c>
    </row>
    <row r="717" spans="1:8" x14ac:dyDescent="0.25">
      <c r="A717" s="6" t="s">
        <v>171</v>
      </c>
      <c r="B717" s="6" t="s">
        <v>230</v>
      </c>
      <c r="C717" s="6" t="s">
        <v>147</v>
      </c>
      <c r="D717" s="6" t="s">
        <v>199</v>
      </c>
      <c r="E717" s="57" t="s">
        <v>163</v>
      </c>
      <c r="F717" s="57" t="s">
        <v>142</v>
      </c>
      <c r="G717" s="57" t="s">
        <v>137</v>
      </c>
      <c r="H717">
        <v>6.3953711128853303</v>
      </c>
    </row>
    <row r="718" spans="1:8" x14ac:dyDescent="0.25">
      <c r="A718" s="6" t="s">
        <v>172</v>
      </c>
      <c r="B718" s="6" t="s">
        <v>230</v>
      </c>
      <c r="C718" s="6" t="s">
        <v>147</v>
      </c>
      <c r="D718" s="6" t="s">
        <v>199</v>
      </c>
      <c r="E718" s="57" t="s">
        <v>163</v>
      </c>
      <c r="F718" s="57" t="s">
        <v>142</v>
      </c>
      <c r="G718" s="57" t="s">
        <v>137</v>
      </c>
      <c r="H718">
        <v>6.5245042051715103</v>
      </c>
    </row>
    <row r="719" spans="1:8" x14ac:dyDescent="0.25">
      <c r="A719" s="6" t="s">
        <v>173</v>
      </c>
      <c r="B719" s="6" t="s">
        <v>230</v>
      </c>
      <c r="C719" s="6" t="s">
        <v>147</v>
      </c>
      <c r="D719" s="6" t="s">
        <v>199</v>
      </c>
      <c r="E719" s="57" t="s">
        <v>163</v>
      </c>
      <c r="F719" s="57" t="s">
        <v>142</v>
      </c>
      <c r="G719" s="57" t="s">
        <v>137</v>
      </c>
      <c r="H719">
        <v>3.43104229060632</v>
      </c>
    </row>
    <row r="720" spans="1:8" x14ac:dyDescent="0.25">
      <c r="A720" s="6" t="s">
        <v>174</v>
      </c>
      <c r="B720" s="6" t="s">
        <v>230</v>
      </c>
      <c r="C720" s="6" t="s">
        <v>147</v>
      </c>
      <c r="D720" s="6" t="s">
        <v>199</v>
      </c>
      <c r="E720" s="57" t="s">
        <v>163</v>
      </c>
      <c r="F720" s="57" t="s">
        <v>142</v>
      </c>
      <c r="G720" s="57" t="s">
        <v>137</v>
      </c>
      <c r="H720">
        <v>4.2042774896952704</v>
      </c>
    </row>
    <row r="721" spans="1:8" x14ac:dyDescent="0.25">
      <c r="A721" s="6" t="s">
        <v>175</v>
      </c>
      <c r="B721" s="6" t="s">
        <v>230</v>
      </c>
      <c r="C721" s="6" t="s">
        <v>147</v>
      </c>
      <c r="D721" s="6" t="s">
        <v>199</v>
      </c>
      <c r="E721" s="57" t="s">
        <v>163</v>
      </c>
      <c r="F721" s="57" t="s">
        <v>142</v>
      </c>
      <c r="G721" s="57" t="s">
        <v>137</v>
      </c>
      <c r="H721">
        <v>4.59313589754011</v>
      </c>
    </row>
    <row r="722" spans="1:8" x14ac:dyDescent="0.25">
      <c r="A722" s="6" t="s">
        <v>165</v>
      </c>
      <c r="B722" s="6" t="s">
        <v>230</v>
      </c>
      <c r="C722" s="6" t="s">
        <v>147</v>
      </c>
      <c r="D722" s="6" t="s">
        <v>199</v>
      </c>
      <c r="E722" s="57" t="s">
        <v>163</v>
      </c>
      <c r="F722" s="57" t="s">
        <v>142</v>
      </c>
      <c r="G722" s="57" t="s">
        <v>137</v>
      </c>
      <c r="H722">
        <v>5.3835679975388402</v>
      </c>
    </row>
    <row r="723" spans="1:8" x14ac:dyDescent="0.25">
      <c r="A723" s="6" t="s">
        <v>176</v>
      </c>
      <c r="B723" s="6" t="s">
        <v>230</v>
      </c>
      <c r="C723" s="6" t="s">
        <v>147</v>
      </c>
      <c r="D723" s="6" t="s">
        <v>199</v>
      </c>
      <c r="E723" s="57" t="s">
        <v>163</v>
      </c>
      <c r="F723" s="57" t="s">
        <v>142</v>
      </c>
      <c r="G723" s="57" t="s">
        <v>137</v>
      </c>
      <c r="H723">
        <v>6.0754045323214898</v>
      </c>
    </row>
    <row r="724" spans="1:8" x14ac:dyDescent="0.25">
      <c r="A724" s="6" t="s">
        <v>177</v>
      </c>
      <c r="B724" s="6" t="s">
        <v>230</v>
      </c>
      <c r="C724" s="6" t="s">
        <v>147</v>
      </c>
      <c r="D724" s="6" t="s">
        <v>199</v>
      </c>
      <c r="E724" s="57" t="s">
        <v>163</v>
      </c>
      <c r="F724" s="57" t="s">
        <v>142</v>
      </c>
      <c r="G724" s="57" t="s">
        <v>137</v>
      </c>
      <c r="H724">
        <v>7.2045634684220099</v>
      </c>
    </row>
    <row r="725" spans="1:8" x14ac:dyDescent="0.25">
      <c r="A725" s="6" t="s">
        <v>178</v>
      </c>
      <c r="B725" s="6" t="s">
        <v>230</v>
      </c>
      <c r="C725" s="6" t="s">
        <v>147</v>
      </c>
      <c r="D725" s="6" t="s">
        <v>199</v>
      </c>
      <c r="E725" s="57" t="s">
        <v>163</v>
      </c>
      <c r="F725" s="57" t="s">
        <v>142</v>
      </c>
      <c r="G725" s="57" t="s">
        <v>137</v>
      </c>
      <c r="H725">
        <v>8.8214890485090791</v>
      </c>
    </row>
    <row r="726" spans="1:8" x14ac:dyDescent="0.25">
      <c r="A726" s="6" t="s">
        <v>179</v>
      </c>
      <c r="B726" s="6" t="s">
        <v>230</v>
      </c>
      <c r="C726" s="6" t="s">
        <v>147</v>
      </c>
      <c r="D726" s="6" t="s">
        <v>199</v>
      </c>
      <c r="E726" s="57" t="s">
        <v>163</v>
      </c>
      <c r="F726" s="57" t="s">
        <v>142</v>
      </c>
      <c r="G726" s="57" t="s">
        <v>137</v>
      </c>
      <c r="H726">
        <v>9.47330370481078</v>
      </c>
    </row>
    <row r="727" spans="1:8" x14ac:dyDescent="0.25">
      <c r="A727" s="6" t="s">
        <v>167</v>
      </c>
      <c r="B727" s="6" t="s">
        <v>230</v>
      </c>
      <c r="C727" s="6" t="s">
        <v>147</v>
      </c>
      <c r="D727" s="6" t="s">
        <v>199</v>
      </c>
      <c r="E727" s="57" t="s">
        <v>163</v>
      </c>
      <c r="F727" s="57" t="s">
        <v>142</v>
      </c>
      <c r="G727" s="57" t="s">
        <v>137</v>
      </c>
      <c r="H727">
        <v>10.182128693219401</v>
      </c>
    </row>
    <row r="728" spans="1:8" x14ac:dyDescent="0.25">
      <c r="A728" s="6" t="s">
        <v>170</v>
      </c>
      <c r="B728" s="6" t="s">
        <v>230</v>
      </c>
      <c r="C728" s="6" t="s">
        <v>145</v>
      </c>
      <c r="D728" s="6" t="s">
        <v>199</v>
      </c>
      <c r="E728" s="57" t="s">
        <v>163</v>
      </c>
      <c r="F728" s="57" t="s">
        <v>142</v>
      </c>
      <c r="G728" s="57" t="s">
        <v>137</v>
      </c>
      <c r="H728">
        <v>27.8114534931516</v>
      </c>
    </row>
    <row r="729" spans="1:8" x14ac:dyDescent="0.25">
      <c r="A729" s="6" t="s">
        <v>171</v>
      </c>
      <c r="B729" s="6" t="s">
        <v>230</v>
      </c>
      <c r="C729" s="6" t="s">
        <v>145</v>
      </c>
      <c r="D729" s="6" t="s">
        <v>199</v>
      </c>
      <c r="E729" s="57" t="s">
        <v>163</v>
      </c>
      <c r="F729" s="57" t="s">
        <v>142</v>
      </c>
      <c r="G729" s="57" t="s">
        <v>137</v>
      </c>
      <c r="H729">
        <v>27.865545563285998</v>
      </c>
    </row>
    <row r="730" spans="1:8" x14ac:dyDescent="0.25">
      <c r="A730" s="6" t="s">
        <v>172</v>
      </c>
      <c r="B730" s="6" t="s">
        <v>230</v>
      </c>
      <c r="C730" s="6" t="s">
        <v>145</v>
      </c>
      <c r="D730" s="6" t="s">
        <v>199</v>
      </c>
      <c r="E730" s="57" t="s">
        <v>163</v>
      </c>
      <c r="F730" s="57" t="s">
        <v>142</v>
      </c>
      <c r="G730" s="57" t="s">
        <v>137</v>
      </c>
      <c r="H730">
        <v>28.451907772488699</v>
      </c>
    </row>
    <row r="731" spans="1:8" x14ac:dyDescent="0.25">
      <c r="A731" s="6" t="s">
        <v>173</v>
      </c>
      <c r="B731" s="6" t="s">
        <v>230</v>
      </c>
      <c r="C731" s="6" t="s">
        <v>145</v>
      </c>
      <c r="D731" s="6" t="s">
        <v>199</v>
      </c>
      <c r="E731" s="57" t="s">
        <v>163</v>
      </c>
      <c r="F731" s="57" t="s">
        <v>142</v>
      </c>
      <c r="G731" s="57" t="s">
        <v>137</v>
      </c>
      <c r="H731">
        <v>27.217170287166301</v>
      </c>
    </row>
    <row r="732" spans="1:8" x14ac:dyDescent="0.25">
      <c r="A732" s="6" t="s">
        <v>174</v>
      </c>
      <c r="B732" s="6" t="s">
        <v>230</v>
      </c>
      <c r="C732" s="6" t="s">
        <v>145</v>
      </c>
      <c r="D732" s="6" t="s">
        <v>199</v>
      </c>
      <c r="E732" s="57" t="s">
        <v>163</v>
      </c>
      <c r="F732" s="57" t="s">
        <v>142</v>
      </c>
      <c r="G732" s="57" t="s">
        <v>137</v>
      </c>
      <c r="H732">
        <v>29.609311315538001</v>
      </c>
    </row>
    <row r="733" spans="1:8" x14ac:dyDescent="0.25">
      <c r="A733" s="6" t="s">
        <v>175</v>
      </c>
      <c r="B733" s="6" t="s">
        <v>230</v>
      </c>
      <c r="C733" s="6" t="s">
        <v>145</v>
      </c>
      <c r="D733" s="6" t="s">
        <v>199</v>
      </c>
      <c r="E733" s="57" t="s">
        <v>163</v>
      </c>
      <c r="F733" s="57" t="s">
        <v>142</v>
      </c>
      <c r="G733" s="57" t="s">
        <v>137</v>
      </c>
      <c r="H733">
        <v>32.088166413951797</v>
      </c>
    </row>
    <row r="734" spans="1:8" x14ac:dyDescent="0.25">
      <c r="A734" s="6" t="s">
        <v>165</v>
      </c>
      <c r="B734" s="6" t="s">
        <v>230</v>
      </c>
      <c r="C734" s="6" t="s">
        <v>145</v>
      </c>
      <c r="D734" s="6" t="s">
        <v>199</v>
      </c>
      <c r="E734" s="57" t="s">
        <v>163</v>
      </c>
      <c r="F734" s="57" t="s">
        <v>142</v>
      </c>
      <c r="G734" s="57" t="s">
        <v>137</v>
      </c>
      <c r="H734">
        <v>32.417513122284603</v>
      </c>
    </row>
    <row r="735" spans="1:8" x14ac:dyDescent="0.25">
      <c r="A735" s="6" t="s">
        <v>176</v>
      </c>
      <c r="B735" s="6" t="s">
        <v>230</v>
      </c>
      <c r="C735" s="6" t="s">
        <v>145</v>
      </c>
      <c r="D735" s="6" t="s">
        <v>199</v>
      </c>
      <c r="E735" s="57" t="s">
        <v>163</v>
      </c>
      <c r="F735" s="57" t="s">
        <v>142</v>
      </c>
      <c r="G735" s="57" t="s">
        <v>137</v>
      </c>
      <c r="H735">
        <v>33.283403139002601</v>
      </c>
    </row>
    <row r="736" spans="1:8" x14ac:dyDescent="0.25">
      <c r="A736" s="6" t="s">
        <v>177</v>
      </c>
      <c r="B736" s="6" t="s">
        <v>230</v>
      </c>
      <c r="C736" s="6" t="s">
        <v>145</v>
      </c>
      <c r="D736" s="6" t="s">
        <v>199</v>
      </c>
      <c r="E736" s="57" t="s">
        <v>163</v>
      </c>
      <c r="F736" s="57" t="s">
        <v>142</v>
      </c>
      <c r="G736" s="57" t="s">
        <v>137</v>
      </c>
      <c r="H736">
        <v>33.140929420556098</v>
      </c>
    </row>
    <row r="737" spans="1:8" x14ac:dyDescent="0.25">
      <c r="A737" s="6" t="s">
        <v>178</v>
      </c>
      <c r="B737" s="6" t="s">
        <v>230</v>
      </c>
      <c r="C737" s="6" t="s">
        <v>145</v>
      </c>
      <c r="D737" s="6" t="s">
        <v>199</v>
      </c>
      <c r="E737" s="57" t="s">
        <v>163</v>
      </c>
      <c r="F737" s="57" t="s">
        <v>142</v>
      </c>
      <c r="G737" s="57" t="s">
        <v>137</v>
      </c>
      <c r="H737">
        <v>33.808481846781298</v>
      </c>
    </row>
    <row r="738" spans="1:8" x14ac:dyDescent="0.25">
      <c r="A738" s="6" t="s">
        <v>179</v>
      </c>
      <c r="B738" s="6" t="s">
        <v>230</v>
      </c>
      <c r="C738" s="6" t="s">
        <v>145</v>
      </c>
      <c r="D738" s="6" t="s">
        <v>199</v>
      </c>
      <c r="E738" s="57" t="s">
        <v>163</v>
      </c>
      <c r="F738" s="57" t="s">
        <v>142</v>
      </c>
      <c r="G738" s="57" t="s">
        <v>137</v>
      </c>
      <c r="H738">
        <v>33.635366377622802</v>
      </c>
    </row>
    <row r="739" spans="1:8" x14ac:dyDescent="0.25">
      <c r="A739" s="6" t="s">
        <v>167</v>
      </c>
      <c r="B739" s="6" t="s">
        <v>230</v>
      </c>
      <c r="C739" s="6" t="s">
        <v>145</v>
      </c>
      <c r="D739" s="6" t="s">
        <v>199</v>
      </c>
      <c r="E739" s="57" t="s">
        <v>163</v>
      </c>
      <c r="F739" s="57" t="s">
        <v>142</v>
      </c>
      <c r="G739" s="57" t="s">
        <v>137</v>
      </c>
      <c r="H739">
        <v>33.4172262951733</v>
      </c>
    </row>
    <row r="740" spans="1:8" x14ac:dyDescent="0.25">
      <c r="A740" s="6" t="s">
        <v>223</v>
      </c>
      <c r="B740" s="6" t="s">
        <v>230</v>
      </c>
      <c r="C740" s="6" t="s">
        <v>146</v>
      </c>
      <c r="D740" s="6" t="s">
        <v>199</v>
      </c>
      <c r="E740" s="57" t="s">
        <v>163</v>
      </c>
      <c r="F740" s="57" t="s">
        <v>142</v>
      </c>
      <c r="G740" s="57" t="s">
        <v>137</v>
      </c>
      <c r="H740">
        <v>7.7599712559870397</v>
      </c>
    </row>
    <row r="741" spans="1:8" x14ac:dyDescent="0.25">
      <c r="A741" s="6" t="s">
        <v>223</v>
      </c>
      <c r="B741" s="6" t="s">
        <v>230</v>
      </c>
      <c r="C741" s="6" t="s">
        <v>147</v>
      </c>
      <c r="D741" s="6" t="s">
        <v>199</v>
      </c>
      <c r="E741" s="57" t="s">
        <v>163</v>
      </c>
      <c r="F741" s="57" t="s">
        <v>142</v>
      </c>
      <c r="G741" s="57" t="s">
        <v>137</v>
      </c>
      <c r="H741">
        <v>2.8327985862296399</v>
      </c>
    </row>
    <row r="742" spans="1:8" x14ac:dyDescent="0.25">
      <c r="A742" s="6" t="s">
        <v>223</v>
      </c>
      <c r="B742" s="6" t="s">
        <v>230</v>
      </c>
      <c r="C742" s="6" t="s">
        <v>145</v>
      </c>
      <c r="D742" s="6" t="s">
        <v>199</v>
      </c>
      <c r="E742" s="57" t="s">
        <v>163</v>
      </c>
      <c r="F742" s="57" t="s">
        <v>142</v>
      </c>
      <c r="G742" s="57" t="s">
        <v>137</v>
      </c>
      <c r="H742">
        <v>32.069614605697602</v>
      </c>
    </row>
    <row r="743" spans="1:8" x14ac:dyDescent="0.25">
      <c r="A743" s="6" t="s">
        <v>170</v>
      </c>
      <c r="B743" s="6" t="s">
        <v>230</v>
      </c>
      <c r="C743" s="6" t="s">
        <v>146</v>
      </c>
      <c r="D743" s="6" t="s">
        <v>200</v>
      </c>
      <c r="E743" s="57" t="s">
        <v>163</v>
      </c>
      <c r="F743" s="57" t="s">
        <v>142</v>
      </c>
      <c r="G743" s="57" t="s">
        <v>137</v>
      </c>
      <c r="H743">
        <v>5.5697114219320101</v>
      </c>
    </row>
    <row r="744" spans="1:8" x14ac:dyDescent="0.25">
      <c r="A744" s="6" t="s">
        <v>171</v>
      </c>
      <c r="B744" s="6" t="s">
        <v>230</v>
      </c>
      <c r="C744" s="6" t="s">
        <v>146</v>
      </c>
      <c r="D744" s="6" t="s">
        <v>200</v>
      </c>
      <c r="E744" s="57" t="s">
        <v>163</v>
      </c>
      <c r="F744" s="57" t="s">
        <v>142</v>
      </c>
      <c r="G744" s="57" t="s">
        <v>137</v>
      </c>
      <c r="H744">
        <v>4.9666734300289601</v>
      </c>
    </row>
    <row r="745" spans="1:8" x14ac:dyDescent="0.25">
      <c r="A745" s="6" t="s">
        <v>172</v>
      </c>
      <c r="B745" s="6" t="s">
        <v>230</v>
      </c>
      <c r="C745" s="6" t="s">
        <v>146</v>
      </c>
      <c r="D745" s="6" t="s">
        <v>200</v>
      </c>
      <c r="E745" s="57" t="s">
        <v>163</v>
      </c>
      <c r="F745" s="57" t="s">
        <v>142</v>
      </c>
      <c r="G745" s="57" t="s">
        <v>137</v>
      </c>
      <c r="H745">
        <v>5.6075446039335297</v>
      </c>
    </row>
    <row r="746" spans="1:8" x14ac:dyDescent="0.25">
      <c r="A746" s="6" t="s">
        <v>173</v>
      </c>
      <c r="B746" s="6" t="s">
        <v>230</v>
      </c>
      <c r="C746" s="6" t="s">
        <v>146</v>
      </c>
      <c r="D746" s="6" t="s">
        <v>200</v>
      </c>
      <c r="E746" s="57" t="s">
        <v>163</v>
      </c>
      <c r="F746" s="57" t="s">
        <v>142</v>
      </c>
      <c r="G746" s="57" t="s">
        <v>137</v>
      </c>
      <c r="H746">
        <v>6.9130499420907201</v>
      </c>
    </row>
    <row r="747" spans="1:8" x14ac:dyDescent="0.25">
      <c r="A747" s="6" t="s">
        <v>174</v>
      </c>
      <c r="B747" s="6" t="s">
        <v>230</v>
      </c>
      <c r="C747" s="6" t="s">
        <v>146</v>
      </c>
      <c r="D747" s="6" t="s">
        <v>200</v>
      </c>
      <c r="E747" s="57" t="s">
        <v>163</v>
      </c>
      <c r="F747" s="57" t="s">
        <v>142</v>
      </c>
      <c r="G747" s="57" t="s">
        <v>137</v>
      </c>
      <c r="H747">
        <v>7.1105537434485298</v>
      </c>
    </row>
    <row r="748" spans="1:8" x14ac:dyDescent="0.25">
      <c r="A748" s="6" t="s">
        <v>175</v>
      </c>
      <c r="B748" s="6" t="s">
        <v>230</v>
      </c>
      <c r="C748" s="6" t="s">
        <v>146</v>
      </c>
      <c r="D748" s="6" t="s">
        <v>200</v>
      </c>
      <c r="E748" s="57" t="s">
        <v>163</v>
      </c>
      <c r="F748" s="57" t="s">
        <v>142</v>
      </c>
      <c r="G748" s="57" t="s">
        <v>137</v>
      </c>
      <c r="H748">
        <v>5.9224042260453702</v>
      </c>
    </row>
    <row r="749" spans="1:8" x14ac:dyDescent="0.25">
      <c r="A749" s="6" t="s">
        <v>165</v>
      </c>
      <c r="B749" s="6" t="s">
        <v>230</v>
      </c>
      <c r="C749" s="6" t="s">
        <v>146</v>
      </c>
      <c r="D749" s="6" t="s">
        <v>200</v>
      </c>
      <c r="E749" s="57" t="s">
        <v>163</v>
      </c>
      <c r="F749" s="57" t="s">
        <v>142</v>
      </c>
      <c r="G749" s="57" t="s">
        <v>137</v>
      </c>
      <c r="H749">
        <v>6.3118879757414703</v>
      </c>
    </row>
    <row r="750" spans="1:8" x14ac:dyDescent="0.25">
      <c r="A750" s="6" t="s">
        <v>176</v>
      </c>
      <c r="B750" s="6" t="s">
        <v>230</v>
      </c>
      <c r="C750" s="6" t="s">
        <v>146</v>
      </c>
      <c r="D750" s="6" t="s">
        <v>200</v>
      </c>
      <c r="E750" s="57" t="s">
        <v>163</v>
      </c>
      <c r="F750" s="57" t="s">
        <v>142</v>
      </c>
      <c r="G750" s="57" t="s">
        <v>137</v>
      </c>
      <c r="H750">
        <v>6.1782732668545499</v>
      </c>
    </row>
    <row r="751" spans="1:8" x14ac:dyDescent="0.25">
      <c r="A751" s="6" t="s">
        <v>177</v>
      </c>
      <c r="B751" s="6" t="s">
        <v>230</v>
      </c>
      <c r="C751" s="6" t="s">
        <v>146</v>
      </c>
      <c r="D751" s="6" t="s">
        <v>200</v>
      </c>
      <c r="E751" s="57" t="s">
        <v>163</v>
      </c>
      <c r="F751" s="57" t="s">
        <v>142</v>
      </c>
      <c r="G751" s="57" t="s">
        <v>137</v>
      </c>
      <c r="H751">
        <v>5.7412635364623199</v>
      </c>
    </row>
    <row r="752" spans="1:8" x14ac:dyDescent="0.25">
      <c r="A752" s="6" t="s">
        <v>178</v>
      </c>
      <c r="B752" s="6" t="s">
        <v>230</v>
      </c>
      <c r="C752" s="6" t="s">
        <v>146</v>
      </c>
      <c r="D752" s="6" t="s">
        <v>200</v>
      </c>
      <c r="E752" s="57" t="s">
        <v>163</v>
      </c>
      <c r="F752" s="57" t="s">
        <v>142</v>
      </c>
      <c r="G752" s="57" t="s">
        <v>137</v>
      </c>
      <c r="H752">
        <v>5.6603859903654001</v>
      </c>
    </row>
    <row r="753" spans="1:8" x14ac:dyDescent="0.25">
      <c r="A753" s="6" t="s">
        <v>179</v>
      </c>
      <c r="B753" s="6" t="s">
        <v>230</v>
      </c>
      <c r="C753" s="6" t="s">
        <v>146</v>
      </c>
      <c r="D753" s="6" t="s">
        <v>200</v>
      </c>
      <c r="E753" s="57" t="s">
        <v>163</v>
      </c>
      <c r="F753" s="57" t="s">
        <v>142</v>
      </c>
      <c r="G753" s="57" t="s">
        <v>137</v>
      </c>
      <c r="H753">
        <v>5.6991571851438199</v>
      </c>
    </row>
    <row r="754" spans="1:8" x14ac:dyDescent="0.25">
      <c r="A754" s="6" t="s">
        <v>167</v>
      </c>
      <c r="B754" s="6" t="s">
        <v>230</v>
      </c>
      <c r="C754" s="6" t="s">
        <v>146</v>
      </c>
      <c r="D754" s="6" t="s">
        <v>200</v>
      </c>
      <c r="E754" s="57" t="s">
        <v>163</v>
      </c>
      <c r="F754" s="57" t="s">
        <v>142</v>
      </c>
      <c r="G754" s="57" t="s">
        <v>137</v>
      </c>
      <c r="H754">
        <v>5.8152623221953297</v>
      </c>
    </row>
    <row r="755" spans="1:8" x14ac:dyDescent="0.25">
      <c r="A755" s="6" t="s">
        <v>170</v>
      </c>
      <c r="B755" s="6" t="s">
        <v>230</v>
      </c>
      <c r="C755" s="6" t="s">
        <v>147</v>
      </c>
      <c r="D755" s="6" t="s">
        <v>200</v>
      </c>
      <c r="E755" s="57" t="s">
        <v>163</v>
      </c>
      <c r="F755" s="57" t="s">
        <v>142</v>
      </c>
      <c r="G755" s="57" t="s">
        <v>137</v>
      </c>
      <c r="H755">
        <v>4.1764497773139801</v>
      </c>
    </row>
    <row r="756" spans="1:8" x14ac:dyDescent="0.25">
      <c r="A756" s="6" t="s">
        <v>171</v>
      </c>
      <c r="B756" s="6" t="s">
        <v>230</v>
      </c>
      <c r="C756" s="6" t="s">
        <v>147</v>
      </c>
      <c r="D756" s="6" t="s">
        <v>200</v>
      </c>
      <c r="E756" s="57" t="s">
        <v>163</v>
      </c>
      <c r="F756" s="57" t="s">
        <v>142</v>
      </c>
      <c r="G756" s="57" t="s">
        <v>137</v>
      </c>
      <c r="H756">
        <v>5.3926354543821802</v>
      </c>
    </row>
    <row r="757" spans="1:8" x14ac:dyDescent="0.25">
      <c r="A757" s="6" t="s">
        <v>172</v>
      </c>
      <c r="B757" s="6" t="s">
        <v>230</v>
      </c>
      <c r="C757" s="6" t="s">
        <v>147</v>
      </c>
      <c r="D757" s="6" t="s">
        <v>200</v>
      </c>
      <c r="E757" s="57" t="s">
        <v>163</v>
      </c>
      <c r="F757" s="57" t="s">
        <v>142</v>
      </c>
      <c r="G757" s="57" t="s">
        <v>137</v>
      </c>
      <c r="H757">
        <v>5.4577752305556002</v>
      </c>
    </row>
    <row r="758" spans="1:8" x14ac:dyDescent="0.25">
      <c r="A758" s="6" t="s">
        <v>173</v>
      </c>
      <c r="B758" s="6" t="s">
        <v>230</v>
      </c>
      <c r="C758" s="6" t="s">
        <v>147</v>
      </c>
      <c r="D758" s="6" t="s">
        <v>200</v>
      </c>
      <c r="E758" s="57" t="s">
        <v>163</v>
      </c>
      <c r="F758" s="57" t="s">
        <v>142</v>
      </c>
      <c r="G758" s="57" t="s">
        <v>137</v>
      </c>
      <c r="H758">
        <v>2.06018872899195</v>
      </c>
    </row>
    <row r="759" spans="1:8" x14ac:dyDescent="0.25">
      <c r="A759" s="6" t="s">
        <v>174</v>
      </c>
      <c r="B759" s="6" t="s">
        <v>230</v>
      </c>
      <c r="C759" s="6" t="s">
        <v>147</v>
      </c>
      <c r="D759" s="6" t="s">
        <v>200</v>
      </c>
      <c r="E759" s="57" t="s">
        <v>163</v>
      </c>
      <c r="F759" s="57" t="s">
        <v>142</v>
      </c>
      <c r="G759" s="57" t="s">
        <v>137</v>
      </c>
      <c r="H759">
        <v>2.6208076986508599</v>
      </c>
    </row>
    <row r="760" spans="1:8" x14ac:dyDescent="0.25">
      <c r="A760" s="6" t="s">
        <v>175</v>
      </c>
      <c r="B760" s="6" t="s">
        <v>230</v>
      </c>
      <c r="C760" s="6" t="s">
        <v>147</v>
      </c>
      <c r="D760" s="6" t="s">
        <v>200</v>
      </c>
      <c r="E760" s="57" t="s">
        <v>163</v>
      </c>
      <c r="F760" s="57" t="s">
        <v>142</v>
      </c>
      <c r="G760" s="57" t="s">
        <v>137</v>
      </c>
      <c r="H760">
        <v>3.0851240232149899</v>
      </c>
    </row>
    <row r="761" spans="1:8" x14ac:dyDescent="0.25">
      <c r="A761" s="6" t="s">
        <v>165</v>
      </c>
      <c r="B761" s="6" t="s">
        <v>230</v>
      </c>
      <c r="C761" s="6" t="s">
        <v>147</v>
      </c>
      <c r="D761" s="6" t="s">
        <v>200</v>
      </c>
      <c r="E761" s="57" t="s">
        <v>163</v>
      </c>
      <c r="F761" s="57" t="s">
        <v>142</v>
      </c>
      <c r="G761" s="57" t="s">
        <v>137</v>
      </c>
      <c r="H761">
        <v>3.64053181078003</v>
      </c>
    </row>
    <row r="762" spans="1:8" x14ac:dyDescent="0.25">
      <c r="A762" s="6" t="s">
        <v>176</v>
      </c>
      <c r="B762" s="6" t="s">
        <v>230</v>
      </c>
      <c r="C762" s="6" t="s">
        <v>147</v>
      </c>
      <c r="D762" s="6" t="s">
        <v>200</v>
      </c>
      <c r="E762" s="57" t="s">
        <v>163</v>
      </c>
      <c r="F762" s="57" t="s">
        <v>142</v>
      </c>
      <c r="G762" s="57" t="s">
        <v>137</v>
      </c>
      <c r="H762">
        <v>4.1570641799247703</v>
      </c>
    </row>
    <row r="763" spans="1:8" x14ac:dyDescent="0.25">
      <c r="A763" s="6" t="s">
        <v>177</v>
      </c>
      <c r="B763" s="6" t="s">
        <v>230</v>
      </c>
      <c r="C763" s="6" t="s">
        <v>147</v>
      </c>
      <c r="D763" s="6" t="s">
        <v>200</v>
      </c>
      <c r="E763" s="57" t="s">
        <v>163</v>
      </c>
      <c r="F763" s="57" t="s">
        <v>142</v>
      </c>
      <c r="G763" s="57" t="s">
        <v>137</v>
      </c>
      <c r="H763">
        <v>5.2326521641002701</v>
      </c>
    </row>
    <row r="764" spans="1:8" x14ac:dyDescent="0.25">
      <c r="A764" s="6" t="s">
        <v>178</v>
      </c>
      <c r="B764" s="6" t="s">
        <v>230</v>
      </c>
      <c r="C764" s="6" t="s">
        <v>147</v>
      </c>
      <c r="D764" s="6" t="s">
        <v>200</v>
      </c>
      <c r="E764" s="57" t="s">
        <v>163</v>
      </c>
      <c r="F764" s="57" t="s">
        <v>142</v>
      </c>
      <c r="G764" s="57" t="s">
        <v>137</v>
      </c>
      <c r="H764">
        <v>6.2225683146524799</v>
      </c>
    </row>
    <row r="765" spans="1:8" x14ac:dyDescent="0.25">
      <c r="A765" s="6" t="s">
        <v>179</v>
      </c>
      <c r="B765" s="6" t="s">
        <v>230</v>
      </c>
      <c r="C765" s="6" t="s">
        <v>147</v>
      </c>
      <c r="D765" s="6" t="s">
        <v>200</v>
      </c>
      <c r="E765" s="57" t="s">
        <v>163</v>
      </c>
      <c r="F765" s="57" t="s">
        <v>142</v>
      </c>
      <c r="G765" s="57" t="s">
        <v>137</v>
      </c>
      <c r="H765">
        <v>6.4517561031410402</v>
      </c>
    </row>
    <row r="766" spans="1:8" x14ac:dyDescent="0.25">
      <c r="A766" s="6" t="s">
        <v>167</v>
      </c>
      <c r="B766" s="6" t="s">
        <v>230</v>
      </c>
      <c r="C766" s="6" t="s">
        <v>147</v>
      </c>
      <c r="D766" s="6" t="s">
        <v>200</v>
      </c>
      <c r="E766" s="57" t="s">
        <v>163</v>
      </c>
      <c r="F766" s="57" t="s">
        <v>142</v>
      </c>
      <c r="G766" s="57" t="s">
        <v>137</v>
      </c>
      <c r="H766">
        <v>7.0146679929212601</v>
      </c>
    </row>
    <row r="767" spans="1:8" x14ac:dyDescent="0.25">
      <c r="A767" s="6" t="s">
        <v>170</v>
      </c>
      <c r="B767" s="6" t="s">
        <v>230</v>
      </c>
      <c r="C767" s="6" t="s">
        <v>145</v>
      </c>
      <c r="D767" s="6" t="s">
        <v>200</v>
      </c>
      <c r="E767" s="57" t="s">
        <v>163</v>
      </c>
      <c r="F767" s="57" t="s">
        <v>142</v>
      </c>
      <c r="G767" s="57" t="s">
        <v>137</v>
      </c>
      <c r="H767">
        <v>13.023369394441101</v>
      </c>
    </row>
    <row r="768" spans="1:8" x14ac:dyDescent="0.25">
      <c r="A768" s="6" t="s">
        <v>171</v>
      </c>
      <c r="B768" s="6" t="s">
        <v>230</v>
      </c>
      <c r="C768" s="6" t="s">
        <v>145</v>
      </c>
      <c r="D768" s="6" t="s">
        <v>200</v>
      </c>
      <c r="E768" s="57" t="s">
        <v>163</v>
      </c>
      <c r="F768" s="57" t="s">
        <v>142</v>
      </c>
      <c r="G768" s="57" t="s">
        <v>137</v>
      </c>
      <c r="H768">
        <v>13.4231712846831</v>
      </c>
    </row>
    <row r="769" spans="1:8" x14ac:dyDescent="0.25">
      <c r="A769" s="6" t="s">
        <v>172</v>
      </c>
      <c r="B769" s="6" t="s">
        <v>230</v>
      </c>
      <c r="C769" s="6" t="s">
        <v>145</v>
      </c>
      <c r="D769" s="6" t="s">
        <v>200</v>
      </c>
      <c r="E769" s="57" t="s">
        <v>163</v>
      </c>
      <c r="F769" s="57" t="s">
        <v>142</v>
      </c>
      <c r="G769" s="57" t="s">
        <v>137</v>
      </c>
      <c r="H769">
        <v>13.4022223326657</v>
      </c>
    </row>
    <row r="770" spans="1:8" x14ac:dyDescent="0.25">
      <c r="A770" s="6" t="s">
        <v>173</v>
      </c>
      <c r="B770" s="6" t="s">
        <v>230</v>
      </c>
      <c r="C770" s="6" t="s">
        <v>145</v>
      </c>
      <c r="D770" s="6" t="s">
        <v>200</v>
      </c>
      <c r="E770" s="57" t="s">
        <v>163</v>
      </c>
      <c r="F770" s="57" t="s">
        <v>142</v>
      </c>
      <c r="G770" s="57" t="s">
        <v>137</v>
      </c>
      <c r="H770">
        <v>13.5545972970906</v>
      </c>
    </row>
    <row r="771" spans="1:8" x14ac:dyDescent="0.25">
      <c r="A771" s="6" t="s">
        <v>174</v>
      </c>
      <c r="B771" s="6" t="s">
        <v>230</v>
      </c>
      <c r="C771" s="6" t="s">
        <v>145</v>
      </c>
      <c r="D771" s="6" t="s">
        <v>200</v>
      </c>
      <c r="E771" s="57" t="s">
        <v>163</v>
      </c>
      <c r="F771" s="57" t="s">
        <v>142</v>
      </c>
      <c r="G771" s="57" t="s">
        <v>137</v>
      </c>
      <c r="H771">
        <v>14.7063727634785</v>
      </c>
    </row>
    <row r="772" spans="1:8" x14ac:dyDescent="0.25">
      <c r="A772" s="6" t="s">
        <v>175</v>
      </c>
      <c r="B772" s="6" t="s">
        <v>230</v>
      </c>
      <c r="C772" s="6" t="s">
        <v>145</v>
      </c>
      <c r="D772" s="6" t="s">
        <v>200</v>
      </c>
      <c r="E772" s="57" t="s">
        <v>163</v>
      </c>
      <c r="F772" s="57" t="s">
        <v>142</v>
      </c>
      <c r="G772" s="57" t="s">
        <v>137</v>
      </c>
      <c r="H772">
        <v>15.699832517854601</v>
      </c>
    </row>
    <row r="773" spans="1:8" x14ac:dyDescent="0.25">
      <c r="A773" s="6" t="s">
        <v>165</v>
      </c>
      <c r="B773" s="6" t="s">
        <v>230</v>
      </c>
      <c r="C773" s="6" t="s">
        <v>145</v>
      </c>
      <c r="D773" s="6" t="s">
        <v>200</v>
      </c>
      <c r="E773" s="57" t="s">
        <v>163</v>
      </c>
      <c r="F773" s="57" t="s">
        <v>142</v>
      </c>
      <c r="G773" s="57" t="s">
        <v>137</v>
      </c>
      <c r="H773">
        <v>16.0995301844547</v>
      </c>
    </row>
    <row r="774" spans="1:8" x14ac:dyDescent="0.25">
      <c r="A774" s="6" t="s">
        <v>176</v>
      </c>
      <c r="B774" s="6" t="s">
        <v>230</v>
      </c>
      <c r="C774" s="6" t="s">
        <v>145</v>
      </c>
      <c r="D774" s="6" t="s">
        <v>200</v>
      </c>
      <c r="E774" s="57" t="s">
        <v>163</v>
      </c>
      <c r="F774" s="57" t="s">
        <v>142</v>
      </c>
      <c r="G774" s="57" t="s">
        <v>137</v>
      </c>
      <c r="H774">
        <v>16.619814604706999</v>
      </c>
    </row>
    <row r="775" spans="1:8" x14ac:dyDescent="0.25">
      <c r="A775" s="6" t="s">
        <v>177</v>
      </c>
      <c r="B775" s="6" t="s">
        <v>230</v>
      </c>
      <c r="C775" s="6" t="s">
        <v>145</v>
      </c>
      <c r="D775" s="6" t="s">
        <v>200</v>
      </c>
      <c r="E775" s="57" t="s">
        <v>163</v>
      </c>
      <c r="F775" s="57" t="s">
        <v>142</v>
      </c>
      <c r="G775" s="57" t="s">
        <v>137</v>
      </c>
      <c r="H775">
        <v>16.436902113212</v>
      </c>
    </row>
    <row r="776" spans="1:8" x14ac:dyDescent="0.25">
      <c r="A776" s="6" t="s">
        <v>178</v>
      </c>
      <c r="B776" s="6" t="s">
        <v>230</v>
      </c>
      <c r="C776" s="6" t="s">
        <v>145</v>
      </c>
      <c r="D776" s="6" t="s">
        <v>200</v>
      </c>
      <c r="E776" s="57" t="s">
        <v>163</v>
      </c>
      <c r="F776" s="57" t="s">
        <v>142</v>
      </c>
      <c r="G776" s="57" t="s">
        <v>137</v>
      </c>
      <c r="H776">
        <v>16.511213569870701</v>
      </c>
    </row>
    <row r="777" spans="1:8" x14ac:dyDescent="0.25">
      <c r="A777" s="6" t="s">
        <v>179</v>
      </c>
      <c r="B777" s="6" t="s">
        <v>230</v>
      </c>
      <c r="C777" s="6" t="s">
        <v>145</v>
      </c>
      <c r="D777" s="6" t="s">
        <v>200</v>
      </c>
      <c r="E777" s="57" t="s">
        <v>163</v>
      </c>
      <c r="F777" s="57" t="s">
        <v>142</v>
      </c>
      <c r="G777" s="57" t="s">
        <v>137</v>
      </c>
      <c r="H777">
        <v>16.516737422890198</v>
      </c>
    </row>
    <row r="778" spans="1:8" x14ac:dyDescent="0.25">
      <c r="A778" s="6" t="s">
        <v>167</v>
      </c>
      <c r="B778" s="6" t="s">
        <v>230</v>
      </c>
      <c r="C778" s="6" t="s">
        <v>145</v>
      </c>
      <c r="D778" s="6" t="s">
        <v>200</v>
      </c>
      <c r="E778" s="57" t="s">
        <v>163</v>
      </c>
      <c r="F778" s="57" t="s">
        <v>142</v>
      </c>
      <c r="G778" s="57" t="s">
        <v>137</v>
      </c>
      <c r="H778">
        <v>16.242108126542998</v>
      </c>
    </row>
    <row r="779" spans="1:8" x14ac:dyDescent="0.25">
      <c r="A779" s="6" t="s">
        <v>223</v>
      </c>
      <c r="B779" s="6" t="s">
        <v>230</v>
      </c>
      <c r="C779" s="6" t="s">
        <v>146</v>
      </c>
      <c r="D779" s="6" t="s">
        <v>200</v>
      </c>
      <c r="E779" s="57" t="s">
        <v>163</v>
      </c>
      <c r="F779" s="57" t="s">
        <v>142</v>
      </c>
      <c r="G779" s="57" t="s">
        <v>137</v>
      </c>
      <c r="H779">
        <v>6.66979196194871</v>
      </c>
    </row>
    <row r="780" spans="1:8" x14ac:dyDescent="0.25">
      <c r="A780" s="6" t="s">
        <v>223</v>
      </c>
      <c r="B780" s="6" t="s">
        <v>230</v>
      </c>
      <c r="C780" s="6" t="s">
        <v>147</v>
      </c>
      <c r="D780" s="6" t="s">
        <v>200</v>
      </c>
      <c r="E780" s="57" t="s">
        <v>163</v>
      </c>
      <c r="F780" s="57" t="s">
        <v>142</v>
      </c>
      <c r="G780" s="57" t="s">
        <v>137</v>
      </c>
      <c r="H780">
        <v>2.1767107606109599</v>
      </c>
    </row>
    <row r="781" spans="1:8" x14ac:dyDescent="0.25">
      <c r="A781" s="6" t="s">
        <v>223</v>
      </c>
      <c r="B781" s="6" t="s">
        <v>230</v>
      </c>
      <c r="C781" s="6" t="s">
        <v>145</v>
      </c>
      <c r="D781" s="6" t="s">
        <v>200</v>
      </c>
      <c r="E781" s="57" t="s">
        <v>163</v>
      </c>
      <c r="F781" s="57" t="s">
        <v>142</v>
      </c>
      <c r="G781" s="57" t="s">
        <v>137</v>
      </c>
      <c r="H781">
        <v>15.925372478877399</v>
      </c>
    </row>
    <row r="782" spans="1:8" x14ac:dyDescent="0.25">
      <c r="A782" s="6" t="s">
        <v>170</v>
      </c>
      <c r="B782" s="6" t="s">
        <v>230</v>
      </c>
      <c r="C782" s="6" t="s">
        <v>146</v>
      </c>
      <c r="D782" s="6" t="s">
        <v>269</v>
      </c>
      <c r="E782" s="57" t="s">
        <v>163</v>
      </c>
      <c r="F782" s="57" t="s">
        <v>142</v>
      </c>
      <c r="G782" s="57" t="s">
        <v>137</v>
      </c>
      <c r="H782">
        <v>3.9604983913438703E-3</v>
      </c>
    </row>
    <row r="783" spans="1:8" x14ac:dyDescent="0.25">
      <c r="A783" s="6" t="s">
        <v>171</v>
      </c>
      <c r="B783" s="6" t="s">
        <v>230</v>
      </c>
      <c r="C783" s="6" t="s">
        <v>146</v>
      </c>
      <c r="D783" s="6" t="s">
        <v>269</v>
      </c>
      <c r="E783" s="57" t="s">
        <v>163</v>
      </c>
      <c r="F783" s="57" t="s">
        <v>142</v>
      </c>
      <c r="G783" s="57" t="s">
        <v>137</v>
      </c>
      <c r="H783">
        <v>3.3351565400790398E-3</v>
      </c>
    </row>
    <row r="784" spans="1:8" x14ac:dyDescent="0.25">
      <c r="A784" s="6" t="s">
        <v>172</v>
      </c>
      <c r="B784" s="6" t="s">
        <v>230</v>
      </c>
      <c r="C784" s="6" t="s">
        <v>146</v>
      </c>
      <c r="D784" s="6" t="s">
        <v>269</v>
      </c>
      <c r="E784" s="57" t="s">
        <v>163</v>
      </c>
      <c r="F784" s="57" t="s">
        <v>142</v>
      </c>
      <c r="G784" s="57" t="s">
        <v>137</v>
      </c>
      <c r="H784">
        <v>3.5436038238339899E-3</v>
      </c>
    </row>
    <row r="785" spans="1:8" x14ac:dyDescent="0.25">
      <c r="A785" s="6" t="s">
        <v>173</v>
      </c>
      <c r="B785" s="6" t="s">
        <v>230</v>
      </c>
      <c r="C785" s="6" t="s">
        <v>146</v>
      </c>
      <c r="D785" s="6" t="s">
        <v>269</v>
      </c>
      <c r="E785" s="57" t="s">
        <v>163</v>
      </c>
      <c r="F785" s="57" t="s">
        <v>142</v>
      </c>
      <c r="G785" s="57" t="s">
        <v>137</v>
      </c>
      <c r="H785">
        <v>6.3576421545256797E-3</v>
      </c>
    </row>
    <row r="786" spans="1:8" x14ac:dyDescent="0.25">
      <c r="A786" s="6" t="s">
        <v>174</v>
      </c>
      <c r="B786" s="6" t="s">
        <v>230</v>
      </c>
      <c r="C786" s="6" t="s">
        <v>146</v>
      </c>
      <c r="D786" s="6" t="s">
        <v>269</v>
      </c>
      <c r="E786" s="57" t="s">
        <v>163</v>
      </c>
      <c r="F786" s="57" t="s">
        <v>142</v>
      </c>
      <c r="G786" s="57" t="s">
        <v>137</v>
      </c>
      <c r="H786">
        <v>7.0872076476679704E-3</v>
      </c>
    </row>
    <row r="787" spans="1:8" x14ac:dyDescent="0.25">
      <c r="A787" s="6" t="s">
        <v>175</v>
      </c>
      <c r="B787" s="6" t="s">
        <v>230</v>
      </c>
      <c r="C787" s="6" t="s">
        <v>146</v>
      </c>
      <c r="D787" s="6" t="s">
        <v>269</v>
      </c>
      <c r="E787" s="57" t="s">
        <v>163</v>
      </c>
      <c r="F787" s="57" t="s">
        <v>142</v>
      </c>
      <c r="G787" s="57" t="s">
        <v>137</v>
      </c>
      <c r="H787">
        <v>1.3653297085948601E-2</v>
      </c>
    </row>
    <row r="788" spans="1:8" x14ac:dyDescent="0.25">
      <c r="A788" s="6" t="s">
        <v>165</v>
      </c>
      <c r="B788" s="6" t="s">
        <v>230</v>
      </c>
      <c r="C788" s="6" t="s">
        <v>146</v>
      </c>
      <c r="D788" s="6" t="s">
        <v>269</v>
      </c>
      <c r="E788" s="57" t="s">
        <v>163</v>
      </c>
      <c r="F788" s="57" t="s">
        <v>142</v>
      </c>
      <c r="G788" s="57" t="s">
        <v>137</v>
      </c>
      <c r="H788">
        <v>1.30279552346837E-2</v>
      </c>
    </row>
    <row r="789" spans="1:8" x14ac:dyDescent="0.25">
      <c r="A789" s="6" t="s">
        <v>176</v>
      </c>
      <c r="B789" s="6" t="s">
        <v>230</v>
      </c>
      <c r="C789" s="6" t="s">
        <v>146</v>
      </c>
      <c r="D789" s="6" t="s">
        <v>269</v>
      </c>
      <c r="E789" s="57" t="s">
        <v>163</v>
      </c>
      <c r="F789" s="57" t="s">
        <v>142</v>
      </c>
      <c r="G789" s="57" t="s">
        <v>137</v>
      </c>
      <c r="H789">
        <v>1.10477060390118E-2</v>
      </c>
    </row>
    <row r="790" spans="1:8" x14ac:dyDescent="0.25">
      <c r="A790" s="6" t="s">
        <v>177</v>
      </c>
      <c r="B790" s="6" t="s">
        <v>230</v>
      </c>
      <c r="C790" s="6" t="s">
        <v>146</v>
      </c>
      <c r="D790" s="6" t="s">
        <v>269</v>
      </c>
      <c r="E790" s="57" t="s">
        <v>163</v>
      </c>
      <c r="F790" s="57" t="s">
        <v>142</v>
      </c>
      <c r="G790" s="57" t="s">
        <v>137</v>
      </c>
      <c r="H790">
        <v>8.6505622758300295E-3</v>
      </c>
    </row>
    <row r="791" spans="1:8" x14ac:dyDescent="0.25">
      <c r="A791" s="6" t="s">
        <v>178</v>
      </c>
      <c r="B791" s="6" t="s">
        <v>230</v>
      </c>
      <c r="C791" s="6" t="s">
        <v>146</v>
      </c>
      <c r="D791" s="6" t="s">
        <v>269</v>
      </c>
      <c r="E791" s="57" t="s">
        <v>163</v>
      </c>
      <c r="F791" s="57" t="s">
        <v>142</v>
      </c>
      <c r="G791" s="57" t="s">
        <v>137</v>
      </c>
      <c r="H791">
        <v>1.10477060390118E-2</v>
      </c>
    </row>
    <row r="792" spans="1:8" x14ac:dyDescent="0.25">
      <c r="A792" s="6" t="s">
        <v>179</v>
      </c>
      <c r="B792" s="6" t="s">
        <v>230</v>
      </c>
      <c r="C792" s="6" t="s">
        <v>146</v>
      </c>
      <c r="D792" s="6" t="s">
        <v>269</v>
      </c>
      <c r="E792" s="57" t="s">
        <v>163</v>
      </c>
      <c r="F792" s="57" t="s">
        <v>142</v>
      </c>
      <c r="G792" s="57" t="s">
        <v>137</v>
      </c>
      <c r="H792">
        <v>1.09434823971343E-2</v>
      </c>
    </row>
    <row r="793" spans="1:8" x14ac:dyDescent="0.25">
      <c r="A793" s="6" t="s">
        <v>167</v>
      </c>
      <c r="B793" s="6" t="s">
        <v>230</v>
      </c>
      <c r="C793" s="6" t="s">
        <v>146</v>
      </c>
      <c r="D793" s="6" t="s">
        <v>269</v>
      </c>
      <c r="E793" s="57" t="s">
        <v>163</v>
      </c>
      <c r="F793" s="57" t="s">
        <v>142</v>
      </c>
      <c r="G793" s="57" t="s">
        <v>137</v>
      </c>
      <c r="H793">
        <v>1.28195079509288E-2</v>
      </c>
    </row>
    <row r="794" spans="1:8" x14ac:dyDescent="0.25">
      <c r="A794" s="6" t="s">
        <v>170</v>
      </c>
      <c r="B794" s="6" t="s">
        <v>230</v>
      </c>
      <c r="C794" s="6" t="s">
        <v>147</v>
      </c>
      <c r="D794" s="6" t="s">
        <v>269</v>
      </c>
      <c r="E794" s="57" t="s">
        <v>163</v>
      </c>
      <c r="F794" s="57" t="s">
        <v>142</v>
      </c>
      <c r="G794" s="57" t="s">
        <v>137</v>
      </c>
      <c r="H794">
        <v>1.34448498021936E-2</v>
      </c>
    </row>
    <row r="795" spans="1:8" x14ac:dyDescent="0.25">
      <c r="A795" s="6" t="s">
        <v>171</v>
      </c>
      <c r="B795" s="6" t="s">
        <v>230</v>
      </c>
      <c r="C795" s="6" t="s">
        <v>147</v>
      </c>
      <c r="D795" s="6" t="s">
        <v>269</v>
      </c>
      <c r="E795" s="57" t="s">
        <v>163</v>
      </c>
      <c r="F795" s="57" t="s">
        <v>142</v>
      </c>
      <c r="G795" s="57" t="s">
        <v>137</v>
      </c>
      <c r="H795">
        <v>1.53208753559881E-2</v>
      </c>
    </row>
    <row r="796" spans="1:8" x14ac:dyDescent="0.25">
      <c r="A796" s="6" t="s">
        <v>172</v>
      </c>
      <c r="B796" s="6" t="s">
        <v>230</v>
      </c>
      <c r="C796" s="6" t="s">
        <v>147</v>
      </c>
      <c r="D796" s="6" t="s">
        <v>269</v>
      </c>
      <c r="E796" s="57" t="s">
        <v>163</v>
      </c>
      <c r="F796" s="57" t="s">
        <v>142</v>
      </c>
      <c r="G796" s="57" t="s">
        <v>137</v>
      </c>
      <c r="H796">
        <v>1.6571559058517701E-2</v>
      </c>
    </row>
    <row r="797" spans="1:8" x14ac:dyDescent="0.25">
      <c r="A797" s="6" t="s">
        <v>173</v>
      </c>
      <c r="B797" s="6" t="s">
        <v>230</v>
      </c>
      <c r="C797" s="6" t="s">
        <v>147</v>
      </c>
      <c r="D797" s="6" t="s">
        <v>269</v>
      </c>
      <c r="E797" s="57" t="s">
        <v>163</v>
      </c>
      <c r="F797" s="57" t="s">
        <v>142</v>
      </c>
      <c r="G797" s="57" t="s">
        <v>137</v>
      </c>
      <c r="H797">
        <v>4.8985111682411002E-3</v>
      </c>
    </row>
    <row r="798" spans="1:8" x14ac:dyDescent="0.25">
      <c r="A798" s="6" t="s">
        <v>174</v>
      </c>
      <c r="B798" s="6" t="s">
        <v>230</v>
      </c>
      <c r="C798" s="6" t="s">
        <v>147</v>
      </c>
      <c r="D798" s="6" t="s">
        <v>269</v>
      </c>
      <c r="E798" s="57" t="s">
        <v>163</v>
      </c>
      <c r="F798" s="57" t="s">
        <v>142</v>
      </c>
      <c r="G798" s="57" t="s">
        <v>137</v>
      </c>
      <c r="H798">
        <v>6.7745367220355601E-3</v>
      </c>
    </row>
    <row r="799" spans="1:8" x14ac:dyDescent="0.25">
      <c r="A799" s="6" t="s">
        <v>175</v>
      </c>
      <c r="B799" s="6" t="s">
        <v>230</v>
      </c>
      <c r="C799" s="6" t="s">
        <v>147</v>
      </c>
      <c r="D799" s="6" t="s">
        <v>269</v>
      </c>
      <c r="E799" s="57" t="s">
        <v>163</v>
      </c>
      <c r="F799" s="57" t="s">
        <v>142</v>
      </c>
      <c r="G799" s="57" t="s">
        <v>137</v>
      </c>
      <c r="H799">
        <v>5.0027348101185703E-3</v>
      </c>
    </row>
    <row r="800" spans="1:8" x14ac:dyDescent="0.25">
      <c r="A800" s="6" t="s">
        <v>165</v>
      </c>
      <c r="B800" s="6" t="s">
        <v>230</v>
      </c>
      <c r="C800" s="6" t="s">
        <v>147</v>
      </c>
      <c r="D800" s="6" t="s">
        <v>269</v>
      </c>
      <c r="E800" s="57" t="s">
        <v>163</v>
      </c>
      <c r="F800" s="57" t="s">
        <v>142</v>
      </c>
      <c r="G800" s="57" t="s">
        <v>137</v>
      </c>
      <c r="H800">
        <v>7.0872076476679799E-3</v>
      </c>
    </row>
    <row r="801" spans="1:8" x14ac:dyDescent="0.25">
      <c r="A801" s="6" t="s">
        <v>176</v>
      </c>
      <c r="B801" s="6" t="s">
        <v>230</v>
      </c>
      <c r="C801" s="6" t="s">
        <v>147</v>
      </c>
      <c r="D801" s="6" t="s">
        <v>269</v>
      </c>
      <c r="E801" s="57" t="s">
        <v>163</v>
      </c>
      <c r="F801" s="57" t="s">
        <v>142</v>
      </c>
      <c r="G801" s="57" t="s">
        <v>137</v>
      </c>
      <c r="H801">
        <v>1.0213916903991999E-2</v>
      </c>
    </row>
    <row r="802" spans="1:8" x14ac:dyDescent="0.25">
      <c r="A802" s="6" t="s">
        <v>177</v>
      </c>
      <c r="B802" s="6" t="s">
        <v>230</v>
      </c>
      <c r="C802" s="6" t="s">
        <v>147</v>
      </c>
      <c r="D802" s="6" t="s">
        <v>269</v>
      </c>
      <c r="E802" s="57" t="s">
        <v>163</v>
      </c>
      <c r="F802" s="57" t="s">
        <v>142</v>
      </c>
      <c r="G802" s="57" t="s">
        <v>137</v>
      </c>
      <c r="H802">
        <v>1.4799757146600701E-2</v>
      </c>
    </row>
    <row r="803" spans="1:8" x14ac:dyDescent="0.25">
      <c r="A803" s="6" t="s">
        <v>178</v>
      </c>
      <c r="B803" s="6" t="s">
        <v>230</v>
      </c>
      <c r="C803" s="6" t="s">
        <v>147</v>
      </c>
      <c r="D803" s="6" t="s">
        <v>269</v>
      </c>
      <c r="E803" s="57" t="s">
        <v>163</v>
      </c>
      <c r="F803" s="57" t="s">
        <v>142</v>
      </c>
      <c r="G803" s="57" t="s">
        <v>137</v>
      </c>
      <c r="H803">
        <v>1.91771501054545E-2</v>
      </c>
    </row>
    <row r="804" spans="1:8" x14ac:dyDescent="0.25">
      <c r="A804" s="6" t="s">
        <v>179</v>
      </c>
      <c r="B804" s="6" t="s">
        <v>230</v>
      </c>
      <c r="C804" s="6" t="s">
        <v>147</v>
      </c>
      <c r="D804" s="6" t="s">
        <v>269</v>
      </c>
      <c r="E804" s="57" t="s">
        <v>163</v>
      </c>
      <c r="F804" s="57" t="s">
        <v>142</v>
      </c>
      <c r="G804" s="57" t="s">
        <v>137</v>
      </c>
      <c r="H804">
        <v>2.1261622943003902E-2</v>
      </c>
    </row>
    <row r="805" spans="1:8" x14ac:dyDescent="0.25">
      <c r="A805" s="6" t="s">
        <v>167</v>
      </c>
      <c r="B805" s="6" t="s">
        <v>230</v>
      </c>
      <c r="C805" s="6" t="s">
        <v>147</v>
      </c>
      <c r="D805" s="6" t="s">
        <v>269</v>
      </c>
      <c r="E805" s="57" t="s">
        <v>163</v>
      </c>
      <c r="F805" s="57" t="s">
        <v>142</v>
      </c>
      <c r="G805" s="57" t="s">
        <v>137</v>
      </c>
      <c r="H805">
        <v>2.2616530287411001E-2</v>
      </c>
    </row>
    <row r="806" spans="1:8" x14ac:dyDescent="0.25">
      <c r="A806" s="6" t="s">
        <v>170</v>
      </c>
      <c r="B806" s="6" t="s">
        <v>230</v>
      </c>
      <c r="C806" s="6" t="s">
        <v>145</v>
      </c>
      <c r="D806" s="6" t="s">
        <v>269</v>
      </c>
      <c r="E806" s="57" t="s">
        <v>163</v>
      </c>
      <c r="F806" s="57" t="s">
        <v>142</v>
      </c>
      <c r="G806" s="57" t="s">
        <v>137</v>
      </c>
      <c r="H806">
        <v>9.1716804852173799E-3</v>
      </c>
    </row>
    <row r="807" spans="1:8" x14ac:dyDescent="0.25">
      <c r="A807" s="6" t="s">
        <v>171</v>
      </c>
      <c r="B807" s="6" t="s">
        <v>230</v>
      </c>
      <c r="C807" s="6" t="s">
        <v>145</v>
      </c>
      <c r="D807" s="6" t="s">
        <v>269</v>
      </c>
      <c r="E807" s="57" t="s">
        <v>163</v>
      </c>
      <c r="F807" s="57" t="s">
        <v>142</v>
      </c>
      <c r="G807" s="57" t="s">
        <v>137</v>
      </c>
      <c r="H807">
        <v>1.10477060390118E-2</v>
      </c>
    </row>
    <row r="808" spans="1:8" x14ac:dyDescent="0.25">
      <c r="A808" s="6" t="s">
        <v>172</v>
      </c>
      <c r="B808" s="6" t="s">
        <v>230</v>
      </c>
      <c r="C808" s="6" t="s">
        <v>145</v>
      </c>
      <c r="D808" s="6" t="s">
        <v>269</v>
      </c>
      <c r="E808" s="57" t="s">
        <v>163</v>
      </c>
      <c r="F808" s="57" t="s">
        <v>142</v>
      </c>
      <c r="G808" s="57" t="s">
        <v>137</v>
      </c>
      <c r="H808">
        <v>1.15688242483991E-2</v>
      </c>
    </row>
    <row r="809" spans="1:8" x14ac:dyDescent="0.25">
      <c r="A809" s="6" t="s">
        <v>173</v>
      </c>
      <c r="B809" s="6" t="s">
        <v>230</v>
      </c>
      <c r="C809" s="6" t="s">
        <v>145</v>
      </c>
      <c r="D809" s="6" t="s">
        <v>269</v>
      </c>
      <c r="E809" s="57" t="s">
        <v>163</v>
      </c>
      <c r="F809" s="57" t="s">
        <v>142</v>
      </c>
      <c r="G809" s="57" t="s">
        <v>137</v>
      </c>
      <c r="H809">
        <v>8.6505622758300295E-3</v>
      </c>
    </row>
    <row r="810" spans="1:8" x14ac:dyDescent="0.25">
      <c r="A810" s="6" t="s">
        <v>174</v>
      </c>
      <c r="B810" s="6" t="s">
        <v>230</v>
      </c>
      <c r="C810" s="6" t="s">
        <v>145</v>
      </c>
      <c r="D810" s="6" t="s">
        <v>269</v>
      </c>
      <c r="E810" s="57" t="s">
        <v>163</v>
      </c>
      <c r="F810" s="57" t="s">
        <v>142</v>
      </c>
      <c r="G810" s="57" t="s">
        <v>137</v>
      </c>
      <c r="H810">
        <v>1.1151929680889299E-2</v>
      </c>
    </row>
    <row r="811" spans="1:8" x14ac:dyDescent="0.25">
      <c r="A811" s="6" t="s">
        <v>175</v>
      </c>
      <c r="B811" s="6" t="s">
        <v>230</v>
      </c>
      <c r="C811" s="6" t="s">
        <v>145</v>
      </c>
      <c r="D811" s="6" t="s">
        <v>269</v>
      </c>
      <c r="E811" s="57" t="s">
        <v>163</v>
      </c>
      <c r="F811" s="57" t="s">
        <v>142</v>
      </c>
      <c r="G811" s="57" t="s">
        <v>137</v>
      </c>
      <c r="H811">
        <v>9.0674568433398994E-3</v>
      </c>
    </row>
    <row r="812" spans="1:8" x14ac:dyDescent="0.25">
      <c r="A812" s="6" t="s">
        <v>165</v>
      </c>
      <c r="B812" s="6" t="s">
        <v>230</v>
      </c>
      <c r="C812" s="6" t="s">
        <v>145</v>
      </c>
      <c r="D812" s="6" t="s">
        <v>269</v>
      </c>
      <c r="E812" s="57" t="s">
        <v>163</v>
      </c>
      <c r="F812" s="57" t="s">
        <v>142</v>
      </c>
      <c r="G812" s="57" t="s">
        <v>137</v>
      </c>
      <c r="H812">
        <v>1.15688242483991E-2</v>
      </c>
    </row>
    <row r="813" spans="1:8" x14ac:dyDescent="0.25">
      <c r="A813" s="6" t="s">
        <v>176</v>
      </c>
      <c r="B813" s="6" t="s">
        <v>230</v>
      </c>
      <c r="C813" s="6" t="s">
        <v>145</v>
      </c>
      <c r="D813" s="6" t="s">
        <v>269</v>
      </c>
      <c r="E813" s="57" t="s">
        <v>163</v>
      </c>
      <c r="F813" s="57" t="s">
        <v>142</v>
      </c>
      <c r="G813" s="57" t="s">
        <v>137</v>
      </c>
      <c r="H813">
        <v>1.33406261603161E-2</v>
      </c>
    </row>
    <row r="814" spans="1:8" x14ac:dyDescent="0.25">
      <c r="A814" s="6" t="s">
        <v>177</v>
      </c>
      <c r="B814" s="6" t="s">
        <v>230</v>
      </c>
      <c r="C814" s="6" t="s">
        <v>145</v>
      </c>
      <c r="D814" s="6" t="s">
        <v>269</v>
      </c>
      <c r="E814" s="57" t="s">
        <v>163</v>
      </c>
      <c r="F814" s="57" t="s">
        <v>142</v>
      </c>
      <c r="G814" s="57" t="s">
        <v>137</v>
      </c>
      <c r="H814">
        <v>1.3236402518438699E-2</v>
      </c>
    </row>
    <row r="815" spans="1:8" x14ac:dyDescent="0.25">
      <c r="A815" s="6" t="s">
        <v>178</v>
      </c>
      <c r="B815" s="6" t="s">
        <v>230</v>
      </c>
      <c r="C815" s="6" t="s">
        <v>145</v>
      </c>
      <c r="D815" s="6" t="s">
        <v>269</v>
      </c>
      <c r="E815" s="57" t="s">
        <v>163</v>
      </c>
      <c r="F815" s="57" t="s">
        <v>142</v>
      </c>
      <c r="G815" s="57" t="s">
        <v>137</v>
      </c>
      <c r="H815">
        <v>1.4070191653458399E-2</v>
      </c>
    </row>
    <row r="816" spans="1:8" x14ac:dyDescent="0.25">
      <c r="A816" s="6" t="s">
        <v>179</v>
      </c>
      <c r="B816" s="6" t="s">
        <v>230</v>
      </c>
      <c r="C816" s="6" t="s">
        <v>145</v>
      </c>
      <c r="D816" s="6" t="s">
        <v>269</v>
      </c>
      <c r="E816" s="57" t="s">
        <v>163</v>
      </c>
      <c r="F816" s="57" t="s">
        <v>142</v>
      </c>
      <c r="G816" s="57" t="s">
        <v>137</v>
      </c>
      <c r="H816">
        <v>1.2402613383418901E-2</v>
      </c>
    </row>
    <row r="817" spans="1:8" x14ac:dyDescent="0.25">
      <c r="A817" s="6" t="s">
        <v>167</v>
      </c>
      <c r="B817" s="6" t="s">
        <v>230</v>
      </c>
      <c r="C817" s="6" t="s">
        <v>145</v>
      </c>
      <c r="D817" s="6" t="s">
        <v>269</v>
      </c>
      <c r="E817" s="57" t="s">
        <v>163</v>
      </c>
      <c r="F817" s="57" t="s">
        <v>142</v>
      </c>
      <c r="G817" s="57" t="s">
        <v>137</v>
      </c>
      <c r="H817">
        <v>1.12561533227667E-2</v>
      </c>
    </row>
    <row r="818" spans="1:8" x14ac:dyDescent="0.25">
      <c r="A818" s="6" t="s">
        <v>223</v>
      </c>
      <c r="B818" s="6" t="s">
        <v>230</v>
      </c>
      <c r="C818" s="6" t="s">
        <v>146</v>
      </c>
      <c r="D818" s="6" t="s">
        <v>269</v>
      </c>
      <c r="E818" s="57" t="s">
        <v>163</v>
      </c>
      <c r="F818" s="57" t="s">
        <v>142</v>
      </c>
      <c r="G818" s="57" t="s">
        <v>137</v>
      </c>
      <c r="H818">
        <v>5.7323003032608601E-3</v>
      </c>
    </row>
    <row r="819" spans="1:8" x14ac:dyDescent="0.25">
      <c r="A819" s="6" t="s">
        <v>223</v>
      </c>
      <c r="B819" s="6" t="s">
        <v>230</v>
      </c>
      <c r="C819" s="6" t="s">
        <v>147</v>
      </c>
      <c r="D819" s="6" t="s">
        <v>269</v>
      </c>
      <c r="E819" s="57" t="s">
        <v>163</v>
      </c>
      <c r="F819" s="57" t="s">
        <v>142</v>
      </c>
      <c r="G819" s="57" t="s">
        <v>137</v>
      </c>
      <c r="H819">
        <v>7.8167731408102705E-3</v>
      </c>
    </row>
    <row r="820" spans="1:8" x14ac:dyDescent="0.25">
      <c r="A820" s="6" t="s">
        <v>223</v>
      </c>
      <c r="B820" s="6" t="s">
        <v>230</v>
      </c>
      <c r="C820" s="6" t="s">
        <v>145</v>
      </c>
      <c r="D820" s="6" t="s">
        <v>269</v>
      </c>
      <c r="E820" s="57" t="s">
        <v>163</v>
      </c>
      <c r="F820" s="57" t="s">
        <v>142</v>
      </c>
      <c r="G820" s="57" t="s">
        <v>137</v>
      </c>
      <c r="H820">
        <v>1.5633546281620499E-2</v>
      </c>
    </row>
    <row r="821" spans="1:8" x14ac:dyDescent="0.25">
      <c r="A821" s="6" t="s">
        <v>170</v>
      </c>
      <c r="B821" s="6" t="s">
        <v>230</v>
      </c>
      <c r="C821" s="6" t="s">
        <v>146</v>
      </c>
      <c r="D821" s="6" t="s">
        <v>201</v>
      </c>
      <c r="E821" s="57" t="s">
        <v>163</v>
      </c>
      <c r="F821" s="57" t="s">
        <v>142</v>
      </c>
      <c r="G821" s="57" t="s">
        <v>137</v>
      </c>
      <c r="H821">
        <v>21.7476177850785</v>
      </c>
    </row>
    <row r="822" spans="1:8" x14ac:dyDescent="0.25">
      <c r="A822" s="6" t="s">
        <v>171</v>
      </c>
      <c r="B822" s="6" t="s">
        <v>230</v>
      </c>
      <c r="C822" s="6" t="s">
        <v>146</v>
      </c>
      <c r="D822" s="6" t="s">
        <v>201</v>
      </c>
      <c r="E822" s="57" t="s">
        <v>163</v>
      </c>
      <c r="F822" s="57" t="s">
        <v>142</v>
      </c>
      <c r="G822" s="57" t="s">
        <v>137</v>
      </c>
      <c r="H822">
        <v>20.044395029516899</v>
      </c>
    </row>
    <row r="823" spans="1:8" x14ac:dyDescent="0.25">
      <c r="A823" s="6" t="s">
        <v>172</v>
      </c>
      <c r="B823" s="6" t="s">
        <v>230</v>
      </c>
      <c r="C823" s="6" t="s">
        <v>146</v>
      </c>
      <c r="D823" s="6" t="s">
        <v>201</v>
      </c>
      <c r="E823" s="57" t="s">
        <v>163</v>
      </c>
      <c r="F823" s="57" t="s">
        <v>142</v>
      </c>
      <c r="G823" s="57" t="s">
        <v>137</v>
      </c>
      <c r="H823">
        <v>20.1463257512731</v>
      </c>
    </row>
    <row r="824" spans="1:8" x14ac:dyDescent="0.25">
      <c r="A824" s="6" t="s">
        <v>173</v>
      </c>
      <c r="B824" s="6" t="s">
        <v>230</v>
      </c>
      <c r="C824" s="6" t="s">
        <v>146</v>
      </c>
      <c r="D824" s="6" t="s">
        <v>201</v>
      </c>
      <c r="E824" s="57" t="s">
        <v>163</v>
      </c>
      <c r="F824" s="57" t="s">
        <v>142</v>
      </c>
      <c r="G824" s="57" t="s">
        <v>137</v>
      </c>
      <c r="H824">
        <v>20.293906428171599</v>
      </c>
    </row>
    <row r="825" spans="1:8" x14ac:dyDescent="0.25">
      <c r="A825" s="6" t="s">
        <v>174</v>
      </c>
      <c r="B825" s="6" t="s">
        <v>230</v>
      </c>
      <c r="C825" s="6" t="s">
        <v>146</v>
      </c>
      <c r="D825" s="6" t="s">
        <v>201</v>
      </c>
      <c r="E825" s="57" t="s">
        <v>163</v>
      </c>
      <c r="F825" s="57" t="s">
        <v>142</v>
      </c>
      <c r="G825" s="57" t="s">
        <v>137</v>
      </c>
      <c r="H825">
        <v>18.946920080547098</v>
      </c>
    </row>
    <row r="826" spans="1:8" x14ac:dyDescent="0.25">
      <c r="A826" s="6" t="s">
        <v>175</v>
      </c>
      <c r="B826" s="6" t="s">
        <v>230</v>
      </c>
      <c r="C826" s="6" t="s">
        <v>146</v>
      </c>
      <c r="D826" s="6" t="s">
        <v>201</v>
      </c>
      <c r="E826" s="57" t="s">
        <v>163</v>
      </c>
      <c r="F826" s="57" t="s">
        <v>142</v>
      </c>
      <c r="G826" s="57" t="s">
        <v>137</v>
      </c>
      <c r="H826">
        <v>17.716455764541699</v>
      </c>
    </row>
    <row r="827" spans="1:8" x14ac:dyDescent="0.25">
      <c r="A827" s="6" t="s">
        <v>165</v>
      </c>
      <c r="B827" s="6" t="s">
        <v>230</v>
      </c>
      <c r="C827" s="6" t="s">
        <v>146</v>
      </c>
      <c r="D827" s="6" t="s">
        <v>201</v>
      </c>
      <c r="E827" s="57" t="s">
        <v>163</v>
      </c>
      <c r="F827" s="57" t="s">
        <v>142</v>
      </c>
      <c r="G827" s="57" t="s">
        <v>137</v>
      </c>
      <c r="H827">
        <v>18.4945894747989</v>
      </c>
    </row>
    <row r="828" spans="1:8" x14ac:dyDescent="0.25">
      <c r="A828" s="6" t="s">
        <v>176</v>
      </c>
      <c r="B828" s="6" t="s">
        <v>230</v>
      </c>
      <c r="C828" s="6" t="s">
        <v>146</v>
      </c>
      <c r="D828" s="6" t="s">
        <v>201</v>
      </c>
      <c r="E828" s="57" t="s">
        <v>163</v>
      </c>
      <c r="F828" s="57" t="s">
        <v>142</v>
      </c>
      <c r="G828" s="57" t="s">
        <v>137</v>
      </c>
      <c r="H828">
        <v>16.498185614636</v>
      </c>
    </row>
    <row r="829" spans="1:8" x14ac:dyDescent="0.25">
      <c r="A829" s="6" t="s">
        <v>177</v>
      </c>
      <c r="B829" s="6" t="s">
        <v>230</v>
      </c>
      <c r="C829" s="6" t="s">
        <v>146</v>
      </c>
      <c r="D829" s="6" t="s">
        <v>201</v>
      </c>
      <c r="E829" s="57" t="s">
        <v>163</v>
      </c>
      <c r="F829" s="57" t="s">
        <v>142</v>
      </c>
      <c r="G829" s="57" t="s">
        <v>137</v>
      </c>
      <c r="H829">
        <v>15.302636218659501</v>
      </c>
    </row>
    <row r="830" spans="1:8" x14ac:dyDescent="0.25">
      <c r="A830" s="6" t="s">
        <v>178</v>
      </c>
      <c r="B830" s="6" t="s">
        <v>230</v>
      </c>
      <c r="C830" s="6" t="s">
        <v>146</v>
      </c>
      <c r="D830" s="6" t="s">
        <v>201</v>
      </c>
      <c r="E830" s="57" t="s">
        <v>163</v>
      </c>
      <c r="F830" s="57" t="s">
        <v>142</v>
      </c>
      <c r="G830" s="57" t="s">
        <v>137</v>
      </c>
      <c r="H830">
        <v>14.5986055177772</v>
      </c>
    </row>
    <row r="831" spans="1:8" x14ac:dyDescent="0.25">
      <c r="A831" s="6" t="s">
        <v>179</v>
      </c>
      <c r="B831" s="6" t="s">
        <v>230</v>
      </c>
      <c r="C831" s="6" t="s">
        <v>146</v>
      </c>
      <c r="D831" s="6" t="s">
        <v>201</v>
      </c>
      <c r="E831" s="57" t="s">
        <v>163</v>
      </c>
      <c r="F831" s="57" t="s">
        <v>142</v>
      </c>
      <c r="G831" s="57" t="s">
        <v>137</v>
      </c>
      <c r="H831">
        <v>14.737952526967399</v>
      </c>
    </row>
    <row r="832" spans="1:8" x14ac:dyDescent="0.25">
      <c r="A832" s="6" t="s">
        <v>167</v>
      </c>
      <c r="B832" s="6" t="s">
        <v>230</v>
      </c>
      <c r="C832" s="6" t="s">
        <v>146</v>
      </c>
      <c r="D832" s="6" t="s">
        <v>201</v>
      </c>
      <c r="E832" s="57" t="s">
        <v>163</v>
      </c>
      <c r="F832" s="57" t="s">
        <v>142</v>
      </c>
      <c r="G832" s="57" t="s">
        <v>137</v>
      </c>
      <c r="H832">
        <v>15.092729803918299</v>
      </c>
    </row>
    <row r="833" spans="1:8" x14ac:dyDescent="0.25">
      <c r="A833" s="6" t="s">
        <v>170</v>
      </c>
      <c r="B833" s="6" t="s">
        <v>230</v>
      </c>
      <c r="C833" s="6" t="s">
        <v>147</v>
      </c>
      <c r="D833" s="6" t="s">
        <v>201</v>
      </c>
      <c r="E833" s="57" t="s">
        <v>163</v>
      </c>
      <c r="F833" s="57" t="s">
        <v>142</v>
      </c>
      <c r="G833" s="57" t="s">
        <v>137</v>
      </c>
      <c r="H833">
        <v>10.1803568913075</v>
      </c>
    </row>
    <row r="834" spans="1:8" x14ac:dyDescent="0.25">
      <c r="A834" s="6" t="s">
        <v>171</v>
      </c>
      <c r="B834" s="6" t="s">
        <v>230</v>
      </c>
      <c r="C834" s="6" t="s">
        <v>147</v>
      </c>
      <c r="D834" s="6" t="s">
        <v>201</v>
      </c>
      <c r="E834" s="57" t="s">
        <v>163</v>
      </c>
      <c r="F834" s="57" t="s">
        <v>142</v>
      </c>
      <c r="G834" s="57" t="s">
        <v>137</v>
      </c>
      <c r="H834">
        <v>12.2756689876122</v>
      </c>
    </row>
    <row r="835" spans="1:8" x14ac:dyDescent="0.25">
      <c r="A835" s="6" t="s">
        <v>172</v>
      </c>
      <c r="B835" s="6" t="s">
        <v>230</v>
      </c>
      <c r="C835" s="6" t="s">
        <v>147</v>
      </c>
      <c r="D835" s="6" t="s">
        <v>201</v>
      </c>
      <c r="E835" s="57" t="s">
        <v>163</v>
      </c>
      <c r="F835" s="57" t="s">
        <v>142</v>
      </c>
      <c r="G835" s="57" t="s">
        <v>137</v>
      </c>
      <c r="H835">
        <v>12.377912380293999</v>
      </c>
    </row>
    <row r="836" spans="1:8" x14ac:dyDescent="0.25">
      <c r="A836" s="6" t="s">
        <v>173</v>
      </c>
      <c r="B836" s="6" t="s">
        <v>230</v>
      </c>
      <c r="C836" s="6" t="s">
        <v>147</v>
      </c>
      <c r="D836" s="6" t="s">
        <v>201</v>
      </c>
      <c r="E836" s="57" t="s">
        <v>163</v>
      </c>
      <c r="F836" s="57" t="s">
        <v>142</v>
      </c>
      <c r="G836" s="57" t="s">
        <v>137</v>
      </c>
      <c r="H836">
        <v>5.3587627707720102</v>
      </c>
    </row>
    <row r="837" spans="1:8" x14ac:dyDescent="0.25">
      <c r="A837" s="6" t="s">
        <v>174</v>
      </c>
      <c r="B837" s="6" t="s">
        <v>230</v>
      </c>
      <c r="C837" s="6" t="s">
        <v>147</v>
      </c>
      <c r="D837" s="6" t="s">
        <v>201</v>
      </c>
      <c r="E837" s="57" t="s">
        <v>163</v>
      </c>
      <c r="F837" s="57" t="s">
        <v>142</v>
      </c>
      <c r="G837" s="57" t="s">
        <v>137</v>
      </c>
      <c r="H837">
        <v>7.0550025423278298</v>
      </c>
    </row>
    <row r="838" spans="1:8" x14ac:dyDescent="0.25">
      <c r="A838" s="6" t="s">
        <v>175</v>
      </c>
      <c r="B838" s="6" t="s">
        <v>230</v>
      </c>
      <c r="C838" s="6" t="s">
        <v>147</v>
      </c>
      <c r="D838" s="6" t="s">
        <v>201</v>
      </c>
      <c r="E838" s="57" t="s">
        <v>163</v>
      </c>
      <c r="F838" s="57" t="s">
        <v>142</v>
      </c>
      <c r="G838" s="57" t="s">
        <v>137</v>
      </c>
      <c r="H838">
        <v>7.5761207517151901</v>
      </c>
    </row>
    <row r="839" spans="1:8" x14ac:dyDescent="0.25">
      <c r="A839" s="6" t="s">
        <v>165</v>
      </c>
      <c r="B839" s="6" t="s">
        <v>230</v>
      </c>
      <c r="C839" s="6" t="s">
        <v>147</v>
      </c>
      <c r="D839" s="6" t="s">
        <v>201</v>
      </c>
      <c r="E839" s="57" t="s">
        <v>163</v>
      </c>
      <c r="F839" s="57" t="s">
        <v>142</v>
      </c>
      <c r="G839" s="57" t="s">
        <v>137</v>
      </c>
      <c r="H839">
        <v>9.4497491617464693</v>
      </c>
    </row>
    <row r="840" spans="1:8" x14ac:dyDescent="0.25">
      <c r="A840" s="6" t="s">
        <v>176</v>
      </c>
      <c r="B840" s="6" t="s">
        <v>230</v>
      </c>
      <c r="C840" s="6" t="s">
        <v>147</v>
      </c>
      <c r="D840" s="6" t="s">
        <v>201</v>
      </c>
      <c r="E840" s="57" t="s">
        <v>163</v>
      </c>
      <c r="F840" s="57" t="s">
        <v>142</v>
      </c>
      <c r="G840" s="57" t="s">
        <v>137</v>
      </c>
      <c r="H840">
        <v>10.918989841293101</v>
      </c>
    </row>
    <row r="841" spans="1:8" x14ac:dyDescent="0.25">
      <c r="A841" s="6" t="s">
        <v>177</v>
      </c>
      <c r="B841" s="6" t="s">
        <v>230</v>
      </c>
      <c r="C841" s="6" t="s">
        <v>147</v>
      </c>
      <c r="D841" s="6" t="s">
        <v>201</v>
      </c>
      <c r="E841" s="57" t="s">
        <v>163</v>
      </c>
      <c r="F841" s="57" t="s">
        <v>142</v>
      </c>
      <c r="G841" s="57" t="s">
        <v>137</v>
      </c>
      <c r="H841">
        <v>12.3176711152888</v>
      </c>
    </row>
    <row r="842" spans="1:8" x14ac:dyDescent="0.25">
      <c r="A842" s="6" t="s">
        <v>178</v>
      </c>
      <c r="B842" s="6" t="s">
        <v>230</v>
      </c>
      <c r="C842" s="6" t="s">
        <v>147</v>
      </c>
      <c r="D842" s="6" t="s">
        <v>201</v>
      </c>
      <c r="E842" s="57" t="s">
        <v>163</v>
      </c>
      <c r="F842" s="57" t="s">
        <v>142</v>
      </c>
      <c r="G842" s="57" t="s">
        <v>137</v>
      </c>
      <c r="H842">
        <v>14.8876176767034</v>
      </c>
    </row>
    <row r="843" spans="1:8" x14ac:dyDescent="0.25">
      <c r="A843" s="6" t="s">
        <v>179</v>
      </c>
      <c r="B843" s="6" t="s">
        <v>230</v>
      </c>
      <c r="C843" s="6" t="s">
        <v>147</v>
      </c>
      <c r="D843" s="6" t="s">
        <v>201</v>
      </c>
      <c r="E843" s="57" t="s">
        <v>163</v>
      </c>
      <c r="F843" s="57" t="s">
        <v>142</v>
      </c>
      <c r="G843" s="57" t="s">
        <v>137</v>
      </c>
      <c r="H843">
        <v>15.139317771837501</v>
      </c>
    </row>
    <row r="844" spans="1:8" x14ac:dyDescent="0.25">
      <c r="A844" s="6" t="s">
        <v>167</v>
      </c>
      <c r="B844" s="6" t="s">
        <v>230</v>
      </c>
      <c r="C844" s="6" t="s">
        <v>147</v>
      </c>
      <c r="D844" s="6" t="s">
        <v>201</v>
      </c>
      <c r="E844" s="57" t="s">
        <v>163</v>
      </c>
      <c r="F844" s="57" t="s">
        <v>142</v>
      </c>
      <c r="G844" s="57" t="s">
        <v>137</v>
      </c>
      <c r="H844">
        <v>16.1293381460316</v>
      </c>
    </row>
    <row r="845" spans="1:8" x14ac:dyDescent="0.25">
      <c r="A845" s="6" t="s">
        <v>170</v>
      </c>
      <c r="B845" s="6" t="s">
        <v>230</v>
      </c>
      <c r="C845" s="6" t="s">
        <v>145</v>
      </c>
      <c r="D845" s="6" t="s">
        <v>201</v>
      </c>
      <c r="E845" s="57" t="s">
        <v>163</v>
      </c>
      <c r="F845" s="57" t="s">
        <v>142</v>
      </c>
      <c r="G845" s="57" t="s">
        <v>137</v>
      </c>
      <c r="H845">
        <v>25.9275069425745</v>
      </c>
    </row>
    <row r="846" spans="1:8" x14ac:dyDescent="0.25">
      <c r="A846" s="6" t="s">
        <v>171</v>
      </c>
      <c r="B846" s="6" t="s">
        <v>230</v>
      </c>
      <c r="C846" s="6" t="s">
        <v>145</v>
      </c>
      <c r="D846" s="6" t="s">
        <v>201</v>
      </c>
      <c r="E846" s="57" t="s">
        <v>163</v>
      </c>
      <c r="F846" s="57" t="s">
        <v>142</v>
      </c>
      <c r="G846" s="57" t="s">
        <v>137</v>
      </c>
      <c r="H846">
        <v>26.589848186705801</v>
      </c>
    </row>
    <row r="847" spans="1:8" x14ac:dyDescent="0.25">
      <c r="A847" s="6" t="s">
        <v>172</v>
      </c>
      <c r="B847" s="6" t="s">
        <v>230</v>
      </c>
      <c r="C847" s="6" t="s">
        <v>145</v>
      </c>
      <c r="D847" s="6" t="s">
        <v>201</v>
      </c>
      <c r="E847" s="57" t="s">
        <v>163</v>
      </c>
      <c r="F847" s="57" t="s">
        <v>142</v>
      </c>
      <c r="G847" s="57" t="s">
        <v>137</v>
      </c>
      <c r="H847">
        <v>26.821433118957501</v>
      </c>
    </row>
    <row r="848" spans="1:8" x14ac:dyDescent="0.25">
      <c r="A848" s="6" t="s">
        <v>173</v>
      </c>
      <c r="B848" s="6" t="s">
        <v>230</v>
      </c>
      <c r="C848" s="6" t="s">
        <v>145</v>
      </c>
      <c r="D848" s="6" t="s">
        <v>201</v>
      </c>
      <c r="E848" s="57" t="s">
        <v>163</v>
      </c>
      <c r="F848" s="57" t="s">
        <v>142</v>
      </c>
      <c r="G848" s="57" t="s">
        <v>137</v>
      </c>
      <c r="H848">
        <v>29.402635833695001</v>
      </c>
    </row>
    <row r="849" spans="1:8" x14ac:dyDescent="0.25">
      <c r="A849" s="6" t="s">
        <v>174</v>
      </c>
      <c r="B849" s="6" t="s">
        <v>230</v>
      </c>
      <c r="C849" s="6" t="s">
        <v>145</v>
      </c>
      <c r="D849" s="6" t="s">
        <v>201</v>
      </c>
      <c r="E849" s="57" t="s">
        <v>163</v>
      </c>
      <c r="F849" s="57" t="s">
        <v>142</v>
      </c>
      <c r="G849" s="57" t="s">
        <v>137</v>
      </c>
      <c r="H849">
        <v>32.520277633175702</v>
      </c>
    </row>
    <row r="850" spans="1:8" x14ac:dyDescent="0.25">
      <c r="A850" s="6" t="s">
        <v>175</v>
      </c>
      <c r="B850" s="6" t="s">
        <v>230</v>
      </c>
      <c r="C850" s="6" t="s">
        <v>145</v>
      </c>
      <c r="D850" s="6" t="s">
        <v>201</v>
      </c>
      <c r="E850" s="57" t="s">
        <v>163</v>
      </c>
      <c r="F850" s="57" t="s">
        <v>142</v>
      </c>
      <c r="G850" s="57" t="s">
        <v>137</v>
      </c>
      <c r="H850">
        <v>34.081964683067703</v>
      </c>
    </row>
    <row r="851" spans="1:8" x14ac:dyDescent="0.25">
      <c r="A851" s="6" t="s">
        <v>165</v>
      </c>
      <c r="B851" s="6" t="s">
        <v>230</v>
      </c>
      <c r="C851" s="6" t="s">
        <v>145</v>
      </c>
      <c r="D851" s="6" t="s">
        <v>201</v>
      </c>
      <c r="E851" s="57" t="s">
        <v>163</v>
      </c>
      <c r="F851" s="57" t="s">
        <v>142</v>
      </c>
      <c r="G851" s="57" t="s">
        <v>137</v>
      </c>
      <c r="H851">
        <v>35.417590653727501</v>
      </c>
    </row>
    <row r="852" spans="1:8" x14ac:dyDescent="0.25">
      <c r="A852" s="6" t="s">
        <v>176</v>
      </c>
      <c r="B852" s="6" t="s">
        <v>230</v>
      </c>
      <c r="C852" s="6" t="s">
        <v>145</v>
      </c>
      <c r="D852" s="6" t="s">
        <v>201</v>
      </c>
      <c r="E852" s="57" t="s">
        <v>163</v>
      </c>
      <c r="F852" s="57" t="s">
        <v>142</v>
      </c>
      <c r="G852" s="57" t="s">
        <v>137</v>
      </c>
      <c r="H852">
        <v>36.894648106414998</v>
      </c>
    </row>
    <row r="853" spans="1:8" x14ac:dyDescent="0.25">
      <c r="A853" s="6" t="s">
        <v>177</v>
      </c>
      <c r="B853" s="6" t="s">
        <v>230</v>
      </c>
      <c r="C853" s="6" t="s">
        <v>145</v>
      </c>
      <c r="D853" s="6" t="s">
        <v>201</v>
      </c>
      <c r="E853" s="57" t="s">
        <v>163</v>
      </c>
      <c r="F853" s="57" t="s">
        <v>142</v>
      </c>
      <c r="G853" s="57" t="s">
        <v>137</v>
      </c>
      <c r="H853">
        <v>37.276210859328501</v>
      </c>
    </row>
    <row r="854" spans="1:8" x14ac:dyDescent="0.25">
      <c r="A854" s="6" t="s">
        <v>178</v>
      </c>
      <c r="B854" s="6" t="s">
        <v>230</v>
      </c>
      <c r="C854" s="6" t="s">
        <v>145</v>
      </c>
      <c r="D854" s="6" t="s">
        <v>201</v>
      </c>
      <c r="E854" s="57" t="s">
        <v>163</v>
      </c>
      <c r="F854" s="57" t="s">
        <v>142</v>
      </c>
      <c r="G854" s="57" t="s">
        <v>137</v>
      </c>
      <c r="H854">
        <v>37.889983886344901</v>
      </c>
    </row>
    <row r="855" spans="1:8" x14ac:dyDescent="0.25">
      <c r="A855" s="6" t="s">
        <v>179</v>
      </c>
      <c r="B855" s="6" t="s">
        <v>230</v>
      </c>
      <c r="C855" s="6" t="s">
        <v>145</v>
      </c>
      <c r="D855" s="6" t="s">
        <v>201</v>
      </c>
      <c r="E855" s="57" t="s">
        <v>163</v>
      </c>
      <c r="F855" s="57" t="s">
        <v>142</v>
      </c>
      <c r="G855" s="57" t="s">
        <v>137</v>
      </c>
      <c r="H855">
        <v>38.059555751679497</v>
      </c>
    </row>
    <row r="856" spans="1:8" x14ac:dyDescent="0.25">
      <c r="A856" s="6" t="s">
        <v>167</v>
      </c>
      <c r="B856" s="6" t="s">
        <v>230</v>
      </c>
      <c r="C856" s="6" t="s">
        <v>145</v>
      </c>
      <c r="D856" s="6" t="s">
        <v>201</v>
      </c>
      <c r="E856" s="57" t="s">
        <v>163</v>
      </c>
      <c r="F856" s="57" t="s">
        <v>142</v>
      </c>
      <c r="G856" s="57" t="s">
        <v>137</v>
      </c>
      <c r="H856">
        <v>37.338849268096801</v>
      </c>
    </row>
    <row r="857" spans="1:8" x14ac:dyDescent="0.25">
      <c r="A857" s="6" t="s">
        <v>223</v>
      </c>
      <c r="B857" s="6" t="s">
        <v>230</v>
      </c>
      <c r="C857" s="6" t="s">
        <v>146</v>
      </c>
      <c r="D857" s="6" t="s">
        <v>201</v>
      </c>
      <c r="E857" s="57" t="s">
        <v>163</v>
      </c>
      <c r="F857" s="57" t="s">
        <v>142</v>
      </c>
      <c r="G857" s="57" t="s">
        <v>137</v>
      </c>
      <c r="H857">
        <v>17.967113623257099</v>
      </c>
    </row>
    <row r="858" spans="1:8" x14ac:dyDescent="0.25">
      <c r="A858" s="6" t="s">
        <v>223</v>
      </c>
      <c r="B858" s="6" t="s">
        <v>230</v>
      </c>
      <c r="C858" s="6" t="s">
        <v>147</v>
      </c>
      <c r="D858" s="6" t="s">
        <v>201</v>
      </c>
      <c r="E858" s="57" t="s">
        <v>163</v>
      </c>
      <c r="F858" s="57" t="s">
        <v>142</v>
      </c>
      <c r="G858" s="57" t="s">
        <v>137</v>
      </c>
      <c r="H858">
        <v>6.5843285756091801</v>
      </c>
    </row>
    <row r="859" spans="1:8" x14ac:dyDescent="0.25">
      <c r="A859" s="6" t="s">
        <v>223</v>
      </c>
      <c r="B859" s="6" t="s">
        <v>230</v>
      </c>
      <c r="C859" s="6" t="s">
        <v>145</v>
      </c>
      <c r="D859" s="6" t="s">
        <v>201</v>
      </c>
      <c r="E859" s="57" t="s">
        <v>163</v>
      </c>
      <c r="F859" s="57" t="s">
        <v>142</v>
      </c>
      <c r="G859" s="57" t="s">
        <v>137</v>
      </c>
      <c r="H859">
        <v>37.341246411859998</v>
      </c>
    </row>
    <row r="860" spans="1:8" x14ac:dyDescent="0.25">
      <c r="A860" s="6" t="s">
        <v>170</v>
      </c>
      <c r="B860" s="6" t="s">
        <v>230</v>
      </c>
      <c r="C860" s="6" t="s">
        <v>146</v>
      </c>
      <c r="D860" s="6" t="s">
        <v>202</v>
      </c>
      <c r="E860" s="57" t="s">
        <v>163</v>
      </c>
      <c r="F860" s="57" t="s">
        <v>142</v>
      </c>
      <c r="G860" s="57" t="s">
        <v>137</v>
      </c>
      <c r="H860">
        <v>11.092417981377199</v>
      </c>
    </row>
    <row r="861" spans="1:8" x14ac:dyDescent="0.25">
      <c r="A861" s="6" t="s">
        <v>171</v>
      </c>
      <c r="B861" s="6" t="s">
        <v>230</v>
      </c>
      <c r="C861" s="6" t="s">
        <v>146</v>
      </c>
      <c r="D861" s="6" t="s">
        <v>202</v>
      </c>
      <c r="E861" s="57" t="s">
        <v>163</v>
      </c>
      <c r="F861" s="57" t="s">
        <v>142</v>
      </c>
      <c r="G861" s="57" t="s">
        <v>137</v>
      </c>
      <c r="H861">
        <v>10.660723656720799</v>
      </c>
    </row>
    <row r="862" spans="1:8" x14ac:dyDescent="0.25">
      <c r="A862" s="6" t="s">
        <v>172</v>
      </c>
      <c r="B862" s="6" t="s">
        <v>230</v>
      </c>
      <c r="C862" s="6" t="s">
        <v>146</v>
      </c>
      <c r="D862" s="6" t="s">
        <v>202</v>
      </c>
      <c r="E862" s="57" t="s">
        <v>163</v>
      </c>
      <c r="F862" s="57" t="s">
        <v>142</v>
      </c>
      <c r="G862" s="57" t="s">
        <v>137</v>
      </c>
      <c r="H862">
        <v>10.6557209219106</v>
      </c>
    </row>
    <row r="863" spans="1:8" x14ac:dyDescent="0.25">
      <c r="A863" s="6" t="s">
        <v>173</v>
      </c>
      <c r="B863" s="6" t="s">
        <v>230</v>
      </c>
      <c r="C863" s="6" t="s">
        <v>146</v>
      </c>
      <c r="D863" s="6" t="s">
        <v>202</v>
      </c>
      <c r="E863" s="57" t="s">
        <v>163</v>
      </c>
      <c r="F863" s="57" t="s">
        <v>142</v>
      </c>
      <c r="G863" s="57" t="s">
        <v>137</v>
      </c>
      <c r="H863">
        <v>10.7382660462776</v>
      </c>
    </row>
    <row r="864" spans="1:8" x14ac:dyDescent="0.25">
      <c r="A864" s="6" t="s">
        <v>174</v>
      </c>
      <c r="B864" s="6" t="s">
        <v>230</v>
      </c>
      <c r="C864" s="6" t="s">
        <v>146</v>
      </c>
      <c r="D864" s="6" t="s">
        <v>202</v>
      </c>
      <c r="E864" s="57" t="s">
        <v>163</v>
      </c>
      <c r="F864" s="57" t="s">
        <v>142</v>
      </c>
      <c r="G864" s="57" t="s">
        <v>137</v>
      </c>
      <c r="H864">
        <v>11.751736739894101</v>
      </c>
    </row>
    <row r="865" spans="1:8" x14ac:dyDescent="0.25">
      <c r="A865" s="6" t="s">
        <v>175</v>
      </c>
      <c r="B865" s="6" t="s">
        <v>230</v>
      </c>
      <c r="C865" s="6" t="s">
        <v>146</v>
      </c>
      <c r="D865" s="6" t="s">
        <v>202</v>
      </c>
      <c r="E865" s="57" t="s">
        <v>163</v>
      </c>
      <c r="F865" s="57" t="s">
        <v>142</v>
      </c>
      <c r="G865" s="57" t="s">
        <v>137</v>
      </c>
      <c r="H865">
        <v>16.036995999328202</v>
      </c>
    </row>
    <row r="866" spans="1:8" x14ac:dyDescent="0.25">
      <c r="A866" s="6" t="s">
        <v>165</v>
      </c>
      <c r="B866" s="6" t="s">
        <v>230</v>
      </c>
      <c r="C866" s="6" t="s">
        <v>146</v>
      </c>
      <c r="D866" s="6" t="s">
        <v>202</v>
      </c>
      <c r="E866" s="57" t="s">
        <v>163</v>
      </c>
      <c r="F866" s="57" t="s">
        <v>142</v>
      </c>
      <c r="G866" s="57" t="s">
        <v>137</v>
      </c>
      <c r="H866">
        <v>16.0053120121974</v>
      </c>
    </row>
    <row r="867" spans="1:8" x14ac:dyDescent="0.25">
      <c r="A867" s="6" t="s">
        <v>176</v>
      </c>
      <c r="B867" s="6" t="s">
        <v>230</v>
      </c>
      <c r="C867" s="6" t="s">
        <v>146</v>
      </c>
      <c r="D867" s="6" t="s">
        <v>202</v>
      </c>
      <c r="E867" s="57" t="s">
        <v>163</v>
      </c>
      <c r="F867" s="57" t="s">
        <v>142</v>
      </c>
      <c r="G867" s="57" t="s">
        <v>137</v>
      </c>
      <c r="H867">
        <v>15.1489063468903</v>
      </c>
    </row>
    <row r="868" spans="1:8" x14ac:dyDescent="0.25">
      <c r="A868" s="6" t="s">
        <v>177</v>
      </c>
      <c r="B868" s="6" t="s">
        <v>230</v>
      </c>
      <c r="C868" s="6" t="s">
        <v>146</v>
      </c>
      <c r="D868" s="6" t="s">
        <v>202</v>
      </c>
      <c r="E868" s="57" t="s">
        <v>163</v>
      </c>
      <c r="F868" s="57" t="s">
        <v>142</v>
      </c>
      <c r="G868" s="57" t="s">
        <v>137</v>
      </c>
      <c r="H868">
        <v>14.493548086764701</v>
      </c>
    </row>
    <row r="869" spans="1:8" x14ac:dyDescent="0.25">
      <c r="A869" s="6" t="s">
        <v>178</v>
      </c>
      <c r="B869" s="6" t="s">
        <v>230</v>
      </c>
      <c r="C869" s="6" t="s">
        <v>146</v>
      </c>
      <c r="D869" s="6" t="s">
        <v>202</v>
      </c>
      <c r="E869" s="57" t="s">
        <v>163</v>
      </c>
      <c r="F869" s="57" t="s">
        <v>142</v>
      </c>
      <c r="G869" s="57" t="s">
        <v>137</v>
      </c>
      <c r="H869">
        <v>13.524997782797399</v>
      </c>
    </row>
    <row r="870" spans="1:8" x14ac:dyDescent="0.25">
      <c r="A870" s="6" t="s">
        <v>179</v>
      </c>
      <c r="B870" s="6" t="s">
        <v>230</v>
      </c>
      <c r="C870" s="6" t="s">
        <v>146</v>
      </c>
      <c r="D870" s="6" t="s">
        <v>202</v>
      </c>
      <c r="E870" s="57" t="s">
        <v>163</v>
      </c>
      <c r="F870" s="57" t="s">
        <v>142</v>
      </c>
      <c r="G870" s="57" t="s">
        <v>137</v>
      </c>
      <c r="H870">
        <v>13.0709995987791</v>
      </c>
    </row>
    <row r="871" spans="1:8" x14ac:dyDescent="0.25">
      <c r="A871" s="6" t="s">
        <v>167</v>
      </c>
      <c r="B871" s="6" t="s">
        <v>230</v>
      </c>
      <c r="C871" s="6" t="s">
        <v>146</v>
      </c>
      <c r="D871" s="6" t="s">
        <v>202</v>
      </c>
      <c r="E871" s="57" t="s">
        <v>163</v>
      </c>
      <c r="F871" s="57" t="s">
        <v>142</v>
      </c>
      <c r="G871" s="57" t="s">
        <v>137</v>
      </c>
      <c r="H871">
        <v>13.183561132006799</v>
      </c>
    </row>
    <row r="872" spans="1:8" x14ac:dyDescent="0.25">
      <c r="A872" s="6" t="s">
        <v>170</v>
      </c>
      <c r="B872" s="6" t="s">
        <v>230</v>
      </c>
      <c r="C872" s="6" t="s">
        <v>147</v>
      </c>
      <c r="D872" s="6" t="s">
        <v>202</v>
      </c>
      <c r="E872" s="57" t="s">
        <v>163</v>
      </c>
      <c r="F872" s="57" t="s">
        <v>142</v>
      </c>
      <c r="G872" s="57" t="s">
        <v>137</v>
      </c>
      <c r="H872">
        <v>8.08223075667218</v>
      </c>
    </row>
    <row r="873" spans="1:8" x14ac:dyDescent="0.25">
      <c r="A873" s="6" t="s">
        <v>171</v>
      </c>
      <c r="B873" s="6" t="s">
        <v>230</v>
      </c>
      <c r="C873" s="6" t="s">
        <v>147</v>
      </c>
      <c r="D873" s="6" t="s">
        <v>202</v>
      </c>
      <c r="E873" s="57" t="s">
        <v>163</v>
      </c>
      <c r="F873" s="57" t="s">
        <v>142</v>
      </c>
      <c r="G873" s="57" t="s">
        <v>137</v>
      </c>
      <c r="H873">
        <v>9.5872201453828492</v>
      </c>
    </row>
    <row r="874" spans="1:8" x14ac:dyDescent="0.25">
      <c r="A874" s="6" t="s">
        <v>172</v>
      </c>
      <c r="B874" s="6" t="s">
        <v>230</v>
      </c>
      <c r="C874" s="6" t="s">
        <v>147</v>
      </c>
      <c r="D874" s="6" t="s">
        <v>202</v>
      </c>
      <c r="E874" s="57" t="s">
        <v>163</v>
      </c>
      <c r="F874" s="57" t="s">
        <v>142</v>
      </c>
      <c r="G874" s="57" t="s">
        <v>137</v>
      </c>
      <c r="H874">
        <v>9.9349102146860897</v>
      </c>
    </row>
    <row r="875" spans="1:8" x14ac:dyDescent="0.25">
      <c r="A875" s="6" t="s">
        <v>173</v>
      </c>
      <c r="B875" s="6" t="s">
        <v>230</v>
      </c>
      <c r="C875" s="6" t="s">
        <v>147</v>
      </c>
      <c r="D875" s="6" t="s">
        <v>202</v>
      </c>
      <c r="E875" s="57" t="s">
        <v>163</v>
      </c>
      <c r="F875" s="57" t="s">
        <v>142</v>
      </c>
      <c r="G875" s="57" t="s">
        <v>137</v>
      </c>
      <c r="H875">
        <v>5.5277092942553896</v>
      </c>
    </row>
    <row r="876" spans="1:8" x14ac:dyDescent="0.25">
      <c r="A876" s="6" t="s">
        <v>174</v>
      </c>
      <c r="B876" s="6" t="s">
        <v>230</v>
      </c>
      <c r="C876" s="6" t="s">
        <v>147</v>
      </c>
      <c r="D876" s="6" t="s">
        <v>202</v>
      </c>
      <c r="E876" s="57" t="s">
        <v>163</v>
      </c>
      <c r="F876" s="57" t="s">
        <v>142</v>
      </c>
      <c r="G876" s="57" t="s">
        <v>137</v>
      </c>
      <c r="H876">
        <v>6.6328967927240798</v>
      </c>
    </row>
    <row r="877" spans="1:8" x14ac:dyDescent="0.25">
      <c r="A877" s="6" t="s">
        <v>175</v>
      </c>
      <c r="B877" s="6" t="s">
        <v>230</v>
      </c>
      <c r="C877" s="6" t="s">
        <v>147</v>
      </c>
      <c r="D877" s="6" t="s">
        <v>202</v>
      </c>
      <c r="E877" s="57" t="s">
        <v>163</v>
      </c>
      <c r="F877" s="57" t="s">
        <v>142</v>
      </c>
      <c r="G877" s="57" t="s">
        <v>137</v>
      </c>
      <c r="H877">
        <v>4.9522905674498698</v>
      </c>
    </row>
    <row r="878" spans="1:8" x14ac:dyDescent="0.25">
      <c r="A878" s="6" t="s">
        <v>165</v>
      </c>
      <c r="B878" s="6" t="s">
        <v>230</v>
      </c>
      <c r="C878" s="6" t="s">
        <v>147</v>
      </c>
      <c r="D878" s="6" t="s">
        <v>202</v>
      </c>
      <c r="E878" s="57" t="s">
        <v>163</v>
      </c>
      <c r="F878" s="57" t="s">
        <v>142</v>
      </c>
      <c r="G878" s="57" t="s">
        <v>137</v>
      </c>
      <c r="H878">
        <v>6.0725904939908002</v>
      </c>
    </row>
    <row r="879" spans="1:8" x14ac:dyDescent="0.25">
      <c r="A879" s="6" t="s">
        <v>176</v>
      </c>
      <c r="B879" s="6" t="s">
        <v>230</v>
      </c>
      <c r="C879" s="6" t="s">
        <v>147</v>
      </c>
      <c r="D879" s="6" t="s">
        <v>202</v>
      </c>
      <c r="E879" s="57" t="s">
        <v>163</v>
      </c>
      <c r="F879" s="57" t="s">
        <v>142</v>
      </c>
      <c r="G879" s="57" t="s">
        <v>137</v>
      </c>
      <c r="H879">
        <v>7.3829943433162297</v>
      </c>
    </row>
    <row r="880" spans="1:8" x14ac:dyDescent="0.25">
      <c r="A880" s="6" t="s">
        <v>177</v>
      </c>
      <c r="B880" s="6" t="s">
        <v>230</v>
      </c>
      <c r="C880" s="6" t="s">
        <v>147</v>
      </c>
      <c r="D880" s="6" t="s">
        <v>202</v>
      </c>
      <c r="E880" s="57" t="s">
        <v>163</v>
      </c>
      <c r="F880" s="57" t="s">
        <v>142</v>
      </c>
      <c r="G880" s="57" t="s">
        <v>137</v>
      </c>
      <c r="H880">
        <v>8.24565342713605</v>
      </c>
    </row>
    <row r="881" spans="1:8" x14ac:dyDescent="0.25">
      <c r="A881" s="6" t="s">
        <v>178</v>
      </c>
      <c r="B881" s="6" t="s">
        <v>230</v>
      </c>
      <c r="C881" s="6" t="s">
        <v>147</v>
      </c>
      <c r="D881" s="6" t="s">
        <v>202</v>
      </c>
      <c r="E881" s="57" t="s">
        <v>163</v>
      </c>
      <c r="F881" s="57" t="s">
        <v>142</v>
      </c>
      <c r="G881" s="57" t="s">
        <v>137</v>
      </c>
      <c r="H881">
        <v>10.465408551842399</v>
      </c>
    </row>
    <row r="882" spans="1:8" x14ac:dyDescent="0.25">
      <c r="A882" s="6" t="s">
        <v>179</v>
      </c>
      <c r="B882" s="6" t="s">
        <v>230</v>
      </c>
      <c r="C882" s="6" t="s">
        <v>147</v>
      </c>
      <c r="D882" s="6" t="s">
        <v>202</v>
      </c>
      <c r="E882" s="57" t="s">
        <v>163</v>
      </c>
      <c r="F882" s="57" t="s">
        <v>142</v>
      </c>
      <c r="G882" s="57" t="s">
        <v>137</v>
      </c>
      <c r="H882">
        <v>11.1786109332099</v>
      </c>
    </row>
    <row r="883" spans="1:8" x14ac:dyDescent="0.25">
      <c r="A883" s="6" t="s">
        <v>167</v>
      </c>
      <c r="B883" s="6" t="s">
        <v>230</v>
      </c>
      <c r="C883" s="6" t="s">
        <v>147</v>
      </c>
      <c r="D883" s="6" t="s">
        <v>202</v>
      </c>
      <c r="E883" s="57" t="s">
        <v>163</v>
      </c>
      <c r="F883" s="57" t="s">
        <v>142</v>
      </c>
      <c r="G883" s="57" t="s">
        <v>137</v>
      </c>
      <c r="H883">
        <v>11.540162746882899</v>
      </c>
    </row>
    <row r="884" spans="1:8" x14ac:dyDescent="0.25">
      <c r="A884" s="6" t="s">
        <v>170</v>
      </c>
      <c r="B884" s="6" t="s">
        <v>230</v>
      </c>
      <c r="C884" s="6" t="s">
        <v>145</v>
      </c>
      <c r="D884" s="6" t="s">
        <v>202</v>
      </c>
      <c r="E884" s="57" t="s">
        <v>163</v>
      </c>
      <c r="F884" s="57" t="s">
        <v>142</v>
      </c>
      <c r="G884" s="57" t="s">
        <v>137</v>
      </c>
      <c r="H884">
        <v>25.070059040848498</v>
      </c>
    </row>
    <row r="885" spans="1:8" x14ac:dyDescent="0.25">
      <c r="A885" s="6" t="s">
        <v>171</v>
      </c>
      <c r="B885" s="6" t="s">
        <v>230</v>
      </c>
      <c r="C885" s="6" t="s">
        <v>145</v>
      </c>
      <c r="D885" s="6" t="s">
        <v>202</v>
      </c>
      <c r="E885" s="57" t="s">
        <v>163</v>
      </c>
      <c r="F885" s="57" t="s">
        <v>142</v>
      </c>
      <c r="G885" s="57" t="s">
        <v>137</v>
      </c>
      <c r="H885">
        <v>25.625571052055399</v>
      </c>
    </row>
    <row r="886" spans="1:8" x14ac:dyDescent="0.25">
      <c r="A886" s="6" t="s">
        <v>172</v>
      </c>
      <c r="B886" s="6" t="s">
        <v>230</v>
      </c>
      <c r="C886" s="6" t="s">
        <v>145</v>
      </c>
      <c r="D886" s="6" t="s">
        <v>202</v>
      </c>
      <c r="E886" s="57" t="s">
        <v>163</v>
      </c>
      <c r="F886" s="57" t="s">
        <v>142</v>
      </c>
      <c r="G886" s="57" t="s">
        <v>137</v>
      </c>
      <c r="H886">
        <v>25.928549178993201</v>
      </c>
    </row>
    <row r="887" spans="1:8" x14ac:dyDescent="0.25">
      <c r="A887" s="6" t="s">
        <v>173</v>
      </c>
      <c r="B887" s="6" t="s">
        <v>230</v>
      </c>
      <c r="C887" s="6" t="s">
        <v>145</v>
      </c>
      <c r="D887" s="6" t="s">
        <v>202</v>
      </c>
      <c r="E887" s="57" t="s">
        <v>163</v>
      </c>
      <c r="F887" s="57" t="s">
        <v>142</v>
      </c>
      <c r="G887" s="57" t="s">
        <v>137</v>
      </c>
      <c r="H887">
        <v>27.0781359489017</v>
      </c>
    </row>
    <row r="888" spans="1:8" x14ac:dyDescent="0.25">
      <c r="A888" s="6" t="s">
        <v>174</v>
      </c>
      <c r="B888" s="6" t="s">
        <v>230</v>
      </c>
      <c r="C888" s="6" t="s">
        <v>145</v>
      </c>
      <c r="D888" s="6" t="s">
        <v>202</v>
      </c>
      <c r="E888" s="57" t="s">
        <v>163</v>
      </c>
      <c r="F888" s="57" t="s">
        <v>142</v>
      </c>
      <c r="G888" s="57" t="s">
        <v>137</v>
      </c>
      <c r="H888">
        <v>30.1998424704157</v>
      </c>
    </row>
    <row r="889" spans="1:8" x14ac:dyDescent="0.25">
      <c r="A889" s="6" t="s">
        <v>175</v>
      </c>
      <c r="B889" s="6" t="s">
        <v>230</v>
      </c>
      <c r="C889" s="6" t="s">
        <v>145</v>
      </c>
      <c r="D889" s="6" t="s">
        <v>202</v>
      </c>
      <c r="E889" s="57" t="s">
        <v>163</v>
      </c>
      <c r="F889" s="57" t="s">
        <v>142</v>
      </c>
      <c r="G889" s="57" t="s">
        <v>137</v>
      </c>
      <c r="H889">
        <v>28.4205364562836</v>
      </c>
    </row>
    <row r="890" spans="1:8" x14ac:dyDescent="0.25">
      <c r="A890" s="6" t="s">
        <v>165</v>
      </c>
      <c r="B890" s="6" t="s">
        <v>230</v>
      </c>
      <c r="C890" s="6" t="s">
        <v>145</v>
      </c>
      <c r="D890" s="6" t="s">
        <v>202</v>
      </c>
      <c r="E890" s="57" t="s">
        <v>163</v>
      </c>
      <c r="F890" s="57" t="s">
        <v>142</v>
      </c>
      <c r="G890" s="57" t="s">
        <v>137</v>
      </c>
      <c r="H890">
        <v>28.541748551787101</v>
      </c>
    </row>
    <row r="891" spans="1:8" x14ac:dyDescent="0.25">
      <c r="A891" s="6" t="s">
        <v>176</v>
      </c>
      <c r="B891" s="6" t="s">
        <v>230</v>
      </c>
      <c r="C891" s="6" t="s">
        <v>145</v>
      </c>
      <c r="D891" s="6" t="s">
        <v>202</v>
      </c>
      <c r="E891" s="57" t="s">
        <v>163</v>
      </c>
      <c r="F891" s="57" t="s">
        <v>142</v>
      </c>
      <c r="G891" s="57" t="s">
        <v>137</v>
      </c>
      <c r="H891">
        <v>29.5348956352375</v>
      </c>
    </row>
    <row r="892" spans="1:8" x14ac:dyDescent="0.25">
      <c r="A892" s="6" t="s">
        <v>177</v>
      </c>
      <c r="B892" s="6" t="s">
        <v>230</v>
      </c>
      <c r="C892" s="6" t="s">
        <v>145</v>
      </c>
      <c r="D892" s="6" t="s">
        <v>202</v>
      </c>
      <c r="E892" s="57" t="s">
        <v>163</v>
      </c>
      <c r="F892" s="57" t="s">
        <v>142</v>
      </c>
      <c r="G892" s="57" t="s">
        <v>137</v>
      </c>
      <c r="H892">
        <v>29.828597858048202</v>
      </c>
    </row>
    <row r="893" spans="1:8" x14ac:dyDescent="0.25">
      <c r="A893" s="6" t="s">
        <v>178</v>
      </c>
      <c r="B893" s="6" t="s">
        <v>230</v>
      </c>
      <c r="C893" s="6" t="s">
        <v>145</v>
      </c>
      <c r="D893" s="6" t="s">
        <v>202</v>
      </c>
      <c r="E893" s="57" t="s">
        <v>163</v>
      </c>
      <c r="F893" s="57" t="s">
        <v>142</v>
      </c>
      <c r="G893" s="57" t="s">
        <v>137</v>
      </c>
      <c r="H893">
        <v>30.853950046838701</v>
      </c>
    </row>
    <row r="894" spans="1:8" x14ac:dyDescent="0.25">
      <c r="A894" s="6" t="s">
        <v>179</v>
      </c>
      <c r="B894" s="6" t="s">
        <v>230</v>
      </c>
      <c r="C894" s="6" t="s">
        <v>145</v>
      </c>
      <c r="D894" s="6" t="s">
        <v>202</v>
      </c>
      <c r="E894" s="57" t="s">
        <v>163</v>
      </c>
      <c r="F894" s="57" t="s">
        <v>142</v>
      </c>
      <c r="G894" s="57" t="s">
        <v>137</v>
      </c>
      <c r="H894">
        <v>31.581222619859702</v>
      </c>
    </row>
    <row r="895" spans="1:8" x14ac:dyDescent="0.25">
      <c r="A895" s="6" t="s">
        <v>167</v>
      </c>
      <c r="B895" s="6" t="s">
        <v>230</v>
      </c>
      <c r="C895" s="6" t="s">
        <v>145</v>
      </c>
      <c r="D895" s="6" t="s">
        <v>202</v>
      </c>
      <c r="E895" s="57" t="s">
        <v>163</v>
      </c>
      <c r="F895" s="57" t="s">
        <v>142</v>
      </c>
      <c r="G895" s="57" t="s">
        <v>137</v>
      </c>
      <c r="H895">
        <v>31.7244259037994</v>
      </c>
    </row>
    <row r="896" spans="1:8" x14ac:dyDescent="0.25">
      <c r="A896" s="6" t="s">
        <v>223</v>
      </c>
      <c r="B896" s="6" t="s">
        <v>230</v>
      </c>
      <c r="C896" s="6" t="s">
        <v>146</v>
      </c>
      <c r="D896" s="6" t="s">
        <v>202</v>
      </c>
      <c r="E896" s="57" t="s">
        <v>163</v>
      </c>
      <c r="F896" s="57" t="s">
        <v>142</v>
      </c>
      <c r="G896" s="57" t="s">
        <v>137</v>
      </c>
      <c r="H896">
        <v>12.1712368984509</v>
      </c>
    </row>
    <row r="897" spans="1:8" x14ac:dyDescent="0.25">
      <c r="A897" s="6" t="s">
        <v>223</v>
      </c>
      <c r="B897" s="6" t="s">
        <v>230</v>
      </c>
      <c r="C897" s="6" t="s">
        <v>147</v>
      </c>
      <c r="D897" s="6" t="s">
        <v>202</v>
      </c>
      <c r="E897" s="57" t="s">
        <v>163</v>
      </c>
      <c r="F897" s="57" t="s">
        <v>142</v>
      </c>
      <c r="G897" s="57" t="s">
        <v>137</v>
      </c>
      <c r="H897">
        <v>6.14711039793319</v>
      </c>
    </row>
    <row r="898" spans="1:8" x14ac:dyDescent="0.25">
      <c r="A898" s="6" t="s">
        <v>223</v>
      </c>
      <c r="B898" s="6" t="s">
        <v>230</v>
      </c>
      <c r="C898" s="6" t="s">
        <v>145</v>
      </c>
      <c r="D898" s="6" t="s">
        <v>202</v>
      </c>
      <c r="E898" s="57" t="s">
        <v>163</v>
      </c>
      <c r="F898" s="57" t="s">
        <v>142</v>
      </c>
      <c r="G898" s="57" t="s">
        <v>137</v>
      </c>
      <c r="H898">
        <v>32.729350258781899</v>
      </c>
    </row>
    <row r="899" spans="1:8" x14ac:dyDescent="0.25">
      <c r="A899" s="6" t="s">
        <v>170</v>
      </c>
      <c r="B899" s="6" t="s">
        <v>230</v>
      </c>
      <c r="C899" s="6" t="s">
        <v>146</v>
      </c>
      <c r="D899" s="6" t="s">
        <v>203</v>
      </c>
      <c r="E899" s="57" t="s">
        <v>163</v>
      </c>
      <c r="F899" s="57" t="s">
        <v>142</v>
      </c>
      <c r="G899" s="57" t="s">
        <v>137</v>
      </c>
      <c r="H899">
        <v>18.0237070607965</v>
      </c>
    </row>
    <row r="900" spans="1:8" x14ac:dyDescent="0.25">
      <c r="A900" s="6" t="s">
        <v>171</v>
      </c>
      <c r="B900" s="6" t="s">
        <v>230</v>
      </c>
      <c r="C900" s="6" t="s">
        <v>146</v>
      </c>
      <c r="D900" s="6" t="s">
        <v>203</v>
      </c>
      <c r="E900" s="57" t="s">
        <v>163</v>
      </c>
      <c r="F900" s="57" t="s">
        <v>142</v>
      </c>
      <c r="G900" s="57" t="s">
        <v>137</v>
      </c>
      <c r="H900">
        <v>16.515903633755201</v>
      </c>
    </row>
    <row r="901" spans="1:8" x14ac:dyDescent="0.25">
      <c r="A901" s="6" t="s">
        <v>172</v>
      </c>
      <c r="B901" s="6" t="s">
        <v>230</v>
      </c>
      <c r="C901" s="6" t="s">
        <v>146</v>
      </c>
      <c r="D901" s="6" t="s">
        <v>203</v>
      </c>
      <c r="E901" s="57" t="s">
        <v>163</v>
      </c>
      <c r="F901" s="57" t="s">
        <v>142</v>
      </c>
      <c r="G901" s="57" t="s">
        <v>137</v>
      </c>
      <c r="H901">
        <v>16.361652643776502</v>
      </c>
    </row>
    <row r="902" spans="1:8" x14ac:dyDescent="0.25">
      <c r="A902" s="6" t="s">
        <v>173</v>
      </c>
      <c r="B902" s="6" t="s">
        <v>230</v>
      </c>
      <c r="C902" s="6" t="s">
        <v>146</v>
      </c>
      <c r="D902" s="6" t="s">
        <v>203</v>
      </c>
      <c r="E902" s="57" t="s">
        <v>163</v>
      </c>
      <c r="F902" s="57" t="s">
        <v>142</v>
      </c>
      <c r="G902" s="57" t="s">
        <v>137</v>
      </c>
      <c r="H902">
        <v>13.090802090735799</v>
      </c>
    </row>
    <row r="903" spans="1:8" x14ac:dyDescent="0.25">
      <c r="A903" s="6" t="s">
        <v>174</v>
      </c>
      <c r="B903" s="6" t="s">
        <v>230</v>
      </c>
      <c r="C903" s="6" t="s">
        <v>146</v>
      </c>
      <c r="D903" s="6" t="s">
        <v>203</v>
      </c>
      <c r="E903" s="57" t="s">
        <v>163</v>
      </c>
      <c r="F903" s="57" t="s">
        <v>142</v>
      </c>
      <c r="G903" s="57" t="s">
        <v>137</v>
      </c>
      <c r="H903">
        <v>14.2718644004913</v>
      </c>
    </row>
    <row r="904" spans="1:8" x14ac:dyDescent="0.25">
      <c r="A904" s="6" t="s">
        <v>175</v>
      </c>
      <c r="B904" s="6" t="s">
        <v>230</v>
      </c>
      <c r="C904" s="6" t="s">
        <v>146</v>
      </c>
      <c r="D904" s="6" t="s">
        <v>203</v>
      </c>
      <c r="E904" s="57" t="s">
        <v>163</v>
      </c>
      <c r="F904" s="57" t="s">
        <v>142</v>
      </c>
      <c r="G904" s="57" t="s">
        <v>137</v>
      </c>
      <c r="H904">
        <v>17.941161936429602</v>
      </c>
    </row>
    <row r="905" spans="1:8" x14ac:dyDescent="0.25">
      <c r="A905" s="6" t="s">
        <v>165</v>
      </c>
      <c r="B905" s="6" t="s">
        <v>230</v>
      </c>
      <c r="C905" s="6" t="s">
        <v>146</v>
      </c>
      <c r="D905" s="6" t="s">
        <v>203</v>
      </c>
      <c r="E905" s="57" t="s">
        <v>163</v>
      </c>
      <c r="F905" s="57" t="s">
        <v>142</v>
      </c>
      <c r="G905" s="57" t="s">
        <v>137</v>
      </c>
      <c r="H905">
        <v>16.725810048496399</v>
      </c>
    </row>
    <row r="906" spans="1:8" x14ac:dyDescent="0.25">
      <c r="A906" s="6" t="s">
        <v>176</v>
      </c>
      <c r="B906" s="6" t="s">
        <v>230</v>
      </c>
      <c r="C906" s="6" t="s">
        <v>146</v>
      </c>
      <c r="D906" s="6" t="s">
        <v>203</v>
      </c>
      <c r="E906" s="57" t="s">
        <v>163</v>
      </c>
      <c r="F906" s="57" t="s">
        <v>142</v>
      </c>
      <c r="G906" s="57" t="s">
        <v>137</v>
      </c>
      <c r="H906">
        <v>18.209225143338401</v>
      </c>
    </row>
    <row r="907" spans="1:8" x14ac:dyDescent="0.25">
      <c r="A907" s="6" t="s">
        <v>177</v>
      </c>
      <c r="B907" s="6" t="s">
        <v>230</v>
      </c>
      <c r="C907" s="6" t="s">
        <v>146</v>
      </c>
      <c r="D907" s="6" t="s">
        <v>203</v>
      </c>
      <c r="E907" s="57" t="s">
        <v>163</v>
      </c>
      <c r="F907" s="57" t="s">
        <v>142</v>
      </c>
      <c r="G907" s="57" t="s">
        <v>137</v>
      </c>
      <c r="H907">
        <v>16.141428088489398</v>
      </c>
    </row>
    <row r="908" spans="1:8" x14ac:dyDescent="0.25">
      <c r="A908" s="6" t="s">
        <v>178</v>
      </c>
      <c r="B908" s="6" t="s">
        <v>230</v>
      </c>
      <c r="C908" s="6" t="s">
        <v>146</v>
      </c>
      <c r="D908" s="6" t="s">
        <v>203</v>
      </c>
      <c r="E908" s="57" t="s">
        <v>163</v>
      </c>
      <c r="F908" s="57" t="s">
        <v>142</v>
      </c>
      <c r="G908" s="57" t="s">
        <v>137</v>
      </c>
      <c r="H908">
        <v>16.208235442932899</v>
      </c>
    </row>
    <row r="909" spans="1:8" x14ac:dyDescent="0.25">
      <c r="A909" s="6" t="s">
        <v>179</v>
      </c>
      <c r="B909" s="6" t="s">
        <v>230</v>
      </c>
      <c r="C909" s="6" t="s">
        <v>146</v>
      </c>
      <c r="D909" s="6" t="s">
        <v>203</v>
      </c>
      <c r="E909" s="57" t="s">
        <v>163</v>
      </c>
      <c r="F909" s="57" t="s">
        <v>142</v>
      </c>
      <c r="G909" s="57" t="s">
        <v>137</v>
      </c>
      <c r="H909">
        <v>13.645792983733401</v>
      </c>
    </row>
    <row r="910" spans="1:8" x14ac:dyDescent="0.25">
      <c r="A910" s="6" t="s">
        <v>167</v>
      </c>
      <c r="B910" s="6" t="s">
        <v>230</v>
      </c>
      <c r="C910" s="6" t="s">
        <v>146</v>
      </c>
      <c r="D910" s="6" t="s">
        <v>203</v>
      </c>
      <c r="E910" s="57" t="s">
        <v>163</v>
      </c>
      <c r="F910" s="57" t="s">
        <v>142</v>
      </c>
      <c r="G910" s="57" t="s">
        <v>137</v>
      </c>
      <c r="H910">
        <v>16.025948293289201</v>
      </c>
    </row>
    <row r="911" spans="1:8" x14ac:dyDescent="0.25">
      <c r="A911" s="6" t="s">
        <v>170</v>
      </c>
      <c r="B911" s="6" t="s">
        <v>230</v>
      </c>
      <c r="C911" s="6" t="s">
        <v>147</v>
      </c>
      <c r="D911" s="6" t="s">
        <v>203</v>
      </c>
      <c r="E911" s="57" t="s">
        <v>163</v>
      </c>
      <c r="F911" s="57" t="s">
        <v>142</v>
      </c>
      <c r="G911" s="57" t="s">
        <v>137</v>
      </c>
      <c r="H911">
        <v>14.1966149310558</v>
      </c>
    </row>
    <row r="912" spans="1:8" x14ac:dyDescent="0.25">
      <c r="A912" s="6" t="s">
        <v>171</v>
      </c>
      <c r="B912" s="6" t="s">
        <v>230</v>
      </c>
      <c r="C912" s="6" t="s">
        <v>147</v>
      </c>
      <c r="D912" s="6" t="s">
        <v>203</v>
      </c>
      <c r="E912" s="57" t="s">
        <v>163</v>
      </c>
      <c r="F912" s="57" t="s">
        <v>142</v>
      </c>
      <c r="G912" s="57" t="s">
        <v>137</v>
      </c>
      <c r="H912">
        <v>15.1336896951761</v>
      </c>
    </row>
    <row r="913" spans="1:8" x14ac:dyDescent="0.25">
      <c r="A913" s="6" t="s">
        <v>172</v>
      </c>
      <c r="B913" s="6" t="s">
        <v>230</v>
      </c>
      <c r="C913" s="6" t="s">
        <v>147</v>
      </c>
      <c r="D913" s="6" t="s">
        <v>203</v>
      </c>
      <c r="E913" s="57" t="s">
        <v>163</v>
      </c>
      <c r="F913" s="57" t="s">
        <v>142</v>
      </c>
      <c r="G913" s="57" t="s">
        <v>137</v>
      </c>
      <c r="H913">
        <v>15.5570461284824</v>
      </c>
    </row>
    <row r="914" spans="1:8" x14ac:dyDescent="0.25">
      <c r="A914" s="6" t="s">
        <v>173</v>
      </c>
      <c r="B914" s="6" t="s">
        <v>230</v>
      </c>
      <c r="C914" s="6" t="s">
        <v>147</v>
      </c>
      <c r="D914" s="6" t="s">
        <v>203</v>
      </c>
      <c r="E914" s="57" t="s">
        <v>163</v>
      </c>
      <c r="F914" s="57" t="s">
        <v>142</v>
      </c>
      <c r="G914" s="57" t="s">
        <v>137</v>
      </c>
      <c r="H914">
        <v>12.090046681428401</v>
      </c>
    </row>
    <row r="915" spans="1:8" x14ac:dyDescent="0.25">
      <c r="A915" s="6" t="s">
        <v>174</v>
      </c>
      <c r="B915" s="6" t="s">
        <v>230</v>
      </c>
      <c r="C915" s="6" t="s">
        <v>147</v>
      </c>
      <c r="D915" s="6" t="s">
        <v>203</v>
      </c>
      <c r="E915" s="57" t="s">
        <v>163</v>
      </c>
      <c r="F915" s="57" t="s">
        <v>142</v>
      </c>
      <c r="G915" s="57" t="s">
        <v>137</v>
      </c>
      <c r="H915">
        <v>14.007553244690101</v>
      </c>
    </row>
    <row r="916" spans="1:8" x14ac:dyDescent="0.25">
      <c r="A916" s="6" t="s">
        <v>175</v>
      </c>
      <c r="B916" s="6" t="s">
        <v>230</v>
      </c>
      <c r="C916" s="6" t="s">
        <v>147</v>
      </c>
      <c r="D916" s="6" t="s">
        <v>203</v>
      </c>
      <c r="E916" s="57" t="s">
        <v>163</v>
      </c>
      <c r="F916" s="57" t="s">
        <v>142</v>
      </c>
      <c r="G916" s="57" t="s">
        <v>137</v>
      </c>
      <c r="H916">
        <v>4.6955877375056696</v>
      </c>
    </row>
    <row r="917" spans="1:8" x14ac:dyDescent="0.25">
      <c r="A917" s="6" t="s">
        <v>165</v>
      </c>
      <c r="B917" s="6" t="s">
        <v>230</v>
      </c>
      <c r="C917" s="6" t="s">
        <v>147</v>
      </c>
      <c r="D917" s="6" t="s">
        <v>203</v>
      </c>
      <c r="E917" s="57" t="s">
        <v>163</v>
      </c>
      <c r="F917" s="57" t="s">
        <v>142</v>
      </c>
      <c r="G917" s="57" t="s">
        <v>137</v>
      </c>
      <c r="H917">
        <v>8.4321095224548603</v>
      </c>
    </row>
    <row r="918" spans="1:8" x14ac:dyDescent="0.25">
      <c r="A918" s="6" t="s">
        <v>176</v>
      </c>
      <c r="B918" s="6" t="s">
        <v>230</v>
      </c>
      <c r="C918" s="6" t="s">
        <v>147</v>
      </c>
      <c r="D918" s="6" t="s">
        <v>203</v>
      </c>
      <c r="E918" s="57" t="s">
        <v>163</v>
      </c>
      <c r="F918" s="57" t="s">
        <v>142</v>
      </c>
      <c r="G918" s="57" t="s">
        <v>137</v>
      </c>
      <c r="H918">
        <v>10.387761938643701</v>
      </c>
    </row>
    <row r="919" spans="1:8" x14ac:dyDescent="0.25">
      <c r="A919" s="6" t="s">
        <v>177</v>
      </c>
      <c r="B919" s="6" t="s">
        <v>230</v>
      </c>
      <c r="C919" s="6" t="s">
        <v>147</v>
      </c>
      <c r="D919" s="6" t="s">
        <v>203</v>
      </c>
      <c r="E919" s="57" t="s">
        <v>163</v>
      </c>
      <c r="F919" s="57" t="s">
        <v>142</v>
      </c>
      <c r="G919" s="57" t="s">
        <v>137</v>
      </c>
      <c r="H919">
        <v>12.3947966102781</v>
      </c>
    </row>
    <row r="920" spans="1:8" x14ac:dyDescent="0.25">
      <c r="A920" s="6" t="s">
        <v>178</v>
      </c>
      <c r="B920" s="6" t="s">
        <v>230</v>
      </c>
      <c r="C920" s="6" t="s">
        <v>147</v>
      </c>
      <c r="D920" s="6" t="s">
        <v>203</v>
      </c>
      <c r="E920" s="57" t="s">
        <v>163</v>
      </c>
      <c r="F920" s="57" t="s">
        <v>142</v>
      </c>
      <c r="G920" s="57" t="s">
        <v>137</v>
      </c>
      <c r="H920">
        <v>15.2383302316211</v>
      </c>
    </row>
    <row r="921" spans="1:8" x14ac:dyDescent="0.25">
      <c r="A921" s="6" t="s">
        <v>179</v>
      </c>
      <c r="B921" s="6" t="s">
        <v>230</v>
      </c>
      <c r="C921" s="6" t="s">
        <v>147</v>
      </c>
      <c r="D921" s="6" t="s">
        <v>203</v>
      </c>
      <c r="E921" s="57" t="s">
        <v>163</v>
      </c>
      <c r="F921" s="57" t="s">
        <v>142</v>
      </c>
      <c r="G921" s="57" t="s">
        <v>137</v>
      </c>
      <c r="H921">
        <v>18.238199315780399</v>
      </c>
    </row>
    <row r="922" spans="1:8" x14ac:dyDescent="0.25">
      <c r="A922" s="6" t="s">
        <v>167</v>
      </c>
      <c r="B922" s="6" t="s">
        <v>230</v>
      </c>
      <c r="C922" s="6" t="s">
        <v>147</v>
      </c>
      <c r="D922" s="6" t="s">
        <v>203</v>
      </c>
      <c r="E922" s="57" t="s">
        <v>163</v>
      </c>
      <c r="F922" s="57" t="s">
        <v>142</v>
      </c>
      <c r="G922" s="57" t="s">
        <v>137</v>
      </c>
      <c r="H922">
        <v>16.136633800963001</v>
      </c>
    </row>
    <row r="923" spans="1:8" x14ac:dyDescent="0.25">
      <c r="A923" s="6" t="s">
        <v>170</v>
      </c>
      <c r="B923" s="6" t="s">
        <v>230</v>
      </c>
      <c r="C923" s="6" t="s">
        <v>145</v>
      </c>
      <c r="D923" s="6" t="s">
        <v>203</v>
      </c>
      <c r="E923" s="57" t="s">
        <v>163</v>
      </c>
      <c r="F923" s="57" t="s">
        <v>142</v>
      </c>
      <c r="G923" s="57" t="s">
        <v>137</v>
      </c>
      <c r="H923">
        <v>17.745221489699901</v>
      </c>
    </row>
    <row r="924" spans="1:8" x14ac:dyDescent="0.25">
      <c r="A924" s="6" t="s">
        <v>171</v>
      </c>
      <c r="B924" s="6" t="s">
        <v>230</v>
      </c>
      <c r="C924" s="6" t="s">
        <v>145</v>
      </c>
      <c r="D924" s="6" t="s">
        <v>203</v>
      </c>
      <c r="E924" s="57" t="s">
        <v>163</v>
      </c>
      <c r="F924" s="57" t="s">
        <v>142</v>
      </c>
      <c r="G924" s="57" t="s">
        <v>137</v>
      </c>
      <c r="H924">
        <v>17.822034313763599</v>
      </c>
    </row>
    <row r="925" spans="1:8" x14ac:dyDescent="0.25">
      <c r="A925" s="6" t="s">
        <v>172</v>
      </c>
      <c r="B925" s="6" t="s">
        <v>230</v>
      </c>
      <c r="C925" s="6" t="s">
        <v>145</v>
      </c>
      <c r="D925" s="6" t="s">
        <v>203</v>
      </c>
      <c r="E925" s="57" t="s">
        <v>163</v>
      </c>
      <c r="F925" s="57" t="s">
        <v>142</v>
      </c>
      <c r="G925" s="57" t="s">
        <v>137</v>
      </c>
      <c r="H925">
        <v>17.884568498890101</v>
      </c>
    </row>
    <row r="926" spans="1:8" x14ac:dyDescent="0.25">
      <c r="A926" s="6" t="s">
        <v>173</v>
      </c>
      <c r="B926" s="6" t="s">
        <v>230</v>
      </c>
      <c r="C926" s="6" t="s">
        <v>145</v>
      </c>
      <c r="D926" s="6" t="s">
        <v>203</v>
      </c>
      <c r="E926" s="57" t="s">
        <v>163</v>
      </c>
      <c r="F926" s="57" t="s">
        <v>142</v>
      </c>
      <c r="G926" s="57" t="s">
        <v>137</v>
      </c>
      <c r="H926">
        <v>20.964377116369299</v>
      </c>
    </row>
    <row r="927" spans="1:8" x14ac:dyDescent="0.25">
      <c r="A927" s="6" t="s">
        <v>174</v>
      </c>
      <c r="B927" s="6" t="s">
        <v>230</v>
      </c>
      <c r="C927" s="6" t="s">
        <v>145</v>
      </c>
      <c r="D927" s="6" t="s">
        <v>203</v>
      </c>
      <c r="E927" s="57" t="s">
        <v>163</v>
      </c>
      <c r="F927" s="57" t="s">
        <v>142</v>
      </c>
      <c r="G927" s="57" t="s">
        <v>137</v>
      </c>
      <c r="H927">
        <v>21.2806958694675</v>
      </c>
    </row>
    <row r="928" spans="1:8" x14ac:dyDescent="0.25">
      <c r="A928" s="6" t="s">
        <v>175</v>
      </c>
      <c r="B928" s="6" t="s">
        <v>230</v>
      </c>
      <c r="C928" s="6" t="s">
        <v>145</v>
      </c>
      <c r="D928" s="6" t="s">
        <v>203</v>
      </c>
      <c r="E928" s="57" t="s">
        <v>163</v>
      </c>
      <c r="F928" s="57" t="s">
        <v>142</v>
      </c>
      <c r="G928" s="57" t="s">
        <v>137</v>
      </c>
      <c r="H928">
        <v>20.730811934921899</v>
      </c>
    </row>
    <row r="929" spans="1:8" x14ac:dyDescent="0.25">
      <c r="A929" s="6" t="s">
        <v>165</v>
      </c>
      <c r="B929" s="6" t="s">
        <v>230</v>
      </c>
      <c r="C929" s="6" t="s">
        <v>145</v>
      </c>
      <c r="D929" s="6" t="s">
        <v>203</v>
      </c>
      <c r="E929" s="57" t="s">
        <v>163</v>
      </c>
      <c r="F929" s="57" t="s">
        <v>142</v>
      </c>
      <c r="G929" s="57" t="s">
        <v>137</v>
      </c>
      <c r="H929">
        <v>20.807728982627498</v>
      </c>
    </row>
    <row r="930" spans="1:8" x14ac:dyDescent="0.25">
      <c r="A930" s="6" t="s">
        <v>176</v>
      </c>
      <c r="B930" s="6" t="s">
        <v>230</v>
      </c>
      <c r="C930" s="6" t="s">
        <v>145</v>
      </c>
      <c r="D930" s="6" t="s">
        <v>203</v>
      </c>
      <c r="E930" s="57" t="s">
        <v>163</v>
      </c>
      <c r="F930" s="57" t="s">
        <v>142</v>
      </c>
      <c r="G930" s="57" t="s">
        <v>137</v>
      </c>
      <c r="H930">
        <v>21.604101830213299</v>
      </c>
    </row>
    <row r="931" spans="1:8" x14ac:dyDescent="0.25">
      <c r="A931" s="6" t="s">
        <v>177</v>
      </c>
      <c r="B931" s="6" t="s">
        <v>230</v>
      </c>
      <c r="C931" s="6" t="s">
        <v>145</v>
      </c>
      <c r="D931" s="6" t="s">
        <v>203</v>
      </c>
      <c r="E931" s="57" t="s">
        <v>163</v>
      </c>
      <c r="F931" s="57" t="s">
        <v>142</v>
      </c>
      <c r="G931" s="57" t="s">
        <v>137</v>
      </c>
      <c r="H931">
        <v>21.827765765682301</v>
      </c>
    </row>
    <row r="932" spans="1:8" x14ac:dyDescent="0.25">
      <c r="A932" s="6" t="s">
        <v>178</v>
      </c>
      <c r="B932" s="6" t="s">
        <v>230</v>
      </c>
      <c r="C932" s="6" t="s">
        <v>145</v>
      </c>
      <c r="D932" s="6" t="s">
        <v>203</v>
      </c>
      <c r="E932" s="57" t="s">
        <v>163</v>
      </c>
      <c r="F932" s="57" t="s">
        <v>142</v>
      </c>
      <c r="G932" s="57" t="s">
        <v>137</v>
      </c>
      <c r="H932">
        <v>22.657490178668802</v>
      </c>
    </row>
    <row r="933" spans="1:8" x14ac:dyDescent="0.25">
      <c r="A933" s="6" t="s">
        <v>179</v>
      </c>
      <c r="B933" s="6" t="s">
        <v>230</v>
      </c>
      <c r="C933" s="6" t="s">
        <v>145</v>
      </c>
      <c r="D933" s="6" t="s">
        <v>203</v>
      </c>
      <c r="E933" s="57" t="s">
        <v>163</v>
      </c>
      <c r="F933" s="57" t="s">
        <v>142</v>
      </c>
      <c r="G933" s="57" t="s">
        <v>137</v>
      </c>
      <c r="H933">
        <v>22.754105494689298</v>
      </c>
    </row>
    <row r="934" spans="1:8" x14ac:dyDescent="0.25">
      <c r="A934" s="6" t="s">
        <v>167</v>
      </c>
      <c r="B934" s="6" t="s">
        <v>230</v>
      </c>
      <c r="C934" s="6" t="s">
        <v>145</v>
      </c>
      <c r="D934" s="6" t="s">
        <v>203</v>
      </c>
      <c r="E934" s="57" t="s">
        <v>163</v>
      </c>
      <c r="F934" s="57" t="s">
        <v>142</v>
      </c>
      <c r="G934" s="57" t="s">
        <v>137</v>
      </c>
      <c r="H934">
        <v>22.7367001464957</v>
      </c>
    </row>
    <row r="935" spans="1:8" x14ac:dyDescent="0.25">
      <c r="A935" s="6" t="s">
        <v>223</v>
      </c>
      <c r="B935" s="6" t="s">
        <v>230</v>
      </c>
      <c r="C935" s="6" t="s">
        <v>146</v>
      </c>
      <c r="D935" s="6" t="s">
        <v>203</v>
      </c>
      <c r="E935" s="57" t="s">
        <v>163</v>
      </c>
      <c r="F935" s="57" t="s">
        <v>142</v>
      </c>
      <c r="G935" s="57" t="s">
        <v>137</v>
      </c>
      <c r="H935">
        <v>16.454307461405602</v>
      </c>
    </row>
    <row r="936" spans="1:8" x14ac:dyDescent="0.25">
      <c r="A936" s="6" t="s">
        <v>223</v>
      </c>
      <c r="B936" s="6" t="s">
        <v>230</v>
      </c>
      <c r="C936" s="6" t="s">
        <v>147</v>
      </c>
      <c r="D936" s="6" t="s">
        <v>203</v>
      </c>
      <c r="E936" s="57" t="s">
        <v>163</v>
      </c>
      <c r="F936" s="57" t="s">
        <v>142</v>
      </c>
      <c r="G936" s="57" t="s">
        <v>137</v>
      </c>
      <c r="H936">
        <v>13.5522001533274</v>
      </c>
    </row>
    <row r="937" spans="1:8" x14ac:dyDescent="0.25">
      <c r="A937" s="6" t="s">
        <v>223</v>
      </c>
      <c r="B937" s="6" t="s">
        <v>230</v>
      </c>
      <c r="C937" s="6" t="s">
        <v>145</v>
      </c>
      <c r="D937" s="6" t="s">
        <v>203</v>
      </c>
      <c r="E937" s="57" t="s">
        <v>163</v>
      </c>
      <c r="F937" s="57" t="s">
        <v>142</v>
      </c>
      <c r="G937" s="57" t="s">
        <v>137</v>
      </c>
      <c r="H937">
        <v>23.063649711065398</v>
      </c>
    </row>
    <row r="938" spans="1:8" x14ac:dyDescent="0.25">
      <c r="A938" s="6" t="s">
        <v>170</v>
      </c>
      <c r="B938" s="6" t="s">
        <v>230</v>
      </c>
      <c r="C938" s="6" t="s">
        <v>146</v>
      </c>
      <c r="D938" s="6" t="s">
        <v>204</v>
      </c>
      <c r="E938" s="57" t="s">
        <v>163</v>
      </c>
      <c r="F938" s="57" t="s">
        <v>142</v>
      </c>
      <c r="G938" s="57" t="s">
        <v>137</v>
      </c>
      <c r="H938">
        <v>48.247625192485998</v>
      </c>
    </row>
    <row r="939" spans="1:8" x14ac:dyDescent="0.25">
      <c r="A939" s="6" t="s">
        <v>171</v>
      </c>
      <c r="B939" s="6" t="s">
        <v>230</v>
      </c>
      <c r="C939" s="6" t="s">
        <v>146</v>
      </c>
      <c r="D939" s="6" t="s">
        <v>204</v>
      </c>
      <c r="E939" s="57" t="s">
        <v>163</v>
      </c>
      <c r="F939" s="57" t="s">
        <v>142</v>
      </c>
      <c r="G939" s="57" t="s">
        <v>137</v>
      </c>
      <c r="H939">
        <v>48.870048781778301</v>
      </c>
    </row>
    <row r="940" spans="1:8" x14ac:dyDescent="0.25">
      <c r="A940" s="6" t="s">
        <v>172</v>
      </c>
      <c r="B940" s="6" t="s">
        <v>230</v>
      </c>
      <c r="C940" s="6" t="s">
        <v>146</v>
      </c>
      <c r="D940" s="6" t="s">
        <v>204</v>
      </c>
      <c r="E940" s="57" t="s">
        <v>163</v>
      </c>
      <c r="F940" s="57" t="s">
        <v>142</v>
      </c>
      <c r="G940" s="57" t="s">
        <v>137</v>
      </c>
      <c r="H940">
        <v>48.581766188345199</v>
      </c>
    </row>
    <row r="941" spans="1:8" x14ac:dyDescent="0.25">
      <c r="A941" s="6" t="s">
        <v>173</v>
      </c>
      <c r="B941" s="6" t="s">
        <v>230</v>
      </c>
      <c r="C941" s="6" t="s">
        <v>146</v>
      </c>
      <c r="D941" s="6" t="s">
        <v>204</v>
      </c>
      <c r="E941" s="57" t="s">
        <v>163</v>
      </c>
      <c r="F941" s="57" t="s">
        <v>142</v>
      </c>
      <c r="G941" s="57" t="s">
        <v>137</v>
      </c>
      <c r="H941">
        <v>40.620747527176498</v>
      </c>
    </row>
    <row r="942" spans="1:8" x14ac:dyDescent="0.25">
      <c r="A942" s="6" t="s">
        <v>174</v>
      </c>
      <c r="B942" s="6" t="s">
        <v>230</v>
      </c>
      <c r="C942" s="6" t="s">
        <v>146</v>
      </c>
      <c r="D942" s="6" t="s">
        <v>204</v>
      </c>
      <c r="E942" s="57" t="s">
        <v>163</v>
      </c>
      <c r="F942" s="57" t="s">
        <v>142</v>
      </c>
      <c r="G942" s="57" t="s">
        <v>137</v>
      </c>
      <c r="H942">
        <v>43.306590778358903</v>
      </c>
    </row>
    <row r="943" spans="1:8" x14ac:dyDescent="0.25">
      <c r="A943" s="6" t="s">
        <v>175</v>
      </c>
      <c r="B943" s="6" t="s">
        <v>230</v>
      </c>
      <c r="C943" s="6" t="s">
        <v>146</v>
      </c>
      <c r="D943" s="6" t="s">
        <v>204</v>
      </c>
      <c r="E943" s="57" t="s">
        <v>163</v>
      </c>
      <c r="F943" s="57" t="s">
        <v>142</v>
      </c>
      <c r="G943" s="57" t="s">
        <v>137</v>
      </c>
      <c r="H943">
        <v>44.670357132325599</v>
      </c>
    </row>
    <row r="944" spans="1:8" x14ac:dyDescent="0.25">
      <c r="A944" s="6" t="s">
        <v>165</v>
      </c>
      <c r="B944" s="6" t="s">
        <v>230</v>
      </c>
      <c r="C944" s="6" t="s">
        <v>146</v>
      </c>
      <c r="D944" s="6" t="s">
        <v>204</v>
      </c>
      <c r="E944" s="57" t="s">
        <v>163</v>
      </c>
      <c r="F944" s="57" t="s">
        <v>142</v>
      </c>
      <c r="G944" s="57" t="s">
        <v>137</v>
      </c>
      <c r="H944">
        <v>43.233113110835298</v>
      </c>
    </row>
    <row r="945" spans="1:8" x14ac:dyDescent="0.25">
      <c r="A945" s="6" t="s">
        <v>176</v>
      </c>
      <c r="B945" s="6" t="s">
        <v>230</v>
      </c>
      <c r="C945" s="6" t="s">
        <v>146</v>
      </c>
      <c r="D945" s="6" t="s">
        <v>204</v>
      </c>
      <c r="E945" s="57" t="s">
        <v>163</v>
      </c>
      <c r="F945" s="57" t="s">
        <v>142</v>
      </c>
      <c r="G945" s="57" t="s">
        <v>137</v>
      </c>
      <c r="H945">
        <v>41.447553678190502</v>
      </c>
    </row>
    <row r="946" spans="1:8" x14ac:dyDescent="0.25">
      <c r="A946" s="6" t="s">
        <v>177</v>
      </c>
      <c r="B946" s="6" t="s">
        <v>230</v>
      </c>
      <c r="C946" s="6" t="s">
        <v>146</v>
      </c>
      <c r="D946" s="6" t="s">
        <v>204</v>
      </c>
      <c r="E946" s="57" t="s">
        <v>163</v>
      </c>
      <c r="F946" s="57" t="s">
        <v>142</v>
      </c>
      <c r="G946" s="57" t="s">
        <v>137</v>
      </c>
      <c r="H946">
        <v>44.594899215606297</v>
      </c>
    </row>
    <row r="947" spans="1:8" x14ac:dyDescent="0.25">
      <c r="A947" s="6" t="s">
        <v>178</v>
      </c>
      <c r="B947" s="6" t="s">
        <v>230</v>
      </c>
      <c r="C947" s="6" t="s">
        <v>146</v>
      </c>
      <c r="D947" s="6" t="s">
        <v>204</v>
      </c>
      <c r="E947" s="57" t="s">
        <v>163</v>
      </c>
      <c r="F947" s="57" t="s">
        <v>142</v>
      </c>
      <c r="G947" s="57" t="s">
        <v>137</v>
      </c>
      <c r="H947">
        <v>43.922865172780398</v>
      </c>
    </row>
    <row r="948" spans="1:8" x14ac:dyDescent="0.25">
      <c r="A948" s="6" t="s">
        <v>179</v>
      </c>
      <c r="B948" s="6" t="s">
        <v>230</v>
      </c>
      <c r="C948" s="6" t="s">
        <v>146</v>
      </c>
      <c r="D948" s="6" t="s">
        <v>204</v>
      </c>
      <c r="E948" s="57" t="s">
        <v>163</v>
      </c>
      <c r="F948" s="57" t="s">
        <v>142</v>
      </c>
      <c r="G948" s="57" t="s">
        <v>137</v>
      </c>
      <c r="H948">
        <v>41.408261365202698</v>
      </c>
    </row>
    <row r="949" spans="1:8" x14ac:dyDescent="0.25">
      <c r="A949" s="6" t="s">
        <v>167</v>
      </c>
      <c r="B949" s="6" t="s">
        <v>230</v>
      </c>
      <c r="C949" s="6" t="s">
        <v>146</v>
      </c>
      <c r="D949" s="6" t="s">
        <v>204</v>
      </c>
      <c r="E949" s="57" t="s">
        <v>163</v>
      </c>
      <c r="F949" s="57" t="s">
        <v>142</v>
      </c>
      <c r="G949" s="57" t="s">
        <v>137</v>
      </c>
      <c r="H949">
        <v>41.858403274471499</v>
      </c>
    </row>
    <row r="950" spans="1:8" x14ac:dyDescent="0.25">
      <c r="A950" s="6" t="s">
        <v>170</v>
      </c>
      <c r="B950" s="6" t="s">
        <v>230</v>
      </c>
      <c r="C950" s="6" t="s">
        <v>147</v>
      </c>
      <c r="D950" s="6" t="s">
        <v>204</v>
      </c>
      <c r="E950" s="57" t="s">
        <v>163</v>
      </c>
      <c r="F950" s="57" t="s">
        <v>142</v>
      </c>
      <c r="G950" s="57" t="s">
        <v>137</v>
      </c>
      <c r="H950">
        <v>10.963180665449199</v>
      </c>
    </row>
    <row r="951" spans="1:8" x14ac:dyDescent="0.25">
      <c r="A951" s="6" t="s">
        <v>171</v>
      </c>
      <c r="B951" s="6" t="s">
        <v>230</v>
      </c>
      <c r="C951" s="6" t="s">
        <v>147</v>
      </c>
      <c r="D951" s="6" t="s">
        <v>204</v>
      </c>
      <c r="E951" s="57" t="s">
        <v>163</v>
      </c>
      <c r="F951" s="57" t="s">
        <v>142</v>
      </c>
      <c r="G951" s="57" t="s">
        <v>137</v>
      </c>
      <c r="H951">
        <v>11.3208762043727</v>
      </c>
    </row>
    <row r="952" spans="1:8" x14ac:dyDescent="0.25">
      <c r="A952" s="6" t="s">
        <v>172</v>
      </c>
      <c r="B952" s="6" t="s">
        <v>230</v>
      </c>
      <c r="C952" s="6" t="s">
        <v>147</v>
      </c>
      <c r="D952" s="6" t="s">
        <v>204</v>
      </c>
      <c r="E952" s="57" t="s">
        <v>163</v>
      </c>
      <c r="F952" s="57" t="s">
        <v>142</v>
      </c>
      <c r="G952" s="57" t="s">
        <v>137</v>
      </c>
      <c r="H952">
        <v>11.458764082576501</v>
      </c>
    </row>
    <row r="953" spans="1:8" x14ac:dyDescent="0.25">
      <c r="A953" s="6" t="s">
        <v>173</v>
      </c>
      <c r="B953" s="6" t="s">
        <v>230</v>
      </c>
      <c r="C953" s="6" t="s">
        <v>147</v>
      </c>
      <c r="D953" s="6" t="s">
        <v>204</v>
      </c>
      <c r="E953" s="57" t="s">
        <v>163</v>
      </c>
      <c r="F953" s="57" t="s">
        <v>142</v>
      </c>
      <c r="G953" s="57" t="s">
        <v>137</v>
      </c>
      <c r="H953">
        <v>14.537113569069501</v>
      </c>
    </row>
    <row r="954" spans="1:8" x14ac:dyDescent="0.25">
      <c r="A954" s="6" t="s">
        <v>174</v>
      </c>
      <c r="B954" s="6" t="s">
        <v>230</v>
      </c>
      <c r="C954" s="6" t="s">
        <v>147</v>
      </c>
      <c r="D954" s="6" t="s">
        <v>204</v>
      </c>
      <c r="E954" s="57" t="s">
        <v>163</v>
      </c>
      <c r="F954" s="57" t="s">
        <v>142</v>
      </c>
      <c r="G954" s="57" t="s">
        <v>137</v>
      </c>
      <c r="H954">
        <v>15.380282831858199</v>
      </c>
    </row>
    <row r="955" spans="1:8" x14ac:dyDescent="0.25">
      <c r="A955" s="6" t="s">
        <v>175</v>
      </c>
      <c r="B955" s="6" t="s">
        <v>230</v>
      </c>
      <c r="C955" s="6" t="s">
        <v>147</v>
      </c>
      <c r="D955" s="6" t="s">
        <v>204</v>
      </c>
      <c r="E955" s="57" t="s">
        <v>163</v>
      </c>
      <c r="F955" s="57" t="s">
        <v>142</v>
      </c>
      <c r="G955" s="57" t="s">
        <v>137</v>
      </c>
      <c r="H955">
        <v>12.2620156905262</v>
      </c>
    </row>
    <row r="956" spans="1:8" x14ac:dyDescent="0.25">
      <c r="A956" s="6" t="s">
        <v>165</v>
      </c>
      <c r="B956" s="6" t="s">
        <v>230</v>
      </c>
      <c r="C956" s="6" t="s">
        <v>147</v>
      </c>
      <c r="D956" s="6" t="s">
        <v>204</v>
      </c>
      <c r="E956" s="57" t="s">
        <v>163</v>
      </c>
      <c r="F956" s="57" t="s">
        <v>142</v>
      </c>
      <c r="G956" s="57" t="s">
        <v>137</v>
      </c>
      <c r="H956">
        <v>14.0218318836273</v>
      </c>
    </row>
    <row r="957" spans="1:8" x14ac:dyDescent="0.25">
      <c r="A957" s="6" t="s">
        <v>176</v>
      </c>
      <c r="B957" s="6" t="s">
        <v>230</v>
      </c>
      <c r="C957" s="6" t="s">
        <v>147</v>
      </c>
      <c r="D957" s="6" t="s">
        <v>204</v>
      </c>
      <c r="E957" s="57" t="s">
        <v>163</v>
      </c>
      <c r="F957" s="57" t="s">
        <v>142</v>
      </c>
      <c r="G957" s="57" t="s">
        <v>137</v>
      </c>
      <c r="H957">
        <v>17.2537027946058</v>
      </c>
    </row>
    <row r="958" spans="1:8" x14ac:dyDescent="0.25">
      <c r="A958" s="6" t="s">
        <v>177</v>
      </c>
      <c r="B958" s="6" t="s">
        <v>230</v>
      </c>
      <c r="C958" s="6" t="s">
        <v>147</v>
      </c>
      <c r="D958" s="6" t="s">
        <v>204</v>
      </c>
      <c r="E958" s="57" t="s">
        <v>163</v>
      </c>
      <c r="F958" s="57" t="s">
        <v>142</v>
      </c>
      <c r="G958" s="57" t="s">
        <v>137</v>
      </c>
      <c r="H958">
        <v>14.6138221694913</v>
      </c>
    </row>
    <row r="959" spans="1:8" x14ac:dyDescent="0.25">
      <c r="A959" s="6" t="s">
        <v>178</v>
      </c>
      <c r="B959" s="6" t="s">
        <v>230</v>
      </c>
      <c r="C959" s="6" t="s">
        <v>147</v>
      </c>
      <c r="D959" s="6" t="s">
        <v>204</v>
      </c>
      <c r="E959" s="57" t="s">
        <v>163</v>
      </c>
      <c r="F959" s="57" t="s">
        <v>142</v>
      </c>
      <c r="G959" s="57" t="s">
        <v>137</v>
      </c>
      <c r="H959">
        <v>17.565227260177501</v>
      </c>
    </row>
    <row r="960" spans="1:8" x14ac:dyDescent="0.25">
      <c r="A960" s="6" t="s">
        <v>179</v>
      </c>
      <c r="B960" s="6" t="s">
        <v>230</v>
      </c>
      <c r="C960" s="6" t="s">
        <v>147</v>
      </c>
      <c r="D960" s="6" t="s">
        <v>204</v>
      </c>
      <c r="E960" s="57" t="s">
        <v>163</v>
      </c>
      <c r="F960" s="57" t="s">
        <v>142</v>
      </c>
      <c r="G960" s="57" t="s">
        <v>137</v>
      </c>
      <c r="H960">
        <v>20.531536331652202</v>
      </c>
    </row>
    <row r="961" spans="1:8" x14ac:dyDescent="0.25">
      <c r="A961" s="6" t="s">
        <v>167</v>
      </c>
      <c r="B961" s="6" t="s">
        <v>230</v>
      </c>
      <c r="C961" s="6" t="s">
        <v>147</v>
      </c>
      <c r="D961" s="6" t="s">
        <v>204</v>
      </c>
      <c r="E961" s="57" t="s">
        <v>163</v>
      </c>
      <c r="F961" s="57" t="s">
        <v>142</v>
      </c>
      <c r="G961" s="57" t="s">
        <v>137</v>
      </c>
      <c r="H961">
        <v>21.770442762649701</v>
      </c>
    </row>
    <row r="962" spans="1:8" x14ac:dyDescent="0.25">
      <c r="A962" s="6" t="s">
        <v>170</v>
      </c>
      <c r="B962" s="6" t="s">
        <v>230</v>
      </c>
      <c r="C962" s="6" t="s">
        <v>145</v>
      </c>
      <c r="D962" s="6" t="s">
        <v>204</v>
      </c>
      <c r="E962" s="57" t="s">
        <v>163</v>
      </c>
      <c r="F962" s="57" t="s">
        <v>142</v>
      </c>
      <c r="G962" s="57" t="s">
        <v>137</v>
      </c>
      <c r="H962">
        <v>23.066776420321698</v>
      </c>
    </row>
    <row r="963" spans="1:8" x14ac:dyDescent="0.25">
      <c r="A963" s="6" t="s">
        <v>171</v>
      </c>
      <c r="B963" s="6" t="s">
        <v>230</v>
      </c>
      <c r="C963" s="6" t="s">
        <v>145</v>
      </c>
      <c r="D963" s="6" t="s">
        <v>204</v>
      </c>
      <c r="E963" s="57" t="s">
        <v>163</v>
      </c>
      <c r="F963" s="57" t="s">
        <v>142</v>
      </c>
      <c r="G963" s="57" t="s">
        <v>137</v>
      </c>
      <c r="H963">
        <v>23.348180253390801</v>
      </c>
    </row>
    <row r="964" spans="1:8" x14ac:dyDescent="0.25">
      <c r="A964" s="6" t="s">
        <v>172</v>
      </c>
      <c r="B964" s="6" t="s">
        <v>230</v>
      </c>
      <c r="C964" s="6" t="s">
        <v>145</v>
      </c>
      <c r="D964" s="6" t="s">
        <v>204</v>
      </c>
      <c r="E964" s="57" t="s">
        <v>163</v>
      </c>
      <c r="F964" s="57" t="s">
        <v>142</v>
      </c>
      <c r="G964" s="57" t="s">
        <v>137</v>
      </c>
      <c r="H964">
        <v>23.4857554606691</v>
      </c>
    </row>
    <row r="965" spans="1:8" x14ac:dyDescent="0.25">
      <c r="A965" s="6" t="s">
        <v>173</v>
      </c>
      <c r="B965" s="6" t="s">
        <v>230</v>
      </c>
      <c r="C965" s="6" t="s">
        <v>145</v>
      </c>
      <c r="D965" s="6" t="s">
        <v>204</v>
      </c>
      <c r="E965" s="57" t="s">
        <v>163</v>
      </c>
      <c r="F965" s="57" t="s">
        <v>142</v>
      </c>
      <c r="G965" s="57" t="s">
        <v>137</v>
      </c>
      <c r="H965">
        <v>23.8788870378309</v>
      </c>
    </row>
    <row r="966" spans="1:8" x14ac:dyDescent="0.25">
      <c r="A966" s="6" t="s">
        <v>174</v>
      </c>
      <c r="B966" s="6" t="s">
        <v>230</v>
      </c>
      <c r="C966" s="6" t="s">
        <v>145</v>
      </c>
      <c r="D966" s="6" t="s">
        <v>204</v>
      </c>
      <c r="E966" s="57" t="s">
        <v>163</v>
      </c>
      <c r="F966" s="57" t="s">
        <v>142</v>
      </c>
      <c r="G966" s="57" t="s">
        <v>137</v>
      </c>
      <c r="H966">
        <v>24.449407253468198</v>
      </c>
    </row>
    <row r="967" spans="1:8" x14ac:dyDescent="0.25">
      <c r="A967" s="6" t="s">
        <v>175</v>
      </c>
      <c r="B967" s="6" t="s">
        <v>230</v>
      </c>
      <c r="C967" s="6" t="s">
        <v>145</v>
      </c>
      <c r="D967" s="6" t="s">
        <v>204</v>
      </c>
      <c r="E967" s="57" t="s">
        <v>163</v>
      </c>
      <c r="F967" s="57" t="s">
        <v>142</v>
      </c>
      <c r="G967" s="57" t="s">
        <v>137</v>
      </c>
      <c r="H967">
        <v>25.327699883569601</v>
      </c>
    </row>
    <row r="968" spans="1:8" x14ac:dyDescent="0.25">
      <c r="A968" s="6" t="s">
        <v>165</v>
      </c>
      <c r="B968" s="6" t="s">
        <v>230</v>
      </c>
      <c r="C968" s="6" t="s">
        <v>145</v>
      </c>
      <c r="D968" s="6" t="s">
        <v>204</v>
      </c>
      <c r="E968" s="57" t="s">
        <v>163</v>
      </c>
      <c r="F968" s="57" t="s">
        <v>142</v>
      </c>
      <c r="G968" s="57" t="s">
        <v>137</v>
      </c>
      <c r="H968">
        <v>26.391510596212999</v>
      </c>
    </row>
    <row r="969" spans="1:8" x14ac:dyDescent="0.25">
      <c r="A969" s="6" t="s">
        <v>176</v>
      </c>
      <c r="B969" s="6" t="s">
        <v>230</v>
      </c>
      <c r="C969" s="6" t="s">
        <v>145</v>
      </c>
      <c r="D969" s="6" t="s">
        <v>204</v>
      </c>
      <c r="E969" s="57" t="s">
        <v>163</v>
      </c>
      <c r="F969" s="57" t="s">
        <v>142</v>
      </c>
      <c r="G969" s="57" t="s">
        <v>137</v>
      </c>
      <c r="H969">
        <v>27.9814422530538</v>
      </c>
    </row>
    <row r="970" spans="1:8" x14ac:dyDescent="0.25">
      <c r="A970" s="6" t="s">
        <v>177</v>
      </c>
      <c r="B970" s="6" t="s">
        <v>230</v>
      </c>
      <c r="C970" s="6" t="s">
        <v>145</v>
      </c>
      <c r="D970" s="6" t="s">
        <v>204</v>
      </c>
      <c r="E970" s="57" t="s">
        <v>163</v>
      </c>
      <c r="F970" s="57" t="s">
        <v>142</v>
      </c>
      <c r="G970" s="57" t="s">
        <v>137</v>
      </c>
      <c r="H970">
        <v>28.582708443044901</v>
      </c>
    </row>
    <row r="971" spans="1:8" x14ac:dyDescent="0.25">
      <c r="A971" s="6" t="s">
        <v>178</v>
      </c>
      <c r="B971" s="6" t="s">
        <v>230</v>
      </c>
      <c r="C971" s="6" t="s">
        <v>145</v>
      </c>
      <c r="D971" s="6" t="s">
        <v>204</v>
      </c>
      <c r="E971" s="57" t="s">
        <v>163</v>
      </c>
      <c r="F971" s="57" t="s">
        <v>142</v>
      </c>
      <c r="G971" s="57" t="s">
        <v>137</v>
      </c>
      <c r="H971">
        <v>30.317615185737299</v>
      </c>
    </row>
    <row r="972" spans="1:8" x14ac:dyDescent="0.25">
      <c r="A972" s="6" t="s">
        <v>179</v>
      </c>
      <c r="B972" s="6" t="s">
        <v>230</v>
      </c>
      <c r="C972" s="6" t="s">
        <v>145</v>
      </c>
      <c r="D972" s="6" t="s">
        <v>204</v>
      </c>
      <c r="E972" s="57" t="s">
        <v>163</v>
      </c>
      <c r="F972" s="57" t="s">
        <v>142</v>
      </c>
      <c r="G972" s="57" t="s">
        <v>137</v>
      </c>
      <c r="H972">
        <v>30.9259685833761</v>
      </c>
    </row>
    <row r="973" spans="1:8" x14ac:dyDescent="0.25">
      <c r="A973" s="6" t="s">
        <v>167</v>
      </c>
      <c r="B973" s="6" t="s">
        <v>230</v>
      </c>
      <c r="C973" s="6" t="s">
        <v>145</v>
      </c>
      <c r="D973" s="6" t="s">
        <v>204</v>
      </c>
      <c r="E973" s="57" t="s">
        <v>163</v>
      </c>
      <c r="F973" s="57" t="s">
        <v>142</v>
      </c>
      <c r="G973" s="57" t="s">
        <v>137</v>
      </c>
      <c r="H973">
        <v>30.720752232519299</v>
      </c>
    </row>
    <row r="974" spans="1:8" x14ac:dyDescent="0.25">
      <c r="A974" s="6" t="s">
        <v>223</v>
      </c>
      <c r="B974" s="6" t="s">
        <v>230</v>
      </c>
      <c r="C974" s="6" t="s">
        <v>146</v>
      </c>
      <c r="D974" s="6" t="s">
        <v>204</v>
      </c>
      <c r="E974" s="57" t="s">
        <v>163</v>
      </c>
      <c r="F974" s="57" t="s">
        <v>142</v>
      </c>
      <c r="G974" s="57" t="s">
        <v>137</v>
      </c>
      <c r="H974">
        <v>51.419254838459302</v>
      </c>
    </row>
    <row r="975" spans="1:8" x14ac:dyDescent="0.25">
      <c r="A975" s="6" t="s">
        <v>223</v>
      </c>
      <c r="B975" s="6" t="s">
        <v>230</v>
      </c>
      <c r="C975" s="6" t="s">
        <v>147</v>
      </c>
      <c r="D975" s="6" t="s">
        <v>204</v>
      </c>
      <c r="E975" s="57" t="s">
        <v>163</v>
      </c>
      <c r="F975" s="57" t="s">
        <v>142</v>
      </c>
      <c r="G975" s="57" t="s">
        <v>137</v>
      </c>
      <c r="H975">
        <v>6.6479049971544404</v>
      </c>
    </row>
    <row r="976" spans="1:8" x14ac:dyDescent="0.25">
      <c r="A976" s="6" t="s">
        <v>223</v>
      </c>
      <c r="B976" s="6" t="s">
        <v>230</v>
      </c>
      <c r="C976" s="6" t="s">
        <v>145</v>
      </c>
      <c r="D976" s="6" t="s">
        <v>204</v>
      </c>
      <c r="E976" s="57" t="s">
        <v>163</v>
      </c>
      <c r="F976" s="57" t="s">
        <v>142</v>
      </c>
      <c r="G976" s="57" t="s">
        <v>137</v>
      </c>
      <c r="H976">
        <v>27.440000433500298</v>
      </c>
    </row>
    <row r="977" spans="1:8" x14ac:dyDescent="0.25">
      <c r="A977" s="6" t="s">
        <v>170</v>
      </c>
      <c r="B977" s="6" t="s">
        <v>230</v>
      </c>
      <c r="C977" s="6" t="s">
        <v>146</v>
      </c>
      <c r="D977" s="6" t="s">
        <v>205</v>
      </c>
      <c r="E977" s="57" t="s">
        <v>163</v>
      </c>
      <c r="F977" s="57" t="s">
        <v>142</v>
      </c>
      <c r="G977" s="57" t="s">
        <v>137</v>
      </c>
      <c r="H977">
        <v>14.2820783173953</v>
      </c>
    </row>
    <row r="978" spans="1:8" x14ac:dyDescent="0.25">
      <c r="A978" s="6" t="s">
        <v>171</v>
      </c>
      <c r="B978" s="6" t="s">
        <v>230</v>
      </c>
      <c r="C978" s="6" t="s">
        <v>146</v>
      </c>
      <c r="D978" s="6" t="s">
        <v>205</v>
      </c>
      <c r="E978" s="57" t="s">
        <v>163</v>
      </c>
      <c r="F978" s="57" t="s">
        <v>142</v>
      </c>
      <c r="G978" s="57" t="s">
        <v>137</v>
      </c>
      <c r="H978">
        <v>13.8755018904313</v>
      </c>
    </row>
    <row r="979" spans="1:8" x14ac:dyDescent="0.25">
      <c r="A979" s="6" t="s">
        <v>172</v>
      </c>
      <c r="B979" s="6" t="s">
        <v>230</v>
      </c>
      <c r="C979" s="6" t="s">
        <v>146</v>
      </c>
      <c r="D979" s="6" t="s">
        <v>205</v>
      </c>
      <c r="E979" s="57" t="s">
        <v>163</v>
      </c>
      <c r="F979" s="57" t="s">
        <v>142</v>
      </c>
      <c r="G979" s="57" t="s">
        <v>137</v>
      </c>
      <c r="H979">
        <v>13.3420852913024</v>
      </c>
    </row>
    <row r="980" spans="1:8" x14ac:dyDescent="0.25">
      <c r="A980" s="6" t="s">
        <v>173</v>
      </c>
      <c r="B980" s="6" t="s">
        <v>230</v>
      </c>
      <c r="C980" s="6" t="s">
        <v>146</v>
      </c>
      <c r="D980" s="6" t="s">
        <v>205</v>
      </c>
      <c r="E980" s="57" t="s">
        <v>163</v>
      </c>
      <c r="F980" s="57" t="s">
        <v>142</v>
      </c>
      <c r="G980" s="57" t="s">
        <v>137</v>
      </c>
      <c r="H980">
        <v>16.589381301278799</v>
      </c>
    </row>
    <row r="981" spans="1:8" x14ac:dyDescent="0.25">
      <c r="A981" s="6" t="s">
        <v>174</v>
      </c>
      <c r="B981" s="6" t="s">
        <v>230</v>
      </c>
      <c r="C981" s="6" t="s">
        <v>146</v>
      </c>
      <c r="D981" s="6" t="s">
        <v>205</v>
      </c>
      <c r="E981" s="57" t="s">
        <v>163</v>
      </c>
      <c r="F981" s="57" t="s">
        <v>142</v>
      </c>
      <c r="G981" s="57" t="s">
        <v>137</v>
      </c>
      <c r="H981">
        <v>16.3839565031383</v>
      </c>
    </row>
    <row r="982" spans="1:8" x14ac:dyDescent="0.25">
      <c r="A982" s="6" t="s">
        <v>175</v>
      </c>
      <c r="B982" s="6" t="s">
        <v>230</v>
      </c>
      <c r="C982" s="6" t="s">
        <v>146</v>
      </c>
      <c r="D982" s="6" t="s">
        <v>205</v>
      </c>
      <c r="E982" s="57" t="s">
        <v>163</v>
      </c>
      <c r="F982" s="57" t="s">
        <v>142</v>
      </c>
      <c r="G982" s="57" t="s">
        <v>137</v>
      </c>
      <c r="H982">
        <v>18.534194458712399</v>
      </c>
    </row>
    <row r="983" spans="1:8" x14ac:dyDescent="0.25">
      <c r="A983" s="6" t="s">
        <v>165</v>
      </c>
      <c r="B983" s="6" t="s">
        <v>230</v>
      </c>
      <c r="C983" s="6" t="s">
        <v>146</v>
      </c>
      <c r="D983" s="6" t="s">
        <v>205</v>
      </c>
      <c r="E983" s="57" t="s">
        <v>163</v>
      </c>
      <c r="F983" s="57" t="s">
        <v>142</v>
      </c>
      <c r="G983" s="57" t="s">
        <v>137</v>
      </c>
      <c r="H983">
        <v>18.119905482249401</v>
      </c>
    </row>
    <row r="984" spans="1:8" x14ac:dyDescent="0.25">
      <c r="A984" s="6" t="s">
        <v>176</v>
      </c>
      <c r="B984" s="6" t="s">
        <v>230</v>
      </c>
      <c r="C984" s="6" t="s">
        <v>146</v>
      </c>
      <c r="D984" s="6" t="s">
        <v>205</v>
      </c>
      <c r="E984" s="57" t="s">
        <v>163</v>
      </c>
      <c r="F984" s="57" t="s">
        <v>142</v>
      </c>
      <c r="G984" s="57" t="s">
        <v>137</v>
      </c>
      <c r="H984">
        <v>16.482760515638098</v>
      </c>
    </row>
    <row r="985" spans="1:8" x14ac:dyDescent="0.25">
      <c r="A985" s="6" t="s">
        <v>177</v>
      </c>
      <c r="B985" s="6" t="s">
        <v>230</v>
      </c>
      <c r="C985" s="6" t="s">
        <v>146</v>
      </c>
      <c r="D985" s="6" t="s">
        <v>205</v>
      </c>
      <c r="E985" s="57" t="s">
        <v>163</v>
      </c>
      <c r="F985" s="57" t="s">
        <v>142</v>
      </c>
      <c r="G985" s="57" t="s">
        <v>137</v>
      </c>
      <c r="H985">
        <v>15.3184782122249</v>
      </c>
    </row>
    <row r="986" spans="1:8" x14ac:dyDescent="0.25">
      <c r="A986" s="6" t="s">
        <v>178</v>
      </c>
      <c r="B986" s="6" t="s">
        <v>230</v>
      </c>
      <c r="C986" s="6" t="s">
        <v>146</v>
      </c>
      <c r="D986" s="6" t="s">
        <v>205</v>
      </c>
      <c r="E986" s="57" t="s">
        <v>163</v>
      </c>
      <c r="F986" s="57" t="s">
        <v>142</v>
      </c>
      <c r="G986" s="57" t="s">
        <v>137</v>
      </c>
      <c r="H986">
        <v>12.993352985580399</v>
      </c>
    </row>
    <row r="987" spans="1:8" x14ac:dyDescent="0.25">
      <c r="A987" s="6" t="s">
        <v>179</v>
      </c>
      <c r="B987" s="6" t="s">
        <v>230</v>
      </c>
      <c r="C987" s="6" t="s">
        <v>146</v>
      </c>
      <c r="D987" s="6" t="s">
        <v>205</v>
      </c>
      <c r="E987" s="57" t="s">
        <v>163</v>
      </c>
      <c r="F987" s="57" t="s">
        <v>142</v>
      </c>
      <c r="G987" s="57" t="s">
        <v>137</v>
      </c>
      <c r="H987">
        <v>12.258263639418599</v>
      </c>
    </row>
    <row r="988" spans="1:8" x14ac:dyDescent="0.25">
      <c r="A988" s="6" t="s">
        <v>167</v>
      </c>
      <c r="B988" s="6" t="s">
        <v>230</v>
      </c>
      <c r="C988" s="6" t="s">
        <v>146</v>
      </c>
      <c r="D988" s="6" t="s">
        <v>205</v>
      </c>
      <c r="E988" s="57" t="s">
        <v>163</v>
      </c>
      <c r="F988" s="57" t="s">
        <v>142</v>
      </c>
      <c r="G988" s="57" t="s">
        <v>137</v>
      </c>
      <c r="H988">
        <v>12.252739786399101</v>
      </c>
    </row>
    <row r="989" spans="1:8" x14ac:dyDescent="0.25">
      <c r="A989" s="6" t="s">
        <v>170</v>
      </c>
      <c r="B989" s="6" t="s">
        <v>230</v>
      </c>
      <c r="C989" s="6" t="s">
        <v>147</v>
      </c>
      <c r="D989" s="6" t="s">
        <v>205</v>
      </c>
      <c r="E989" s="57" t="s">
        <v>163</v>
      </c>
      <c r="F989" s="57" t="s">
        <v>142</v>
      </c>
      <c r="G989" s="57" t="s">
        <v>137</v>
      </c>
      <c r="H989">
        <v>11.4968057118618</v>
      </c>
    </row>
    <row r="990" spans="1:8" x14ac:dyDescent="0.25">
      <c r="A990" s="6" t="s">
        <v>171</v>
      </c>
      <c r="B990" s="6" t="s">
        <v>230</v>
      </c>
      <c r="C990" s="6" t="s">
        <v>147</v>
      </c>
      <c r="D990" s="6" t="s">
        <v>205</v>
      </c>
      <c r="E990" s="57" t="s">
        <v>163</v>
      </c>
      <c r="F990" s="57" t="s">
        <v>142</v>
      </c>
      <c r="G990" s="57" t="s">
        <v>137</v>
      </c>
      <c r="H990">
        <v>11.9410068735436</v>
      </c>
    </row>
    <row r="991" spans="1:8" x14ac:dyDescent="0.25">
      <c r="A991" s="6" t="s">
        <v>172</v>
      </c>
      <c r="B991" s="6" t="s">
        <v>230</v>
      </c>
      <c r="C991" s="6" t="s">
        <v>147</v>
      </c>
      <c r="D991" s="6" t="s">
        <v>205</v>
      </c>
      <c r="E991" s="57" t="s">
        <v>163</v>
      </c>
      <c r="F991" s="57" t="s">
        <v>142</v>
      </c>
      <c r="G991" s="57" t="s">
        <v>137</v>
      </c>
      <c r="H991">
        <v>12.585421651272</v>
      </c>
    </row>
    <row r="992" spans="1:8" x14ac:dyDescent="0.25">
      <c r="A992" s="6" t="s">
        <v>173</v>
      </c>
      <c r="B992" s="6" t="s">
        <v>230</v>
      </c>
      <c r="C992" s="6" t="s">
        <v>147</v>
      </c>
      <c r="D992" s="6" t="s">
        <v>205</v>
      </c>
      <c r="E992" s="57" t="s">
        <v>163</v>
      </c>
      <c r="F992" s="57" t="s">
        <v>142</v>
      </c>
      <c r="G992" s="57" t="s">
        <v>137</v>
      </c>
      <c r="H992">
        <v>7.4190557234058403</v>
      </c>
    </row>
    <row r="993" spans="1:8" x14ac:dyDescent="0.25">
      <c r="A993" s="6" t="s">
        <v>174</v>
      </c>
      <c r="B993" s="6" t="s">
        <v>230</v>
      </c>
      <c r="C993" s="6" t="s">
        <v>147</v>
      </c>
      <c r="D993" s="6" t="s">
        <v>205</v>
      </c>
      <c r="E993" s="57" t="s">
        <v>163</v>
      </c>
      <c r="F993" s="57" t="s">
        <v>142</v>
      </c>
      <c r="G993" s="57" t="s">
        <v>137</v>
      </c>
      <c r="H993">
        <v>7.7016060165356599</v>
      </c>
    </row>
    <row r="994" spans="1:8" x14ac:dyDescent="0.25">
      <c r="A994" s="6" t="s">
        <v>175</v>
      </c>
      <c r="B994" s="6" t="s">
        <v>230</v>
      </c>
      <c r="C994" s="6" t="s">
        <v>147</v>
      </c>
      <c r="D994" s="6" t="s">
        <v>205</v>
      </c>
      <c r="E994" s="57" t="s">
        <v>163</v>
      </c>
      <c r="F994" s="57" t="s">
        <v>142</v>
      </c>
      <c r="G994" s="57" t="s">
        <v>137</v>
      </c>
      <c r="H994">
        <v>5.6364145527335898</v>
      </c>
    </row>
    <row r="995" spans="1:8" x14ac:dyDescent="0.25">
      <c r="A995" s="6" t="s">
        <v>165</v>
      </c>
      <c r="B995" s="6" t="s">
        <v>230</v>
      </c>
      <c r="C995" s="6" t="s">
        <v>147</v>
      </c>
      <c r="D995" s="6" t="s">
        <v>205</v>
      </c>
      <c r="E995" s="57" t="s">
        <v>163</v>
      </c>
      <c r="F995" s="57" t="s">
        <v>142</v>
      </c>
      <c r="G995" s="57" t="s">
        <v>137</v>
      </c>
      <c r="H995">
        <v>7.4536579725091601</v>
      </c>
    </row>
    <row r="996" spans="1:8" x14ac:dyDescent="0.25">
      <c r="A996" s="6" t="s">
        <v>176</v>
      </c>
      <c r="B996" s="6" t="s">
        <v>230</v>
      </c>
      <c r="C996" s="6" t="s">
        <v>147</v>
      </c>
      <c r="D996" s="6" t="s">
        <v>205</v>
      </c>
      <c r="E996" s="57" t="s">
        <v>163</v>
      </c>
      <c r="F996" s="57" t="s">
        <v>142</v>
      </c>
      <c r="G996" s="57" t="s">
        <v>137</v>
      </c>
      <c r="H996">
        <v>9.9228202722283108</v>
      </c>
    </row>
    <row r="997" spans="1:8" x14ac:dyDescent="0.25">
      <c r="A997" s="6" t="s">
        <v>177</v>
      </c>
      <c r="B997" s="6" t="s">
        <v>230</v>
      </c>
      <c r="C997" s="6" t="s">
        <v>147</v>
      </c>
      <c r="D997" s="6" t="s">
        <v>205</v>
      </c>
      <c r="E997" s="57" t="s">
        <v>163</v>
      </c>
      <c r="F997" s="57" t="s">
        <v>142</v>
      </c>
      <c r="G997" s="57" t="s">
        <v>137</v>
      </c>
      <c r="H997">
        <v>11.444381219997499</v>
      </c>
    </row>
    <row r="998" spans="1:8" x14ac:dyDescent="0.25">
      <c r="A998" s="6" t="s">
        <v>178</v>
      </c>
      <c r="B998" s="6" t="s">
        <v>230</v>
      </c>
      <c r="C998" s="6" t="s">
        <v>147</v>
      </c>
      <c r="D998" s="6" t="s">
        <v>205</v>
      </c>
      <c r="E998" s="57" t="s">
        <v>163</v>
      </c>
      <c r="F998" s="57" t="s">
        <v>142</v>
      </c>
      <c r="G998" s="57" t="s">
        <v>137</v>
      </c>
      <c r="H998">
        <v>14.2844754611585</v>
      </c>
    </row>
    <row r="999" spans="1:8" x14ac:dyDescent="0.25">
      <c r="A999" s="6" t="s">
        <v>179</v>
      </c>
      <c r="B999" s="6" t="s">
        <v>230</v>
      </c>
      <c r="C999" s="6" t="s">
        <v>147</v>
      </c>
      <c r="D999" s="6" t="s">
        <v>205</v>
      </c>
      <c r="E999" s="57" t="s">
        <v>163</v>
      </c>
      <c r="F999" s="57" t="s">
        <v>142</v>
      </c>
      <c r="G999" s="57" t="s">
        <v>137</v>
      </c>
      <c r="H999">
        <v>15.3863278030871</v>
      </c>
    </row>
    <row r="1000" spans="1:8" x14ac:dyDescent="0.25">
      <c r="A1000" s="6" t="s">
        <v>167</v>
      </c>
      <c r="B1000" s="6" t="s">
        <v>230</v>
      </c>
      <c r="C1000" s="6" t="s">
        <v>147</v>
      </c>
      <c r="D1000" s="6" t="s">
        <v>205</v>
      </c>
      <c r="E1000" s="57" t="s">
        <v>163</v>
      </c>
      <c r="F1000" s="57" t="s">
        <v>142</v>
      </c>
      <c r="G1000" s="57" t="s">
        <v>137</v>
      </c>
      <c r="H1000">
        <v>16.2420039029012</v>
      </c>
    </row>
    <row r="1001" spans="1:8" x14ac:dyDescent="0.25">
      <c r="A1001" s="6" t="s">
        <v>170</v>
      </c>
      <c r="B1001" s="6" t="s">
        <v>230</v>
      </c>
      <c r="C1001" s="6" t="s">
        <v>145</v>
      </c>
      <c r="D1001" s="6" t="s">
        <v>205</v>
      </c>
      <c r="E1001" s="57" t="s">
        <v>163</v>
      </c>
      <c r="F1001" s="57" t="s">
        <v>142</v>
      </c>
      <c r="G1001" s="57" t="s">
        <v>137</v>
      </c>
      <c r="H1001">
        <v>45.927398477009802</v>
      </c>
    </row>
    <row r="1002" spans="1:8" x14ac:dyDescent="0.25">
      <c r="A1002" s="6" t="s">
        <v>171</v>
      </c>
      <c r="B1002" s="6" t="s">
        <v>230</v>
      </c>
      <c r="C1002" s="6" t="s">
        <v>145</v>
      </c>
      <c r="D1002" s="6" t="s">
        <v>205</v>
      </c>
      <c r="E1002" s="57" t="s">
        <v>163</v>
      </c>
      <c r="F1002" s="57" t="s">
        <v>142</v>
      </c>
      <c r="G1002" s="57" t="s">
        <v>137</v>
      </c>
      <c r="H1002">
        <v>46.162422789443497</v>
      </c>
    </row>
    <row r="1003" spans="1:8" x14ac:dyDescent="0.25">
      <c r="A1003" s="6" t="s">
        <v>172</v>
      </c>
      <c r="B1003" s="6" t="s">
        <v>230</v>
      </c>
      <c r="C1003" s="6" t="s">
        <v>145</v>
      </c>
      <c r="D1003" s="6" t="s">
        <v>205</v>
      </c>
      <c r="E1003" s="57" t="s">
        <v>163</v>
      </c>
      <c r="F1003" s="57" t="s">
        <v>142</v>
      </c>
      <c r="G1003" s="57" t="s">
        <v>137</v>
      </c>
      <c r="H1003">
        <v>46.302186693201101</v>
      </c>
    </row>
    <row r="1004" spans="1:8" x14ac:dyDescent="0.25">
      <c r="A1004" s="6" t="s">
        <v>173</v>
      </c>
      <c r="B1004" s="6" t="s">
        <v>230</v>
      </c>
      <c r="C1004" s="6" t="s">
        <v>145</v>
      </c>
      <c r="D1004" s="6" t="s">
        <v>205</v>
      </c>
      <c r="E1004" s="57" t="s">
        <v>163</v>
      </c>
      <c r="F1004" s="57" t="s">
        <v>142</v>
      </c>
      <c r="G1004" s="57" t="s">
        <v>137</v>
      </c>
      <c r="H1004">
        <v>46.296558616539798</v>
      </c>
    </row>
    <row r="1005" spans="1:8" x14ac:dyDescent="0.25">
      <c r="A1005" s="6" t="s">
        <v>174</v>
      </c>
      <c r="B1005" s="6" t="s">
        <v>230</v>
      </c>
      <c r="C1005" s="6" t="s">
        <v>145</v>
      </c>
      <c r="D1005" s="6" t="s">
        <v>205</v>
      </c>
      <c r="E1005" s="57" t="s">
        <v>163</v>
      </c>
      <c r="F1005" s="57" t="s">
        <v>142</v>
      </c>
      <c r="G1005" s="57" t="s">
        <v>137</v>
      </c>
      <c r="H1005">
        <v>46.681248078709501</v>
      </c>
    </row>
    <row r="1006" spans="1:8" x14ac:dyDescent="0.25">
      <c r="A1006" s="6" t="s">
        <v>175</v>
      </c>
      <c r="B1006" s="6" t="s">
        <v>230</v>
      </c>
      <c r="C1006" s="6" t="s">
        <v>145</v>
      </c>
      <c r="D1006" s="6" t="s">
        <v>205</v>
      </c>
      <c r="E1006" s="57" t="s">
        <v>163</v>
      </c>
      <c r="F1006" s="57" t="s">
        <v>142</v>
      </c>
      <c r="G1006" s="57" t="s">
        <v>137</v>
      </c>
      <c r="H1006">
        <v>44.118076054016903</v>
      </c>
    </row>
    <row r="1007" spans="1:8" x14ac:dyDescent="0.25">
      <c r="A1007" s="6" t="s">
        <v>165</v>
      </c>
      <c r="B1007" s="6" t="s">
        <v>230</v>
      </c>
      <c r="C1007" s="6" t="s">
        <v>145</v>
      </c>
      <c r="D1007" s="6" t="s">
        <v>205</v>
      </c>
      <c r="E1007" s="57" t="s">
        <v>163</v>
      </c>
      <c r="F1007" s="57" t="s">
        <v>142</v>
      </c>
      <c r="G1007" s="57" t="s">
        <v>137</v>
      </c>
      <c r="H1007">
        <v>44.167686507550499</v>
      </c>
    </row>
    <row r="1008" spans="1:8" x14ac:dyDescent="0.25">
      <c r="A1008" s="6" t="s">
        <v>176</v>
      </c>
      <c r="B1008" s="6" t="s">
        <v>230</v>
      </c>
      <c r="C1008" s="6" t="s">
        <v>145</v>
      </c>
      <c r="D1008" s="6" t="s">
        <v>205</v>
      </c>
      <c r="E1008" s="57" t="s">
        <v>163</v>
      </c>
      <c r="F1008" s="57" t="s">
        <v>142</v>
      </c>
      <c r="G1008" s="57" t="s">
        <v>137</v>
      </c>
      <c r="H1008">
        <v>45.5711620690725</v>
      </c>
    </row>
    <row r="1009" spans="1:8" x14ac:dyDescent="0.25">
      <c r="A1009" s="6" t="s">
        <v>177</v>
      </c>
      <c r="B1009" s="6" t="s">
        <v>230</v>
      </c>
      <c r="C1009" s="6" t="s">
        <v>145</v>
      </c>
      <c r="D1009" s="6" t="s">
        <v>205</v>
      </c>
      <c r="E1009" s="57" t="s">
        <v>163</v>
      </c>
      <c r="F1009" s="57" t="s">
        <v>142</v>
      </c>
      <c r="G1009" s="57" t="s">
        <v>137</v>
      </c>
      <c r="H1009">
        <v>45.631403334077703</v>
      </c>
    </row>
    <row r="1010" spans="1:8" x14ac:dyDescent="0.25">
      <c r="A1010" s="6" t="s">
        <v>178</v>
      </c>
      <c r="B1010" s="6" t="s">
        <v>230</v>
      </c>
      <c r="C1010" s="6" t="s">
        <v>145</v>
      </c>
      <c r="D1010" s="6" t="s">
        <v>205</v>
      </c>
      <c r="E1010" s="57" t="s">
        <v>163</v>
      </c>
      <c r="F1010" s="57" t="s">
        <v>142</v>
      </c>
      <c r="G1010" s="57" t="s">
        <v>137</v>
      </c>
      <c r="H1010">
        <v>49.130920557397502</v>
      </c>
    </row>
    <row r="1011" spans="1:8" x14ac:dyDescent="0.25">
      <c r="A1011" s="6" t="s">
        <v>179</v>
      </c>
      <c r="B1011" s="6" t="s">
        <v>230</v>
      </c>
      <c r="C1011" s="6" t="s">
        <v>145</v>
      </c>
      <c r="D1011" s="6" t="s">
        <v>205</v>
      </c>
      <c r="E1011" s="57" t="s">
        <v>163</v>
      </c>
      <c r="F1011" s="57" t="s">
        <v>142</v>
      </c>
      <c r="G1011" s="57" t="s">
        <v>137</v>
      </c>
      <c r="H1011">
        <v>49.064113202954097</v>
      </c>
    </row>
    <row r="1012" spans="1:8" x14ac:dyDescent="0.25">
      <c r="A1012" s="6" t="s">
        <v>167</v>
      </c>
      <c r="B1012" s="6" t="s">
        <v>230</v>
      </c>
      <c r="C1012" s="6" t="s">
        <v>145</v>
      </c>
      <c r="D1012" s="6" t="s">
        <v>205</v>
      </c>
      <c r="E1012" s="57" t="s">
        <v>163</v>
      </c>
      <c r="F1012" s="57" t="s">
        <v>142</v>
      </c>
      <c r="G1012" s="57" t="s">
        <v>137</v>
      </c>
      <c r="H1012">
        <v>48.558836987132104</v>
      </c>
    </row>
    <row r="1013" spans="1:8" x14ac:dyDescent="0.25">
      <c r="A1013" s="6" t="s">
        <v>223</v>
      </c>
      <c r="B1013" s="6" t="s">
        <v>230</v>
      </c>
      <c r="C1013" s="6" t="s">
        <v>146</v>
      </c>
      <c r="D1013" s="6" t="s">
        <v>205</v>
      </c>
      <c r="E1013" s="57" t="s">
        <v>163</v>
      </c>
      <c r="F1013" s="57" t="s">
        <v>142</v>
      </c>
      <c r="G1013" s="57" t="s">
        <v>137</v>
      </c>
      <c r="H1013">
        <v>14.7841236003191</v>
      </c>
    </row>
    <row r="1014" spans="1:8" x14ac:dyDescent="0.25">
      <c r="A1014" s="6" t="s">
        <v>223</v>
      </c>
      <c r="B1014" s="6" t="s">
        <v>230</v>
      </c>
      <c r="C1014" s="6" t="s">
        <v>147</v>
      </c>
      <c r="D1014" s="6" t="s">
        <v>205</v>
      </c>
      <c r="E1014" s="57" t="s">
        <v>163</v>
      </c>
      <c r="F1014" s="57" t="s">
        <v>142</v>
      </c>
      <c r="G1014" s="57" t="s">
        <v>137</v>
      </c>
      <c r="H1014">
        <v>8.3113143215188607</v>
      </c>
    </row>
    <row r="1015" spans="1:8" x14ac:dyDescent="0.25">
      <c r="A1015" s="6" t="s">
        <v>223</v>
      </c>
      <c r="B1015" s="6" t="s">
        <v>230</v>
      </c>
      <c r="C1015" s="6" t="s">
        <v>145</v>
      </c>
      <c r="D1015" s="6" t="s">
        <v>205</v>
      </c>
      <c r="E1015" s="57" t="s">
        <v>163</v>
      </c>
      <c r="F1015" s="57" t="s">
        <v>142</v>
      </c>
      <c r="G1015" s="57" t="s">
        <v>137</v>
      </c>
      <c r="H1015">
        <v>50.254034522269201</v>
      </c>
    </row>
    <row r="1016" spans="1:8" x14ac:dyDescent="0.25">
      <c r="A1016" s="6" t="s">
        <v>170</v>
      </c>
      <c r="B1016" s="6" t="s">
        <v>230</v>
      </c>
      <c r="C1016" s="6" t="s">
        <v>146</v>
      </c>
      <c r="D1016" s="6" t="s">
        <v>206</v>
      </c>
      <c r="E1016" s="57" t="s">
        <v>163</v>
      </c>
      <c r="F1016" s="57" t="s">
        <v>142</v>
      </c>
      <c r="G1016" s="57" t="s">
        <v>137</v>
      </c>
      <c r="H1016">
        <v>7.29836474611173</v>
      </c>
    </row>
    <row r="1017" spans="1:8" x14ac:dyDescent="0.25">
      <c r="A1017" s="6" t="s">
        <v>171</v>
      </c>
      <c r="B1017" s="6" t="s">
        <v>230</v>
      </c>
      <c r="C1017" s="6" t="s">
        <v>146</v>
      </c>
      <c r="D1017" s="6" t="s">
        <v>206</v>
      </c>
      <c r="E1017" s="57" t="s">
        <v>163</v>
      </c>
      <c r="F1017" s="57" t="s">
        <v>142</v>
      </c>
      <c r="G1017" s="57" t="s">
        <v>137</v>
      </c>
      <c r="H1017">
        <v>7.3418260047746298</v>
      </c>
    </row>
    <row r="1018" spans="1:8" x14ac:dyDescent="0.25">
      <c r="A1018" s="6" t="s">
        <v>172</v>
      </c>
      <c r="B1018" s="6" t="s">
        <v>230</v>
      </c>
      <c r="C1018" s="6" t="s">
        <v>146</v>
      </c>
      <c r="D1018" s="6" t="s">
        <v>206</v>
      </c>
      <c r="E1018" s="57" t="s">
        <v>163</v>
      </c>
      <c r="F1018" s="57" t="s">
        <v>142</v>
      </c>
      <c r="G1018" s="57" t="s">
        <v>137</v>
      </c>
      <c r="H1018">
        <v>7.2321827335195303</v>
      </c>
    </row>
    <row r="1019" spans="1:8" x14ac:dyDescent="0.25">
      <c r="A1019" s="6" t="s">
        <v>173</v>
      </c>
      <c r="B1019" s="6" t="s">
        <v>230</v>
      </c>
      <c r="C1019" s="6" t="s">
        <v>146</v>
      </c>
      <c r="D1019" s="6" t="s">
        <v>206</v>
      </c>
      <c r="E1019" s="57" t="s">
        <v>163</v>
      </c>
      <c r="F1019" s="57" t="s">
        <v>142</v>
      </c>
      <c r="G1019" s="57" t="s">
        <v>137</v>
      </c>
      <c r="H1019">
        <v>7.0558363314628503</v>
      </c>
    </row>
    <row r="1020" spans="1:8" x14ac:dyDescent="0.25">
      <c r="A1020" s="6" t="s">
        <v>174</v>
      </c>
      <c r="B1020" s="6" t="s">
        <v>230</v>
      </c>
      <c r="C1020" s="6" t="s">
        <v>146</v>
      </c>
      <c r="D1020" s="6" t="s">
        <v>206</v>
      </c>
      <c r="E1020" s="57" t="s">
        <v>163</v>
      </c>
      <c r="F1020" s="57" t="s">
        <v>142</v>
      </c>
      <c r="G1020" s="57" t="s">
        <v>137</v>
      </c>
      <c r="H1020">
        <v>7.3155616470215099</v>
      </c>
    </row>
    <row r="1021" spans="1:8" x14ac:dyDescent="0.25">
      <c r="A1021" s="6" t="s">
        <v>175</v>
      </c>
      <c r="B1021" s="6" t="s">
        <v>230</v>
      </c>
      <c r="C1021" s="6" t="s">
        <v>146</v>
      </c>
      <c r="D1021" s="6" t="s">
        <v>206</v>
      </c>
      <c r="E1021" s="57" t="s">
        <v>163</v>
      </c>
      <c r="F1021" s="57" t="s">
        <v>142</v>
      </c>
      <c r="G1021" s="57" t="s">
        <v>137</v>
      </c>
      <c r="H1021">
        <v>7.3135813978258399</v>
      </c>
    </row>
    <row r="1022" spans="1:8" x14ac:dyDescent="0.25">
      <c r="A1022" s="6" t="s">
        <v>165</v>
      </c>
      <c r="B1022" s="6" t="s">
        <v>230</v>
      </c>
      <c r="C1022" s="6" t="s">
        <v>146</v>
      </c>
      <c r="D1022" s="6" t="s">
        <v>206</v>
      </c>
      <c r="E1022" s="57" t="s">
        <v>163</v>
      </c>
      <c r="F1022" s="57" t="s">
        <v>142</v>
      </c>
      <c r="G1022" s="57" t="s">
        <v>137</v>
      </c>
      <c r="H1022">
        <v>6.8637521594826696</v>
      </c>
    </row>
    <row r="1023" spans="1:8" x14ac:dyDescent="0.25">
      <c r="A1023" s="6" t="s">
        <v>176</v>
      </c>
      <c r="B1023" s="6" t="s">
        <v>230</v>
      </c>
      <c r="C1023" s="6" t="s">
        <v>146</v>
      </c>
      <c r="D1023" s="6" t="s">
        <v>206</v>
      </c>
      <c r="E1023" s="57" t="s">
        <v>163</v>
      </c>
      <c r="F1023" s="57" t="s">
        <v>142</v>
      </c>
      <c r="G1023" s="57" t="s">
        <v>137</v>
      </c>
      <c r="H1023">
        <v>6.1988053243044101</v>
      </c>
    </row>
    <row r="1024" spans="1:8" x14ac:dyDescent="0.25">
      <c r="A1024" s="6" t="s">
        <v>177</v>
      </c>
      <c r="B1024" s="6" t="s">
        <v>230</v>
      </c>
      <c r="C1024" s="6" t="s">
        <v>146</v>
      </c>
      <c r="D1024" s="6" t="s">
        <v>206</v>
      </c>
      <c r="E1024" s="57" t="s">
        <v>163</v>
      </c>
      <c r="F1024" s="57" t="s">
        <v>142</v>
      </c>
      <c r="G1024" s="57" t="s">
        <v>137</v>
      </c>
      <c r="H1024">
        <v>5.8681037086272001</v>
      </c>
    </row>
    <row r="1025" spans="1:8" x14ac:dyDescent="0.25">
      <c r="A1025" s="6" t="s">
        <v>178</v>
      </c>
      <c r="B1025" s="6" t="s">
        <v>230</v>
      </c>
      <c r="C1025" s="6" t="s">
        <v>146</v>
      </c>
      <c r="D1025" s="6" t="s">
        <v>206</v>
      </c>
      <c r="E1025" s="57" t="s">
        <v>163</v>
      </c>
      <c r="F1025" s="57" t="s">
        <v>142</v>
      </c>
      <c r="G1025" s="57" t="s">
        <v>137</v>
      </c>
      <c r="H1025">
        <v>4.9555215003480697</v>
      </c>
    </row>
    <row r="1026" spans="1:8" x14ac:dyDescent="0.25">
      <c r="A1026" s="6" t="s">
        <v>179</v>
      </c>
      <c r="B1026" s="6" t="s">
        <v>230</v>
      </c>
      <c r="C1026" s="6" t="s">
        <v>146</v>
      </c>
      <c r="D1026" s="6" t="s">
        <v>206</v>
      </c>
      <c r="E1026" s="57" t="s">
        <v>163</v>
      </c>
      <c r="F1026" s="57" t="s">
        <v>142</v>
      </c>
      <c r="G1026" s="57" t="s">
        <v>137</v>
      </c>
      <c r="H1026">
        <v>4.6573376609366299</v>
      </c>
    </row>
    <row r="1027" spans="1:8" x14ac:dyDescent="0.25">
      <c r="A1027" s="6" t="s">
        <v>167</v>
      </c>
      <c r="B1027" s="6" t="s">
        <v>230</v>
      </c>
      <c r="C1027" s="6" t="s">
        <v>146</v>
      </c>
      <c r="D1027" s="6" t="s">
        <v>206</v>
      </c>
      <c r="E1027" s="57" t="s">
        <v>163</v>
      </c>
      <c r="F1027" s="57" t="s">
        <v>142</v>
      </c>
      <c r="G1027" s="57" t="s">
        <v>137</v>
      </c>
      <c r="H1027">
        <v>4.7374856415404096</v>
      </c>
    </row>
    <row r="1028" spans="1:8" x14ac:dyDescent="0.25">
      <c r="A1028" s="6" t="s">
        <v>170</v>
      </c>
      <c r="B1028" s="6" t="s">
        <v>230</v>
      </c>
      <c r="C1028" s="6" t="s">
        <v>147</v>
      </c>
      <c r="D1028" s="6" t="s">
        <v>206</v>
      </c>
      <c r="E1028" s="57" t="s">
        <v>163</v>
      </c>
      <c r="F1028" s="57" t="s">
        <v>142</v>
      </c>
      <c r="G1028" s="57" t="s">
        <v>137</v>
      </c>
      <c r="H1028">
        <v>3.9982273497035101</v>
      </c>
    </row>
    <row r="1029" spans="1:8" x14ac:dyDescent="0.25">
      <c r="A1029" s="6" t="s">
        <v>171</v>
      </c>
      <c r="B1029" s="6" t="s">
        <v>230</v>
      </c>
      <c r="C1029" s="6" t="s">
        <v>147</v>
      </c>
      <c r="D1029" s="6" t="s">
        <v>206</v>
      </c>
      <c r="E1029" s="57" t="s">
        <v>163</v>
      </c>
      <c r="F1029" s="57" t="s">
        <v>142</v>
      </c>
      <c r="G1029" s="57" t="s">
        <v>137</v>
      </c>
      <c r="H1029">
        <v>4.0329338224487099</v>
      </c>
    </row>
    <row r="1030" spans="1:8" x14ac:dyDescent="0.25">
      <c r="A1030" s="6" t="s">
        <v>172</v>
      </c>
      <c r="B1030" s="6" t="s">
        <v>230</v>
      </c>
      <c r="C1030" s="6" t="s">
        <v>147</v>
      </c>
      <c r="D1030" s="6" t="s">
        <v>206</v>
      </c>
      <c r="E1030" s="57" t="s">
        <v>163</v>
      </c>
      <c r="F1030" s="57" t="s">
        <v>142</v>
      </c>
      <c r="G1030" s="57" t="s">
        <v>137</v>
      </c>
      <c r="H1030">
        <v>4.3990714763642602</v>
      </c>
    </row>
    <row r="1031" spans="1:8" x14ac:dyDescent="0.25">
      <c r="A1031" s="6" t="s">
        <v>173</v>
      </c>
      <c r="B1031" s="6" t="s">
        <v>230</v>
      </c>
      <c r="C1031" s="6" t="s">
        <v>147</v>
      </c>
      <c r="D1031" s="6" t="s">
        <v>206</v>
      </c>
      <c r="E1031" s="57" t="s">
        <v>163</v>
      </c>
      <c r="F1031" s="57" t="s">
        <v>142</v>
      </c>
      <c r="G1031" s="57" t="s">
        <v>137</v>
      </c>
      <c r="H1031">
        <v>3.7332908520509802</v>
      </c>
    </row>
    <row r="1032" spans="1:8" x14ac:dyDescent="0.25">
      <c r="A1032" s="6" t="s">
        <v>174</v>
      </c>
      <c r="B1032" s="6" t="s">
        <v>230</v>
      </c>
      <c r="C1032" s="6" t="s">
        <v>147</v>
      </c>
      <c r="D1032" s="6" t="s">
        <v>206</v>
      </c>
      <c r="E1032" s="57" t="s">
        <v>163</v>
      </c>
      <c r="F1032" s="57" t="s">
        <v>142</v>
      </c>
      <c r="G1032" s="57" t="s">
        <v>137</v>
      </c>
      <c r="H1032">
        <v>4.0730599245715302</v>
      </c>
    </row>
    <row r="1033" spans="1:8" x14ac:dyDescent="0.25">
      <c r="A1033" s="6" t="s">
        <v>175</v>
      </c>
      <c r="B1033" s="6" t="s">
        <v>230</v>
      </c>
      <c r="C1033" s="6" t="s">
        <v>147</v>
      </c>
      <c r="D1033" s="6" t="s">
        <v>206</v>
      </c>
      <c r="E1033" s="57" t="s">
        <v>163</v>
      </c>
      <c r="F1033" s="57" t="s">
        <v>142</v>
      </c>
      <c r="G1033" s="57" t="s">
        <v>137</v>
      </c>
      <c r="H1033">
        <v>3.6741960471064501</v>
      </c>
    </row>
    <row r="1034" spans="1:8" x14ac:dyDescent="0.25">
      <c r="A1034" s="6" t="s">
        <v>165</v>
      </c>
      <c r="B1034" s="6" t="s">
        <v>230</v>
      </c>
      <c r="C1034" s="6" t="s">
        <v>147</v>
      </c>
      <c r="D1034" s="6" t="s">
        <v>206</v>
      </c>
      <c r="E1034" s="57" t="s">
        <v>163</v>
      </c>
      <c r="F1034" s="57" t="s">
        <v>142</v>
      </c>
      <c r="G1034" s="57" t="s">
        <v>137</v>
      </c>
      <c r="H1034">
        <v>4.2749411188881901</v>
      </c>
    </row>
    <row r="1035" spans="1:8" x14ac:dyDescent="0.25">
      <c r="A1035" s="6" t="s">
        <v>176</v>
      </c>
      <c r="B1035" s="6" t="s">
        <v>230</v>
      </c>
      <c r="C1035" s="6" t="s">
        <v>147</v>
      </c>
      <c r="D1035" s="6" t="s">
        <v>206</v>
      </c>
      <c r="E1035" s="57" t="s">
        <v>163</v>
      </c>
      <c r="F1035" s="57" t="s">
        <v>142</v>
      </c>
      <c r="G1035" s="57" t="s">
        <v>137</v>
      </c>
      <c r="H1035">
        <v>5.11758926346754</v>
      </c>
    </row>
    <row r="1036" spans="1:8" x14ac:dyDescent="0.25">
      <c r="A1036" s="6" t="s">
        <v>177</v>
      </c>
      <c r="B1036" s="6" t="s">
        <v>230</v>
      </c>
      <c r="C1036" s="6" t="s">
        <v>147</v>
      </c>
      <c r="D1036" s="6" t="s">
        <v>206</v>
      </c>
      <c r="E1036" s="57" t="s">
        <v>163</v>
      </c>
      <c r="F1036" s="57" t="s">
        <v>142</v>
      </c>
      <c r="G1036" s="57" t="s">
        <v>137</v>
      </c>
      <c r="H1036">
        <v>5.6445439968000297</v>
      </c>
    </row>
    <row r="1037" spans="1:8" x14ac:dyDescent="0.25">
      <c r="A1037" s="6" t="s">
        <v>178</v>
      </c>
      <c r="B1037" s="6" t="s">
        <v>230</v>
      </c>
      <c r="C1037" s="6" t="s">
        <v>147</v>
      </c>
      <c r="D1037" s="6" t="s">
        <v>206</v>
      </c>
      <c r="E1037" s="57" t="s">
        <v>163</v>
      </c>
      <c r="F1037" s="57" t="s">
        <v>142</v>
      </c>
      <c r="G1037" s="57" t="s">
        <v>137</v>
      </c>
      <c r="H1037">
        <v>6.7546300064369698</v>
      </c>
    </row>
    <row r="1038" spans="1:8" x14ac:dyDescent="0.25">
      <c r="A1038" s="6" t="s">
        <v>179</v>
      </c>
      <c r="B1038" s="6" t="s">
        <v>230</v>
      </c>
      <c r="C1038" s="6" t="s">
        <v>147</v>
      </c>
      <c r="D1038" s="6" t="s">
        <v>206</v>
      </c>
      <c r="E1038" s="57" t="s">
        <v>163</v>
      </c>
      <c r="F1038" s="57" t="s">
        <v>142</v>
      </c>
      <c r="G1038" s="57" t="s">
        <v>137</v>
      </c>
      <c r="H1038">
        <v>7.2149858326097496</v>
      </c>
    </row>
    <row r="1039" spans="1:8" x14ac:dyDescent="0.25">
      <c r="A1039" s="6" t="s">
        <v>167</v>
      </c>
      <c r="B1039" s="6" t="s">
        <v>230</v>
      </c>
      <c r="C1039" s="6" t="s">
        <v>147</v>
      </c>
      <c r="D1039" s="6" t="s">
        <v>206</v>
      </c>
      <c r="E1039" s="57" t="s">
        <v>163</v>
      </c>
      <c r="F1039" s="57" t="s">
        <v>142</v>
      </c>
      <c r="G1039" s="57" t="s">
        <v>137</v>
      </c>
      <c r="H1039">
        <v>7.6678375565673598</v>
      </c>
    </row>
    <row r="1040" spans="1:8" x14ac:dyDescent="0.25">
      <c r="A1040" s="6" t="s">
        <v>170</v>
      </c>
      <c r="B1040" s="6" t="s">
        <v>230</v>
      </c>
      <c r="C1040" s="6" t="s">
        <v>145</v>
      </c>
      <c r="D1040" s="6" t="s">
        <v>206</v>
      </c>
      <c r="E1040" s="57" t="s">
        <v>163</v>
      </c>
      <c r="F1040" s="57" t="s">
        <v>142</v>
      </c>
      <c r="G1040" s="57" t="s">
        <v>137</v>
      </c>
      <c r="H1040">
        <v>16.012294996203199</v>
      </c>
    </row>
    <row r="1041" spans="1:8" x14ac:dyDescent="0.25">
      <c r="A1041" s="6" t="s">
        <v>171</v>
      </c>
      <c r="B1041" s="6" t="s">
        <v>230</v>
      </c>
      <c r="C1041" s="6" t="s">
        <v>145</v>
      </c>
      <c r="D1041" s="6" t="s">
        <v>206</v>
      </c>
      <c r="E1041" s="57" t="s">
        <v>163</v>
      </c>
      <c r="F1041" s="57" t="s">
        <v>142</v>
      </c>
      <c r="G1041" s="57" t="s">
        <v>137</v>
      </c>
      <c r="H1041">
        <v>16.109952548642401</v>
      </c>
    </row>
    <row r="1042" spans="1:8" x14ac:dyDescent="0.25">
      <c r="A1042" s="6" t="s">
        <v>172</v>
      </c>
      <c r="B1042" s="6" t="s">
        <v>230</v>
      </c>
      <c r="C1042" s="6" t="s">
        <v>145</v>
      </c>
      <c r="D1042" s="6" t="s">
        <v>206</v>
      </c>
      <c r="E1042" s="57" t="s">
        <v>163</v>
      </c>
      <c r="F1042" s="57" t="s">
        <v>142</v>
      </c>
      <c r="G1042" s="57" t="s">
        <v>137</v>
      </c>
      <c r="H1042">
        <v>16.066803960905101</v>
      </c>
    </row>
    <row r="1043" spans="1:8" x14ac:dyDescent="0.25">
      <c r="A1043" s="6" t="s">
        <v>173</v>
      </c>
      <c r="B1043" s="6" t="s">
        <v>230</v>
      </c>
      <c r="C1043" s="6" t="s">
        <v>145</v>
      </c>
      <c r="D1043" s="6" t="s">
        <v>206</v>
      </c>
      <c r="E1043" s="57" t="s">
        <v>163</v>
      </c>
      <c r="F1043" s="57" t="s">
        <v>142</v>
      </c>
      <c r="G1043" s="57" t="s">
        <v>137</v>
      </c>
      <c r="H1043">
        <v>16.325591263686899</v>
      </c>
    </row>
    <row r="1044" spans="1:8" x14ac:dyDescent="0.25">
      <c r="A1044" s="6" t="s">
        <v>174</v>
      </c>
      <c r="B1044" s="6" t="s">
        <v>230</v>
      </c>
      <c r="C1044" s="6" t="s">
        <v>145</v>
      </c>
      <c r="D1044" s="6" t="s">
        <v>206</v>
      </c>
      <c r="E1044" s="57" t="s">
        <v>163</v>
      </c>
      <c r="F1044" s="57" t="s">
        <v>142</v>
      </c>
      <c r="G1044" s="57" t="s">
        <v>137</v>
      </c>
      <c r="H1044">
        <v>16.317253372336701</v>
      </c>
    </row>
    <row r="1045" spans="1:8" x14ac:dyDescent="0.25">
      <c r="A1045" s="6" t="s">
        <v>175</v>
      </c>
      <c r="B1045" s="6" t="s">
        <v>230</v>
      </c>
      <c r="C1045" s="6" t="s">
        <v>145</v>
      </c>
      <c r="D1045" s="6" t="s">
        <v>206</v>
      </c>
      <c r="E1045" s="57" t="s">
        <v>163</v>
      </c>
      <c r="F1045" s="57" t="s">
        <v>142</v>
      </c>
      <c r="G1045" s="57" t="s">
        <v>137</v>
      </c>
      <c r="H1045">
        <v>16.538311716758798</v>
      </c>
    </row>
    <row r="1046" spans="1:8" x14ac:dyDescent="0.25">
      <c r="A1046" s="6" t="s">
        <v>165</v>
      </c>
      <c r="B1046" s="6" t="s">
        <v>230</v>
      </c>
      <c r="C1046" s="6" t="s">
        <v>145</v>
      </c>
      <c r="D1046" s="6" t="s">
        <v>206</v>
      </c>
      <c r="E1046" s="57" t="s">
        <v>163</v>
      </c>
      <c r="F1046" s="57" t="s">
        <v>142</v>
      </c>
      <c r="G1046" s="57" t="s">
        <v>137</v>
      </c>
      <c r="H1046">
        <v>16.7388380037311</v>
      </c>
    </row>
    <row r="1047" spans="1:8" x14ac:dyDescent="0.25">
      <c r="A1047" s="6" t="s">
        <v>176</v>
      </c>
      <c r="B1047" s="6" t="s">
        <v>230</v>
      </c>
      <c r="C1047" s="6" t="s">
        <v>145</v>
      </c>
      <c r="D1047" s="6" t="s">
        <v>206</v>
      </c>
      <c r="E1047" s="57" t="s">
        <v>163</v>
      </c>
      <c r="F1047" s="57" t="s">
        <v>142</v>
      </c>
      <c r="G1047" s="57" t="s">
        <v>137</v>
      </c>
      <c r="H1047">
        <v>17.6377669149242</v>
      </c>
    </row>
    <row r="1048" spans="1:8" x14ac:dyDescent="0.25">
      <c r="A1048" s="6" t="s">
        <v>177</v>
      </c>
      <c r="B1048" s="6" t="s">
        <v>230</v>
      </c>
      <c r="C1048" s="6" t="s">
        <v>145</v>
      </c>
      <c r="D1048" s="6" t="s">
        <v>206</v>
      </c>
      <c r="E1048" s="57" t="s">
        <v>163</v>
      </c>
      <c r="F1048" s="57" t="s">
        <v>142</v>
      </c>
      <c r="G1048" s="57" t="s">
        <v>137</v>
      </c>
      <c r="H1048">
        <v>17.879565764079999</v>
      </c>
    </row>
    <row r="1049" spans="1:8" x14ac:dyDescent="0.25">
      <c r="A1049" s="6" t="s">
        <v>178</v>
      </c>
      <c r="B1049" s="6" t="s">
        <v>230</v>
      </c>
      <c r="C1049" s="6" t="s">
        <v>145</v>
      </c>
      <c r="D1049" s="6" t="s">
        <v>206</v>
      </c>
      <c r="E1049" s="57" t="s">
        <v>163</v>
      </c>
      <c r="F1049" s="57" t="s">
        <v>142</v>
      </c>
      <c r="G1049" s="57" t="s">
        <v>137</v>
      </c>
      <c r="H1049">
        <v>18.355138241966898</v>
      </c>
    </row>
    <row r="1050" spans="1:8" x14ac:dyDescent="0.25">
      <c r="A1050" s="6" t="s">
        <v>179</v>
      </c>
      <c r="B1050" s="6" t="s">
        <v>230</v>
      </c>
      <c r="C1050" s="6" t="s">
        <v>145</v>
      </c>
      <c r="D1050" s="6" t="s">
        <v>206</v>
      </c>
      <c r="E1050" s="57" t="s">
        <v>163</v>
      </c>
      <c r="F1050" s="57" t="s">
        <v>142</v>
      </c>
      <c r="G1050" s="57" t="s">
        <v>137</v>
      </c>
      <c r="H1050">
        <v>18.574841679044599</v>
      </c>
    </row>
    <row r="1051" spans="1:8" x14ac:dyDescent="0.25">
      <c r="A1051" s="6" t="s">
        <v>167</v>
      </c>
      <c r="B1051" s="6" t="s">
        <v>230</v>
      </c>
      <c r="C1051" s="6" t="s">
        <v>145</v>
      </c>
      <c r="D1051" s="6" t="s">
        <v>206</v>
      </c>
      <c r="E1051" s="57" t="s">
        <v>163</v>
      </c>
      <c r="F1051" s="57" t="s">
        <v>142</v>
      </c>
      <c r="G1051" s="57" t="s">
        <v>137</v>
      </c>
      <c r="H1051">
        <v>18.4623843694588</v>
      </c>
    </row>
    <row r="1052" spans="1:8" x14ac:dyDescent="0.25">
      <c r="A1052" s="6" t="s">
        <v>223</v>
      </c>
      <c r="B1052" s="6" t="s">
        <v>230</v>
      </c>
      <c r="C1052" s="6" t="s">
        <v>146</v>
      </c>
      <c r="D1052" s="6" t="s">
        <v>206</v>
      </c>
      <c r="E1052" s="57" t="s">
        <v>163</v>
      </c>
      <c r="F1052" s="57" t="s">
        <v>142</v>
      </c>
      <c r="G1052" s="57" t="s">
        <v>137</v>
      </c>
      <c r="H1052">
        <v>6.7417062748441596</v>
      </c>
    </row>
    <row r="1053" spans="1:8" x14ac:dyDescent="0.25">
      <c r="A1053" s="6" t="s">
        <v>223</v>
      </c>
      <c r="B1053" s="6" t="s">
        <v>230</v>
      </c>
      <c r="C1053" s="6" t="s">
        <v>147</v>
      </c>
      <c r="D1053" s="6" t="s">
        <v>206</v>
      </c>
      <c r="E1053" s="57" t="s">
        <v>163</v>
      </c>
      <c r="F1053" s="57" t="s">
        <v>142</v>
      </c>
      <c r="G1053" s="57" t="s">
        <v>137</v>
      </c>
      <c r="H1053">
        <v>3.7385020341448501</v>
      </c>
    </row>
    <row r="1054" spans="1:8" x14ac:dyDescent="0.25">
      <c r="A1054" s="6" t="s">
        <v>223</v>
      </c>
      <c r="B1054" s="6" t="s">
        <v>230</v>
      </c>
      <c r="C1054" s="6" t="s">
        <v>145</v>
      </c>
      <c r="D1054" s="6" t="s">
        <v>206</v>
      </c>
      <c r="E1054" s="57" t="s">
        <v>163</v>
      </c>
      <c r="F1054" s="57" t="s">
        <v>142</v>
      </c>
      <c r="G1054" s="57" t="s">
        <v>137</v>
      </c>
      <c r="H1054">
        <v>17.658090525090302</v>
      </c>
    </row>
    <row r="1055" spans="1:8" x14ac:dyDescent="0.25">
      <c r="A1055" s="6" t="s">
        <v>170</v>
      </c>
      <c r="B1055" s="6" t="s">
        <v>230</v>
      </c>
      <c r="C1055" s="6" t="s">
        <v>146</v>
      </c>
      <c r="D1055" s="6" t="s">
        <v>207</v>
      </c>
      <c r="E1055" s="57" t="s">
        <v>163</v>
      </c>
      <c r="F1055" s="57" t="s">
        <v>142</v>
      </c>
      <c r="G1055" s="57" t="s">
        <v>137</v>
      </c>
      <c r="H1055">
        <v>10.988611234067299</v>
      </c>
    </row>
    <row r="1056" spans="1:8" x14ac:dyDescent="0.25">
      <c r="A1056" s="6" t="s">
        <v>171</v>
      </c>
      <c r="B1056" s="6" t="s">
        <v>230</v>
      </c>
      <c r="C1056" s="6" t="s">
        <v>146</v>
      </c>
      <c r="D1056" s="6" t="s">
        <v>207</v>
      </c>
      <c r="E1056" s="57" t="s">
        <v>163</v>
      </c>
      <c r="F1056" s="57" t="s">
        <v>142</v>
      </c>
      <c r="G1056" s="57" t="s">
        <v>137</v>
      </c>
      <c r="H1056">
        <v>10.2994845139734</v>
      </c>
    </row>
    <row r="1057" spans="1:8" x14ac:dyDescent="0.25">
      <c r="A1057" s="6" t="s">
        <v>172</v>
      </c>
      <c r="B1057" s="6" t="s">
        <v>230</v>
      </c>
      <c r="C1057" s="6" t="s">
        <v>146</v>
      </c>
      <c r="D1057" s="6" t="s">
        <v>207</v>
      </c>
      <c r="E1057" s="57" t="s">
        <v>163</v>
      </c>
      <c r="F1057" s="57" t="s">
        <v>142</v>
      </c>
      <c r="G1057" s="57" t="s">
        <v>137</v>
      </c>
      <c r="H1057">
        <v>8.4870353817242794</v>
      </c>
    </row>
    <row r="1058" spans="1:8" x14ac:dyDescent="0.25">
      <c r="A1058" s="6" t="s">
        <v>173</v>
      </c>
      <c r="B1058" s="6" t="s">
        <v>230</v>
      </c>
      <c r="C1058" s="6" t="s">
        <v>146</v>
      </c>
      <c r="D1058" s="6" t="s">
        <v>207</v>
      </c>
      <c r="E1058" s="57" t="s">
        <v>163</v>
      </c>
      <c r="F1058" s="57" t="s">
        <v>142</v>
      </c>
      <c r="G1058" s="57" t="s">
        <v>137</v>
      </c>
      <c r="H1058">
        <v>19.267303555678499</v>
      </c>
    </row>
    <row r="1059" spans="1:8" x14ac:dyDescent="0.25">
      <c r="A1059" s="6" t="s">
        <v>174</v>
      </c>
      <c r="B1059" s="6" t="s">
        <v>230</v>
      </c>
      <c r="C1059" s="6" t="s">
        <v>146</v>
      </c>
      <c r="D1059" s="6" t="s">
        <v>207</v>
      </c>
      <c r="E1059" s="57" t="s">
        <v>163</v>
      </c>
      <c r="F1059" s="57" t="s">
        <v>142</v>
      </c>
      <c r="G1059" s="57" t="s">
        <v>137</v>
      </c>
      <c r="H1059">
        <v>21.189708630108399</v>
      </c>
    </row>
    <row r="1060" spans="1:8" x14ac:dyDescent="0.25">
      <c r="A1060" s="6" t="s">
        <v>175</v>
      </c>
      <c r="B1060" s="6" t="s">
        <v>230</v>
      </c>
      <c r="C1060" s="6" t="s">
        <v>146</v>
      </c>
      <c r="D1060" s="6" t="s">
        <v>207</v>
      </c>
      <c r="E1060" s="57" t="s">
        <v>163</v>
      </c>
      <c r="F1060" s="57" t="s">
        <v>142</v>
      </c>
      <c r="G1060" s="57" t="s">
        <v>137</v>
      </c>
      <c r="H1060">
        <v>16.998042201080299</v>
      </c>
    </row>
    <row r="1061" spans="1:8" x14ac:dyDescent="0.25">
      <c r="A1061" s="6" t="s">
        <v>165</v>
      </c>
      <c r="B1061" s="6" t="s">
        <v>230</v>
      </c>
      <c r="C1061" s="6" t="s">
        <v>146</v>
      </c>
      <c r="D1061" s="6" t="s">
        <v>207</v>
      </c>
      <c r="E1061" s="57" t="s">
        <v>163</v>
      </c>
      <c r="F1061" s="57" t="s">
        <v>142</v>
      </c>
      <c r="G1061" s="57" t="s">
        <v>137</v>
      </c>
      <c r="H1061">
        <v>16.4375274550633</v>
      </c>
    </row>
    <row r="1062" spans="1:8" x14ac:dyDescent="0.25">
      <c r="A1062" s="6" t="s">
        <v>176</v>
      </c>
      <c r="B1062" s="6" t="s">
        <v>230</v>
      </c>
      <c r="C1062" s="6" t="s">
        <v>146</v>
      </c>
      <c r="D1062" s="6" t="s">
        <v>207</v>
      </c>
      <c r="E1062" s="57" t="s">
        <v>163</v>
      </c>
      <c r="F1062" s="57" t="s">
        <v>142</v>
      </c>
      <c r="G1062" s="57" t="s">
        <v>137</v>
      </c>
      <c r="H1062">
        <v>14.547327485973501</v>
      </c>
    </row>
    <row r="1063" spans="1:8" x14ac:dyDescent="0.25">
      <c r="A1063" s="6" t="s">
        <v>177</v>
      </c>
      <c r="B1063" s="6" t="s">
        <v>230</v>
      </c>
      <c r="C1063" s="6" t="s">
        <v>146</v>
      </c>
      <c r="D1063" s="6" t="s">
        <v>207</v>
      </c>
      <c r="E1063" s="57" t="s">
        <v>163</v>
      </c>
      <c r="F1063" s="57" t="s">
        <v>142</v>
      </c>
      <c r="G1063" s="57" t="s">
        <v>137</v>
      </c>
      <c r="H1063">
        <v>12.9102867430041</v>
      </c>
    </row>
    <row r="1064" spans="1:8" x14ac:dyDescent="0.25">
      <c r="A1064" s="6" t="s">
        <v>178</v>
      </c>
      <c r="B1064" s="6" t="s">
        <v>230</v>
      </c>
      <c r="C1064" s="6" t="s">
        <v>146</v>
      </c>
      <c r="D1064" s="6" t="s">
        <v>207</v>
      </c>
      <c r="E1064" s="57" t="s">
        <v>163</v>
      </c>
      <c r="F1064" s="57" t="s">
        <v>142</v>
      </c>
      <c r="G1064" s="57" t="s">
        <v>137</v>
      </c>
      <c r="H1064">
        <v>11.356624913536599</v>
      </c>
    </row>
    <row r="1065" spans="1:8" x14ac:dyDescent="0.25">
      <c r="A1065" s="6" t="s">
        <v>179</v>
      </c>
      <c r="B1065" s="6" t="s">
        <v>230</v>
      </c>
      <c r="C1065" s="6" t="s">
        <v>146</v>
      </c>
      <c r="D1065" s="6" t="s">
        <v>207</v>
      </c>
      <c r="E1065" s="57" t="s">
        <v>163</v>
      </c>
      <c r="F1065" s="57" t="s">
        <v>142</v>
      </c>
      <c r="G1065" s="57" t="s">
        <v>137</v>
      </c>
      <c r="H1065">
        <v>9.8492383810628095</v>
      </c>
    </row>
    <row r="1066" spans="1:8" x14ac:dyDescent="0.25">
      <c r="A1066" s="6" t="s">
        <v>167</v>
      </c>
      <c r="B1066" s="6" t="s">
        <v>230</v>
      </c>
      <c r="C1066" s="6" t="s">
        <v>146</v>
      </c>
      <c r="D1066" s="6" t="s">
        <v>207</v>
      </c>
      <c r="E1066" s="57" t="s">
        <v>163</v>
      </c>
      <c r="F1066" s="57" t="s">
        <v>142</v>
      </c>
      <c r="G1066" s="57" t="s">
        <v>137</v>
      </c>
      <c r="H1066">
        <v>9.3444832834502307</v>
      </c>
    </row>
    <row r="1067" spans="1:8" x14ac:dyDescent="0.25">
      <c r="A1067" s="6" t="s">
        <v>170</v>
      </c>
      <c r="B1067" s="6" t="s">
        <v>230</v>
      </c>
      <c r="C1067" s="6" t="s">
        <v>147</v>
      </c>
      <c r="D1067" s="6" t="s">
        <v>207</v>
      </c>
      <c r="E1067" s="57" t="s">
        <v>163</v>
      </c>
      <c r="F1067" s="57" t="s">
        <v>142</v>
      </c>
      <c r="G1067" s="57" t="s">
        <v>137</v>
      </c>
      <c r="H1067">
        <v>17.333642327925801</v>
      </c>
    </row>
    <row r="1068" spans="1:8" x14ac:dyDescent="0.25">
      <c r="A1068" s="6" t="s">
        <v>171</v>
      </c>
      <c r="B1068" s="6" t="s">
        <v>230</v>
      </c>
      <c r="C1068" s="6" t="s">
        <v>147</v>
      </c>
      <c r="D1068" s="6" t="s">
        <v>207</v>
      </c>
      <c r="E1068" s="57" t="s">
        <v>163</v>
      </c>
      <c r="F1068" s="57" t="s">
        <v>142</v>
      </c>
      <c r="G1068" s="57" t="s">
        <v>137</v>
      </c>
      <c r="H1068">
        <v>22.2071398221163</v>
      </c>
    </row>
    <row r="1069" spans="1:8" x14ac:dyDescent="0.25">
      <c r="A1069" s="6" t="s">
        <v>172</v>
      </c>
      <c r="B1069" s="6" t="s">
        <v>230</v>
      </c>
      <c r="C1069" s="6" t="s">
        <v>147</v>
      </c>
      <c r="D1069" s="6" t="s">
        <v>207</v>
      </c>
      <c r="E1069" s="57" t="s">
        <v>163</v>
      </c>
      <c r="F1069" s="57" t="s">
        <v>142</v>
      </c>
      <c r="G1069" s="57" t="s">
        <v>137</v>
      </c>
      <c r="H1069">
        <v>24.024174794608101</v>
      </c>
    </row>
    <row r="1070" spans="1:8" x14ac:dyDescent="0.25">
      <c r="A1070" s="6" t="s">
        <v>173</v>
      </c>
      <c r="B1070" s="6" t="s">
        <v>230</v>
      </c>
      <c r="C1070" s="6" t="s">
        <v>147</v>
      </c>
      <c r="D1070" s="6" t="s">
        <v>207</v>
      </c>
      <c r="E1070" s="57" t="s">
        <v>163</v>
      </c>
      <c r="F1070" s="57" t="s">
        <v>142</v>
      </c>
      <c r="G1070" s="57" t="s">
        <v>137</v>
      </c>
      <c r="H1070">
        <v>13.378980460527099</v>
      </c>
    </row>
    <row r="1071" spans="1:8" x14ac:dyDescent="0.25">
      <c r="A1071" s="6" t="s">
        <v>174</v>
      </c>
      <c r="B1071" s="6" t="s">
        <v>230</v>
      </c>
      <c r="C1071" s="6" t="s">
        <v>147</v>
      </c>
      <c r="D1071" s="6" t="s">
        <v>207</v>
      </c>
      <c r="E1071" s="57" t="s">
        <v>163</v>
      </c>
      <c r="F1071" s="57" t="s">
        <v>142</v>
      </c>
      <c r="G1071" s="57" t="s">
        <v>137</v>
      </c>
      <c r="H1071">
        <v>10.4317443155159</v>
      </c>
    </row>
    <row r="1072" spans="1:8" x14ac:dyDescent="0.25">
      <c r="A1072" s="6" t="s">
        <v>175</v>
      </c>
      <c r="B1072" s="6" t="s">
        <v>230</v>
      </c>
      <c r="C1072" s="6" t="s">
        <v>147</v>
      </c>
      <c r="D1072" s="6" t="s">
        <v>207</v>
      </c>
      <c r="E1072" s="57" t="s">
        <v>163</v>
      </c>
      <c r="F1072" s="57" t="s">
        <v>142</v>
      </c>
      <c r="G1072" s="57" t="s">
        <v>137</v>
      </c>
      <c r="H1072">
        <v>10.276659536402301</v>
      </c>
    </row>
    <row r="1073" spans="1:8" x14ac:dyDescent="0.25">
      <c r="A1073" s="6" t="s">
        <v>165</v>
      </c>
      <c r="B1073" s="6" t="s">
        <v>230</v>
      </c>
      <c r="C1073" s="6" t="s">
        <v>147</v>
      </c>
      <c r="D1073" s="6" t="s">
        <v>207</v>
      </c>
      <c r="E1073" s="57" t="s">
        <v>163</v>
      </c>
      <c r="F1073" s="57" t="s">
        <v>142</v>
      </c>
      <c r="G1073" s="57" t="s">
        <v>137</v>
      </c>
      <c r="H1073">
        <v>11.7895699218956</v>
      </c>
    </row>
    <row r="1074" spans="1:8" x14ac:dyDescent="0.25">
      <c r="A1074" s="6" t="s">
        <v>176</v>
      </c>
      <c r="B1074" s="6" t="s">
        <v>230</v>
      </c>
      <c r="C1074" s="6" t="s">
        <v>147</v>
      </c>
      <c r="D1074" s="6" t="s">
        <v>207</v>
      </c>
      <c r="E1074" s="57" t="s">
        <v>163</v>
      </c>
      <c r="F1074" s="57" t="s">
        <v>142</v>
      </c>
      <c r="G1074" s="57" t="s">
        <v>137</v>
      </c>
      <c r="H1074">
        <v>14.9921539895065</v>
      </c>
    </row>
    <row r="1075" spans="1:8" x14ac:dyDescent="0.25">
      <c r="A1075" s="6" t="s">
        <v>177</v>
      </c>
      <c r="B1075" s="6" t="s">
        <v>230</v>
      </c>
      <c r="C1075" s="6" t="s">
        <v>147</v>
      </c>
      <c r="D1075" s="6" t="s">
        <v>207</v>
      </c>
      <c r="E1075" s="57" t="s">
        <v>163</v>
      </c>
      <c r="F1075" s="57" t="s">
        <v>142</v>
      </c>
      <c r="G1075" s="57" t="s">
        <v>137</v>
      </c>
      <c r="H1075">
        <v>17.871332096371699</v>
      </c>
    </row>
    <row r="1076" spans="1:8" x14ac:dyDescent="0.25">
      <c r="A1076" s="6" t="s">
        <v>178</v>
      </c>
      <c r="B1076" s="6" t="s">
        <v>230</v>
      </c>
      <c r="C1076" s="6" t="s">
        <v>147</v>
      </c>
      <c r="D1076" s="6" t="s">
        <v>207</v>
      </c>
      <c r="E1076" s="57" t="s">
        <v>163</v>
      </c>
      <c r="F1076" s="57" t="s">
        <v>142</v>
      </c>
      <c r="G1076" s="57" t="s">
        <v>137</v>
      </c>
      <c r="H1076">
        <v>22.5351316231047</v>
      </c>
    </row>
    <row r="1077" spans="1:8" x14ac:dyDescent="0.25">
      <c r="A1077" s="6" t="s">
        <v>179</v>
      </c>
      <c r="B1077" s="6" t="s">
        <v>230</v>
      </c>
      <c r="C1077" s="6" t="s">
        <v>147</v>
      </c>
      <c r="D1077" s="6" t="s">
        <v>207</v>
      </c>
      <c r="E1077" s="57" t="s">
        <v>163</v>
      </c>
      <c r="F1077" s="57" t="s">
        <v>142</v>
      </c>
      <c r="G1077" s="57" t="s">
        <v>137</v>
      </c>
      <c r="H1077">
        <v>24.336741496598599</v>
      </c>
    </row>
    <row r="1078" spans="1:8" x14ac:dyDescent="0.25">
      <c r="A1078" s="6" t="s">
        <v>167</v>
      </c>
      <c r="B1078" s="6" t="s">
        <v>230</v>
      </c>
      <c r="C1078" s="6" t="s">
        <v>147</v>
      </c>
      <c r="D1078" s="6" t="s">
        <v>207</v>
      </c>
      <c r="E1078" s="57" t="s">
        <v>163</v>
      </c>
      <c r="F1078" s="57" t="s">
        <v>142</v>
      </c>
      <c r="G1078" s="57" t="s">
        <v>137</v>
      </c>
      <c r="H1078">
        <v>23.6824254728919</v>
      </c>
    </row>
    <row r="1079" spans="1:8" x14ac:dyDescent="0.25">
      <c r="A1079" s="6" t="s">
        <v>170</v>
      </c>
      <c r="B1079" s="6" t="s">
        <v>230</v>
      </c>
      <c r="C1079" s="6" t="s">
        <v>145</v>
      </c>
      <c r="D1079" s="6" t="s">
        <v>207</v>
      </c>
      <c r="E1079" s="57" t="s">
        <v>163</v>
      </c>
      <c r="F1079" s="57" t="s">
        <v>142</v>
      </c>
      <c r="G1079" s="57" t="s">
        <v>137</v>
      </c>
      <c r="H1079">
        <v>107.419347184717</v>
      </c>
    </row>
    <row r="1080" spans="1:8" x14ac:dyDescent="0.25">
      <c r="A1080" s="6" t="s">
        <v>171</v>
      </c>
      <c r="B1080" s="6" t="s">
        <v>230</v>
      </c>
      <c r="C1080" s="6" t="s">
        <v>145</v>
      </c>
      <c r="D1080" s="6" t="s">
        <v>207</v>
      </c>
      <c r="E1080" s="57" t="s">
        <v>163</v>
      </c>
      <c r="F1080" s="57" t="s">
        <v>142</v>
      </c>
      <c r="G1080" s="57" t="s">
        <v>137</v>
      </c>
      <c r="H1080">
        <v>112.85033693931</v>
      </c>
    </row>
    <row r="1081" spans="1:8" x14ac:dyDescent="0.25">
      <c r="A1081" s="6" t="s">
        <v>172</v>
      </c>
      <c r="B1081" s="6" t="s">
        <v>230</v>
      </c>
      <c r="C1081" s="6" t="s">
        <v>145</v>
      </c>
      <c r="D1081" s="6" t="s">
        <v>207</v>
      </c>
      <c r="E1081" s="57" t="s">
        <v>163</v>
      </c>
      <c r="F1081" s="57" t="s">
        <v>142</v>
      </c>
      <c r="G1081" s="57" t="s">
        <v>137</v>
      </c>
      <c r="H1081">
        <v>113.174055570981</v>
      </c>
    </row>
    <row r="1082" spans="1:8" x14ac:dyDescent="0.25">
      <c r="A1082" s="6" t="s">
        <v>173</v>
      </c>
      <c r="B1082" s="6" t="s">
        <v>230</v>
      </c>
      <c r="C1082" s="6" t="s">
        <v>145</v>
      </c>
      <c r="D1082" s="6" t="s">
        <v>207</v>
      </c>
      <c r="E1082" s="57" t="s">
        <v>163</v>
      </c>
      <c r="F1082" s="57" t="s">
        <v>142</v>
      </c>
      <c r="G1082" s="57" t="s">
        <v>137</v>
      </c>
      <c r="H1082">
        <v>108.71119922578799</v>
      </c>
    </row>
    <row r="1083" spans="1:8" x14ac:dyDescent="0.25">
      <c r="A1083" s="6" t="s">
        <v>174</v>
      </c>
      <c r="B1083" s="6" t="s">
        <v>230</v>
      </c>
      <c r="C1083" s="6" t="s">
        <v>145</v>
      </c>
      <c r="D1083" s="6" t="s">
        <v>207</v>
      </c>
      <c r="E1083" s="57" t="s">
        <v>163</v>
      </c>
      <c r="F1083" s="57" t="s">
        <v>142</v>
      </c>
      <c r="G1083" s="57" t="s">
        <v>137</v>
      </c>
      <c r="H1083">
        <v>108.41697588476799</v>
      </c>
    </row>
    <row r="1084" spans="1:8" x14ac:dyDescent="0.25">
      <c r="A1084" s="6" t="s">
        <v>175</v>
      </c>
      <c r="B1084" s="6" t="s">
        <v>230</v>
      </c>
      <c r="C1084" s="6" t="s">
        <v>145</v>
      </c>
      <c r="D1084" s="6" t="s">
        <v>207</v>
      </c>
      <c r="E1084" s="57" t="s">
        <v>163</v>
      </c>
      <c r="F1084" s="57" t="s">
        <v>142</v>
      </c>
      <c r="G1084" s="57" t="s">
        <v>137</v>
      </c>
      <c r="H1084">
        <v>92.835020305877194</v>
      </c>
    </row>
    <row r="1085" spans="1:8" x14ac:dyDescent="0.25">
      <c r="A1085" s="6" t="s">
        <v>165</v>
      </c>
      <c r="B1085" s="6" t="s">
        <v>230</v>
      </c>
      <c r="C1085" s="6" t="s">
        <v>145</v>
      </c>
      <c r="D1085" s="6" t="s">
        <v>207</v>
      </c>
      <c r="E1085" s="57" t="s">
        <v>163</v>
      </c>
      <c r="F1085" s="57" t="s">
        <v>142</v>
      </c>
      <c r="G1085" s="57" t="s">
        <v>137</v>
      </c>
      <c r="H1085">
        <v>92.257204435308495</v>
      </c>
    </row>
    <row r="1086" spans="1:8" x14ac:dyDescent="0.25">
      <c r="A1086" s="6" t="s">
        <v>176</v>
      </c>
      <c r="B1086" s="6" t="s">
        <v>230</v>
      </c>
      <c r="C1086" s="6" t="s">
        <v>145</v>
      </c>
      <c r="D1086" s="6" t="s">
        <v>207</v>
      </c>
      <c r="E1086" s="57" t="s">
        <v>163</v>
      </c>
      <c r="F1086" s="57" t="s">
        <v>142</v>
      </c>
      <c r="G1086" s="57" t="s">
        <v>137</v>
      </c>
      <c r="H1086">
        <v>100.423126776408</v>
      </c>
    </row>
    <row r="1087" spans="1:8" x14ac:dyDescent="0.25">
      <c r="A1087" s="6" t="s">
        <v>177</v>
      </c>
      <c r="B1087" s="6" t="s">
        <v>230</v>
      </c>
      <c r="C1087" s="6" t="s">
        <v>145</v>
      </c>
      <c r="D1087" s="6" t="s">
        <v>207</v>
      </c>
      <c r="E1087" s="57" t="s">
        <v>163</v>
      </c>
      <c r="F1087" s="57" t="s">
        <v>142</v>
      </c>
      <c r="G1087" s="57" t="s">
        <v>137</v>
      </c>
      <c r="H1087">
        <v>99.933796777793603</v>
      </c>
    </row>
    <row r="1088" spans="1:8" x14ac:dyDescent="0.25">
      <c r="A1088" s="6" t="s">
        <v>178</v>
      </c>
      <c r="B1088" s="6" t="s">
        <v>230</v>
      </c>
      <c r="C1088" s="6" t="s">
        <v>145</v>
      </c>
      <c r="D1088" s="6" t="s">
        <v>207</v>
      </c>
      <c r="E1088" s="57" t="s">
        <v>163</v>
      </c>
      <c r="F1088" s="57" t="s">
        <v>142</v>
      </c>
      <c r="G1088" s="57" t="s">
        <v>137</v>
      </c>
      <c r="H1088">
        <v>112.97947003159599</v>
      </c>
    </row>
    <row r="1089" spans="1:8" x14ac:dyDescent="0.25">
      <c r="A1089" s="6" t="s">
        <v>179</v>
      </c>
      <c r="B1089" s="6" t="s">
        <v>230</v>
      </c>
      <c r="C1089" s="6" t="s">
        <v>145</v>
      </c>
      <c r="D1089" s="6" t="s">
        <v>207</v>
      </c>
      <c r="E1089" s="57" t="s">
        <v>163</v>
      </c>
      <c r="F1089" s="57" t="s">
        <v>142</v>
      </c>
      <c r="G1089" s="57" t="s">
        <v>137</v>
      </c>
      <c r="H1089">
        <v>113.121109960908</v>
      </c>
    </row>
    <row r="1090" spans="1:8" x14ac:dyDescent="0.25">
      <c r="A1090" s="6" t="s">
        <v>167</v>
      </c>
      <c r="B1090" s="6" t="s">
        <v>230</v>
      </c>
      <c r="C1090" s="6" t="s">
        <v>145</v>
      </c>
      <c r="D1090" s="6" t="s">
        <v>207</v>
      </c>
      <c r="E1090" s="57" t="s">
        <v>163</v>
      </c>
      <c r="F1090" s="57" t="s">
        <v>142</v>
      </c>
      <c r="G1090" s="57" t="s">
        <v>137</v>
      </c>
      <c r="H1090">
        <v>114.06277056527099</v>
      </c>
    </row>
    <row r="1091" spans="1:8" x14ac:dyDescent="0.25">
      <c r="A1091" s="6" t="s">
        <v>223</v>
      </c>
      <c r="B1091" s="6" t="s">
        <v>230</v>
      </c>
      <c r="C1091" s="6" t="s">
        <v>146</v>
      </c>
      <c r="D1091" s="6" t="s">
        <v>207</v>
      </c>
      <c r="E1091" s="57" t="s">
        <v>163</v>
      </c>
      <c r="F1091" s="57" t="s">
        <v>142</v>
      </c>
      <c r="G1091" s="57" t="s">
        <v>137</v>
      </c>
      <c r="H1091">
        <v>9.63547569157212</v>
      </c>
    </row>
    <row r="1092" spans="1:8" x14ac:dyDescent="0.25">
      <c r="A1092" s="6" t="s">
        <v>223</v>
      </c>
      <c r="B1092" s="6" t="s">
        <v>230</v>
      </c>
      <c r="C1092" s="6" t="s">
        <v>147</v>
      </c>
      <c r="D1092" s="6" t="s">
        <v>207</v>
      </c>
      <c r="E1092" s="57" t="s">
        <v>163</v>
      </c>
      <c r="F1092" s="57" t="s">
        <v>142</v>
      </c>
      <c r="G1092" s="57" t="s">
        <v>137</v>
      </c>
      <c r="H1092">
        <v>5.6999909742788404</v>
      </c>
    </row>
    <row r="1093" spans="1:8" x14ac:dyDescent="0.25">
      <c r="A1093" s="6" t="s">
        <v>223</v>
      </c>
      <c r="B1093" s="6" t="s">
        <v>230</v>
      </c>
      <c r="C1093" s="6" t="s">
        <v>145</v>
      </c>
      <c r="D1093" s="6" t="s">
        <v>207</v>
      </c>
      <c r="E1093" s="57" t="s">
        <v>163</v>
      </c>
      <c r="F1093" s="57" t="s">
        <v>142</v>
      </c>
      <c r="G1093" s="57" t="s">
        <v>137</v>
      </c>
      <c r="H1093">
        <v>103.591525489483</v>
      </c>
    </row>
    <row r="1094" spans="1:8" x14ac:dyDescent="0.25">
      <c r="A1094" s="6" t="s">
        <v>170</v>
      </c>
      <c r="B1094" s="6" t="s">
        <v>230</v>
      </c>
      <c r="C1094" s="6" t="s">
        <v>146</v>
      </c>
      <c r="D1094" s="6" t="s">
        <v>215</v>
      </c>
      <c r="E1094" s="57" t="s">
        <v>163</v>
      </c>
      <c r="F1094" s="57" t="s">
        <v>142</v>
      </c>
      <c r="G1094" s="57" t="s">
        <v>137</v>
      </c>
      <c r="H1094">
        <v>3.8562747494664002E-3</v>
      </c>
    </row>
    <row r="1095" spans="1:8" x14ac:dyDescent="0.25">
      <c r="A1095" s="6" t="s">
        <v>171</v>
      </c>
      <c r="B1095" s="6" t="s">
        <v>230</v>
      </c>
      <c r="C1095" s="6" t="s">
        <v>146</v>
      </c>
      <c r="D1095" s="6" t="s">
        <v>215</v>
      </c>
      <c r="E1095" s="57" t="s">
        <v>163</v>
      </c>
      <c r="F1095" s="57" t="s">
        <v>142</v>
      </c>
      <c r="G1095" s="57" t="s">
        <v>137</v>
      </c>
      <c r="H1095">
        <v>5.2111820938735096E-3</v>
      </c>
    </row>
    <row r="1096" spans="1:8" x14ac:dyDescent="0.25">
      <c r="A1096" s="6" t="s">
        <v>172</v>
      </c>
      <c r="B1096" s="6" t="s">
        <v>230</v>
      </c>
      <c r="C1096" s="6" t="s">
        <v>146</v>
      </c>
      <c r="D1096" s="6" t="s">
        <v>215</v>
      </c>
      <c r="E1096" s="57" t="s">
        <v>163</v>
      </c>
      <c r="F1096" s="57" t="s">
        <v>142</v>
      </c>
      <c r="G1096" s="57" t="s">
        <v>137</v>
      </c>
      <c r="H1096">
        <v>5.2111820938735096E-3</v>
      </c>
    </row>
    <row r="1097" spans="1:8" x14ac:dyDescent="0.25">
      <c r="A1097" s="6" t="s">
        <v>173</v>
      </c>
      <c r="B1097" s="6" t="s">
        <v>230</v>
      </c>
      <c r="C1097" s="6" t="s">
        <v>146</v>
      </c>
      <c r="D1097" s="6" t="s">
        <v>215</v>
      </c>
      <c r="E1097" s="57" t="s">
        <v>163</v>
      </c>
      <c r="F1097" s="57" t="s">
        <v>142</v>
      </c>
      <c r="G1097" s="57" t="s">
        <v>137</v>
      </c>
      <c r="H1097">
        <v>2.0844728375494E-3</v>
      </c>
    </row>
    <row r="1098" spans="1:8" x14ac:dyDescent="0.25">
      <c r="A1098" s="6" t="s">
        <v>174</v>
      </c>
      <c r="B1098" s="6" t="s">
        <v>230</v>
      </c>
      <c r="C1098" s="6" t="s">
        <v>146</v>
      </c>
      <c r="D1098" s="6" t="s">
        <v>215</v>
      </c>
      <c r="E1098" s="57" t="s">
        <v>163</v>
      </c>
      <c r="F1098" s="57" t="s">
        <v>142</v>
      </c>
      <c r="G1098" s="57" t="s">
        <v>137</v>
      </c>
      <c r="H1098">
        <v>2.9182619725691599E-3</v>
      </c>
    </row>
    <row r="1099" spans="1:8" x14ac:dyDescent="0.25">
      <c r="A1099" s="6" t="s">
        <v>175</v>
      </c>
      <c r="B1099" s="6" t="s">
        <v>230</v>
      </c>
      <c r="C1099" s="6" t="s">
        <v>146</v>
      </c>
      <c r="D1099" s="6" t="s">
        <v>215</v>
      </c>
      <c r="E1099" s="57" t="s">
        <v>163</v>
      </c>
      <c r="F1099" s="57" t="s">
        <v>142</v>
      </c>
      <c r="G1099" s="57" t="s">
        <v>137</v>
      </c>
      <c r="H1099">
        <v>3.64782746571146E-3</v>
      </c>
    </row>
    <row r="1100" spans="1:8" x14ac:dyDescent="0.25">
      <c r="A1100" s="6" t="s">
        <v>165</v>
      </c>
      <c r="B1100" s="6" t="s">
        <v>230</v>
      </c>
      <c r="C1100" s="6" t="s">
        <v>146</v>
      </c>
      <c r="D1100" s="6" t="s">
        <v>215</v>
      </c>
      <c r="E1100" s="57" t="s">
        <v>163</v>
      </c>
      <c r="F1100" s="57" t="s">
        <v>142</v>
      </c>
      <c r="G1100" s="57" t="s">
        <v>137</v>
      </c>
      <c r="H1100">
        <v>2.50136740505928E-3</v>
      </c>
    </row>
    <row r="1101" spans="1:8" x14ac:dyDescent="0.25">
      <c r="A1101" s="6" t="s">
        <v>176</v>
      </c>
      <c r="B1101" s="6" t="s">
        <v>230</v>
      </c>
      <c r="C1101" s="6" t="s">
        <v>146</v>
      </c>
      <c r="D1101" s="6" t="s">
        <v>215</v>
      </c>
      <c r="E1101" s="57" t="s">
        <v>163</v>
      </c>
      <c r="F1101" s="57" t="s">
        <v>142</v>
      </c>
      <c r="G1101" s="57" t="s">
        <v>137</v>
      </c>
      <c r="H1101">
        <v>2.50136740505928E-3</v>
      </c>
    </row>
    <row r="1102" spans="1:8" x14ac:dyDescent="0.25">
      <c r="A1102" s="6" t="s">
        <v>177</v>
      </c>
      <c r="B1102" s="6" t="s">
        <v>230</v>
      </c>
      <c r="C1102" s="6" t="s">
        <v>146</v>
      </c>
      <c r="D1102" s="6" t="s">
        <v>215</v>
      </c>
      <c r="E1102" s="57" t="s">
        <v>163</v>
      </c>
      <c r="F1102" s="57" t="s">
        <v>142</v>
      </c>
      <c r="G1102" s="57" t="s">
        <v>137</v>
      </c>
      <c r="H1102">
        <v>2.3971437631818099E-3</v>
      </c>
    </row>
    <row r="1103" spans="1:8" x14ac:dyDescent="0.25">
      <c r="A1103" s="6" t="s">
        <v>178</v>
      </c>
      <c r="B1103" s="6" t="s">
        <v>230</v>
      </c>
      <c r="C1103" s="6" t="s">
        <v>146</v>
      </c>
      <c r="D1103" s="6" t="s">
        <v>215</v>
      </c>
      <c r="E1103" s="57" t="s">
        <v>163</v>
      </c>
      <c r="F1103" s="57" t="s">
        <v>142</v>
      </c>
      <c r="G1103" s="57" t="s">
        <v>137</v>
      </c>
      <c r="H1103">
        <v>1.77180191191699E-3</v>
      </c>
    </row>
    <row r="1104" spans="1:8" x14ac:dyDescent="0.25">
      <c r="A1104" s="6" t="s">
        <v>179</v>
      </c>
      <c r="B1104" s="6" t="s">
        <v>230</v>
      </c>
      <c r="C1104" s="6" t="s">
        <v>146</v>
      </c>
      <c r="D1104" s="6" t="s">
        <v>215</v>
      </c>
      <c r="E1104" s="57" t="s">
        <v>163</v>
      </c>
      <c r="F1104" s="57" t="s">
        <v>142</v>
      </c>
      <c r="G1104" s="57" t="s">
        <v>137</v>
      </c>
      <c r="H1104">
        <v>1.8760255537944601E-3</v>
      </c>
    </row>
    <row r="1105" spans="1:8" x14ac:dyDescent="0.25">
      <c r="A1105" s="6" t="s">
        <v>167</v>
      </c>
      <c r="B1105" s="6" t="s">
        <v>230</v>
      </c>
      <c r="C1105" s="6" t="s">
        <v>146</v>
      </c>
      <c r="D1105" s="6" t="s">
        <v>215</v>
      </c>
      <c r="E1105" s="57" t="s">
        <v>163</v>
      </c>
      <c r="F1105" s="57" t="s">
        <v>142</v>
      </c>
      <c r="G1105" s="57" t="s">
        <v>137</v>
      </c>
      <c r="H1105">
        <v>2.1886964794268701E-3</v>
      </c>
    </row>
    <row r="1106" spans="1:8" x14ac:dyDescent="0.25">
      <c r="A1106" s="6" t="s">
        <v>170</v>
      </c>
      <c r="B1106" s="6" t="s">
        <v>230</v>
      </c>
      <c r="C1106" s="6" t="s">
        <v>147</v>
      </c>
      <c r="D1106" s="6" t="s">
        <v>215</v>
      </c>
      <c r="E1106" s="57" t="s">
        <v>163</v>
      </c>
      <c r="F1106" s="57" t="s">
        <v>142</v>
      </c>
      <c r="G1106" s="57" t="s">
        <v>137</v>
      </c>
      <c r="H1106">
        <v>4.1689456750988096E-3</v>
      </c>
    </row>
    <row r="1107" spans="1:8" x14ac:dyDescent="0.25">
      <c r="A1107" s="6" t="s">
        <v>171</v>
      </c>
      <c r="B1107" s="6" t="s">
        <v>230</v>
      </c>
      <c r="C1107" s="6" t="s">
        <v>147</v>
      </c>
      <c r="D1107" s="6" t="s">
        <v>215</v>
      </c>
      <c r="E1107" s="57" t="s">
        <v>163</v>
      </c>
      <c r="F1107" s="57" t="s">
        <v>142</v>
      </c>
      <c r="G1107" s="57" t="s">
        <v>137</v>
      </c>
      <c r="H1107">
        <v>5.8365239451383302E-3</v>
      </c>
    </row>
    <row r="1108" spans="1:8" x14ac:dyDescent="0.25">
      <c r="A1108" s="6" t="s">
        <v>172</v>
      </c>
      <c r="B1108" s="6" t="s">
        <v>230</v>
      </c>
      <c r="C1108" s="6" t="s">
        <v>147</v>
      </c>
      <c r="D1108" s="6" t="s">
        <v>215</v>
      </c>
      <c r="E1108" s="57" t="s">
        <v>163</v>
      </c>
      <c r="F1108" s="57" t="s">
        <v>142</v>
      </c>
      <c r="G1108" s="57" t="s">
        <v>137</v>
      </c>
      <c r="H1108">
        <v>5.1069584519960404E-3</v>
      </c>
    </row>
    <row r="1109" spans="1:8" x14ac:dyDescent="0.25">
      <c r="A1109" s="6" t="s">
        <v>173</v>
      </c>
      <c r="B1109" s="6" t="s">
        <v>230</v>
      </c>
      <c r="C1109" s="6" t="s">
        <v>147</v>
      </c>
      <c r="D1109" s="6" t="s">
        <v>215</v>
      </c>
      <c r="E1109" s="57" t="s">
        <v>163</v>
      </c>
      <c r="F1109" s="57" t="s">
        <v>142</v>
      </c>
      <c r="G1109" s="57" t="s">
        <v>137</v>
      </c>
      <c r="H1109">
        <v>5.9407475870158002E-3</v>
      </c>
    </row>
    <row r="1110" spans="1:8" x14ac:dyDescent="0.25">
      <c r="A1110" s="6" t="s">
        <v>174</v>
      </c>
      <c r="B1110" s="6" t="s">
        <v>230</v>
      </c>
      <c r="C1110" s="6" t="s">
        <v>147</v>
      </c>
      <c r="D1110" s="6" t="s">
        <v>215</v>
      </c>
      <c r="E1110" s="57" t="s">
        <v>163</v>
      </c>
      <c r="F1110" s="57" t="s">
        <v>142</v>
      </c>
      <c r="G1110" s="57" t="s">
        <v>137</v>
      </c>
      <c r="H1110">
        <v>5.3154057357509797E-3</v>
      </c>
    </row>
    <row r="1111" spans="1:8" x14ac:dyDescent="0.25">
      <c r="A1111" s="6" t="s">
        <v>175</v>
      </c>
      <c r="B1111" s="6" t="s">
        <v>230</v>
      </c>
      <c r="C1111" s="6" t="s">
        <v>147</v>
      </c>
      <c r="D1111" s="6" t="s">
        <v>215</v>
      </c>
      <c r="E1111" s="57" t="s">
        <v>163</v>
      </c>
      <c r="F1111" s="57" t="s">
        <v>142</v>
      </c>
      <c r="G1111" s="57" t="s">
        <v>137</v>
      </c>
      <c r="H1111">
        <v>5.1069584519960404E-3</v>
      </c>
    </row>
    <row r="1112" spans="1:8" x14ac:dyDescent="0.25">
      <c r="A1112" s="6" t="s">
        <v>165</v>
      </c>
      <c r="B1112" s="6" t="s">
        <v>230</v>
      </c>
      <c r="C1112" s="6" t="s">
        <v>147</v>
      </c>
      <c r="D1112" s="6" t="s">
        <v>215</v>
      </c>
      <c r="E1112" s="57" t="s">
        <v>163</v>
      </c>
      <c r="F1112" s="57" t="s">
        <v>142</v>
      </c>
      <c r="G1112" s="57" t="s">
        <v>137</v>
      </c>
      <c r="H1112">
        <v>6.8787603639130302E-3</v>
      </c>
    </row>
    <row r="1113" spans="1:8" x14ac:dyDescent="0.25">
      <c r="A1113" s="6" t="s">
        <v>176</v>
      </c>
      <c r="B1113" s="6" t="s">
        <v>230</v>
      </c>
      <c r="C1113" s="6" t="s">
        <v>147</v>
      </c>
      <c r="D1113" s="6" t="s">
        <v>215</v>
      </c>
      <c r="E1113" s="57" t="s">
        <v>163</v>
      </c>
      <c r="F1113" s="57" t="s">
        <v>142</v>
      </c>
      <c r="G1113" s="57" t="s">
        <v>137</v>
      </c>
      <c r="H1113">
        <v>6.8787603639130302E-3</v>
      </c>
    </row>
    <row r="1114" spans="1:8" x14ac:dyDescent="0.25">
      <c r="A1114" s="6" t="s">
        <v>177</v>
      </c>
      <c r="B1114" s="6" t="s">
        <v>230</v>
      </c>
      <c r="C1114" s="6" t="s">
        <v>147</v>
      </c>
      <c r="D1114" s="6" t="s">
        <v>215</v>
      </c>
      <c r="E1114" s="57" t="s">
        <v>163</v>
      </c>
      <c r="F1114" s="57" t="s">
        <v>142</v>
      </c>
      <c r="G1114" s="57" t="s">
        <v>137</v>
      </c>
      <c r="H1114">
        <v>6.1491948707707404E-3</v>
      </c>
    </row>
    <row r="1115" spans="1:8" x14ac:dyDescent="0.25">
      <c r="A1115" s="6" t="s">
        <v>178</v>
      </c>
      <c r="B1115" s="6" t="s">
        <v>230</v>
      </c>
      <c r="C1115" s="6" t="s">
        <v>147</v>
      </c>
      <c r="D1115" s="6" t="s">
        <v>215</v>
      </c>
      <c r="E1115" s="57" t="s">
        <v>163</v>
      </c>
      <c r="F1115" s="57" t="s">
        <v>142</v>
      </c>
      <c r="G1115" s="57" t="s">
        <v>137</v>
      </c>
      <c r="H1115">
        <v>5.9407475870158002E-3</v>
      </c>
    </row>
    <row r="1116" spans="1:8" x14ac:dyDescent="0.25">
      <c r="A1116" s="6" t="s">
        <v>179</v>
      </c>
      <c r="B1116" s="6" t="s">
        <v>230</v>
      </c>
      <c r="C1116" s="6" t="s">
        <v>147</v>
      </c>
      <c r="D1116" s="6" t="s">
        <v>215</v>
      </c>
      <c r="E1116" s="57" t="s">
        <v>163</v>
      </c>
      <c r="F1116" s="57" t="s">
        <v>142</v>
      </c>
      <c r="G1116" s="57" t="s">
        <v>137</v>
      </c>
      <c r="H1116">
        <v>4.8985111682411002E-3</v>
      </c>
    </row>
    <row r="1117" spans="1:8" x14ac:dyDescent="0.25">
      <c r="A1117" s="6" t="s">
        <v>167</v>
      </c>
      <c r="B1117" s="6" t="s">
        <v>230</v>
      </c>
      <c r="C1117" s="6" t="s">
        <v>147</v>
      </c>
      <c r="D1117" s="6" t="s">
        <v>215</v>
      </c>
      <c r="E1117" s="57" t="s">
        <v>163</v>
      </c>
      <c r="F1117" s="57" t="s">
        <v>142</v>
      </c>
      <c r="G1117" s="57" t="s">
        <v>137</v>
      </c>
      <c r="H1117">
        <v>3.1267092563241001E-3</v>
      </c>
    </row>
    <row r="1118" spans="1:8" x14ac:dyDescent="0.25">
      <c r="A1118" s="6" t="s">
        <v>170</v>
      </c>
      <c r="B1118" s="6" t="s">
        <v>230</v>
      </c>
      <c r="C1118" s="6" t="s">
        <v>145</v>
      </c>
      <c r="D1118" s="6" t="s">
        <v>215</v>
      </c>
      <c r="E1118" s="57" t="s">
        <v>163</v>
      </c>
      <c r="F1118" s="57" t="s">
        <v>142</v>
      </c>
      <c r="G1118" s="57" t="s">
        <v>137</v>
      </c>
      <c r="H1118">
        <v>2.98079615769564E-2</v>
      </c>
    </row>
    <row r="1119" spans="1:8" x14ac:dyDescent="0.25">
      <c r="A1119" s="6" t="s">
        <v>171</v>
      </c>
      <c r="B1119" s="6" t="s">
        <v>230</v>
      </c>
      <c r="C1119" s="6" t="s">
        <v>145</v>
      </c>
      <c r="D1119" s="6" t="s">
        <v>215</v>
      </c>
      <c r="E1119" s="57" t="s">
        <v>163</v>
      </c>
      <c r="F1119" s="57" t="s">
        <v>142</v>
      </c>
      <c r="G1119" s="57" t="s">
        <v>137</v>
      </c>
      <c r="H1119">
        <v>3.10586452794861E-2</v>
      </c>
    </row>
    <row r="1120" spans="1:8" x14ac:dyDescent="0.25">
      <c r="A1120" s="6" t="s">
        <v>172</v>
      </c>
      <c r="B1120" s="6" t="s">
        <v>230</v>
      </c>
      <c r="C1120" s="6" t="s">
        <v>145</v>
      </c>
      <c r="D1120" s="6" t="s">
        <v>215</v>
      </c>
      <c r="E1120" s="57" t="s">
        <v>163</v>
      </c>
      <c r="F1120" s="57" t="s">
        <v>142</v>
      </c>
      <c r="G1120" s="57" t="s">
        <v>137</v>
      </c>
      <c r="H1120">
        <v>3.0224856144466301E-2</v>
      </c>
    </row>
    <row r="1121" spans="1:8" x14ac:dyDescent="0.25">
      <c r="A1121" s="6" t="s">
        <v>173</v>
      </c>
      <c r="B1121" s="6" t="s">
        <v>230</v>
      </c>
      <c r="C1121" s="6" t="s">
        <v>145</v>
      </c>
      <c r="D1121" s="6" t="s">
        <v>215</v>
      </c>
      <c r="E1121" s="57" t="s">
        <v>163</v>
      </c>
      <c r="F1121" s="57" t="s">
        <v>142</v>
      </c>
      <c r="G1121" s="57" t="s">
        <v>137</v>
      </c>
      <c r="H1121">
        <v>3.2205105340138297E-2</v>
      </c>
    </row>
    <row r="1122" spans="1:8" x14ac:dyDescent="0.25">
      <c r="A1122" s="6" t="s">
        <v>174</v>
      </c>
      <c r="B1122" s="6" t="s">
        <v>230</v>
      </c>
      <c r="C1122" s="6" t="s">
        <v>145</v>
      </c>
      <c r="D1122" s="6" t="s">
        <v>215</v>
      </c>
      <c r="E1122" s="57" t="s">
        <v>163</v>
      </c>
      <c r="F1122" s="57" t="s">
        <v>142</v>
      </c>
      <c r="G1122" s="57" t="s">
        <v>137</v>
      </c>
      <c r="H1122">
        <v>3.1996658056383298E-2</v>
      </c>
    </row>
    <row r="1123" spans="1:8" x14ac:dyDescent="0.25">
      <c r="A1123" s="6" t="s">
        <v>175</v>
      </c>
      <c r="B1123" s="6" t="s">
        <v>230</v>
      </c>
      <c r="C1123" s="6" t="s">
        <v>145</v>
      </c>
      <c r="D1123" s="6" t="s">
        <v>215</v>
      </c>
      <c r="E1123" s="57" t="s">
        <v>163</v>
      </c>
      <c r="F1123" s="57" t="s">
        <v>142</v>
      </c>
      <c r="G1123" s="57" t="s">
        <v>137</v>
      </c>
      <c r="H1123">
        <v>2.3762990348063201E-2</v>
      </c>
    </row>
    <row r="1124" spans="1:8" x14ac:dyDescent="0.25">
      <c r="A1124" s="6" t="s">
        <v>165</v>
      </c>
      <c r="B1124" s="6" t="s">
        <v>230</v>
      </c>
      <c r="C1124" s="6" t="s">
        <v>145</v>
      </c>
      <c r="D1124" s="6" t="s">
        <v>215</v>
      </c>
      <c r="E1124" s="57" t="s">
        <v>163</v>
      </c>
      <c r="F1124" s="57" t="s">
        <v>142</v>
      </c>
      <c r="G1124" s="57" t="s">
        <v>137</v>
      </c>
      <c r="H1124">
        <v>2.3137648496798401E-2</v>
      </c>
    </row>
    <row r="1125" spans="1:8" x14ac:dyDescent="0.25">
      <c r="A1125" s="6" t="s">
        <v>176</v>
      </c>
      <c r="B1125" s="6" t="s">
        <v>230</v>
      </c>
      <c r="C1125" s="6" t="s">
        <v>145</v>
      </c>
      <c r="D1125" s="6" t="s">
        <v>215</v>
      </c>
      <c r="E1125" s="57" t="s">
        <v>163</v>
      </c>
      <c r="F1125" s="57" t="s">
        <v>142</v>
      </c>
      <c r="G1125" s="57" t="s">
        <v>137</v>
      </c>
      <c r="H1125">
        <v>3.1788210772628403E-2</v>
      </c>
    </row>
    <row r="1126" spans="1:8" x14ac:dyDescent="0.25">
      <c r="A1126" s="6" t="s">
        <v>177</v>
      </c>
      <c r="B1126" s="6" t="s">
        <v>230</v>
      </c>
      <c r="C1126" s="6" t="s">
        <v>145</v>
      </c>
      <c r="D1126" s="6" t="s">
        <v>215</v>
      </c>
      <c r="E1126" s="57" t="s">
        <v>163</v>
      </c>
      <c r="F1126" s="57" t="s">
        <v>142</v>
      </c>
      <c r="G1126" s="57" t="s">
        <v>137</v>
      </c>
      <c r="H1126">
        <v>3.2517776265770702E-2</v>
      </c>
    </row>
    <row r="1127" spans="1:8" x14ac:dyDescent="0.25">
      <c r="A1127" s="6" t="s">
        <v>178</v>
      </c>
      <c r="B1127" s="6" t="s">
        <v>230</v>
      </c>
      <c r="C1127" s="6" t="s">
        <v>145</v>
      </c>
      <c r="D1127" s="6" t="s">
        <v>215</v>
      </c>
      <c r="E1127" s="57" t="s">
        <v>163</v>
      </c>
      <c r="F1127" s="57" t="s">
        <v>142</v>
      </c>
      <c r="G1127" s="57" t="s">
        <v>137</v>
      </c>
      <c r="H1127">
        <v>3.4810696387074999E-2</v>
      </c>
    </row>
    <row r="1128" spans="1:8" x14ac:dyDescent="0.25">
      <c r="A1128" s="6" t="s">
        <v>179</v>
      </c>
      <c r="B1128" s="6" t="s">
        <v>230</v>
      </c>
      <c r="C1128" s="6" t="s">
        <v>145</v>
      </c>
      <c r="D1128" s="6" t="s">
        <v>215</v>
      </c>
      <c r="E1128" s="57" t="s">
        <v>163</v>
      </c>
      <c r="F1128" s="57" t="s">
        <v>142</v>
      </c>
      <c r="G1128" s="57" t="s">
        <v>137</v>
      </c>
      <c r="H1128">
        <v>3.59571564477272E-2</v>
      </c>
    </row>
    <row r="1129" spans="1:8" x14ac:dyDescent="0.25">
      <c r="A1129" s="6" t="s">
        <v>167</v>
      </c>
      <c r="B1129" s="6" t="s">
        <v>230</v>
      </c>
      <c r="C1129" s="6" t="s">
        <v>145</v>
      </c>
      <c r="D1129" s="6" t="s">
        <v>215</v>
      </c>
      <c r="E1129" s="57" t="s">
        <v>163</v>
      </c>
      <c r="F1129" s="57" t="s">
        <v>142</v>
      </c>
      <c r="G1129" s="57" t="s">
        <v>137</v>
      </c>
      <c r="H1129">
        <v>3.76247347177667E-2</v>
      </c>
    </row>
    <row r="1130" spans="1:8" x14ac:dyDescent="0.25">
      <c r="A1130" s="6" t="s">
        <v>223</v>
      </c>
      <c r="B1130" s="6" t="s">
        <v>230</v>
      </c>
      <c r="C1130" s="6" t="s">
        <v>146</v>
      </c>
      <c r="D1130" s="6" t="s">
        <v>215</v>
      </c>
      <c r="E1130" s="57" t="s">
        <v>163</v>
      </c>
      <c r="F1130" s="57" t="s">
        <v>142</v>
      </c>
      <c r="G1130" s="57" t="s">
        <v>137</v>
      </c>
      <c r="H1130">
        <v>5.2111820938735098E-4</v>
      </c>
    </row>
    <row r="1131" spans="1:8" x14ac:dyDescent="0.25">
      <c r="A1131" s="6" t="s">
        <v>223</v>
      </c>
      <c r="B1131" s="6" t="s">
        <v>230</v>
      </c>
      <c r="C1131" s="6" t="s">
        <v>147</v>
      </c>
      <c r="D1131" s="6" t="s">
        <v>215</v>
      </c>
      <c r="E1131" s="57" t="s">
        <v>163</v>
      </c>
      <c r="F1131" s="57" t="s">
        <v>142</v>
      </c>
      <c r="G1131" s="57" t="s">
        <v>137</v>
      </c>
      <c r="H1131">
        <v>2.0844728375494E-3</v>
      </c>
    </row>
    <row r="1132" spans="1:8" x14ac:dyDescent="0.25">
      <c r="A1132" s="6" t="s">
        <v>223</v>
      </c>
      <c r="B1132" s="6" t="s">
        <v>230</v>
      </c>
      <c r="C1132" s="6" t="s">
        <v>145</v>
      </c>
      <c r="D1132" s="6" t="s">
        <v>215</v>
      </c>
      <c r="E1132" s="57" t="s">
        <v>163</v>
      </c>
      <c r="F1132" s="57" t="s">
        <v>142</v>
      </c>
      <c r="G1132" s="57" t="s">
        <v>137</v>
      </c>
      <c r="H1132">
        <v>3.2309328982015703E-2</v>
      </c>
    </row>
    <row r="1133" spans="1:8" x14ac:dyDescent="0.25">
      <c r="A1133" s="6" t="s">
        <v>170</v>
      </c>
      <c r="B1133" s="6" t="s">
        <v>230</v>
      </c>
      <c r="C1133" s="6" t="s">
        <v>146</v>
      </c>
      <c r="D1133" s="6" t="s">
        <v>208</v>
      </c>
      <c r="E1133" s="57" t="s">
        <v>163</v>
      </c>
      <c r="F1133" s="57" t="s">
        <v>142</v>
      </c>
      <c r="G1133" s="57" t="s">
        <v>137</v>
      </c>
      <c r="H1133">
        <v>1.5922245769621099</v>
      </c>
    </row>
    <row r="1134" spans="1:8" x14ac:dyDescent="0.25">
      <c r="A1134" s="6" t="s">
        <v>171</v>
      </c>
      <c r="B1134" s="6" t="s">
        <v>230</v>
      </c>
      <c r="C1134" s="6" t="s">
        <v>146</v>
      </c>
      <c r="D1134" s="6" t="s">
        <v>208</v>
      </c>
      <c r="E1134" s="57" t="s">
        <v>163</v>
      </c>
      <c r="F1134" s="57" t="s">
        <v>142</v>
      </c>
      <c r="G1134" s="57" t="s">
        <v>137</v>
      </c>
      <c r="H1134">
        <v>1.9887955343058801</v>
      </c>
    </row>
    <row r="1135" spans="1:8" x14ac:dyDescent="0.25">
      <c r="A1135" s="6" t="s">
        <v>172</v>
      </c>
      <c r="B1135" s="6" t="s">
        <v>230</v>
      </c>
      <c r="C1135" s="6" t="s">
        <v>146</v>
      </c>
      <c r="D1135" s="6" t="s">
        <v>208</v>
      </c>
      <c r="E1135" s="57" t="s">
        <v>163</v>
      </c>
      <c r="F1135" s="57" t="s">
        <v>142</v>
      </c>
      <c r="G1135" s="57" t="s">
        <v>137</v>
      </c>
      <c r="H1135">
        <v>1.7330307171385699</v>
      </c>
    </row>
    <row r="1136" spans="1:8" x14ac:dyDescent="0.25">
      <c r="A1136" s="6" t="s">
        <v>173</v>
      </c>
      <c r="B1136" s="6" t="s">
        <v>230</v>
      </c>
      <c r="C1136" s="6" t="s">
        <v>146</v>
      </c>
      <c r="D1136" s="6" t="s">
        <v>208</v>
      </c>
      <c r="E1136" s="57" t="s">
        <v>163</v>
      </c>
      <c r="F1136" s="57" t="s">
        <v>142</v>
      </c>
      <c r="G1136" s="57" t="s">
        <v>137</v>
      </c>
      <c r="H1136">
        <v>3.0317615185737301</v>
      </c>
    </row>
    <row r="1137" spans="1:8" x14ac:dyDescent="0.25">
      <c r="A1137" s="6" t="s">
        <v>174</v>
      </c>
      <c r="B1137" s="6" t="s">
        <v>230</v>
      </c>
      <c r="C1137" s="6" t="s">
        <v>146</v>
      </c>
      <c r="D1137" s="6" t="s">
        <v>208</v>
      </c>
      <c r="E1137" s="57" t="s">
        <v>163</v>
      </c>
      <c r="F1137" s="57" t="s">
        <v>142</v>
      </c>
      <c r="G1137" s="57" t="s">
        <v>137</v>
      </c>
      <c r="H1137">
        <v>3.1797590900397399</v>
      </c>
    </row>
    <row r="1138" spans="1:8" x14ac:dyDescent="0.25">
      <c r="A1138" s="6" t="s">
        <v>175</v>
      </c>
      <c r="B1138" s="6" t="s">
        <v>230</v>
      </c>
      <c r="C1138" s="6" t="s">
        <v>146</v>
      </c>
      <c r="D1138" s="6" t="s">
        <v>208</v>
      </c>
      <c r="E1138" s="57" t="s">
        <v>163</v>
      </c>
      <c r="F1138" s="57" t="s">
        <v>142</v>
      </c>
      <c r="G1138" s="57" t="s">
        <v>137</v>
      </c>
      <c r="H1138">
        <v>2.6605169062061802</v>
      </c>
    </row>
    <row r="1139" spans="1:8" x14ac:dyDescent="0.25">
      <c r="A1139" s="6" t="s">
        <v>165</v>
      </c>
      <c r="B1139" s="6" t="s">
        <v>230</v>
      </c>
      <c r="C1139" s="6" t="s">
        <v>146</v>
      </c>
      <c r="D1139" s="6" t="s">
        <v>208</v>
      </c>
      <c r="E1139" s="57" t="s">
        <v>163</v>
      </c>
      <c r="F1139" s="57" t="s">
        <v>142</v>
      </c>
      <c r="G1139" s="57" t="s">
        <v>137</v>
      </c>
      <c r="H1139">
        <v>2.50835038906507</v>
      </c>
    </row>
    <row r="1140" spans="1:8" x14ac:dyDescent="0.25">
      <c r="A1140" s="6" t="s">
        <v>176</v>
      </c>
      <c r="B1140" s="6" t="s">
        <v>230</v>
      </c>
      <c r="C1140" s="6" t="s">
        <v>146</v>
      </c>
      <c r="D1140" s="6" t="s">
        <v>208</v>
      </c>
      <c r="E1140" s="57" t="s">
        <v>163</v>
      </c>
      <c r="F1140" s="57" t="s">
        <v>142</v>
      </c>
      <c r="G1140" s="57" t="s">
        <v>137</v>
      </c>
      <c r="H1140">
        <v>2.3677526961723601</v>
      </c>
    </row>
    <row r="1141" spans="1:8" x14ac:dyDescent="0.25">
      <c r="A1141" s="6" t="s">
        <v>177</v>
      </c>
      <c r="B1141" s="6" t="s">
        <v>230</v>
      </c>
      <c r="C1141" s="6" t="s">
        <v>146</v>
      </c>
      <c r="D1141" s="6" t="s">
        <v>208</v>
      </c>
      <c r="E1141" s="57" t="s">
        <v>163</v>
      </c>
      <c r="F1141" s="57" t="s">
        <v>142</v>
      </c>
      <c r="G1141" s="57" t="s">
        <v>137</v>
      </c>
      <c r="H1141">
        <v>2.4479006767761402</v>
      </c>
    </row>
    <row r="1142" spans="1:8" x14ac:dyDescent="0.25">
      <c r="A1142" s="6" t="s">
        <v>178</v>
      </c>
      <c r="B1142" s="6" t="s">
        <v>230</v>
      </c>
      <c r="C1142" s="6" t="s">
        <v>146</v>
      </c>
      <c r="D1142" s="6" t="s">
        <v>208</v>
      </c>
      <c r="E1142" s="57" t="s">
        <v>163</v>
      </c>
      <c r="F1142" s="57" t="s">
        <v>142</v>
      </c>
      <c r="G1142" s="57" t="s">
        <v>137</v>
      </c>
      <c r="H1142">
        <v>2.48458739871701</v>
      </c>
    </row>
    <row r="1143" spans="1:8" x14ac:dyDescent="0.25">
      <c r="A1143" s="6" t="s">
        <v>179</v>
      </c>
      <c r="B1143" s="6" t="s">
        <v>230</v>
      </c>
      <c r="C1143" s="6" t="s">
        <v>146</v>
      </c>
      <c r="D1143" s="6" t="s">
        <v>208</v>
      </c>
      <c r="E1143" s="57" t="s">
        <v>163</v>
      </c>
      <c r="F1143" s="57" t="s">
        <v>142</v>
      </c>
      <c r="G1143" s="57" t="s">
        <v>137</v>
      </c>
      <c r="H1143">
        <v>2.5319049321293798</v>
      </c>
    </row>
    <row r="1144" spans="1:8" x14ac:dyDescent="0.25">
      <c r="A1144" s="6" t="s">
        <v>167</v>
      </c>
      <c r="B1144" s="6" t="s">
        <v>230</v>
      </c>
      <c r="C1144" s="6" t="s">
        <v>146</v>
      </c>
      <c r="D1144" s="6" t="s">
        <v>208</v>
      </c>
      <c r="E1144" s="57" t="s">
        <v>163</v>
      </c>
      <c r="F1144" s="57" t="s">
        <v>142</v>
      </c>
      <c r="G1144" s="57" t="s">
        <v>137</v>
      </c>
      <c r="H1144">
        <v>2.64957342380904</v>
      </c>
    </row>
    <row r="1145" spans="1:8" x14ac:dyDescent="0.25">
      <c r="A1145" s="6" t="s">
        <v>170</v>
      </c>
      <c r="B1145" s="6" t="s">
        <v>230</v>
      </c>
      <c r="C1145" s="6" t="s">
        <v>147</v>
      </c>
      <c r="D1145" s="6" t="s">
        <v>208</v>
      </c>
      <c r="E1145" s="57" t="s">
        <v>163</v>
      </c>
      <c r="F1145" s="57" t="s">
        <v>142</v>
      </c>
      <c r="G1145" s="57" t="s">
        <v>137</v>
      </c>
      <c r="H1145">
        <v>2.2821850861909598</v>
      </c>
    </row>
    <row r="1146" spans="1:8" x14ac:dyDescent="0.25">
      <c r="A1146" s="6" t="s">
        <v>171</v>
      </c>
      <c r="B1146" s="6" t="s">
        <v>230</v>
      </c>
      <c r="C1146" s="6" t="s">
        <v>147</v>
      </c>
      <c r="D1146" s="6" t="s">
        <v>208</v>
      </c>
      <c r="E1146" s="57" t="s">
        <v>163</v>
      </c>
      <c r="F1146" s="57" t="s">
        <v>142</v>
      </c>
      <c r="G1146" s="57" t="s">
        <v>137</v>
      </c>
      <c r="H1146">
        <v>2.2639459488623999</v>
      </c>
    </row>
    <row r="1147" spans="1:8" x14ac:dyDescent="0.25">
      <c r="A1147" s="6" t="s">
        <v>172</v>
      </c>
      <c r="B1147" s="6" t="s">
        <v>230</v>
      </c>
      <c r="C1147" s="6" t="s">
        <v>147</v>
      </c>
      <c r="D1147" s="6" t="s">
        <v>208</v>
      </c>
      <c r="E1147" s="57" t="s">
        <v>163</v>
      </c>
      <c r="F1147" s="57" t="s">
        <v>142</v>
      </c>
      <c r="G1147" s="57" t="s">
        <v>137</v>
      </c>
      <c r="H1147">
        <v>2.41131817847715</v>
      </c>
    </row>
    <row r="1148" spans="1:8" x14ac:dyDescent="0.25">
      <c r="A1148" s="6" t="s">
        <v>173</v>
      </c>
      <c r="B1148" s="6" t="s">
        <v>230</v>
      </c>
      <c r="C1148" s="6" t="s">
        <v>147</v>
      </c>
      <c r="D1148" s="6" t="s">
        <v>208</v>
      </c>
      <c r="E1148" s="57" t="s">
        <v>163</v>
      </c>
      <c r="F1148" s="57" t="s">
        <v>142</v>
      </c>
      <c r="G1148" s="57" t="s">
        <v>137</v>
      </c>
      <c r="H1148">
        <v>1.2029492745497601</v>
      </c>
    </row>
    <row r="1149" spans="1:8" x14ac:dyDescent="0.25">
      <c r="A1149" s="6" t="s">
        <v>174</v>
      </c>
      <c r="B1149" s="6" t="s">
        <v>230</v>
      </c>
      <c r="C1149" s="6" t="s">
        <v>147</v>
      </c>
      <c r="D1149" s="6" t="s">
        <v>208</v>
      </c>
      <c r="E1149" s="57" t="s">
        <v>163</v>
      </c>
      <c r="F1149" s="57" t="s">
        <v>142</v>
      </c>
      <c r="G1149" s="57" t="s">
        <v>137</v>
      </c>
      <c r="H1149">
        <v>1.06099667431264</v>
      </c>
    </row>
    <row r="1150" spans="1:8" x14ac:dyDescent="0.25">
      <c r="A1150" s="6" t="s">
        <v>175</v>
      </c>
      <c r="B1150" s="6" t="s">
        <v>230</v>
      </c>
      <c r="C1150" s="6" t="s">
        <v>147</v>
      </c>
      <c r="D1150" s="6" t="s">
        <v>208</v>
      </c>
      <c r="E1150" s="57" t="s">
        <v>163</v>
      </c>
      <c r="F1150" s="57" t="s">
        <v>142</v>
      </c>
      <c r="G1150" s="57" t="s">
        <v>137</v>
      </c>
      <c r="H1150">
        <v>1.6837329345305301</v>
      </c>
    </row>
    <row r="1151" spans="1:8" x14ac:dyDescent="0.25">
      <c r="A1151" s="6" t="s">
        <v>165</v>
      </c>
      <c r="B1151" s="6" t="s">
        <v>230</v>
      </c>
      <c r="C1151" s="6" t="s">
        <v>147</v>
      </c>
      <c r="D1151" s="6" t="s">
        <v>208</v>
      </c>
      <c r="E1151" s="57" t="s">
        <v>163</v>
      </c>
      <c r="F1151" s="57" t="s">
        <v>142</v>
      </c>
      <c r="G1151" s="57" t="s">
        <v>137</v>
      </c>
      <c r="H1151">
        <v>1.83079249321964</v>
      </c>
    </row>
    <row r="1152" spans="1:8" x14ac:dyDescent="0.25">
      <c r="A1152" s="6" t="s">
        <v>176</v>
      </c>
      <c r="B1152" s="6" t="s">
        <v>230</v>
      </c>
      <c r="C1152" s="6" t="s">
        <v>147</v>
      </c>
      <c r="D1152" s="6" t="s">
        <v>208</v>
      </c>
      <c r="E1152" s="57" t="s">
        <v>163</v>
      </c>
      <c r="F1152" s="57" t="s">
        <v>142</v>
      </c>
      <c r="G1152" s="57" t="s">
        <v>137</v>
      </c>
      <c r="H1152">
        <v>2.025273808963</v>
      </c>
    </row>
    <row r="1153" spans="1:8" x14ac:dyDescent="0.25">
      <c r="A1153" s="6" t="s">
        <v>177</v>
      </c>
      <c r="B1153" s="6" t="s">
        <v>230</v>
      </c>
      <c r="C1153" s="6" t="s">
        <v>147</v>
      </c>
      <c r="D1153" s="6" t="s">
        <v>208</v>
      </c>
      <c r="E1153" s="57" t="s">
        <v>163</v>
      </c>
      <c r="F1153" s="57" t="s">
        <v>142</v>
      </c>
      <c r="G1153" s="57" t="s">
        <v>137</v>
      </c>
      <c r="H1153">
        <v>2.2005779746009</v>
      </c>
    </row>
    <row r="1154" spans="1:8" x14ac:dyDescent="0.25">
      <c r="A1154" s="6" t="s">
        <v>178</v>
      </c>
      <c r="B1154" s="6" t="s">
        <v>230</v>
      </c>
      <c r="C1154" s="6" t="s">
        <v>147</v>
      </c>
      <c r="D1154" s="6" t="s">
        <v>208</v>
      </c>
      <c r="E1154" s="57" t="s">
        <v>163</v>
      </c>
      <c r="F1154" s="57" t="s">
        <v>142</v>
      </c>
      <c r="G1154" s="57" t="s">
        <v>137</v>
      </c>
      <c r="H1154">
        <v>2.3242914375094599</v>
      </c>
    </row>
    <row r="1155" spans="1:8" x14ac:dyDescent="0.25">
      <c r="A1155" s="6" t="s">
        <v>179</v>
      </c>
      <c r="B1155" s="6" t="s">
        <v>230</v>
      </c>
      <c r="C1155" s="6" t="s">
        <v>147</v>
      </c>
      <c r="D1155" s="6" t="s">
        <v>208</v>
      </c>
      <c r="E1155" s="57" t="s">
        <v>163</v>
      </c>
      <c r="F1155" s="57" t="s">
        <v>142</v>
      </c>
      <c r="G1155" s="57" t="s">
        <v>137</v>
      </c>
      <c r="H1155">
        <v>2.4411261400541</v>
      </c>
    </row>
    <row r="1156" spans="1:8" x14ac:dyDescent="0.25">
      <c r="A1156" s="6" t="s">
        <v>167</v>
      </c>
      <c r="B1156" s="6" t="s">
        <v>230</v>
      </c>
      <c r="C1156" s="6" t="s">
        <v>147</v>
      </c>
      <c r="D1156" s="6" t="s">
        <v>208</v>
      </c>
      <c r="E1156" s="57" t="s">
        <v>163</v>
      </c>
      <c r="F1156" s="57" t="s">
        <v>142</v>
      </c>
      <c r="G1156" s="57" t="s">
        <v>137</v>
      </c>
      <c r="H1156">
        <v>2.3547247409376801</v>
      </c>
    </row>
    <row r="1157" spans="1:8" x14ac:dyDescent="0.25">
      <c r="A1157" s="6" t="s">
        <v>170</v>
      </c>
      <c r="B1157" s="6" t="s">
        <v>230</v>
      </c>
      <c r="C1157" s="6" t="s">
        <v>145</v>
      </c>
      <c r="D1157" s="6" t="s">
        <v>208</v>
      </c>
      <c r="E1157" s="57" t="s">
        <v>163</v>
      </c>
      <c r="F1157" s="57" t="s">
        <v>142</v>
      </c>
      <c r="G1157" s="57" t="s">
        <v>137</v>
      </c>
      <c r="H1157">
        <v>27.999160272173</v>
      </c>
    </row>
    <row r="1158" spans="1:8" x14ac:dyDescent="0.25">
      <c r="A1158" s="6" t="s">
        <v>171</v>
      </c>
      <c r="B1158" s="6" t="s">
        <v>230</v>
      </c>
      <c r="C1158" s="6" t="s">
        <v>145</v>
      </c>
      <c r="D1158" s="6" t="s">
        <v>208</v>
      </c>
      <c r="E1158" s="57" t="s">
        <v>163</v>
      </c>
      <c r="F1158" s="57" t="s">
        <v>142</v>
      </c>
      <c r="G1158" s="57" t="s">
        <v>137</v>
      </c>
      <c r="H1158">
        <v>28.7300806726597</v>
      </c>
    </row>
    <row r="1159" spans="1:8" x14ac:dyDescent="0.25">
      <c r="A1159" s="6" t="s">
        <v>172</v>
      </c>
      <c r="B1159" s="6" t="s">
        <v>230</v>
      </c>
      <c r="C1159" s="6" t="s">
        <v>145</v>
      </c>
      <c r="D1159" s="6" t="s">
        <v>208</v>
      </c>
      <c r="E1159" s="57" t="s">
        <v>163</v>
      </c>
      <c r="F1159" s="57" t="s">
        <v>142</v>
      </c>
      <c r="G1159" s="57" t="s">
        <v>137</v>
      </c>
      <c r="H1159">
        <v>28.864633394323501</v>
      </c>
    </row>
    <row r="1160" spans="1:8" x14ac:dyDescent="0.25">
      <c r="A1160" s="6" t="s">
        <v>173</v>
      </c>
      <c r="B1160" s="6" t="s">
        <v>230</v>
      </c>
      <c r="C1160" s="6" t="s">
        <v>145</v>
      </c>
      <c r="D1160" s="6" t="s">
        <v>208</v>
      </c>
      <c r="E1160" s="57" t="s">
        <v>163</v>
      </c>
      <c r="F1160" s="57" t="s">
        <v>142</v>
      </c>
      <c r="G1160" s="57" t="s">
        <v>137</v>
      </c>
      <c r="H1160">
        <v>28.108595096144299</v>
      </c>
    </row>
    <row r="1161" spans="1:8" x14ac:dyDescent="0.25">
      <c r="A1161" s="6" t="s">
        <v>174</v>
      </c>
      <c r="B1161" s="6" t="s">
        <v>230</v>
      </c>
      <c r="C1161" s="6" t="s">
        <v>145</v>
      </c>
      <c r="D1161" s="6" t="s">
        <v>208</v>
      </c>
      <c r="E1161" s="57" t="s">
        <v>163</v>
      </c>
      <c r="F1161" s="57" t="s">
        <v>142</v>
      </c>
      <c r="G1161" s="57" t="s">
        <v>137</v>
      </c>
      <c r="H1161">
        <v>28.025320406284202</v>
      </c>
    </row>
    <row r="1162" spans="1:8" x14ac:dyDescent="0.25">
      <c r="A1162" s="6" t="s">
        <v>175</v>
      </c>
      <c r="B1162" s="6" t="s">
        <v>230</v>
      </c>
      <c r="C1162" s="6" t="s">
        <v>145</v>
      </c>
      <c r="D1162" s="6" t="s">
        <v>208</v>
      </c>
      <c r="E1162" s="57" t="s">
        <v>163</v>
      </c>
      <c r="F1162" s="57" t="s">
        <v>142</v>
      </c>
      <c r="G1162" s="57" t="s">
        <v>137</v>
      </c>
      <c r="H1162">
        <v>27.990926604464601</v>
      </c>
    </row>
    <row r="1163" spans="1:8" x14ac:dyDescent="0.25">
      <c r="A1163" s="6" t="s">
        <v>165</v>
      </c>
      <c r="B1163" s="6" t="s">
        <v>230</v>
      </c>
      <c r="C1163" s="6" t="s">
        <v>145</v>
      </c>
      <c r="D1163" s="6" t="s">
        <v>208</v>
      </c>
      <c r="E1163" s="57" t="s">
        <v>163</v>
      </c>
      <c r="F1163" s="57" t="s">
        <v>142</v>
      </c>
      <c r="G1163" s="57" t="s">
        <v>137</v>
      </c>
      <c r="H1163">
        <v>28.0105206491376</v>
      </c>
    </row>
    <row r="1164" spans="1:8" x14ac:dyDescent="0.25">
      <c r="A1164" s="6" t="s">
        <v>176</v>
      </c>
      <c r="B1164" s="6" t="s">
        <v>230</v>
      </c>
      <c r="C1164" s="6" t="s">
        <v>145</v>
      </c>
      <c r="D1164" s="6" t="s">
        <v>208</v>
      </c>
      <c r="E1164" s="57" t="s">
        <v>163</v>
      </c>
      <c r="F1164" s="57" t="s">
        <v>142</v>
      </c>
      <c r="G1164" s="57" t="s">
        <v>137</v>
      </c>
      <c r="H1164">
        <v>28.6582705834061</v>
      </c>
    </row>
    <row r="1165" spans="1:8" x14ac:dyDescent="0.25">
      <c r="A1165" s="6" t="s">
        <v>177</v>
      </c>
      <c r="B1165" s="6" t="s">
        <v>230</v>
      </c>
      <c r="C1165" s="6" t="s">
        <v>145</v>
      </c>
      <c r="D1165" s="6" t="s">
        <v>208</v>
      </c>
      <c r="E1165" s="57" t="s">
        <v>163</v>
      </c>
      <c r="F1165" s="57" t="s">
        <v>142</v>
      </c>
      <c r="G1165" s="57" t="s">
        <v>137</v>
      </c>
      <c r="H1165">
        <v>28.672132327775799</v>
      </c>
    </row>
    <row r="1166" spans="1:8" x14ac:dyDescent="0.25">
      <c r="A1166" s="6" t="s">
        <v>178</v>
      </c>
      <c r="B1166" s="6" t="s">
        <v>230</v>
      </c>
      <c r="C1166" s="6" t="s">
        <v>145</v>
      </c>
      <c r="D1166" s="6" t="s">
        <v>208</v>
      </c>
      <c r="E1166" s="57" t="s">
        <v>163</v>
      </c>
      <c r="F1166" s="57" t="s">
        <v>142</v>
      </c>
      <c r="G1166" s="57" t="s">
        <v>137</v>
      </c>
      <c r="H1166">
        <v>28.673799906045801</v>
      </c>
    </row>
    <row r="1167" spans="1:8" x14ac:dyDescent="0.25">
      <c r="A1167" s="6" t="s">
        <v>179</v>
      </c>
      <c r="B1167" s="6" t="s">
        <v>230</v>
      </c>
      <c r="C1167" s="6" t="s">
        <v>145</v>
      </c>
      <c r="D1167" s="6" t="s">
        <v>208</v>
      </c>
      <c r="E1167" s="57" t="s">
        <v>163</v>
      </c>
      <c r="F1167" s="57" t="s">
        <v>142</v>
      </c>
      <c r="G1167" s="57" t="s">
        <v>137</v>
      </c>
      <c r="H1167">
        <v>28.559258123622499</v>
      </c>
    </row>
    <row r="1168" spans="1:8" x14ac:dyDescent="0.25">
      <c r="A1168" s="6" t="s">
        <v>167</v>
      </c>
      <c r="B1168" s="6" t="s">
        <v>230</v>
      </c>
      <c r="C1168" s="6" t="s">
        <v>145</v>
      </c>
      <c r="D1168" s="6" t="s">
        <v>208</v>
      </c>
      <c r="E1168" s="57" t="s">
        <v>163</v>
      </c>
      <c r="F1168" s="57" t="s">
        <v>142</v>
      </c>
      <c r="G1168" s="57" t="s">
        <v>137</v>
      </c>
      <c r="H1168">
        <v>28.573536762559701</v>
      </c>
    </row>
    <row r="1169" spans="1:8" x14ac:dyDescent="0.25">
      <c r="A1169" s="6" t="s">
        <v>223</v>
      </c>
      <c r="B1169" s="6" t="s">
        <v>230</v>
      </c>
      <c r="C1169" s="6" t="s">
        <v>146</v>
      </c>
      <c r="D1169" s="6" t="s">
        <v>208</v>
      </c>
      <c r="E1169" s="57" t="s">
        <v>163</v>
      </c>
      <c r="F1169" s="57" t="s">
        <v>142</v>
      </c>
      <c r="G1169" s="57" t="s">
        <v>137</v>
      </c>
      <c r="H1169">
        <v>2.5467046892759799</v>
      </c>
    </row>
    <row r="1170" spans="1:8" x14ac:dyDescent="0.25">
      <c r="A1170" s="6" t="s">
        <v>223</v>
      </c>
      <c r="B1170" s="6" t="s">
        <v>230</v>
      </c>
      <c r="C1170" s="6" t="s">
        <v>147</v>
      </c>
      <c r="D1170" s="6" t="s">
        <v>208</v>
      </c>
      <c r="E1170" s="57" t="s">
        <v>163</v>
      </c>
      <c r="F1170" s="57" t="s">
        <v>142</v>
      </c>
      <c r="G1170" s="57" t="s">
        <v>137</v>
      </c>
      <c r="H1170">
        <v>0.174574600144762</v>
      </c>
    </row>
    <row r="1171" spans="1:8" x14ac:dyDescent="0.25">
      <c r="A1171" s="6" t="s">
        <v>223</v>
      </c>
      <c r="B1171" s="6" t="s">
        <v>230</v>
      </c>
      <c r="C1171" s="6" t="s">
        <v>145</v>
      </c>
      <c r="D1171" s="6" t="s">
        <v>208</v>
      </c>
      <c r="E1171" s="57" t="s">
        <v>163</v>
      </c>
      <c r="F1171" s="57" t="s">
        <v>142</v>
      </c>
      <c r="G1171" s="57" t="s">
        <v>137</v>
      </c>
      <c r="H1171">
        <v>26.248203088631499</v>
      </c>
    </row>
    <row r="1172" spans="1:8" x14ac:dyDescent="0.25">
      <c r="A1172" s="6" t="s">
        <v>170</v>
      </c>
      <c r="B1172" s="6" t="s">
        <v>230</v>
      </c>
      <c r="C1172" s="6" t="s">
        <v>146</v>
      </c>
      <c r="D1172" s="6" t="s">
        <v>218</v>
      </c>
      <c r="E1172" s="57" t="s">
        <v>163</v>
      </c>
      <c r="F1172" s="57" t="s">
        <v>142</v>
      </c>
      <c r="G1172" s="57" t="s">
        <v>137</v>
      </c>
      <c r="H1172">
        <v>5.2111820938735098E-4</v>
      </c>
    </row>
    <row r="1173" spans="1:8" x14ac:dyDescent="0.25">
      <c r="A1173" s="6" t="s">
        <v>171</v>
      </c>
      <c r="B1173" s="6" t="s">
        <v>230</v>
      </c>
      <c r="C1173" s="6" t="s">
        <v>146</v>
      </c>
      <c r="D1173" s="6" t="s">
        <v>218</v>
      </c>
      <c r="E1173" s="57" t="s">
        <v>163</v>
      </c>
      <c r="F1173" s="57" t="s">
        <v>142</v>
      </c>
      <c r="G1173" s="57" t="s">
        <v>137</v>
      </c>
      <c r="H1173">
        <v>1.77180191191699E-3</v>
      </c>
    </row>
    <row r="1174" spans="1:8" x14ac:dyDescent="0.25">
      <c r="A1174" s="6" t="s">
        <v>172</v>
      </c>
      <c r="B1174" s="6" t="s">
        <v>230</v>
      </c>
      <c r="C1174" s="6" t="s">
        <v>146</v>
      </c>
      <c r="D1174" s="6" t="s">
        <v>218</v>
      </c>
      <c r="E1174" s="57" t="s">
        <v>163</v>
      </c>
      <c r="F1174" s="57" t="s">
        <v>142</v>
      </c>
      <c r="G1174" s="57" t="s">
        <v>137</v>
      </c>
      <c r="H1174">
        <v>1.77180191191699E-3</v>
      </c>
    </row>
    <row r="1175" spans="1:8" x14ac:dyDescent="0.25">
      <c r="A1175" s="6" t="s">
        <v>173</v>
      </c>
      <c r="B1175" s="6" t="s">
        <v>230</v>
      </c>
      <c r="C1175" s="6" t="s">
        <v>146</v>
      </c>
      <c r="D1175" s="6" t="s">
        <v>218</v>
      </c>
      <c r="E1175" s="57" t="s">
        <v>163</v>
      </c>
      <c r="F1175" s="57" t="s">
        <v>142</v>
      </c>
      <c r="G1175" s="57" t="s">
        <v>137</v>
      </c>
      <c r="H1175">
        <v>4.7942875263636301E-3</v>
      </c>
    </row>
    <row r="1176" spans="1:8" x14ac:dyDescent="0.25">
      <c r="A1176" s="6" t="s">
        <v>174</v>
      </c>
      <c r="B1176" s="6" t="s">
        <v>230</v>
      </c>
      <c r="C1176" s="6" t="s">
        <v>146</v>
      </c>
      <c r="D1176" s="6" t="s">
        <v>218</v>
      </c>
      <c r="E1176" s="57" t="s">
        <v>163</v>
      </c>
      <c r="F1176" s="57" t="s">
        <v>142</v>
      </c>
      <c r="G1176" s="57" t="s">
        <v>137</v>
      </c>
      <c r="H1176">
        <v>5.2111820938735096E-3</v>
      </c>
    </row>
    <row r="1177" spans="1:8" x14ac:dyDescent="0.25">
      <c r="A1177" s="6" t="s">
        <v>175</v>
      </c>
      <c r="B1177" s="6" t="s">
        <v>230</v>
      </c>
      <c r="C1177" s="6" t="s">
        <v>146</v>
      </c>
      <c r="D1177" s="6" t="s">
        <v>218</v>
      </c>
      <c r="E1177" s="57" t="s">
        <v>163</v>
      </c>
      <c r="F1177" s="57" t="s">
        <v>142</v>
      </c>
      <c r="G1177" s="57" t="s">
        <v>137</v>
      </c>
      <c r="H1177">
        <v>4.2731693169762797E-3</v>
      </c>
    </row>
    <row r="1178" spans="1:8" x14ac:dyDescent="0.25">
      <c r="A1178" s="6" t="s">
        <v>165</v>
      </c>
      <c r="B1178" s="6" t="s">
        <v>230</v>
      </c>
      <c r="C1178" s="6" t="s">
        <v>146</v>
      </c>
      <c r="D1178" s="6" t="s">
        <v>218</v>
      </c>
      <c r="E1178" s="57" t="s">
        <v>163</v>
      </c>
      <c r="F1178" s="57" t="s">
        <v>142</v>
      </c>
      <c r="G1178" s="57" t="s">
        <v>137</v>
      </c>
      <c r="H1178">
        <v>5.4196293776284498E-3</v>
      </c>
    </row>
    <row r="1179" spans="1:8" x14ac:dyDescent="0.25">
      <c r="A1179" s="6" t="s">
        <v>176</v>
      </c>
      <c r="B1179" s="6" t="s">
        <v>230</v>
      </c>
      <c r="C1179" s="6" t="s">
        <v>146</v>
      </c>
      <c r="D1179" s="6" t="s">
        <v>218</v>
      </c>
      <c r="E1179" s="57" t="s">
        <v>163</v>
      </c>
      <c r="F1179" s="57" t="s">
        <v>142</v>
      </c>
      <c r="G1179" s="57" t="s">
        <v>137</v>
      </c>
      <c r="H1179">
        <v>5.2111820938735096E-3</v>
      </c>
    </row>
    <row r="1180" spans="1:8" x14ac:dyDescent="0.25">
      <c r="A1180" s="6" t="s">
        <v>177</v>
      </c>
      <c r="B1180" s="6" t="s">
        <v>230</v>
      </c>
      <c r="C1180" s="6" t="s">
        <v>146</v>
      </c>
      <c r="D1180" s="6" t="s">
        <v>218</v>
      </c>
      <c r="E1180" s="57" t="s">
        <v>163</v>
      </c>
      <c r="F1180" s="57" t="s">
        <v>142</v>
      </c>
      <c r="G1180" s="57" t="s">
        <v>137</v>
      </c>
      <c r="H1180">
        <v>4.3773929588537498E-3</v>
      </c>
    </row>
    <row r="1181" spans="1:8" x14ac:dyDescent="0.25">
      <c r="A1181" s="6" t="s">
        <v>178</v>
      </c>
      <c r="B1181" s="6" t="s">
        <v>230</v>
      </c>
      <c r="C1181" s="6" t="s">
        <v>146</v>
      </c>
      <c r="D1181" s="6" t="s">
        <v>218</v>
      </c>
      <c r="E1181" s="57" t="s">
        <v>163</v>
      </c>
      <c r="F1181" s="57" t="s">
        <v>142</v>
      </c>
      <c r="G1181" s="57" t="s">
        <v>137</v>
      </c>
      <c r="H1181">
        <v>4.0647220332213404E-3</v>
      </c>
    </row>
    <row r="1182" spans="1:8" x14ac:dyDescent="0.25">
      <c r="A1182" s="6" t="s">
        <v>179</v>
      </c>
      <c r="B1182" s="6" t="s">
        <v>230</v>
      </c>
      <c r="C1182" s="6" t="s">
        <v>146</v>
      </c>
      <c r="D1182" s="6" t="s">
        <v>218</v>
      </c>
      <c r="E1182" s="57" t="s">
        <v>163</v>
      </c>
      <c r="F1182" s="57" t="s">
        <v>142</v>
      </c>
      <c r="G1182" s="57" t="s">
        <v>137</v>
      </c>
      <c r="H1182">
        <v>3.1267092563241001E-3</v>
      </c>
    </row>
    <row r="1183" spans="1:8" x14ac:dyDescent="0.25">
      <c r="A1183" s="6" t="s">
        <v>167</v>
      </c>
      <c r="B1183" s="6" t="s">
        <v>230</v>
      </c>
      <c r="C1183" s="6" t="s">
        <v>146</v>
      </c>
      <c r="D1183" s="6" t="s">
        <v>218</v>
      </c>
      <c r="E1183" s="57" t="s">
        <v>163</v>
      </c>
      <c r="F1183" s="57" t="s">
        <v>142</v>
      </c>
      <c r="G1183" s="57" t="s">
        <v>137</v>
      </c>
      <c r="H1183">
        <v>2.50136740505928E-3</v>
      </c>
    </row>
    <row r="1184" spans="1:8" x14ac:dyDescent="0.25">
      <c r="A1184" s="6" t="s">
        <v>170</v>
      </c>
      <c r="B1184" s="6" t="s">
        <v>230</v>
      </c>
      <c r="C1184" s="6" t="s">
        <v>147</v>
      </c>
      <c r="D1184" s="6" t="s">
        <v>218</v>
      </c>
      <c r="E1184" s="57" t="s">
        <v>163</v>
      </c>
      <c r="F1184" s="57" t="s">
        <v>142</v>
      </c>
      <c r="G1184" s="57" t="s">
        <v>137</v>
      </c>
      <c r="H1184">
        <v>5.7323003032608601E-3</v>
      </c>
    </row>
    <row r="1185" spans="1:8" x14ac:dyDescent="0.25">
      <c r="A1185" s="6" t="s">
        <v>171</v>
      </c>
      <c r="B1185" s="6" t="s">
        <v>230</v>
      </c>
      <c r="C1185" s="6" t="s">
        <v>147</v>
      </c>
      <c r="D1185" s="6" t="s">
        <v>218</v>
      </c>
      <c r="E1185" s="57" t="s">
        <v>163</v>
      </c>
      <c r="F1185" s="57" t="s">
        <v>142</v>
      </c>
      <c r="G1185" s="57" t="s">
        <v>137</v>
      </c>
      <c r="H1185">
        <v>4.4816166007312199E-3</v>
      </c>
    </row>
    <row r="1186" spans="1:8" x14ac:dyDescent="0.25">
      <c r="A1186" s="6" t="s">
        <v>172</v>
      </c>
      <c r="B1186" s="6" t="s">
        <v>230</v>
      </c>
      <c r="C1186" s="6" t="s">
        <v>147</v>
      </c>
      <c r="D1186" s="6" t="s">
        <v>218</v>
      </c>
      <c r="E1186" s="57" t="s">
        <v>163</v>
      </c>
      <c r="F1186" s="57" t="s">
        <v>142</v>
      </c>
      <c r="G1186" s="57" t="s">
        <v>137</v>
      </c>
      <c r="H1186">
        <v>4.58584024260869E-3</v>
      </c>
    </row>
    <row r="1187" spans="1:8" x14ac:dyDescent="0.25">
      <c r="A1187" s="6" t="s">
        <v>173</v>
      </c>
      <c r="B1187" s="6" t="s">
        <v>230</v>
      </c>
      <c r="C1187" s="6" t="s">
        <v>147</v>
      </c>
      <c r="D1187" s="6" t="s">
        <v>218</v>
      </c>
      <c r="E1187" s="57" t="s">
        <v>163</v>
      </c>
      <c r="F1187" s="57" t="s">
        <v>142</v>
      </c>
      <c r="G1187" s="57" t="s">
        <v>137</v>
      </c>
      <c r="H1187">
        <v>1.6675782700395199E-3</v>
      </c>
    </row>
    <row r="1188" spans="1:8" x14ac:dyDescent="0.25">
      <c r="A1188" s="6" t="s">
        <v>174</v>
      </c>
      <c r="B1188" s="6" t="s">
        <v>230</v>
      </c>
      <c r="C1188" s="6" t="s">
        <v>147</v>
      </c>
      <c r="D1188" s="6" t="s">
        <v>218</v>
      </c>
      <c r="E1188" s="57" t="s">
        <v>163</v>
      </c>
      <c r="F1188" s="57" t="s">
        <v>142</v>
      </c>
      <c r="G1188" s="57" t="s">
        <v>137</v>
      </c>
      <c r="H1188">
        <v>1.1464600606521701E-3</v>
      </c>
    </row>
    <row r="1189" spans="1:8" x14ac:dyDescent="0.25">
      <c r="A1189" s="6" t="s">
        <v>175</v>
      </c>
      <c r="B1189" s="6" t="s">
        <v>230</v>
      </c>
      <c r="C1189" s="6" t="s">
        <v>147</v>
      </c>
      <c r="D1189" s="6" t="s">
        <v>218</v>
      </c>
      <c r="E1189" s="57" t="s">
        <v>163</v>
      </c>
      <c r="F1189" s="57" t="s">
        <v>142</v>
      </c>
      <c r="G1189" s="57" t="s">
        <v>137</v>
      </c>
      <c r="H1189">
        <v>1.0422364187747E-3</v>
      </c>
    </row>
    <row r="1190" spans="1:8" x14ac:dyDescent="0.25">
      <c r="A1190" s="6" t="s">
        <v>165</v>
      </c>
      <c r="B1190" s="6" t="s">
        <v>230</v>
      </c>
      <c r="C1190" s="6" t="s">
        <v>147</v>
      </c>
      <c r="D1190" s="6" t="s">
        <v>218</v>
      </c>
      <c r="E1190" s="57" t="s">
        <v>163</v>
      </c>
      <c r="F1190" s="57" t="s">
        <v>142</v>
      </c>
      <c r="G1190" s="57" t="s">
        <v>137</v>
      </c>
      <c r="H1190">
        <v>1.25068370252964E-3</v>
      </c>
    </row>
    <row r="1191" spans="1:8" x14ac:dyDescent="0.25">
      <c r="A1191" s="6" t="s">
        <v>176</v>
      </c>
      <c r="B1191" s="6" t="s">
        <v>230</v>
      </c>
      <c r="C1191" s="6" t="s">
        <v>147</v>
      </c>
      <c r="D1191" s="6" t="s">
        <v>218</v>
      </c>
      <c r="E1191" s="57" t="s">
        <v>163</v>
      </c>
      <c r="F1191" s="57" t="s">
        <v>142</v>
      </c>
      <c r="G1191" s="57" t="s">
        <v>137</v>
      </c>
      <c r="H1191">
        <v>1.3549073444071101E-3</v>
      </c>
    </row>
    <row r="1192" spans="1:8" x14ac:dyDescent="0.25">
      <c r="A1192" s="6" t="s">
        <v>177</v>
      </c>
      <c r="B1192" s="6" t="s">
        <v>230</v>
      </c>
      <c r="C1192" s="6" t="s">
        <v>147</v>
      </c>
      <c r="D1192" s="6" t="s">
        <v>218</v>
      </c>
      <c r="E1192" s="57" t="s">
        <v>163</v>
      </c>
      <c r="F1192" s="57" t="s">
        <v>142</v>
      </c>
      <c r="G1192" s="57" t="s">
        <v>137</v>
      </c>
      <c r="H1192">
        <v>1.8760255537944601E-3</v>
      </c>
    </row>
    <row r="1193" spans="1:8" x14ac:dyDescent="0.25">
      <c r="A1193" s="6" t="s">
        <v>178</v>
      </c>
      <c r="B1193" s="6" t="s">
        <v>230</v>
      </c>
      <c r="C1193" s="6" t="s">
        <v>147</v>
      </c>
      <c r="D1193" s="6" t="s">
        <v>218</v>
      </c>
      <c r="E1193" s="57" t="s">
        <v>163</v>
      </c>
      <c r="F1193" s="57" t="s">
        <v>142</v>
      </c>
      <c r="G1193" s="57" t="s">
        <v>137</v>
      </c>
      <c r="H1193">
        <v>2.2929201213043402E-3</v>
      </c>
    </row>
    <row r="1194" spans="1:8" x14ac:dyDescent="0.25">
      <c r="A1194" s="6" t="s">
        <v>179</v>
      </c>
      <c r="B1194" s="6" t="s">
        <v>230</v>
      </c>
      <c r="C1194" s="6" t="s">
        <v>147</v>
      </c>
      <c r="D1194" s="6" t="s">
        <v>218</v>
      </c>
      <c r="E1194" s="57" t="s">
        <v>163</v>
      </c>
      <c r="F1194" s="57" t="s">
        <v>142</v>
      </c>
      <c r="G1194" s="57" t="s">
        <v>137</v>
      </c>
      <c r="H1194">
        <v>3.3351565400790398E-3</v>
      </c>
    </row>
    <row r="1195" spans="1:8" x14ac:dyDescent="0.25">
      <c r="A1195" s="6" t="s">
        <v>167</v>
      </c>
      <c r="B1195" s="6" t="s">
        <v>230</v>
      </c>
      <c r="C1195" s="6" t="s">
        <v>147</v>
      </c>
      <c r="D1195" s="6" t="s">
        <v>218</v>
      </c>
      <c r="E1195" s="57" t="s">
        <v>163</v>
      </c>
      <c r="F1195" s="57" t="s">
        <v>142</v>
      </c>
      <c r="G1195" s="57" t="s">
        <v>137</v>
      </c>
      <c r="H1195">
        <v>3.8562747494664002E-3</v>
      </c>
    </row>
    <row r="1196" spans="1:8" x14ac:dyDescent="0.25">
      <c r="A1196" s="6" t="s">
        <v>170</v>
      </c>
      <c r="B1196" s="6" t="s">
        <v>230</v>
      </c>
      <c r="C1196" s="6" t="s">
        <v>145</v>
      </c>
      <c r="D1196" s="6" t="s">
        <v>218</v>
      </c>
      <c r="E1196" s="57" t="s">
        <v>163</v>
      </c>
      <c r="F1196" s="57" t="s">
        <v>142</v>
      </c>
      <c r="G1196" s="57" t="s">
        <v>137</v>
      </c>
      <c r="H1196">
        <v>4.16894567509881E-4</v>
      </c>
    </row>
    <row r="1197" spans="1:8" x14ac:dyDescent="0.25">
      <c r="A1197" s="6" t="s">
        <v>171</v>
      </c>
      <c r="B1197" s="6" t="s">
        <v>230</v>
      </c>
      <c r="C1197" s="6" t="s">
        <v>145</v>
      </c>
      <c r="D1197" s="6" t="s">
        <v>218</v>
      </c>
      <c r="E1197" s="57" t="s">
        <v>163</v>
      </c>
      <c r="F1197" s="57" t="s">
        <v>142</v>
      </c>
      <c r="G1197" s="57" t="s">
        <v>137</v>
      </c>
      <c r="H1197">
        <v>4.16894567509881E-4</v>
      </c>
    </row>
    <row r="1198" spans="1:8" x14ac:dyDescent="0.25">
      <c r="A1198" s="6" t="s">
        <v>172</v>
      </c>
      <c r="B1198" s="6" t="s">
        <v>230</v>
      </c>
      <c r="C1198" s="6" t="s">
        <v>145</v>
      </c>
      <c r="D1198" s="6" t="s">
        <v>218</v>
      </c>
      <c r="E1198" s="57" t="s">
        <v>163</v>
      </c>
      <c r="F1198" s="57" t="s">
        <v>142</v>
      </c>
      <c r="G1198" s="57" t="s">
        <v>137</v>
      </c>
      <c r="H1198">
        <v>3.1267092563240999E-4</v>
      </c>
    </row>
    <row r="1199" spans="1:8" x14ac:dyDescent="0.25">
      <c r="A1199" s="6" t="s">
        <v>173</v>
      </c>
      <c r="B1199" s="6" t="s">
        <v>230</v>
      </c>
      <c r="C1199" s="6" t="s">
        <v>145</v>
      </c>
      <c r="D1199" s="6" t="s">
        <v>218</v>
      </c>
      <c r="E1199" s="57" t="s">
        <v>163</v>
      </c>
      <c r="F1199" s="57" t="s">
        <v>142</v>
      </c>
      <c r="G1199" s="57" t="s">
        <v>137</v>
      </c>
      <c r="H1199">
        <v>3.1267092563240999E-4</v>
      </c>
    </row>
    <row r="1200" spans="1:8" x14ac:dyDescent="0.25">
      <c r="A1200" s="6" t="s">
        <v>174</v>
      </c>
      <c r="B1200" s="6" t="s">
        <v>230</v>
      </c>
      <c r="C1200" s="6" t="s">
        <v>145</v>
      </c>
      <c r="D1200" s="6" t="s">
        <v>218</v>
      </c>
      <c r="E1200" s="57" t="s">
        <v>163</v>
      </c>
      <c r="F1200" s="57" t="s">
        <v>142</v>
      </c>
      <c r="G1200" s="57" t="s">
        <v>137</v>
      </c>
      <c r="H1200">
        <v>3.1267092563240999E-4</v>
      </c>
    </row>
    <row r="1201" spans="1:8" x14ac:dyDescent="0.25">
      <c r="A1201" s="6" t="s">
        <v>175</v>
      </c>
      <c r="B1201" s="6" t="s">
        <v>230</v>
      </c>
      <c r="C1201" s="6" t="s">
        <v>145</v>
      </c>
      <c r="D1201" s="6" t="s">
        <v>218</v>
      </c>
      <c r="E1201" s="57" t="s">
        <v>163</v>
      </c>
      <c r="F1201" s="57" t="s">
        <v>142</v>
      </c>
      <c r="G1201" s="57" t="s">
        <v>137</v>
      </c>
      <c r="H1201">
        <v>4.16894567509881E-4</v>
      </c>
    </row>
    <row r="1202" spans="1:8" x14ac:dyDescent="0.25">
      <c r="A1202" s="6" t="s">
        <v>165</v>
      </c>
      <c r="B1202" s="6" t="s">
        <v>230</v>
      </c>
      <c r="C1202" s="6" t="s">
        <v>145</v>
      </c>
      <c r="D1202" s="6" t="s">
        <v>218</v>
      </c>
      <c r="E1202" s="57" t="s">
        <v>163</v>
      </c>
      <c r="F1202" s="57" t="s">
        <v>142</v>
      </c>
      <c r="G1202" s="57" t="s">
        <v>137</v>
      </c>
      <c r="H1202">
        <v>5.2111820938735098E-4</v>
      </c>
    </row>
    <row r="1203" spans="1:8" x14ac:dyDescent="0.25">
      <c r="A1203" s="6" t="s">
        <v>176</v>
      </c>
      <c r="B1203" s="6" t="s">
        <v>230</v>
      </c>
      <c r="C1203" s="6" t="s">
        <v>145</v>
      </c>
      <c r="D1203" s="6" t="s">
        <v>218</v>
      </c>
      <c r="E1203" s="57" t="s">
        <v>163</v>
      </c>
      <c r="F1203" s="57" t="s">
        <v>142</v>
      </c>
      <c r="G1203" s="57" t="s">
        <v>137</v>
      </c>
      <c r="H1203">
        <v>6.2534185126482096E-4</v>
      </c>
    </row>
    <row r="1204" spans="1:8" x14ac:dyDescent="0.25">
      <c r="A1204" s="6" t="s">
        <v>177</v>
      </c>
      <c r="B1204" s="6" t="s">
        <v>230</v>
      </c>
      <c r="C1204" s="6" t="s">
        <v>145</v>
      </c>
      <c r="D1204" s="6" t="s">
        <v>218</v>
      </c>
      <c r="E1204" s="57" t="s">
        <v>163</v>
      </c>
      <c r="F1204" s="57" t="s">
        <v>142</v>
      </c>
      <c r="G1204" s="57" t="s">
        <v>137</v>
      </c>
      <c r="H1204">
        <v>9.3801277689723199E-4</v>
      </c>
    </row>
    <row r="1205" spans="1:8" x14ac:dyDescent="0.25">
      <c r="A1205" s="6" t="s">
        <v>178</v>
      </c>
      <c r="B1205" s="6" t="s">
        <v>230</v>
      </c>
      <c r="C1205" s="6" t="s">
        <v>145</v>
      </c>
      <c r="D1205" s="6" t="s">
        <v>218</v>
      </c>
      <c r="E1205" s="57" t="s">
        <v>163</v>
      </c>
      <c r="F1205" s="57" t="s">
        <v>142</v>
      </c>
      <c r="G1205" s="57" t="s">
        <v>137</v>
      </c>
      <c r="H1205">
        <v>8.3378913501976201E-4</v>
      </c>
    </row>
    <row r="1206" spans="1:8" x14ac:dyDescent="0.25">
      <c r="A1206" s="6" t="s">
        <v>179</v>
      </c>
      <c r="B1206" s="6" t="s">
        <v>230</v>
      </c>
      <c r="C1206" s="6" t="s">
        <v>145</v>
      </c>
      <c r="D1206" s="6" t="s">
        <v>218</v>
      </c>
      <c r="E1206" s="57" t="s">
        <v>163</v>
      </c>
      <c r="F1206" s="57" t="s">
        <v>142</v>
      </c>
      <c r="G1206" s="57" t="s">
        <v>137</v>
      </c>
      <c r="H1206">
        <v>7.2956549314229203E-4</v>
      </c>
    </row>
    <row r="1207" spans="1:8" x14ac:dyDescent="0.25">
      <c r="A1207" s="6" t="s">
        <v>167</v>
      </c>
      <c r="B1207" s="6" t="s">
        <v>230</v>
      </c>
      <c r="C1207" s="6" t="s">
        <v>145</v>
      </c>
      <c r="D1207" s="6" t="s">
        <v>218</v>
      </c>
      <c r="E1207" s="57" t="s">
        <v>163</v>
      </c>
      <c r="F1207" s="57" t="s">
        <v>142</v>
      </c>
      <c r="G1207" s="57" t="s">
        <v>137</v>
      </c>
      <c r="H1207">
        <v>8.3378913501976201E-4</v>
      </c>
    </row>
    <row r="1208" spans="1:8" x14ac:dyDescent="0.25">
      <c r="A1208" s="6" t="s">
        <v>223</v>
      </c>
      <c r="B1208" s="6" t="s">
        <v>230</v>
      </c>
      <c r="C1208" s="6" t="s">
        <v>146</v>
      </c>
      <c r="D1208" s="6" t="s">
        <v>218</v>
      </c>
      <c r="E1208" s="57" t="s">
        <v>163</v>
      </c>
      <c r="F1208" s="57" t="s">
        <v>142</v>
      </c>
      <c r="G1208" s="57" t="s">
        <v>137</v>
      </c>
      <c r="H1208">
        <v>4.1689456750988096E-3</v>
      </c>
    </row>
    <row r="1209" spans="1:8" x14ac:dyDescent="0.25">
      <c r="A1209" s="6" t="s">
        <v>223</v>
      </c>
      <c r="B1209" s="6" t="s">
        <v>230</v>
      </c>
      <c r="C1209" s="6" t="s">
        <v>147</v>
      </c>
      <c r="D1209" s="6" t="s">
        <v>218</v>
      </c>
      <c r="E1209" s="57" t="s">
        <v>163</v>
      </c>
      <c r="F1209" s="57" t="s">
        <v>142</v>
      </c>
      <c r="G1209" s="57" t="s">
        <v>137</v>
      </c>
      <c r="H1209">
        <v>1.56335462816205E-3</v>
      </c>
    </row>
    <row r="1210" spans="1:8" x14ac:dyDescent="0.25">
      <c r="A1210" s="6" t="s">
        <v>223</v>
      </c>
      <c r="B1210" s="6" t="s">
        <v>230</v>
      </c>
      <c r="C1210" s="6" t="s">
        <v>145</v>
      </c>
      <c r="D1210" s="6" t="s">
        <v>218</v>
      </c>
      <c r="E1210" s="57" t="s">
        <v>163</v>
      </c>
      <c r="F1210" s="57" t="s">
        <v>142</v>
      </c>
      <c r="G1210" s="57" t="s">
        <v>137</v>
      </c>
      <c r="H1210">
        <v>5.2111820938735098E-4</v>
      </c>
    </row>
    <row r="1211" spans="1:8" x14ac:dyDescent="0.25">
      <c r="A1211" s="6" t="s">
        <v>170</v>
      </c>
      <c r="B1211" s="6" t="s">
        <v>230</v>
      </c>
      <c r="C1211" s="6" t="s">
        <v>146</v>
      </c>
      <c r="D1211" s="6" t="s">
        <v>209</v>
      </c>
      <c r="E1211" s="57" t="s">
        <v>163</v>
      </c>
      <c r="F1211" s="57" t="s">
        <v>142</v>
      </c>
      <c r="G1211" s="57" t="s">
        <v>137</v>
      </c>
      <c r="H1211">
        <v>0.13715831271074999</v>
      </c>
    </row>
    <row r="1212" spans="1:8" x14ac:dyDescent="0.25">
      <c r="A1212" s="6" t="s">
        <v>171</v>
      </c>
      <c r="B1212" s="6" t="s">
        <v>230</v>
      </c>
      <c r="C1212" s="6" t="s">
        <v>146</v>
      </c>
      <c r="D1212" s="6" t="s">
        <v>209</v>
      </c>
      <c r="E1212" s="57" t="s">
        <v>163</v>
      </c>
      <c r="F1212" s="57" t="s">
        <v>142</v>
      </c>
      <c r="G1212" s="57" t="s">
        <v>137</v>
      </c>
      <c r="H1212">
        <v>0.113082651437055</v>
      </c>
    </row>
    <row r="1213" spans="1:8" x14ac:dyDescent="0.25">
      <c r="A1213" s="6" t="s">
        <v>172</v>
      </c>
      <c r="B1213" s="6" t="s">
        <v>230</v>
      </c>
      <c r="C1213" s="6" t="s">
        <v>146</v>
      </c>
      <c r="D1213" s="6" t="s">
        <v>209</v>
      </c>
      <c r="E1213" s="57" t="s">
        <v>163</v>
      </c>
      <c r="F1213" s="57" t="s">
        <v>142</v>
      </c>
      <c r="G1213" s="57" t="s">
        <v>137</v>
      </c>
      <c r="H1213">
        <v>0.110685507673873</v>
      </c>
    </row>
    <row r="1214" spans="1:8" x14ac:dyDescent="0.25">
      <c r="A1214" s="6" t="s">
        <v>173</v>
      </c>
      <c r="B1214" s="6" t="s">
        <v>230</v>
      </c>
      <c r="C1214" s="6" t="s">
        <v>146</v>
      </c>
      <c r="D1214" s="6" t="s">
        <v>209</v>
      </c>
      <c r="E1214" s="57" t="s">
        <v>163</v>
      </c>
      <c r="F1214" s="57" t="s">
        <v>142</v>
      </c>
      <c r="G1214" s="57" t="s">
        <v>137</v>
      </c>
      <c r="H1214">
        <v>0.26514494493628399</v>
      </c>
    </row>
    <row r="1215" spans="1:8" x14ac:dyDescent="0.25">
      <c r="A1215" s="6" t="s">
        <v>174</v>
      </c>
      <c r="B1215" s="6" t="s">
        <v>230</v>
      </c>
      <c r="C1215" s="6" t="s">
        <v>146</v>
      </c>
      <c r="D1215" s="6" t="s">
        <v>209</v>
      </c>
      <c r="E1215" s="57" t="s">
        <v>163</v>
      </c>
      <c r="F1215" s="57" t="s">
        <v>142</v>
      </c>
      <c r="G1215" s="57" t="s">
        <v>137</v>
      </c>
      <c r="H1215">
        <v>0.25816196093049298</v>
      </c>
    </row>
    <row r="1216" spans="1:8" x14ac:dyDescent="0.25">
      <c r="A1216" s="6" t="s">
        <v>175</v>
      </c>
      <c r="B1216" s="6" t="s">
        <v>230</v>
      </c>
      <c r="C1216" s="6" t="s">
        <v>146</v>
      </c>
      <c r="D1216" s="6" t="s">
        <v>209</v>
      </c>
      <c r="E1216" s="57" t="s">
        <v>163</v>
      </c>
      <c r="F1216" s="57" t="s">
        <v>142</v>
      </c>
      <c r="G1216" s="57" t="s">
        <v>137</v>
      </c>
      <c r="H1216">
        <v>0.14903980788478199</v>
      </c>
    </row>
    <row r="1217" spans="1:8" x14ac:dyDescent="0.25">
      <c r="A1217" s="6" t="s">
        <v>165</v>
      </c>
      <c r="B1217" s="6" t="s">
        <v>230</v>
      </c>
      <c r="C1217" s="6" t="s">
        <v>146</v>
      </c>
      <c r="D1217" s="6" t="s">
        <v>209</v>
      </c>
      <c r="E1217" s="57" t="s">
        <v>163</v>
      </c>
      <c r="F1217" s="57" t="s">
        <v>142</v>
      </c>
      <c r="G1217" s="57" t="s">
        <v>137</v>
      </c>
      <c r="H1217">
        <v>0.133510485245039</v>
      </c>
    </row>
    <row r="1218" spans="1:8" x14ac:dyDescent="0.25">
      <c r="A1218" s="6" t="s">
        <v>176</v>
      </c>
      <c r="B1218" s="6" t="s">
        <v>230</v>
      </c>
      <c r="C1218" s="6" t="s">
        <v>146</v>
      </c>
      <c r="D1218" s="6" t="s">
        <v>209</v>
      </c>
      <c r="E1218" s="57" t="s">
        <v>163</v>
      </c>
      <c r="F1218" s="57" t="s">
        <v>142</v>
      </c>
      <c r="G1218" s="57" t="s">
        <v>137</v>
      </c>
      <c r="H1218">
        <v>0.12871619771867501</v>
      </c>
    </row>
    <row r="1219" spans="1:8" x14ac:dyDescent="0.25">
      <c r="A1219" s="6" t="s">
        <v>177</v>
      </c>
      <c r="B1219" s="6" t="s">
        <v>230</v>
      </c>
      <c r="C1219" s="6" t="s">
        <v>146</v>
      </c>
      <c r="D1219" s="6" t="s">
        <v>209</v>
      </c>
      <c r="E1219" s="57" t="s">
        <v>163</v>
      </c>
      <c r="F1219" s="57" t="s">
        <v>142</v>
      </c>
      <c r="G1219" s="57" t="s">
        <v>137</v>
      </c>
      <c r="H1219">
        <v>0.106203891073142</v>
      </c>
    </row>
    <row r="1220" spans="1:8" x14ac:dyDescent="0.25">
      <c r="A1220" s="6" t="s">
        <v>178</v>
      </c>
      <c r="B1220" s="6" t="s">
        <v>230</v>
      </c>
      <c r="C1220" s="6" t="s">
        <v>146</v>
      </c>
      <c r="D1220" s="6" t="s">
        <v>209</v>
      </c>
      <c r="E1220" s="57" t="s">
        <v>163</v>
      </c>
      <c r="F1220" s="57" t="s">
        <v>142</v>
      </c>
      <c r="G1220" s="57" t="s">
        <v>137</v>
      </c>
      <c r="H1220">
        <v>0.107663022059426</v>
      </c>
    </row>
    <row r="1221" spans="1:8" x14ac:dyDescent="0.25">
      <c r="A1221" s="6" t="s">
        <v>179</v>
      </c>
      <c r="B1221" s="6" t="s">
        <v>230</v>
      </c>
      <c r="C1221" s="6" t="s">
        <v>146</v>
      </c>
      <c r="D1221" s="6" t="s">
        <v>209</v>
      </c>
      <c r="E1221" s="57" t="s">
        <v>163</v>
      </c>
      <c r="F1221" s="57" t="s">
        <v>142</v>
      </c>
      <c r="G1221" s="57" t="s">
        <v>137</v>
      </c>
      <c r="H1221">
        <v>9.8491341574209301E-2</v>
      </c>
    </row>
    <row r="1222" spans="1:8" x14ac:dyDescent="0.25">
      <c r="A1222" s="6" t="s">
        <v>167</v>
      </c>
      <c r="B1222" s="6" t="s">
        <v>230</v>
      </c>
      <c r="C1222" s="6" t="s">
        <v>146</v>
      </c>
      <c r="D1222" s="6" t="s">
        <v>209</v>
      </c>
      <c r="E1222" s="57" t="s">
        <v>163</v>
      </c>
      <c r="F1222" s="57" t="s">
        <v>142</v>
      </c>
      <c r="G1222" s="57" t="s">
        <v>137</v>
      </c>
      <c r="H1222">
        <v>0.104432089161225</v>
      </c>
    </row>
    <row r="1223" spans="1:8" x14ac:dyDescent="0.25">
      <c r="A1223" s="6" t="s">
        <v>170</v>
      </c>
      <c r="B1223" s="6" t="s">
        <v>230</v>
      </c>
      <c r="C1223" s="6" t="s">
        <v>147</v>
      </c>
      <c r="D1223" s="6" t="s">
        <v>209</v>
      </c>
      <c r="E1223" s="57" t="s">
        <v>163</v>
      </c>
      <c r="F1223" s="57" t="s">
        <v>142</v>
      </c>
      <c r="G1223" s="57" t="s">
        <v>137</v>
      </c>
      <c r="H1223">
        <v>0.17936888767112599</v>
      </c>
    </row>
    <row r="1224" spans="1:8" x14ac:dyDescent="0.25">
      <c r="A1224" s="6" t="s">
        <v>171</v>
      </c>
      <c r="B1224" s="6" t="s">
        <v>230</v>
      </c>
      <c r="C1224" s="6" t="s">
        <v>147</v>
      </c>
      <c r="D1224" s="6" t="s">
        <v>209</v>
      </c>
      <c r="E1224" s="57" t="s">
        <v>163</v>
      </c>
      <c r="F1224" s="57" t="s">
        <v>142</v>
      </c>
      <c r="G1224" s="57" t="s">
        <v>137</v>
      </c>
      <c r="H1224">
        <v>0.21678517510513801</v>
      </c>
    </row>
    <row r="1225" spans="1:8" x14ac:dyDescent="0.25">
      <c r="A1225" s="6" t="s">
        <v>172</v>
      </c>
      <c r="B1225" s="6" t="s">
        <v>230</v>
      </c>
      <c r="C1225" s="6" t="s">
        <v>147</v>
      </c>
      <c r="D1225" s="6" t="s">
        <v>209</v>
      </c>
      <c r="E1225" s="57" t="s">
        <v>163</v>
      </c>
      <c r="F1225" s="57" t="s">
        <v>142</v>
      </c>
      <c r="G1225" s="57" t="s">
        <v>137</v>
      </c>
      <c r="H1225">
        <v>0.236691890703734</v>
      </c>
    </row>
    <row r="1226" spans="1:8" x14ac:dyDescent="0.25">
      <c r="A1226" s="6" t="s">
        <v>173</v>
      </c>
      <c r="B1226" s="6" t="s">
        <v>230</v>
      </c>
      <c r="C1226" s="6" t="s">
        <v>147</v>
      </c>
      <c r="D1226" s="6" t="s">
        <v>209</v>
      </c>
      <c r="E1226" s="57" t="s">
        <v>163</v>
      </c>
      <c r="F1226" s="57" t="s">
        <v>142</v>
      </c>
      <c r="G1226" s="57" t="s">
        <v>137</v>
      </c>
      <c r="H1226">
        <v>0.129133092286185</v>
      </c>
    </row>
    <row r="1227" spans="1:8" x14ac:dyDescent="0.25">
      <c r="A1227" s="6" t="s">
        <v>174</v>
      </c>
      <c r="B1227" s="6" t="s">
        <v>230</v>
      </c>
      <c r="C1227" s="6" t="s">
        <v>147</v>
      </c>
      <c r="D1227" s="6" t="s">
        <v>209</v>
      </c>
      <c r="E1227" s="57" t="s">
        <v>163</v>
      </c>
      <c r="F1227" s="57" t="s">
        <v>142</v>
      </c>
      <c r="G1227" s="57" t="s">
        <v>137</v>
      </c>
      <c r="H1227">
        <v>0.12996688142120499</v>
      </c>
    </row>
    <row r="1228" spans="1:8" x14ac:dyDescent="0.25">
      <c r="A1228" s="6" t="s">
        <v>175</v>
      </c>
      <c r="B1228" s="6" t="s">
        <v>230</v>
      </c>
      <c r="C1228" s="6" t="s">
        <v>147</v>
      </c>
      <c r="D1228" s="6" t="s">
        <v>209</v>
      </c>
      <c r="E1228" s="57" t="s">
        <v>163</v>
      </c>
      <c r="F1228" s="57" t="s">
        <v>142</v>
      </c>
      <c r="G1228" s="57" t="s">
        <v>137</v>
      </c>
      <c r="H1228">
        <v>0.16456913052452499</v>
      </c>
    </row>
    <row r="1229" spans="1:8" x14ac:dyDescent="0.25">
      <c r="A1229" s="6" t="s">
        <v>165</v>
      </c>
      <c r="B1229" s="6" t="s">
        <v>230</v>
      </c>
      <c r="C1229" s="6" t="s">
        <v>147</v>
      </c>
      <c r="D1229" s="6" t="s">
        <v>209</v>
      </c>
      <c r="E1229" s="57" t="s">
        <v>163</v>
      </c>
      <c r="F1229" s="57" t="s">
        <v>142</v>
      </c>
      <c r="G1229" s="57" t="s">
        <v>137</v>
      </c>
      <c r="H1229">
        <v>0.19573199944588901</v>
      </c>
    </row>
    <row r="1230" spans="1:8" x14ac:dyDescent="0.25">
      <c r="A1230" s="6" t="s">
        <v>176</v>
      </c>
      <c r="B1230" s="6" t="s">
        <v>230</v>
      </c>
      <c r="C1230" s="6" t="s">
        <v>147</v>
      </c>
      <c r="D1230" s="6" t="s">
        <v>209</v>
      </c>
      <c r="E1230" s="57" t="s">
        <v>163</v>
      </c>
      <c r="F1230" s="57" t="s">
        <v>142</v>
      </c>
      <c r="G1230" s="57" t="s">
        <v>137</v>
      </c>
      <c r="H1230">
        <v>0.22845822299541399</v>
      </c>
    </row>
    <row r="1231" spans="1:8" x14ac:dyDescent="0.25">
      <c r="A1231" s="6" t="s">
        <v>177</v>
      </c>
      <c r="B1231" s="6" t="s">
        <v>230</v>
      </c>
      <c r="C1231" s="6" t="s">
        <v>147</v>
      </c>
      <c r="D1231" s="6" t="s">
        <v>209</v>
      </c>
      <c r="E1231" s="57" t="s">
        <v>163</v>
      </c>
      <c r="F1231" s="57" t="s">
        <v>142</v>
      </c>
      <c r="G1231" s="57" t="s">
        <v>137</v>
      </c>
      <c r="H1231">
        <v>0.26337314302436698</v>
      </c>
    </row>
    <row r="1232" spans="1:8" x14ac:dyDescent="0.25">
      <c r="A1232" s="6" t="s">
        <v>178</v>
      </c>
      <c r="B1232" s="6" t="s">
        <v>230</v>
      </c>
      <c r="C1232" s="6" t="s">
        <v>147</v>
      </c>
      <c r="D1232" s="6" t="s">
        <v>209</v>
      </c>
      <c r="E1232" s="57" t="s">
        <v>163</v>
      </c>
      <c r="F1232" s="57" t="s">
        <v>142</v>
      </c>
      <c r="G1232" s="57" t="s">
        <v>137</v>
      </c>
      <c r="H1232">
        <v>0.27650532190092802</v>
      </c>
    </row>
    <row r="1233" spans="1:8" x14ac:dyDescent="0.25">
      <c r="A1233" s="6" t="s">
        <v>179</v>
      </c>
      <c r="B1233" s="6" t="s">
        <v>230</v>
      </c>
      <c r="C1233" s="6" t="s">
        <v>147</v>
      </c>
      <c r="D1233" s="6" t="s">
        <v>209</v>
      </c>
      <c r="E1233" s="57" t="s">
        <v>163</v>
      </c>
      <c r="F1233" s="57" t="s">
        <v>142</v>
      </c>
      <c r="G1233" s="57" t="s">
        <v>137</v>
      </c>
      <c r="H1233">
        <v>0.28703190973055298</v>
      </c>
    </row>
    <row r="1234" spans="1:8" x14ac:dyDescent="0.25">
      <c r="A1234" s="6" t="s">
        <v>167</v>
      </c>
      <c r="B1234" s="6" t="s">
        <v>230</v>
      </c>
      <c r="C1234" s="6" t="s">
        <v>147</v>
      </c>
      <c r="D1234" s="6" t="s">
        <v>209</v>
      </c>
      <c r="E1234" s="57" t="s">
        <v>163</v>
      </c>
      <c r="F1234" s="57" t="s">
        <v>142</v>
      </c>
      <c r="G1234" s="57" t="s">
        <v>137</v>
      </c>
      <c r="H1234">
        <v>0.286093896953655</v>
      </c>
    </row>
    <row r="1235" spans="1:8" x14ac:dyDescent="0.25">
      <c r="A1235" s="6" t="s">
        <v>170</v>
      </c>
      <c r="B1235" s="6" t="s">
        <v>230</v>
      </c>
      <c r="C1235" s="6" t="s">
        <v>145</v>
      </c>
      <c r="D1235" s="6" t="s">
        <v>209</v>
      </c>
      <c r="E1235" s="57" t="s">
        <v>163</v>
      </c>
      <c r="F1235" s="57" t="s">
        <v>142</v>
      </c>
      <c r="G1235" s="57" t="s">
        <v>137</v>
      </c>
      <c r="H1235">
        <v>4.2041732660533899</v>
      </c>
    </row>
    <row r="1236" spans="1:8" x14ac:dyDescent="0.25">
      <c r="A1236" s="6" t="s">
        <v>171</v>
      </c>
      <c r="B1236" s="6" t="s">
        <v>230</v>
      </c>
      <c r="C1236" s="6" t="s">
        <v>145</v>
      </c>
      <c r="D1236" s="6" t="s">
        <v>209</v>
      </c>
      <c r="E1236" s="57" t="s">
        <v>163</v>
      </c>
      <c r="F1236" s="57" t="s">
        <v>142</v>
      </c>
      <c r="G1236" s="57" t="s">
        <v>137</v>
      </c>
      <c r="H1236">
        <v>4.2315840838671699</v>
      </c>
    </row>
    <row r="1237" spans="1:8" x14ac:dyDescent="0.25">
      <c r="A1237" s="6" t="s">
        <v>172</v>
      </c>
      <c r="B1237" s="6" t="s">
        <v>230</v>
      </c>
      <c r="C1237" s="6" t="s">
        <v>145</v>
      </c>
      <c r="D1237" s="6" t="s">
        <v>209</v>
      </c>
      <c r="E1237" s="57" t="s">
        <v>163</v>
      </c>
      <c r="F1237" s="57" t="s">
        <v>142</v>
      </c>
      <c r="G1237" s="57" t="s">
        <v>137</v>
      </c>
      <c r="H1237">
        <v>4.3938602942703904</v>
      </c>
    </row>
    <row r="1238" spans="1:8" x14ac:dyDescent="0.25">
      <c r="A1238" s="6" t="s">
        <v>173</v>
      </c>
      <c r="B1238" s="6" t="s">
        <v>230</v>
      </c>
      <c r="C1238" s="6" t="s">
        <v>145</v>
      </c>
      <c r="D1238" s="6" t="s">
        <v>209</v>
      </c>
      <c r="E1238" s="57" t="s">
        <v>163</v>
      </c>
      <c r="F1238" s="57" t="s">
        <v>142</v>
      </c>
      <c r="G1238" s="57" t="s">
        <v>137</v>
      </c>
      <c r="H1238">
        <v>4.0762908574697301</v>
      </c>
    </row>
    <row r="1239" spans="1:8" x14ac:dyDescent="0.25">
      <c r="A1239" s="6" t="s">
        <v>174</v>
      </c>
      <c r="B1239" s="6" t="s">
        <v>230</v>
      </c>
      <c r="C1239" s="6" t="s">
        <v>145</v>
      </c>
      <c r="D1239" s="6" t="s">
        <v>209</v>
      </c>
      <c r="E1239" s="57" t="s">
        <v>163</v>
      </c>
      <c r="F1239" s="57" t="s">
        <v>142</v>
      </c>
      <c r="G1239" s="57" t="s">
        <v>137</v>
      </c>
      <c r="H1239">
        <v>4.0791048958004303</v>
      </c>
    </row>
    <row r="1240" spans="1:8" x14ac:dyDescent="0.25">
      <c r="A1240" s="6" t="s">
        <v>175</v>
      </c>
      <c r="B1240" s="6" t="s">
        <v>230</v>
      </c>
      <c r="C1240" s="6" t="s">
        <v>145</v>
      </c>
      <c r="D1240" s="6" t="s">
        <v>209</v>
      </c>
      <c r="E1240" s="57" t="s">
        <v>163</v>
      </c>
      <c r="F1240" s="57" t="s">
        <v>142</v>
      </c>
      <c r="G1240" s="57" t="s">
        <v>137</v>
      </c>
      <c r="H1240">
        <v>4.4679633036452699</v>
      </c>
    </row>
    <row r="1241" spans="1:8" x14ac:dyDescent="0.25">
      <c r="A1241" s="6" t="s">
        <v>165</v>
      </c>
      <c r="B1241" s="6" t="s">
        <v>230</v>
      </c>
      <c r="C1241" s="6" t="s">
        <v>145</v>
      </c>
      <c r="D1241" s="6" t="s">
        <v>209</v>
      </c>
      <c r="E1241" s="57" t="s">
        <v>163</v>
      </c>
      <c r="F1241" s="57" t="s">
        <v>142</v>
      </c>
      <c r="G1241" s="57" t="s">
        <v>137</v>
      </c>
      <c r="H1241">
        <v>4.5261200958129004</v>
      </c>
    </row>
    <row r="1242" spans="1:8" x14ac:dyDescent="0.25">
      <c r="A1242" s="6" t="s">
        <v>176</v>
      </c>
      <c r="B1242" s="6" t="s">
        <v>230</v>
      </c>
      <c r="C1242" s="6" t="s">
        <v>145</v>
      </c>
      <c r="D1242" s="6" t="s">
        <v>209</v>
      </c>
      <c r="E1242" s="57" t="s">
        <v>163</v>
      </c>
      <c r="F1242" s="57" t="s">
        <v>142</v>
      </c>
      <c r="G1242" s="57" t="s">
        <v>137</v>
      </c>
      <c r="H1242">
        <v>4.5315397251905196</v>
      </c>
    </row>
    <row r="1243" spans="1:8" x14ac:dyDescent="0.25">
      <c r="A1243" s="6" t="s">
        <v>177</v>
      </c>
      <c r="B1243" s="6" t="s">
        <v>230</v>
      </c>
      <c r="C1243" s="6" t="s">
        <v>145</v>
      </c>
      <c r="D1243" s="6" t="s">
        <v>209</v>
      </c>
      <c r="E1243" s="57" t="s">
        <v>163</v>
      </c>
      <c r="F1243" s="57" t="s">
        <v>142</v>
      </c>
      <c r="G1243" s="57" t="s">
        <v>137</v>
      </c>
      <c r="H1243">
        <v>4.5320608433999103</v>
      </c>
    </row>
    <row r="1244" spans="1:8" x14ac:dyDescent="0.25">
      <c r="A1244" s="6" t="s">
        <v>178</v>
      </c>
      <c r="B1244" s="6" t="s">
        <v>230</v>
      </c>
      <c r="C1244" s="6" t="s">
        <v>145</v>
      </c>
      <c r="D1244" s="6" t="s">
        <v>209</v>
      </c>
      <c r="E1244" s="57" t="s">
        <v>163</v>
      </c>
      <c r="F1244" s="57" t="s">
        <v>142</v>
      </c>
      <c r="G1244" s="57" t="s">
        <v>137</v>
      </c>
      <c r="H1244">
        <v>4.5369593545681504</v>
      </c>
    </row>
    <row r="1245" spans="1:8" x14ac:dyDescent="0.25">
      <c r="A1245" s="6" t="s">
        <v>179</v>
      </c>
      <c r="B1245" s="6" t="s">
        <v>230</v>
      </c>
      <c r="C1245" s="6" t="s">
        <v>145</v>
      </c>
      <c r="D1245" s="6" t="s">
        <v>209</v>
      </c>
      <c r="E1245" s="57" t="s">
        <v>163</v>
      </c>
      <c r="F1245" s="57" t="s">
        <v>142</v>
      </c>
      <c r="G1245" s="57" t="s">
        <v>137</v>
      </c>
      <c r="H1245">
        <v>4.5389396037638301</v>
      </c>
    </row>
    <row r="1246" spans="1:8" x14ac:dyDescent="0.25">
      <c r="A1246" s="6" t="s">
        <v>167</v>
      </c>
      <c r="B1246" s="6" t="s">
        <v>230</v>
      </c>
      <c r="C1246" s="6" t="s">
        <v>145</v>
      </c>
      <c r="D1246" s="6" t="s">
        <v>209</v>
      </c>
      <c r="E1246" s="57" t="s">
        <v>163</v>
      </c>
      <c r="F1246" s="57" t="s">
        <v>142</v>
      </c>
      <c r="G1246" s="57" t="s">
        <v>137</v>
      </c>
      <c r="H1246">
        <v>4.5372720254937899</v>
      </c>
    </row>
    <row r="1247" spans="1:8" x14ac:dyDescent="0.25">
      <c r="A1247" s="6" t="s">
        <v>223</v>
      </c>
      <c r="B1247" s="6" t="s">
        <v>230</v>
      </c>
      <c r="C1247" s="6" t="s">
        <v>146</v>
      </c>
      <c r="D1247" s="6" t="s">
        <v>209</v>
      </c>
      <c r="E1247" s="57" t="s">
        <v>163</v>
      </c>
      <c r="F1247" s="57" t="s">
        <v>142</v>
      </c>
      <c r="G1247" s="57" t="s">
        <v>137</v>
      </c>
      <c r="H1247">
        <v>0.101096932621146</v>
      </c>
    </row>
    <row r="1248" spans="1:8" x14ac:dyDescent="0.25">
      <c r="A1248" s="6" t="s">
        <v>223</v>
      </c>
      <c r="B1248" s="6" t="s">
        <v>230</v>
      </c>
      <c r="C1248" s="6" t="s">
        <v>147</v>
      </c>
      <c r="D1248" s="6" t="s">
        <v>209</v>
      </c>
      <c r="E1248" s="57" t="s">
        <v>163</v>
      </c>
      <c r="F1248" s="57" t="s">
        <v>142</v>
      </c>
      <c r="G1248" s="57" t="s">
        <v>137</v>
      </c>
      <c r="H1248">
        <v>0.14434974400029599</v>
      </c>
    </row>
    <row r="1249" spans="1:8" x14ac:dyDescent="0.25">
      <c r="A1249" s="6" t="s">
        <v>223</v>
      </c>
      <c r="B1249" s="6" t="s">
        <v>230</v>
      </c>
      <c r="C1249" s="6" t="s">
        <v>145</v>
      </c>
      <c r="D1249" s="6" t="s">
        <v>209</v>
      </c>
      <c r="E1249" s="57" t="s">
        <v>163</v>
      </c>
      <c r="F1249" s="57" t="s">
        <v>142</v>
      </c>
      <c r="G1249" s="57" t="s">
        <v>137</v>
      </c>
      <c r="H1249">
        <v>4.5649955142331899</v>
      </c>
    </row>
    <row r="1250" spans="1:8" x14ac:dyDescent="0.25">
      <c r="A1250" s="6" t="s">
        <v>170</v>
      </c>
      <c r="B1250" s="6" t="s">
        <v>230</v>
      </c>
      <c r="C1250" s="6" t="s">
        <v>146</v>
      </c>
      <c r="D1250" s="6" t="s">
        <v>210</v>
      </c>
      <c r="E1250" s="57" t="s">
        <v>163</v>
      </c>
      <c r="F1250" s="57" t="s">
        <v>142</v>
      </c>
      <c r="G1250" s="57" t="s">
        <v>137</v>
      </c>
      <c r="H1250">
        <v>3.9177666981741002</v>
      </c>
    </row>
    <row r="1251" spans="1:8" x14ac:dyDescent="0.25">
      <c r="A1251" s="6" t="s">
        <v>171</v>
      </c>
      <c r="B1251" s="6" t="s">
        <v>230</v>
      </c>
      <c r="C1251" s="6" t="s">
        <v>146</v>
      </c>
      <c r="D1251" s="6" t="s">
        <v>210</v>
      </c>
      <c r="E1251" s="57" t="s">
        <v>163</v>
      </c>
      <c r="F1251" s="57" t="s">
        <v>142</v>
      </c>
      <c r="G1251" s="57" t="s">
        <v>137</v>
      </c>
      <c r="H1251">
        <v>3.4375041564027198</v>
      </c>
    </row>
    <row r="1252" spans="1:8" x14ac:dyDescent="0.25">
      <c r="A1252" s="6" t="s">
        <v>172</v>
      </c>
      <c r="B1252" s="6" t="s">
        <v>230</v>
      </c>
      <c r="C1252" s="6" t="s">
        <v>146</v>
      </c>
      <c r="D1252" s="6" t="s">
        <v>210</v>
      </c>
      <c r="E1252" s="57" t="s">
        <v>163</v>
      </c>
      <c r="F1252" s="57" t="s">
        <v>142</v>
      </c>
      <c r="G1252" s="57" t="s">
        <v>137</v>
      </c>
      <c r="H1252">
        <v>3.3669447508516699</v>
      </c>
    </row>
    <row r="1253" spans="1:8" x14ac:dyDescent="0.25">
      <c r="A1253" s="6" t="s">
        <v>173</v>
      </c>
      <c r="B1253" s="6" t="s">
        <v>230</v>
      </c>
      <c r="C1253" s="6" t="s">
        <v>146</v>
      </c>
      <c r="D1253" s="6" t="s">
        <v>210</v>
      </c>
      <c r="E1253" s="57" t="s">
        <v>163</v>
      </c>
      <c r="F1253" s="57" t="s">
        <v>142</v>
      </c>
      <c r="G1253" s="57" t="s">
        <v>137</v>
      </c>
      <c r="H1253">
        <v>5.6717463673300497</v>
      </c>
    </row>
    <row r="1254" spans="1:8" x14ac:dyDescent="0.25">
      <c r="A1254" s="6" t="s">
        <v>174</v>
      </c>
      <c r="B1254" s="6" t="s">
        <v>230</v>
      </c>
      <c r="C1254" s="6" t="s">
        <v>146</v>
      </c>
      <c r="D1254" s="6" t="s">
        <v>210</v>
      </c>
      <c r="E1254" s="57" t="s">
        <v>163</v>
      </c>
      <c r="F1254" s="57" t="s">
        <v>142</v>
      </c>
      <c r="G1254" s="57" t="s">
        <v>137</v>
      </c>
      <c r="H1254">
        <v>5.9397053505970296</v>
      </c>
    </row>
    <row r="1255" spans="1:8" x14ac:dyDescent="0.25">
      <c r="A1255" s="6" t="s">
        <v>175</v>
      </c>
      <c r="B1255" s="6" t="s">
        <v>230</v>
      </c>
      <c r="C1255" s="6" t="s">
        <v>146</v>
      </c>
      <c r="D1255" s="6" t="s">
        <v>210</v>
      </c>
      <c r="E1255" s="57" t="s">
        <v>163</v>
      </c>
      <c r="F1255" s="57" t="s">
        <v>142</v>
      </c>
      <c r="G1255" s="57" t="s">
        <v>137</v>
      </c>
      <c r="H1255">
        <v>8.1223568587950101</v>
      </c>
    </row>
    <row r="1256" spans="1:8" x14ac:dyDescent="0.25">
      <c r="A1256" s="6" t="s">
        <v>165</v>
      </c>
      <c r="B1256" s="6" t="s">
        <v>230</v>
      </c>
      <c r="C1256" s="6" t="s">
        <v>146</v>
      </c>
      <c r="D1256" s="6" t="s">
        <v>210</v>
      </c>
      <c r="E1256" s="57" t="s">
        <v>163</v>
      </c>
      <c r="F1256" s="57" t="s">
        <v>142</v>
      </c>
      <c r="G1256" s="57" t="s">
        <v>137</v>
      </c>
      <c r="H1256">
        <v>7.7484024317386497</v>
      </c>
    </row>
    <row r="1257" spans="1:8" x14ac:dyDescent="0.25">
      <c r="A1257" s="6" t="s">
        <v>176</v>
      </c>
      <c r="B1257" s="6" t="s">
        <v>230</v>
      </c>
      <c r="C1257" s="6" t="s">
        <v>146</v>
      </c>
      <c r="D1257" s="6" t="s">
        <v>210</v>
      </c>
      <c r="E1257" s="57" t="s">
        <v>163</v>
      </c>
      <c r="F1257" s="57" t="s">
        <v>142</v>
      </c>
      <c r="G1257" s="57" t="s">
        <v>137</v>
      </c>
      <c r="H1257">
        <v>6.8667746450971299</v>
      </c>
    </row>
    <row r="1258" spans="1:8" x14ac:dyDescent="0.25">
      <c r="A1258" s="6" t="s">
        <v>177</v>
      </c>
      <c r="B1258" s="6" t="s">
        <v>230</v>
      </c>
      <c r="C1258" s="6" t="s">
        <v>146</v>
      </c>
      <c r="D1258" s="6" t="s">
        <v>210</v>
      </c>
      <c r="E1258" s="57" t="s">
        <v>163</v>
      </c>
      <c r="F1258" s="57" t="s">
        <v>142</v>
      </c>
      <c r="G1258" s="57" t="s">
        <v>137</v>
      </c>
      <c r="H1258">
        <v>5.8152623221953297</v>
      </c>
    </row>
    <row r="1259" spans="1:8" x14ac:dyDescent="0.25">
      <c r="A1259" s="6" t="s">
        <v>178</v>
      </c>
      <c r="B1259" s="6" t="s">
        <v>230</v>
      </c>
      <c r="C1259" s="6" t="s">
        <v>146</v>
      </c>
      <c r="D1259" s="6" t="s">
        <v>210</v>
      </c>
      <c r="E1259" s="57" t="s">
        <v>163</v>
      </c>
      <c r="F1259" s="57" t="s">
        <v>142</v>
      </c>
      <c r="G1259" s="57" t="s">
        <v>137</v>
      </c>
      <c r="H1259">
        <v>4.8785002290006299</v>
      </c>
    </row>
    <row r="1260" spans="1:8" x14ac:dyDescent="0.25">
      <c r="A1260" s="6" t="s">
        <v>179</v>
      </c>
      <c r="B1260" s="6" t="s">
        <v>230</v>
      </c>
      <c r="C1260" s="6" t="s">
        <v>146</v>
      </c>
      <c r="D1260" s="6" t="s">
        <v>210</v>
      </c>
      <c r="E1260" s="57" t="s">
        <v>163</v>
      </c>
      <c r="F1260" s="57" t="s">
        <v>142</v>
      </c>
      <c r="G1260" s="57" t="s">
        <v>137</v>
      </c>
      <c r="H1260">
        <v>4.4598338595788301</v>
      </c>
    </row>
    <row r="1261" spans="1:8" x14ac:dyDescent="0.25">
      <c r="A1261" s="6" t="s">
        <v>167</v>
      </c>
      <c r="B1261" s="6" t="s">
        <v>230</v>
      </c>
      <c r="C1261" s="6" t="s">
        <v>146</v>
      </c>
      <c r="D1261" s="6" t="s">
        <v>210</v>
      </c>
      <c r="E1261" s="57" t="s">
        <v>163</v>
      </c>
      <c r="F1261" s="57" t="s">
        <v>142</v>
      </c>
      <c r="G1261" s="57" t="s">
        <v>137</v>
      </c>
      <c r="H1261">
        <v>5.0647478770356704</v>
      </c>
    </row>
    <row r="1262" spans="1:8" x14ac:dyDescent="0.25">
      <c r="A1262" s="6" t="s">
        <v>170</v>
      </c>
      <c r="B1262" s="6" t="s">
        <v>230</v>
      </c>
      <c r="C1262" s="6" t="s">
        <v>147</v>
      </c>
      <c r="D1262" s="6" t="s">
        <v>210</v>
      </c>
      <c r="E1262" s="57" t="s">
        <v>163</v>
      </c>
      <c r="F1262" s="57" t="s">
        <v>142</v>
      </c>
      <c r="G1262" s="57" t="s">
        <v>137</v>
      </c>
      <c r="H1262">
        <v>6.70366464555888</v>
      </c>
    </row>
    <row r="1263" spans="1:8" x14ac:dyDescent="0.25">
      <c r="A1263" s="6" t="s">
        <v>171</v>
      </c>
      <c r="B1263" s="6" t="s">
        <v>230</v>
      </c>
      <c r="C1263" s="6" t="s">
        <v>147</v>
      </c>
      <c r="D1263" s="6" t="s">
        <v>210</v>
      </c>
      <c r="E1263" s="57" t="s">
        <v>163</v>
      </c>
      <c r="F1263" s="57" t="s">
        <v>142</v>
      </c>
      <c r="G1263" s="57" t="s">
        <v>137</v>
      </c>
      <c r="H1263">
        <v>7.5758080807895496</v>
      </c>
    </row>
    <row r="1264" spans="1:8" x14ac:dyDescent="0.25">
      <c r="A1264" s="6" t="s">
        <v>172</v>
      </c>
      <c r="B1264" s="6" t="s">
        <v>230</v>
      </c>
      <c r="C1264" s="6" t="s">
        <v>147</v>
      </c>
      <c r="D1264" s="6" t="s">
        <v>210</v>
      </c>
      <c r="E1264" s="57" t="s">
        <v>163</v>
      </c>
      <c r="F1264" s="57" t="s">
        <v>142</v>
      </c>
      <c r="G1264" s="57" t="s">
        <v>137</v>
      </c>
      <c r="H1264">
        <v>9.0372319871954403</v>
      </c>
    </row>
    <row r="1265" spans="1:8" x14ac:dyDescent="0.25">
      <c r="A1265" s="6" t="s">
        <v>173</v>
      </c>
      <c r="B1265" s="6" t="s">
        <v>230</v>
      </c>
      <c r="C1265" s="6" t="s">
        <v>147</v>
      </c>
      <c r="D1265" s="6" t="s">
        <v>210</v>
      </c>
      <c r="E1265" s="57" t="s">
        <v>163</v>
      </c>
      <c r="F1265" s="57" t="s">
        <v>142</v>
      </c>
      <c r="G1265" s="57" t="s">
        <v>137</v>
      </c>
      <c r="H1265">
        <v>4.7375898651822803</v>
      </c>
    </row>
    <row r="1266" spans="1:8" x14ac:dyDescent="0.25">
      <c r="A1266" s="6" t="s">
        <v>174</v>
      </c>
      <c r="B1266" s="6" t="s">
        <v>230</v>
      </c>
      <c r="C1266" s="6" t="s">
        <v>147</v>
      </c>
      <c r="D1266" s="6" t="s">
        <v>210</v>
      </c>
      <c r="E1266" s="57" t="s">
        <v>163</v>
      </c>
      <c r="F1266" s="57" t="s">
        <v>142</v>
      </c>
      <c r="G1266" s="57" t="s">
        <v>137</v>
      </c>
      <c r="H1266">
        <v>4.2906788888116898</v>
      </c>
    </row>
    <row r="1267" spans="1:8" x14ac:dyDescent="0.25">
      <c r="A1267" s="6" t="s">
        <v>175</v>
      </c>
      <c r="B1267" s="6" t="s">
        <v>230</v>
      </c>
      <c r="C1267" s="6" t="s">
        <v>147</v>
      </c>
      <c r="D1267" s="6" t="s">
        <v>210</v>
      </c>
      <c r="E1267" s="57" t="s">
        <v>163</v>
      </c>
      <c r="F1267" s="57" t="s">
        <v>142</v>
      </c>
      <c r="G1267" s="57" t="s">
        <v>137</v>
      </c>
      <c r="H1267">
        <v>4.8864212257833097</v>
      </c>
    </row>
    <row r="1268" spans="1:8" x14ac:dyDescent="0.25">
      <c r="A1268" s="6" t="s">
        <v>165</v>
      </c>
      <c r="B1268" s="6" t="s">
        <v>230</v>
      </c>
      <c r="C1268" s="6" t="s">
        <v>147</v>
      </c>
      <c r="D1268" s="6" t="s">
        <v>210</v>
      </c>
      <c r="E1268" s="57" t="s">
        <v>163</v>
      </c>
      <c r="F1268" s="57" t="s">
        <v>142</v>
      </c>
      <c r="G1268" s="57" t="s">
        <v>137</v>
      </c>
      <c r="H1268">
        <v>6.0957281424875998</v>
      </c>
    </row>
    <row r="1269" spans="1:8" x14ac:dyDescent="0.25">
      <c r="A1269" s="6" t="s">
        <v>176</v>
      </c>
      <c r="B1269" s="6" t="s">
        <v>230</v>
      </c>
      <c r="C1269" s="6" t="s">
        <v>147</v>
      </c>
      <c r="D1269" s="6" t="s">
        <v>210</v>
      </c>
      <c r="E1269" s="57" t="s">
        <v>163</v>
      </c>
      <c r="F1269" s="57" t="s">
        <v>142</v>
      </c>
      <c r="G1269" s="57" t="s">
        <v>137</v>
      </c>
      <c r="H1269">
        <v>7.58028969739029</v>
      </c>
    </row>
    <row r="1270" spans="1:8" x14ac:dyDescent="0.25">
      <c r="A1270" s="6" t="s">
        <v>177</v>
      </c>
      <c r="B1270" s="6" t="s">
        <v>230</v>
      </c>
      <c r="C1270" s="6" t="s">
        <v>147</v>
      </c>
      <c r="D1270" s="6" t="s">
        <v>210</v>
      </c>
      <c r="E1270" s="57" t="s">
        <v>163</v>
      </c>
      <c r="F1270" s="57" t="s">
        <v>142</v>
      </c>
      <c r="G1270" s="57" t="s">
        <v>137</v>
      </c>
      <c r="H1270">
        <v>9.6813340939982098</v>
      </c>
    </row>
    <row r="1271" spans="1:8" x14ac:dyDescent="0.25">
      <c r="A1271" s="6" t="s">
        <v>178</v>
      </c>
      <c r="B1271" s="6" t="s">
        <v>230</v>
      </c>
      <c r="C1271" s="6" t="s">
        <v>147</v>
      </c>
      <c r="D1271" s="6" t="s">
        <v>210</v>
      </c>
      <c r="E1271" s="57" t="s">
        <v>163</v>
      </c>
      <c r="F1271" s="57" t="s">
        <v>142</v>
      </c>
      <c r="G1271" s="57" t="s">
        <v>137</v>
      </c>
      <c r="H1271">
        <v>11.070947911150499</v>
      </c>
    </row>
    <row r="1272" spans="1:8" x14ac:dyDescent="0.25">
      <c r="A1272" s="6" t="s">
        <v>179</v>
      </c>
      <c r="B1272" s="6" t="s">
        <v>230</v>
      </c>
      <c r="C1272" s="6" t="s">
        <v>147</v>
      </c>
      <c r="D1272" s="6" t="s">
        <v>210</v>
      </c>
      <c r="E1272" s="57" t="s">
        <v>163</v>
      </c>
      <c r="F1272" s="57" t="s">
        <v>142</v>
      </c>
      <c r="G1272" s="57" t="s">
        <v>137</v>
      </c>
      <c r="H1272">
        <v>12.208132067675599</v>
      </c>
    </row>
    <row r="1273" spans="1:8" x14ac:dyDescent="0.25">
      <c r="A1273" s="6" t="s">
        <v>167</v>
      </c>
      <c r="B1273" s="6" t="s">
        <v>230</v>
      </c>
      <c r="C1273" s="6" t="s">
        <v>147</v>
      </c>
      <c r="D1273" s="6" t="s">
        <v>210</v>
      </c>
      <c r="E1273" s="57" t="s">
        <v>163</v>
      </c>
      <c r="F1273" s="57" t="s">
        <v>142</v>
      </c>
      <c r="G1273" s="57" t="s">
        <v>137</v>
      </c>
      <c r="H1273">
        <v>12.0904635759959</v>
      </c>
    </row>
    <row r="1274" spans="1:8" x14ac:dyDescent="0.25">
      <c r="A1274" s="6" t="s">
        <v>170</v>
      </c>
      <c r="B1274" s="6" t="s">
        <v>230</v>
      </c>
      <c r="C1274" s="6" t="s">
        <v>145</v>
      </c>
      <c r="D1274" s="6" t="s">
        <v>210</v>
      </c>
      <c r="E1274" s="57" t="s">
        <v>163</v>
      </c>
      <c r="F1274" s="57" t="s">
        <v>142</v>
      </c>
      <c r="G1274" s="57" t="s">
        <v>137</v>
      </c>
      <c r="H1274">
        <v>125.862137509503</v>
      </c>
    </row>
    <row r="1275" spans="1:8" x14ac:dyDescent="0.25">
      <c r="A1275" s="6" t="s">
        <v>171</v>
      </c>
      <c r="B1275" s="6" t="s">
        <v>230</v>
      </c>
      <c r="C1275" s="6" t="s">
        <v>145</v>
      </c>
      <c r="D1275" s="6" t="s">
        <v>210</v>
      </c>
      <c r="E1275" s="57" t="s">
        <v>163</v>
      </c>
      <c r="F1275" s="57" t="s">
        <v>142</v>
      </c>
      <c r="G1275" s="57" t="s">
        <v>137</v>
      </c>
      <c r="H1275">
        <v>126.11863189216299</v>
      </c>
    </row>
    <row r="1276" spans="1:8" x14ac:dyDescent="0.25">
      <c r="A1276" s="6" t="s">
        <v>172</v>
      </c>
      <c r="B1276" s="6" t="s">
        <v>230</v>
      </c>
      <c r="C1276" s="6" t="s">
        <v>145</v>
      </c>
      <c r="D1276" s="6" t="s">
        <v>210</v>
      </c>
      <c r="E1276" s="57" t="s">
        <v>163</v>
      </c>
      <c r="F1276" s="57" t="s">
        <v>142</v>
      </c>
      <c r="G1276" s="57" t="s">
        <v>137</v>
      </c>
      <c r="H1276">
        <v>130.95679757175699</v>
      </c>
    </row>
    <row r="1277" spans="1:8" x14ac:dyDescent="0.25">
      <c r="A1277" s="6" t="s">
        <v>173</v>
      </c>
      <c r="B1277" s="6" t="s">
        <v>230</v>
      </c>
      <c r="C1277" s="6" t="s">
        <v>145</v>
      </c>
      <c r="D1277" s="6" t="s">
        <v>210</v>
      </c>
      <c r="E1277" s="57" t="s">
        <v>163</v>
      </c>
      <c r="F1277" s="57" t="s">
        <v>142</v>
      </c>
      <c r="G1277" s="57" t="s">
        <v>137</v>
      </c>
      <c r="H1277">
        <v>126.32416091394499</v>
      </c>
    </row>
    <row r="1278" spans="1:8" x14ac:dyDescent="0.25">
      <c r="A1278" s="6" t="s">
        <v>174</v>
      </c>
      <c r="B1278" s="6" t="s">
        <v>230</v>
      </c>
      <c r="C1278" s="6" t="s">
        <v>145</v>
      </c>
      <c r="D1278" s="6" t="s">
        <v>210</v>
      </c>
      <c r="E1278" s="57" t="s">
        <v>163</v>
      </c>
      <c r="F1278" s="57" t="s">
        <v>142</v>
      </c>
      <c r="G1278" s="57" t="s">
        <v>137</v>
      </c>
      <c r="H1278">
        <v>126.007321042638</v>
      </c>
    </row>
    <row r="1279" spans="1:8" x14ac:dyDescent="0.25">
      <c r="A1279" s="6" t="s">
        <v>175</v>
      </c>
      <c r="B1279" s="6" t="s">
        <v>230</v>
      </c>
      <c r="C1279" s="6" t="s">
        <v>145</v>
      </c>
      <c r="D1279" s="6" t="s">
        <v>210</v>
      </c>
      <c r="E1279" s="57" t="s">
        <v>163</v>
      </c>
      <c r="F1279" s="57" t="s">
        <v>142</v>
      </c>
      <c r="G1279" s="57" t="s">
        <v>137</v>
      </c>
      <c r="H1279">
        <v>126.47330494547199</v>
      </c>
    </row>
    <row r="1280" spans="1:8" x14ac:dyDescent="0.25">
      <c r="A1280" s="6" t="s">
        <v>165</v>
      </c>
      <c r="B1280" s="6" t="s">
        <v>230</v>
      </c>
      <c r="C1280" s="6" t="s">
        <v>145</v>
      </c>
      <c r="D1280" s="6" t="s">
        <v>210</v>
      </c>
      <c r="E1280" s="57" t="s">
        <v>163</v>
      </c>
      <c r="F1280" s="57" t="s">
        <v>142</v>
      </c>
      <c r="G1280" s="57" t="s">
        <v>137</v>
      </c>
      <c r="H1280">
        <v>129.22814424757701</v>
      </c>
    </row>
    <row r="1281" spans="1:8" x14ac:dyDescent="0.25">
      <c r="A1281" s="6" t="s">
        <v>176</v>
      </c>
      <c r="B1281" s="6" t="s">
        <v>230</v>
      </c>
      <c r="C1281" s="6" t="s">
        <v>145</v>
      </c>
      <c r="D1281" s="6" t="s">
        <v>210</v>
      </c>
      <c r="E1281" s="57" t="s">
        <v>163</v>
      </c>
      <c r="F1281" s="57" t="s">
        <v>142</v>
      </c>
      <c r="G1281" s="57" t="s">
        <v>137</v>
      </c>
      <c r="H1281">
        <v>132.813333304521</v>
      </c>
    </row>
    <row r="1282" spans="1:8" x14ac:dyDescent="0.25">
      <c r="A1282" s="6" t="s">
        <v>177</v>
      </c>
      <c r="B1282" s="6" t="s">
        <v>230</v>
      </c>
      <c r="C1282" s="6" t="s">
        <v>145</v>
      </c>
      <c r="D1282" s="6" t="s">
        <v>210</v>
      </c>
      <c r="E1282" s="57" t="s">
        <v>163</v>
      </c>
      <c r="F1282" s="57" t="s">
        <v>142</v>
      </c>
      <c r="G1282" s="57" t="s">
        <v>137</v>
      </c>
      <c r="H1282">
        <v>132.29732205358499</v>
      </c>
    </row>
    <row r="1283" spans="1:8" x14ac:dyDescent="0.25">
      <c r="A1283" s="6" t="s">
        <v>178</v>
      </c>
      <c r="B1283" s="6" t="s">
        <v>230</v>
      </c>
      <c r="C1283" s="6" t="s">
        <v>145</v>
      </c>
      <c r="D1283" s="6" t="s">
        <v>210</v>
      </c>
      <c r="E1283" s="57" t="s">
        <v>163</v>
      </c>
      <c r="F1283" s="57" t="s">
        <v>142</v>
      </c>
      <c r="G1283" s="57" t="s">
        <v>137</v>
      </c>
      <c r="H1283">
        <v>132.39758519707101</v>
      </c>
    </row>
    <row r="1284" spans="1:8" x14ac:dyDescent="0.25">
      <c r="A1284" s="6" t="s">
        <v>179</v>
      </c>
      <c r="B1284" s="6" t="s">
        <v>230</v>
      </c>
      <c r="C1284" s="6" t="s">
        <v>145</v>
      </c>
      <c r="D1284" s="6" t="s">
        <v>210</v>
      </c>
      <c r="E1284" s="57" t="s">
        <v>163</v>
      </c>
      <c r="F1284" s="57" t="s">
        <v>142</v>
      </c>
      <c r="G1284" s="57" t="s">
        <v>137</v>
      </c>
      <c r="H1284">
        <v>131.99767908318699</v>
      </c>
    </row>
    <row r="1285" spans="1:8" x14ac:dyDescent="0.25">
      <c r="A1285" s="6" t="s">
        <v>167</v>
      </c>
      <c r="B1285" s="6" t="s">
        <v>230</v>
      </c>
      <c r="C1285" s="6" t="s">
        <v>145</v>
      </c>
      <c r="D1285" s="6" t="s">
        <v>210</v>
      </c>
      <c r="E1285" s="57" t="s">
        <v>163</v>
      </c>
      <c r="F1285" s="57" t="s">
        <v>142</v>
      </c>
      <c r="G1285" s="57" t="s">
        <v>137</v>
      </c>
      <c r="H1285">
        <v>131.23674227384001</v>
      </c>
    </row>
    <row r="1286" spans="1:8" x14ac:dyDescent="0.25">
      <c r="A1286" s="6" t="s">
        <v>223</v>
      </c>
      <c r="B1286" s="6" t="s">
        <v>230</v>
      </c>
      <c r="C1286" s="6" t="s">
        <v>146</v>
      </c>
      <c r="D1286" s="6" t="s">
        <v>210</v>
      </c>
      <c r="E1286" s="57" t="s">
        <v>163</v>
      </c>
      <c r="F1286" s="57" t="s">
        <v>142</v>
      </c>
      <c r="G1286" s="57" t="s">
        <v>137</v>
      </c>
      <c r="H1286">
        <v>4.4425327350271697</v>
      </c>
    </row>
    <row r="1287" spans="1:8" x14ac:dyDescent="0.25">
      <c r="A1287" s="6" t="s">
        <v>223</v>
      </c>
      <c r="B1287" s="6" t="s">
        <v>230</v>
      </c>
      <c r="C1287" s="6" t="s">
        <v>147</v>
      </c>
      <c r="D1287" s="6" t="s">
        <v>210</v>
      </c>
      <c r="E1287" s="57" t="s">
        <v>163</v>
      </c>
      <c r="F1287" s="57" t="s">
        <v>142</v>
      </c>
      <c r="G1287" s="57" t="s">
        <v>137</v>
      </c>
      <c r="H1287">
        <v>3.5613218429531601</v>
      </c>
    </row>
    <row r="1288" spans="1:8" x14ac:dyDescent="0.25">
      <c r="A1288" s="6" t="s">
        <v>223</v>
      </c>
      <c r="B1288" s="6" t="s">
        <v>230</v>
      </c>
      <c r="C1288" s="6" t="s">
        <v>145</v>
      </c>
      <c r="D1288" s="6" t="s">
        <v>210</v>
      </c>
      <c r="E1288" s="57" t="s">
        <v>163</v>
      </c>
      <c r="F1288" s="57" t="s">
        <v>142</v>
      </c>
      <c r="G1288" s="57" t="s">
        <v>137</v>
      </c>
      <c r="H1288">
        <v>132.76372285098699</v>
      </c>
    </row>
    <row r="1289" spans="1:8" x14ac:dyDescent="0.25">
      <c r="A1289" s="6" t="s">
        <v>170</v>
      </c>
      <c r="B1289" s="6" t="s">
        <v>230</v>
      </c>
      <c r="C1289" s="6" t="s">
        <v>146</v>
      </c>
      <c r="D1289" s="6" t="s">
        <v>217</v>
      </c>
      <c r="E1289" s="57" t="s">
        <v>163</v>
      </c>
      <c r="F1289" s="57" t="s">
        <v>142</v>
      </c>
      <c r="G1289" s="57" t="s">
        <v>137</v>
      </c>
      <c r="H1289">
        <v>1.2604807248661201</v>
      </c>
    </row>
    <row r="1290" spans="1:8" x14ac:dyDescent="0.25">
      <c r="A1290" s="6" t="s">
        <v>171</v>
      </c>
      <c r="B1290" s="6" t="s">
        <v>230</v>
      </c>
      <c r="C1290" s="6" t="s">
        <v>146</v>
      </c>
      <c r="D1290" s="6" t="s">
        <v>217</v>
      </c>
      <c r="E1290" s="57" t="s">
        <v>163</v>
      </c>
      <c r="F1290" s="57" t="s">
        <v>142</v>
      </c>
      <c r="G1290" s="57" t="s">
        <v>137</v>
      </c>
      <c r="H1290">
        <v>1.20013523621907</v>
      </c>
    </row>
    <row r="1291" spans="1:8" x14ac:dyDescent="0.25">
      <c r="A1291" s="6" t="s">
        <v>172</v>
      </c>
      <c r="B1291" s="6" t="s">
        <v>230</v>
      </c>
      <c r="C1291" s="6" t="s">
        <v>146</v>
      </c>
      <c r="D1291" s="6" t="s">
        <v>217</v>
      </c>
      <c r="E1291" s="57" t="s">
        <v>163</v>
      </c>
      <c r="F1291" s="57" t="s">
        <v>142</v>
      </c>
      <c r="G1291" s="57" t="s">
        <v>137</v>
      </c>
      <c r="H1291">
        <v>1.0134706936165201</v>
      </c>
    </row>
    <row r="1292" spans="1:8" x14ac:dyDescent="0.25">
      <c r="A1292" s="6" t="s">
        <v>173</v>
      </c>
      <c r="B1292" s="6" t="s">
        <v>230</v>
      </c>
      <c r="C1292" s="6" t="s">
        <v>146</v>
      </c>
      <c r="D1292" s="6" t="s">
        <v>217</v>
      </c>
      <c r="E1292" s="57" t="s">
        <v>163</v>
      </c>
      <c r="F1292" s="57" t="s">
        <v>142</v>
      </c>
      <c r="G1292" s="57" t="s">
        <v>137</v>
      </c>
      <c r="H1292">
        <v>1.5937879315902701</v>
      </c>
    </row>
    <row r="1293" spans="1:8" x14ac:dyDescent="0.25">
      <c r="A1293" s="6" t="s">
        <v>174</v>
      </c>
      <c r="B1293" s="6" t="s">
        <v>230</v>
      </c>
      <c r="C1293" s="6" t="s">
        <v>146</v>
      </c>
      <c r="D1293" s="6" t="s">
        <v>217</v>
      </c>
      <c r="E1293" s="57" t="s">
        <v>163</v>
      </c>
      <c r="F1293" s="57" t="s">
        <v>142</v>
      </c>
      <c r="G1293" s="57" t="s">
        <v>137</v>
      </c>
      <c r="H1293">
        <v>1.59264147152962</v>
      </c>
    </row>
    <row r="1294" spans="1:8" x14ac:dyDescent="0.25">
      <c r="A1294" s="6" t="s">
        <v>175</v>
      </c>
      <c r="B1294" s="6" t="s">
        <v>230</v>
      </c>
      <c r="C1294" s="6" t="s">
        <v>146</v>
      </c>
      <c r="D1294" s="6" t="s">
        <v>217</v>
      </c>
      <c r="E1294" s="57" t="s">
        <v>163</v>
      </c>
      <c r="F1294" s="57" t="s">
        <v>142</v>
      </c>
      <c r="G1294" s="57" t="s">
        <v>137</v>
      </c>
      <c r="H1294">
        <v>1.4377651396997</v>
      </c>
    </row>
    <row r="1295" spans="1:8" x14ac:dyDescent="0.25">
      <c r="A1295" s="6" t="s">
        <v>165</v>
      </c>
      <c r="B1295" s="6" t="s">
        <v>230</v>
      </c>
      <c r="C1295" s="6" t="s">
        <v>146</v>
      </c>
      <c r="D1295" s="6" t="s">
        <v>217</v>
      </c>
      <c r="E1295" s="57" t="s">
        <v>163</v>
      </c>
      <c r="F1295" s="57" t="s">
        <v>142</v>
      </c>
      <c r="G1295" s="57" t="s">
        <v>137</v>
      </c>
      <c r="H1295">
        <v>1.37523095457322</v>
      </c>
    </row>
    <row r="1296" spans="1:8" x14ac:dyDescent="0.25">
      <c r="A1296" s="6" t="s">
        <v>176</v>
      </c>
      <c r="B1296" s="6" t="s">
        <v>230</v>
      </c>
      <c r="C1296" s="6" t="s">
        <v>146</v>
      </c>
      <c r="D1296" s="6" t="s">
        <v>217</v>
      </c>
      <c r="E1296" s="57" t="s">
        <v>163</v>
      </c>
      <c r="F1296" s="57" t="s">
        <v>142</v>
      </c>
      <c r="G1296" s="57" t="s">
        <v>137</v>
      </c>
      <c r="H1296">
        <v>1.22744183039096</v>
      </c>
    </row>
    <row r="1297" spans="1:8" x14ac:dyDescent="0.25">
      <c r="A1297" s="6" t="s">
        <v>177</v>
      </c>
      <c r="B1297" s="6" t="s">
        <v>230</v>
      </c>
      <c r="C1297" s="6" t="s">
        <v>146</v>
      </c>
      <c r="D1297" s="6" t="s">
        <v>217</v>
      </c>
      <c r="E1297" s="57" t="s">
        <v>163</v>
      </c>
      <c r="F1297" s="57" t="s">
        <v>142</v>
      </c>
      <c r="G1297" s="57" t="s">
        <v>137</v>
      </c>
      <c r="H1297">
        <v>1.05401369030685</v>
      </c>
    </row>
    <row r="1298" spans="1:8" x14ac:dyDescent="0.25">
      <c r="A1298" s="6" t="s">
        <v>178</v>
      </c>
      <c r="B1298" s="6" t="s">
        <v>230</v>
      </c>
      <c r="C1298" s="6" t="s">
        <v>146</v>
      </c>
      <c r="D1298" s="6" t="s">
        <v>217</v>
      </c>
      <c r="E1298" s="57" t="s">
        <v>163</v>
      </c>
      <c r="F1298" s="57" t="s">
        <v>142</v>
      </c>
      <c r="G1298" s="57" t="s">
        <v>137</v>
      </c>
      <c r="H1298">
        <v>1.0371294603226999</v>
      </c>
    </row>
    <row r="1299" spans="1:8" x14ac:dyDescent="0.25">
      <c r="A1299" s="6" t="s">
        <v>179</v>
      </c>
      <c r="B1299" s="6" t="s">
        <v>230</v>
      </c>
      <c r="C1299" s="6" t="s">
        <v>146</v>
      </c>
      <c r="D1299" s="6" t="s">
        <v>217</v>
      </c>
      <c r="E1299" s="57" t="s">
        <v>163</v>
      </c>
      <c r="F1299" s="57" t="s">
        <v>142</v>
      </c>
      <c r="G1299" s="57" t="s">
        <v>137</v>
      </c>
      <c r="H1299">
        <v>1.0601628851776199</v>
      </c>
    </row>
    <row r="1300" spans="1:8" x14ac:dyDescent="0.25">
      <c r="A1300" s="6" t="s">
        <v>167</v>
      </c>
      <c r="B1300" s="6" t="s">
        <v>230</v>
      </c>
      <c r="C1300" s="6" t="s">
        <v>146</v>
      </c>
      <c r="D1300" s="6" t="s">
        <v>217</v>
      </c>
      <c r="E1300" s="57" t="s">
        <v>163</v>
      </c>
      <c r="F1300" s="57" t="s">
        <v>142</v>
      </c>
      <c r="G1300" s="57" t="s">
        <v>137</v>
      </c>
      <c r="H1300">
        <v>1.0965369361928601</v>
      </c>
    </row>
    <row r="1301" spans="1:8" x14ac:dyDescent="0.25">
      <c r="A1301" s="6" t="s">
        <v>170</v>
      </c>
      <c r="B1301" s="6" t="s">
        <v>230</v>
      </c>
      <c r="C1301" s="6" t="s">
        <v>147</v>
      </c>
      <c r="D1301" s="6" t="s">
        <v>217</v>
      </c>
      <c r="E1301" s="57" t="s">
        <v>163</v>
      </c>
      <c r="F1301" s="57" t="s">
        <v>142</v>
      </c>
      <c r="G1301" s="57" t="s">
        <v>137</v>
      </c>
      <c r="H1301">
        <v>0.81461198491430697</v>
      </c>
    </row>
    <row r="1302" spans="1:8" x14ac:dyDescent="0.25">
      <c r="A1302" s="6" t="s">
        <v>171</v>
      </c>
      <c r="B1302" s="6" t="s">
        <v>230</v>
      </c>
      <c r="C1302" s="6" t="s">
        <v>147</v>
      </c>
      <c r="D1302" s="6" t="s">
        <v>217</v>
      </c>
      <c r="E1302" s="57" t="s">
        <v>163</v>
      </c>
      <c r="F1302" s="57" t="s">
        <v>142</v>
      </c>
      <c r="G1302" s="57" t="s">
        <v>137</v>
      </c>
      <c r="H1302">
        <v>1.0084679588064001</v>
      </c>
    </row>
    <row r="1303" spans="1:8" x14ac:dyDescent="0.25">
      <c r="A1303" s="6" t="s">
        <v>172</v>
      </c>
      <c r="B1303" s="6" t="s">
        <v>230</v>
      </c>
      <c r="C1303" s="6" t="s">
        <v>147</v>
      </c>
      <c r="D1303" s="6" t="s">
        <v>217</v>
      </c>
      <c r="E1303" s="57" t="s">
        <v>163</v>
      </c>
      <c r="F1303" s="57" t="s">
        <v>142</v>
      </c>
      <c r="G1303" s="57" t="s">
        <v>137</v>
      </c>
      <c r="H1303">
        <v>1.1294716070261399</v>
      </c>
    </row>
    <row r="1304" spans="1:8" x14ac:dyDescent="0.25">
      <c r="A1304" s="6" t="s">
        <v>173</v>
      </c>
      <c r="B1304" s="6" t="s">
        <v>230</v>
      </c>
      <c r="C1304" s="6" t="s">
        <v>147</v>
      </c>
      <c r="D1304" s="6" t="s">
        <v>217</v>
      </c>
      <c r="E1304" s="57" t="s">
        <v>163</v>
      </c>
      <c r="F1304" s="57" t="s">
        <v>142</v>
      </c>
      <c r="G1304" s="57" t="s">
        <v>137</v>
      </c>
      <c r="H1304">
        <v>0.63847403014138304</v>
      </c>
    </row>
    <row r="1305" spans="1:8" x14ac:dyDescent="0.25">
      <c r="A1305" s="6" t="s">
        <v>174</v>
      </c>
      <c r="B1305" s="6" t="s">
        <v>230</v>
      </c>
      <c r="C1305" s="6" t="s">
        <v>147</v>
      </c>
      <c r="D1305" s="6" t="s">
        <v>217</v>
      </c>
      <c r="E1305" s="57" t="s">
        <v>163</v>
      </c>
      <c r="F1305" s="57" t="s">
        <v>142</v>
      </c>
      <c r="G1305" s="57" t="s">
        <v>137</v>
      </c>
      <c r="H1305">
        <v>0.613773027016422</v>
      </c>
    </row>
    <row r="1306" spans="1:8" x14ac:dyDescent="0.25">
      <c r="A1306" s="6" t="s">
        <v>175</v>
      </c>
      <c r="B1306" s="6" t="s">
        <v>230</v>
      </c>
      <c r="C1306" s="6" t="s">
        <v>147</v>
      </c>
      <c r="D1306" s="6" t="s">
        <v>217</v>
      </c>
      <c r="E1306" s="57" t="s">
        <v>163</v>
      </c>
      <c r="F1306" s="57" t="s">
        <v>142</v>
      </c>
      <c r="G1306" s="57" t="s">
        <v>137</v>
      </c>
      <c r="H1306">
        <v>0.98335006111393197</v>
      </c>
    </row>
    <row r="1307" spans="1:8" x14ac:dyDescent="0.25">
      <c r="A1307" s="6" t="s">
        <v>165</v>
      </c>
      <c r="B1307" s="6" t="s">
        <v>230</v>
      </c>
      <c r="C1307" s="6" t="s">
        <v>147</v>
      </c>
      <c r="D1307" s="6" t="s">
        <v>217</v>
      </c>
      <c r="E1307" s="57" t="s">
        <v>163</v>
      </c>
      <c r="F1307" s="57" t="s">
        <v>142</v>
      </c>
      <c r="G1307" s="57" t="s">
        <v>137</v>
      </c>
      <c r="H1307">
        <v>1.22796294860035</v>
      </c>
    </row>
    <row r="1308" spans="1:8" x14ac:dyDescent="0.25">
      <c r="A1308" s="6" t="s">
        <v>176</v>
      </c>
      <c r="B1308" s="6" t="s">
        <v>230</v>
      </c>
      <c r="C1308" s="6" t="s">
        <v>147</v>
      </c>
      <c r="D1308" s="6" t="s">
        <v>217</v>
      </c>
      <c r="E1308" s="57" t="s">
        <v>163</v>
      </c>
      <c r="F1308" s="57" t="s">
        <v>142</v>
      </c>
      <c r="G1308" s="57" t="s">
        <v>137</v>
      </c>
      <c r="H1308">
        <v>1.4231738298368499</v>
      </c>
    </row>
    <row r="1309" spans="1:8" x14ac:dyDescent="0.25">
      <c r="A1309" s="6" t="s">
        <v>177</v>
      </c>
      <c r="B1309" s="6" t="s">
        <v>230</v>
      </c>
      <c r="C1309" s="6" t="s">
        <v>147</v>
      </c>
      <c r="D1309" s="6" t="s">
        <v>217</v>
      </c>
      <c r="E1309" s="57" t="s">
        <v>163</v>
      </c>
      <c r="F1309" s="57" t="s">
        <v>142</v>
      </c>
      <c r="G1309" s="57" t="s">
        <v>137</v>
      </c>
      <c r="H1309">
        <v>1.9126080520934501</v>
      </c>
    </row>
    <row r="1310" spans="1:8" x14ac:dyDescent="0.25">
      <c r="A1310" s="6" t="s">
        <v>178</v>
      </c>
      <c r="B1310" s="6" t="s">
        <v>230</v>
      </c>
      <c r="C1310" s="6" t="s">
        <v>147</v>
      </c>
      <c r="D1310" s="6" t="s">
        <v>217</v>
      </c>
      <c r="E1310" s="57" t="s">
        <v>163</v>
      </c>
      <c r="F1310" s="57" t="s">
        <v>142</v>
      </c>
      <c r="G1310" s="57" t="s">
        <v>137</v>
      </c>
      <c r="H1310">
        <v>2.24893774443205</v>
      </c>
    </row>
    <row r="1311" spans="1:8" x14ac:dyDescent="0.25">
      <c r="A1311" s="6" t="s">
        <v>179</v>
      </c>
      <c r="B1311" s="6" t="s">
        <v>230</v>
      </c>
      <c r="C1311" s="6" t="s">
        <v>147</v>
      </c>
      <c r="D1311" s="6" t="s">
        <v>217</v>
      </c>
      <c r="E1311" s="57" t="s">
        <v>163</v>
      </c>
      <c r="F1311" s="57" t="s">
        <v>142</v>
      </c>
      <c r="G1311" s="57" t="s">
        <v>137</v>
      </c>
      <c r="H1311">
        <v>2.33690249817663</v>
      </c>
    </row>
    <row r="1312" spans="1:8" x14ac:dyDescent="0.25">
      <c r="A1312" s="6" t="s">
        <v>167</v>
      </c>
      <c r="B1312" s="6" t="s">
        <v>230</v>
      </c>
      <c r="C1312" s="6" t="s">
        <v>147</v>
      </c>
      <c r="D1312" s="6" t="s">
        <v>217</v>
      </c>
      <c r="E1312" s="57" t="s">
        <v>163</v>
      </c>
      <c r="F1312" s="57" t="s">
        <v>142</v>
      </c>
      <c r="G1312" s="57" t="s">
        <v>137</v>
      </c>
      <c r="H1312">
        <v>2.31126348227478</v>
      </c>
    </row>
    <row r="1313" spans="1:8" x14ac:dyDescent="0.25">
      <c r="A1313" s="6" t="s">
        <v>170</v>
      </c>
      <c r="B1313" s="6" t="s">
        <v>230</v>
      </c>
      <c r="C1313" s="6" t="s">
        <v>145</v>
      </c>
      <c r="D1313" s="6" t="s">
        <v>217</v>
      </c>
      <c r="E1313" s="57" t="s">
        <v>163</v>
      </c>
      <c r="F1313" s="57" t="s">
        <v>142</v>
      </c>
      <c r="G1313" s="57" t="s">
        <v>137</v>
      </c>
      <c r="H1313">
        <v>7.7909256776246503</v>
      </c>
    </row>
    <row r="1314" spans="1:8" x14ac:dyDescent="0.25">
      <c r="A1314" s="6" t="s">
        <v>171</v>
      </c>
      <c r="B1314" s="6" t="s">
        <v>230</v>
      </c>
      <c r="C1314" s="6" t="s">
        <v>145</v>
      </c>
      <c r="D1314" s="6" t="s">
        <v>217</v>
      </c>
      <c r="E1314" s="57" t="s">
        <v>163</v>
      </c>
      <c r="F1314" s="57" t="s">
        <v>142</v>
      </c>
      <c r="G1314" s="57" t="s">
        <v>137</v>
      </c>
      <c r="H1314">
        <v>8.1151654275054597</v>
      </c>
    </row>
    <row r="1315" spans="1:8" x14ac:dyDescent="0.25">
      <c r="A1315" s="6" t="s">
        <v>172</v>
      </c>
      <c r="B1315" s="6" t="s">
        <v>230</v>
      </c>
      <c r="C1315" s="6" t="s">
        <v>145</v>
      </c>
      <c r="D1315" s="6" t="s">
        <v>217</v>
      </c>
      <c r="E1315" s="57" t="s">
        <v>163</v>
      </c>
      <c r="F1315" s="57" t="s">
        <v>142</v>
      </c>
      <c r="G1315" s="57" t="s">
        <v>137</v>
      </c>
      <c r="H1315">
        <v>8.6219007743137208</v>
      </c>
    </row>
    <row r="1316" spans="1:8" x14ac:dyDescent="0.25">
      <c r="A1316" s="6" t="s">
        <v>173</v>
      </c>
      <c r="B1316" s="6" t="s">
        <v>230</v>
      </c>
      <c r="C1316" s="6" t="s">
        <v>145</v>
      </c>
      <c r="D1316" s="6" t="s">
        <v>217</v>
      </c>
      <c r="E1316" s="57" t="s">
        <v>163</v>
      </c>
      <c r="F1316" s="57" t="s">
        <v>142</v>
      </c>
      <c r="G1316" s="57" t="s">
        <v>137</v>
      </c>
      <c r="H1316">
        <v>8.9482249970320797</v>
      </c>
    </row>
    <row r="1317" spans="1:8" x14ac:dyDescent="0.25">
      <c r="A1317" s="6" t="s">
        <v>174</v>
      </c>
      <c r="B1317" s="6" t="s">
        <v>230</v>
      </c>
      <c r="C1317" s="6" t="s">
        <v>145</v>
      </c>
      <c r="D1317" s="6" t="s">
        <v>217</v>
      </c>
      <c r="E1317" s="57" t="s">
        <v>163</v>
      </c>
      <c r="F1317" s="57" t="s">
        <v>142</v>
      </c>
      <c r="G1317" s="57" t="s">
        <v>137</v>
      </c>
      <c r="H1317">
        <v>9.1339515268577394</v>
      </c>
    </row>
    <row r="1318" spans="1:8" x14ac:dyDescent="0.25">
      <c r="A1318" s="6" t="s">
        <v>175</v>
      </c>
      <c r="B1318" s="6" t="s">
        <v>230</v>
      </c>
      <c r="C1318" s="6" t="s">
        <v>145</v>
      </c>
      <c r="D1318" s="6" t="s">
        <v>217</v>
      </c>
      <c r="E1318" s="57" t="s">
        <v>163</v>
      </c>
      <c r="F1318" s="57" t="s">
        <v>142</v>
      </c>
      <c r="G1318" s="57" t="s">
        <v>137</v>
      </c>
      <c r="H1318">
        <v>10.8474924229652</v>
      </c>
    </row>
    <row r="1319" spans="1:8" x14ac:dyDescent="0.25">
      <c r="A1319" s="6" t="s">
        <v>165</v>
      </c>
      <c r="B1319" s="6" t="s">
        <v>230</v>
      </c>
      <c r="C1319" s="6" t="s">
        <v>145</v>
      </c>
      <c r="D1319" s="6" t="s">
        <v>217</v>
      </c>
      <c r="E1319" s="57" t="s">
        <v>163</v>
      </c>
      <c r="F1319" s="57" t="s">
        <v>142</v>
      </c>
      <c r="G1319" s="57" t="s">
        <v>137</v>
      </c>
      <c r="H1319">
        <v>11.102215003713701</v>
      </c>
    </row>
    <row r="1320" spans="1:8" x14ac:dyDescent="0.25">
      <c r="A1320" s="6" t="s">
        <v>176</v>
      </c>
      <c r="B1320" s="6" t="s">
        <v>230</v>
      </c>
      <c r="C1320" s="6" t="s">
        <v>145</v>
      </c>
      <c r="D1320" s="6" t="s">
        <v>217</v>
      </c>
      <c r="E1320" s="57" t="s">
        <v>163</v>
      </c>
      <c r="F1320" s="57" t="s">
        <v>142</v>
      </c>
      <c r="G1320" s="57" t="s">
        <v>137</v>
      </c>
      <c r="H1320">
        <v>11.469394894048</v>
      </c>
    </row>
    <row r="1321" spans="1:8" x14ac:dyDescent="0.25">
      <c r="A1321" s="6" t="s">
        <v>177</v>
      </c>
      <c r="B1321" s="6" t="s">
        <v>230</v>
      </c>
      <c r="C1321" s="6" t="s">
        <v>145</v>
      </c>
      <c r="D1321" s="6" t="s">
        <v>217</v>
      </c>
      <c r="E1321" s="57" t="s">
        <v>163</v>
      </c>
      <c r="F1321" s="57" t="s">
        <v>142</v>
      </c>
      <c r="G1321" s="57" t="s">
        <v>137</v>
      </c>
      <c r="H1321">
        <v>11.447299481969999</v>
      </c>
    </row>
    <row r="1322" spans="1:8" x14ac:dyDescent="0.25">
      <c r="A1322" s="6" t="s">
        <v>178</v>
      </c>
      <c r="B1322" s="6" t="s">
        <v>230</v>
      </c>
      <c r="C1322" s="6" t="s">
        <v>145</v>
      </c>
      <c r="D1322" s="6" t="s">
        <v>217</v>
      </c>
      <c r="E1322" s="57" t="s">
        <v>163</v>
      </c>
      <c r="F1322" s="57" t="s">
        <v>142</v>
      </c>
      <c r="G1322" s="57" t="s">
        <v>137</v>
      </c>
      <c r="H1322">
        <v>11.356833360820399</v>
      </c>
    </row>
    <row r="1323" spans="1:8" x14ac:dyDescent="0.25">
      <c r="A1323" s="6" t="s">
        <v>179</v>
      </c>
      <c r="B1323" s="6" t="s">
        <v>230</v>
      </c>
      <c r="C1323" s="6" t="s">
        <v>145</v>
      </c>
      <c r="D1323" s="6" t="s">
        <v>217</v>
      </c>
      <c r="E1323" s="57" t="s">
        <v>163</v>
      </c>
      <c r="F1323" s="57" t="s">
        <v>142</v>
      </c>
      <c r="G1323" s="57" t="s">
        <v>137</v>
      </c>
      <c r="H1323">
        <v>11.2951329648289</v>
      </c>
    </row>
    <row r="1324" spans="1:8" x14ac:dyDescent="0.25">
      <c r="A1324" s="6" t="s">
        <v>167</v>
      </c>
      <c r="B1324" s="6" t="s">
        <v>230</v>
      </c>
      <c r="C1324" s="6" t="s">
        <v>145</v>
      </c>
      <c r="D1324" s="6" t="s">
        <v>217</v>
      </c>
      <c r="E1324" s="57" t="s">
        <v>163</v>
      </c>
      <c r="F1324" s="57" t="s">
        <v>142</v>
      </c>
      <c r="G1324" s="57" t="s">
        <v>137</v>
      </c>
      <c r="H1324">
        <v>11.2750178019466</v>
      </c>
    </row>
    <row r="1325" spans="1:8" x14ac:dyDescent="0.25">
      <c r="A1325" s="6" t="s">
        <v>223</v>
      </c>
      <c r="B1325" s="6" t="s">
        <v>230</v>
      </c>
      <c r="C1325" s="6" t="s">
        <v>146</v>
      </c>
      <c r="D1325" s="6" t="s">
        <v>217</v>
      </c>
      <c r="E1325" s="57" t="s">
        <v>163</v>
      </c>
      <c r="F1325" s="57" t="s">
        <v>142</v>
      </c>
      <c r="G1325" s="57" t="s">
        <v>137</v>
      </c>
      <c r="H1325">
        <v>0.90257673865889199</v>
      </c>
    </row>
    <row r="1326" spans="1:8" x14ac:dyDescent="0.25">
      <c r="A1326" s="6" t="s">
        <v>223</v>
      </c>
      <c r="B1326" s="6" t="s">
        <v>230</v>
      </c>
      <c r="C1326" s="6" t="s">
        <v>147</v>
      </c>
      <c r="D1326" s="6" t="s">
        <v>217</v>
      </c>
      <c r="E1326" s="57" t="s">
        <v>163</v>
      </c>
      <c r="F1326" s="57" t="s">
        <v>142</v>
      </c>
      <c r="G1326" s="57" t="s">
        <v>137</v>
      </c>
      <c r="H1326">
        <v>0.38510635673725202</v>
      </c>
    </row>
    <row r="1327" spans="1:8" x14ac:dyDescent="0.25">
      <c r="A1327" s="6" t="s">
        <v>223</v>
      </c>
      <c r="B1327" s="6" t="s">
        <v>230</v>
      </c>
      <c r="C1327" s="6" t="s">
        <v>145</v>
      </c>
      <c r="D1327" s="6" t="s">
        <v>217</v>
      </c>
      <c r="E1327" s="57" t="s">
        <v>163</v>
      </c>
      <c r="F1327" s="57" t="s">
        <v>142</v>
      </c>
      <c r="G1327" s="57" t="s">
        <v>137</v>
      </c>
      <c r="H1327">
        <v>10.7970481802965</v>
      </c>
    </row>
    <row r="1328" spans="1:8" x14ac:dyDescent="0.25">
      <c r="A1328" s="6" t="s">
        <v>170</v>
      </c>
      <c r="B1328" s="6" t="s">
        <v>230</v>
      </c>
      <c r="C1328" s="6" t="s">
        <v>146</v>
      </c>
      <c r="D1328" s="6" t="s">
        <v>211</v>
      </c>
      <c r="E1328" s="57" t="s">
        <v>163</v>
      </c>
      <c r="F1328" s="57" t="s">
        <v>142</v>
      </c>
      <c r="G1328" s="57" t="s">
        <v>137</v>
      </c>
      <c r="H1328">
        <v>2.58672656775693</v>
      </c>
    </row>
    <row r="1329" spans="1:8" x14ac:dyDescent="0.25">
      <c r="A1329" s="6" t="s">
        <v>171</v>
      </c>
      <c r="B1329" s="6" t="s">
        <v>230</v>
      </c>
      <c r="C1329" s="6" t="s">
        <v>146</v>
      </c>
      <c r="D1329" s="6" t="s">
        <v>211</v>
      </c>
      <c r="E1329" s="57" t="s">
        <v>163</v>
      </c>
      <c r="F1329" s="57" t="s">
        <v>142</v>
      </c>
      <c r="G1329" s="57" t="s">
        <v>137</v>
      </c>
      <c r="H1329">
        <v>2.4856296351357798</v>
      </c>
    </row>
    <row r="1330" spans="1:8" x14ac:dyDescent="0.25">
      <c r="A1330" s="6" t="s">
        <v>172</v>
      </c>
      <c r="B1330" s="6" t="s">
        <v>230</v>
      </c>
      <c r="C1330" s="6" t="s">
        <v>146</v>
      </c>
      <c r="D1330" s="6" t="s">
        <v>211</v>
      </c>
      <c r="E1330" s="57" t="s">
        <v>163</v>
      </c>
      <c r="F1330" s="57" t="s">
        <v>142</v>
      </c>
      <c r="G1330" s="57" t="s">
        <v>137</v>
      </c>
      <c r="H1330">
        <v>2.4122561912540399</v>
      </c>
    </row>
    <row r="1331" spans="1:8" x14ac:dyDescent="0.25">
      <c r="A1331" s="6" t="s">
        <v>173</v>
      </c>
      <c r="B1331" s="6" t="s">
        <v>230</v>
      </c>
      <c r="C1331" s="6" t="s">
        <v>146</v>
      </c>
      <c r="D1331" s="6" t="s">
        <v>211</v>
      </c>
      <c r="E1331" s="57" t="s">
        <v>163</v>
      </c>
      <c r="F1331" s="57" t="s">
        <v>142</v>
      </c>
      <c r="G1331" s="57" t="s">
        <v>137</v>
      </c>
      <c r="H1331">
        <v>5.3509459976312002</v>
      </c>
    </row>
    <row r="1332" spans="1:8" x14ac:dyDescent="0.25">
      <c r="A1332" s="6" t="s">
        <v>174</v>
      </c>
      <c r="B1332" s="6" t="s">
        <v>230</v>
      </c>
      <c r="C1332" s="6" t="s">
        <v>146</v>
      </c>
      <c r="D1332" s="6" t="s">
        <v>211</v>
      </c>
      <c r="E1332" s="57" t="s">
        <v>163</v>
      </c>
      <c r="F1332" s="57" t="s">
        <v>142</v>
      </c>
      <c r="G1332" s="57" t="s">
        <v>137</v>
      </c>
      <c r="H1332">
        <v>5.0486974361865302</v>
      </c>
    </row>
    <row r="1333" spans="1:8" x14ac:dyDescent="0.25">
      <c r="A1333" s="6" t="s">
        <v>175</v>
      </c>
      <c r="B1333" s="6" t="s">
        <v>230</v>
      </c>
      <c r="C1333" s="6" t="s">
        <v>146</v>
      </c>
      <c r="D1333" s="6" t="s">
        <v>211</v>
      </c>
      <c r="E1333" s="57" t="s">
        <v>163</v>
      </c>
      <c r="F1333" s="57" t="s">
        <v>142</v>
      </c>
      <c r="G1333" s="57" t="s">
        <v>137</v>
      </c>
      <c r="H1333">
        <v>4.3932349524191201</v>
      </c>
    </row>
    <row r="1334" spans="1:8" x14ac:dyDescent="0.25">
      <c r="A1334" s="6" t="s">
        <v>165</v>
      </c>
      <c r="B1334" s="6" t="s">
        <v>230</v>
      </c>
      <c r="C1334" s="6" t="s">
        <v>146</v>
      </c>
      <c r="D1334" s="6" t="s">
        <v>211</v>
      </c>
      <c r="E1334" s="57" t="s">
        <v>163</v>
      </c>
      <c r="F1334" s="57" t="s">
        <v>142</v>
      </c>
      <c r="G1334" s="57" t="s">
        <v>137</v>
      </c>
      <c r="H1334">
        <v>3.9786333050305398</v>
      </c>
    </row>
    <row r="1335" spans="1:8" x14ac:dyDescent="0.25">
      <c r="A1335" s="6" t="s">
        <v>176</v>
      </c>
      <c r="B1335" s="6" t="s">
        <v>230</v>
      </c>
      <c r="C1335" s="6" t="s">
        <v>146</v>
      </c>
      <c r="D1335" s="6" t="s">
        <v>211</v>
      </c>
      <c r="E1335" s="57" t="s">
        <v>163</v>
      </c>
      <c r="F1335" s="57" t="s">
        <v>142</v>
      </c>
      <c r="G1335" s="57" t="s">
        <v>137</v>
      </c>
      <c r="H1335">
        <v>3.78665335669224</v>
      </c>
    </row>
    <row r="1336" spans="1:8" x14ac:dyDescent="0.25">
      <c r="A1336" s="6" t="s">
        <v>177</v>
      </c>
      <c r="B1336" s="6" t="s">
        <v>230</v>
      </c>
      <c r="C1336" s="6" t="s">
        <v>146</v>
      </c>
      <c r="D1336" s="6" t="s">
        <v>211</v>
      </c>
      <c r="E1336" s="57" t="s">
        <v>163</v>
      </c>
      <c r="F1336" s="57" t="s">
        <v>142</v>
      </c>
      <c r="G1336" s="57" t="s">
        <v>137</v>
      </c>
      <c r="H1336">
        <v>3.3490182844487499</v>
      </c>
    </row>
    <row r="1337" spans="1:8" x14ac:dyDescent="0.25">
      <c r="A1337" s="6" t="s">
        <v>178</v>
      </c>
      <c r="B1337" s="6" t="s">
        <v>230</v>
      </c>
      <c r="C1337" s="6" t="s">
        <v>146</v>
      </c>
      <c r="D1337" s="6" t="s">
        <v>211</v>
      </c>
      <c r="E1337" s="57" t="s">
        <v>163</v>
      </c>
      <c r="F1337" s="57" t="s">
        <v>142</v>
      </c>
      <c r="G1337" s="57" t="s">
        <v>137</v>
      </c>
      <c r="H1337">
        <v>2.69595294444452</v>
      </c>
    </row>
    <row r="1338" spans="1:8" x14ac:dyDescent="0.25">
      <c r="A1338" s="6" t="s">
        <v>179</v>
      </c>
      <c r="B1338" s="6" t="s">
        <v>230</v>
      </c>
      <c r="C1338" s="6" t="s">
        <v>146</v>
      </c>
      <c r="D1338" s="6" t="s">
        <v>211</v>
      </c>
      <c r="E1338" s="57" t="s">
        <v>163</v>
      </c>
      <c r="F1338" s="57" t="s">
        <v>142</v>
      </c>
      <c r="G1338" s="57" t="s">
        <v>137</v>
      </c>
      <c r="H1338">
        <v>2.6739617560083699</v>
      </c>
    </row>
    <row r="1339" spans="1:8" x14ac:dyDescent="0.25">
      <c r="A1339" s="6" t="s">
        <v>167</v>
      </c>
      <c r="B1339" s="6" t="s">
        <v>230</v>
      </c>
      <c r="C1339" s="6" t="s">
        <v>146</v>
      </c>
      <c r="D1339" s="6" t="s">
        <v>211</v>
      </c>
      <c r="E1339" s="57" t="s">
        <v>163</v>
      </c>
      <c r="F1339" s="57" t="s">
        <v>142</v>
      </c>
      <c r="G1339" s="57" t="s">
        <v>137</v>
      </c>
      <c r="H1339">
        <v>2.9911142982415102</v>
      </c>
    </row>
    <row r="1340" spans="1:8" x14ac:dyDescent="0.25">
      <c r="A1340" s="6" t="s">
        <v>170</v>
      </c>
      <c r="B1340" s="6" t="s">
        <v>230</v>
      </c>
      <c r="C1340" s="6" t="s">
        <v>147</v>
      </c>
      <c r="D1340" s="6" t="s">
        <v>211</v>
      </c>
      <c r="E1340" s="57" t="s">
        <v>163</v>
      </c>
      <c r="F1340" s="57" t="s">
        <v>142</v>
      </c>
      <c r="G1340" s="57" t="s">
        <v>137</v>
      </c>
      <c r="H1340">
        <v>3.5455840730296599</v>
      </c>
    </row>
    <row r="1341" spans="1:8" x14ac:dyDescent="0.25">
      <c r="A1341" s="6" t="s">
        <v>171</v>
      </c>
      <c r="B1341" s="6" t="s">
        <v>230</v>
      </c>
      <c r="C1341" s="6" t="s">
        <v>147</v>
      </c>
      <c r="D1341" s="6" t="s">
        <v>211</v>
      </c>
      <c r="E1341" s="57" t="s">
        <v>163</v>
      </c>
      <c r="F1341" s="57" t="s">
        <v>142</v>
      </c>
      <c r="G1341" s="57" t="s">
        <v>137</v>
      </c>
      <c r="H1341">
        <v>3.7704986922012398</v>
      </c>
    </row>
    <row r="1342" spans="1:8" x14ac:dyDescent="0.25">
      <c r="A1342" s="6" t="s">
        <v>172</v>
      </c>
      <c r="B1342" s="6" t="s">
        <v>230</v>
      </c>
      <c r="C1342" s="6" t="s">
        <v>147</v>
      </c>
      <c r="D1342" s="6" t="s">
        <v>211</v>
      </c>
      <c r="E1342" s="57" t="s">
        <v>163</v>
      </c>
      <c r="F1342" s="57" t="s">
        <v>142</v>
      </c>
      <c r="G1342" s="57" t="s">
        <v>137</v>
      </c>
      <c r="H1342">
        <v>4.18405810317104</v>
      </c>
    </row>
    <row r="1343" spans="1:8" x14ac:dyDescent="0.25">
      <c r="A1343" s="6" t="s">
        <v>173</v>
      </c>
      <c r="B1343" s="6" t="s">
        <v>230</v>
      </c>
      <c r="C1343" s="6" t="s">
        <v>147</v>
      </c>
      <c r="D1343" s="6" t="s">
        <v>211</v>
      </c>
      <c r="E1343" s="57" t="s">
        <v>163</v>
      </c>
      <c r="F1343" s="57" t="s">
        <v>142</v>
      </c>
      <c r="G1343" s="57" t="s">
        <v>137</v>
      </c>
      <c r="H1343">
        <v>2.0907262560620499</v>
      </c>
    </row>
    <row r="1344" spans="1:8" x14ac:dyDescent="0.25">
      <c r="A1344" s="6" t="s">
        <v>174</v>
      </c>
      <c r="B1344" s="6" t="s">
        <v>230</v>
      </c>
      <c r="C1344" s="6" t="s">
        <v>147</v>
      </c>
      <c r="D1344" s="6" t="s">
        <v>211</v>
      </c>
      <c r="E1344" s="57" t="s">
        <v>163</v>
      </c>
      <c r="F1344" s="57" t="s">
        <v>142</v>
      </c>
      <c r="G1344" s="57" t="s">
        <v>137</v>
      </c>
      <c r="H1344">
        <v>2.0729040133010002</v>
      </c>
    </row>
    <row r="1345" spans="1:8" x14ac:dyDescent="0.25">
      <c r="A1345" s="6" t="s">
        <v>175</v>
      </c>
      <c r="B1345" s="6" t="s">
        <v>230</v>
      </c>
      <c r="C1345" s="6" t="s">
        <v>147</v>
      </c>
      <c r="D1345" s="6" t="s">
        <v>211</v>
      </c>
      <c r="E1345" s="57" t="s">
        <v>163</v>
      </c>
      <c r="F1345" s="57" t="s">
        <v>142</v>
      </c>
      <c r="G1345" s="57" t="s">
        <v>137</v>
      </c>
      <c r="H1345">
        <v>3.3894570574972098</v>
      </c>
    </row>
    <row r="1346" spans="1:8" x14ac:dyDescent="0.25">
      <c r="A1346" s="6" t="s">
        <v>165</v>
      </c>
      <c r="B1346" s="6" t="s">
        <v>230</v>
      </c>
      <c r="C1346" s="6" t="s">
        <v>147</v>
      </c>
      <c r="D1346" s="6" t="s">
        <v>211</v>
      </c>
      <c r="E1346" s="57" t="s">
        <v>163</v>
      </c>
      <c r="F1346" s="57" t="s">
        <v>142</v>
      </c>
      <c r="G1346" s="57" t="s">
        <v>137</v>
      </c>
      <c r="H1346">
        <v>3.9276679441524598</v>
      </c>
    </row>
    <row r="1347" spans="1:8" x14ac:dyDescent="0.25">
      <c r="A1347" s="6" t="s">
        <v>176</v>
      </c>
      <c r="B1347" s="6" t="s">
        <v>230</v>
      </c>
      <c r="C1347" s="6" t="s">
        <v>147</v>
      </c>
      <c r="D1347" s="6" t="s">
        <v>211</v>
      </c>
      <c r="E1347" s="57" t="s">
        <v>163</v>
      </c>
      <c r="F1347" s="57" t="s">
        <v>142</v>
      </c>
      <c r="G1347" s="57" t="s">
        <v>137</v>
      </c>
      <c r="H1347">
        <v>4.5731249582996396</v>
      </c>
    </row>
    <row r="1348" spans="1:8" x14ac:dyDescent="0.25">
      <c r="A1348" s="6" t="s">
        <v>177</v>
      </c>
      <c r="B1348" s="6" t="s">
        <v>230</v>
      </c>
      <c r="C1348" s="6" t="s">
        <v>147</v>
      </c>
      <c r="D1348" s="6" t="s">
        <v>211</v>
      </c>
      <c r="E1348" s="57" t="s">
        <v>163</v>
      </c>
      <c r="F1348" s="57" t="s">
        <v>142</v>
      </c>
      <c r="G1348" s="57" t="s">
        <v>137</v>
      </c>
      <c r="H1348">
        <v>5.0042981647467304</v>
      </c>
    </row>
    <row r="1349" spans="1:8" x14ac:dyDescent="0.25">
      <c r="A1349" s="6" t="s">
        <v>178</v>
      </c>
      <c r="B1349" s="6" t="s">
        <v>230</v>
      </c>
      <c r="C1349" s="6" t="s">
        <v>147</v>
      </c>
      <c r="D1349" s="6" t="s">
        <v>211</v>
      </c>
      <c r="E1349" s="57" t="s">
        <v>163</v>
      </c>
      <c r="F1349" s="57" t="s">
        <v>142</v>
      </c>
      <c r="G1349" s="57" t="s">
        <v>137</v>
      </c>
      <c r="H1349">
        <v>6.0651906154175004</v>
      </c>
    </row>
    <row r="1350" spans="1:8" x14ac:dyDescent="0.25">
      <c r="A1350" s="6" t="s">
        <v>179</v>
      </c>
      <c r="B1350" s="6" t="s">
        <v>230</v>
      </c>
      <c r="C1350" s="6" t="s">
        <v>147</v>
      </c>
      <c r="D1350" s="6" t="s">
        <v>211</v>
      </c>
      <c r="E1350" s="57" t="s">
        <v>163</v>
      </c>
      <c r="F1350" s="57" t="s">
        <v>142</v>
      </c>
      <c r="G1350" s="57" t="s">
        <v>137</v>
      </c>
      <c r="H1350">
        <v>6.6987661343906399</v>
      </c>
    </row>
    <row r="1351" spans="1:8" x14ac:dyDescent="0.25">
      <c r="A1351" s="6" t="s">
        <v>167</v>
      </c>
      <c r="B1351" s="6" t="s">
        <v>230</v>
      </c>
      <c r="C1351" s="6" t="s">
        <v>147</v>
      </c>
      <c r="D1351" s="6" t="s">
        <v>211</v>
      </c>
      <c r="E1351" s="57" t="s">
        <v>163</v>
      </c>
      <c r="F1351" s="57" t="s">
        <v>142</v>
      </c>
      <c r="G1351" s="57" t="s">
        <v>137</v>
      </c>
      <c r="H1351">
        <v>6.72002775733365</v>
      </c>
    </row>
    <row r="1352" spans="1:8" x14ac:dyDescent="0.25">
      <c r="A1352" s="6" t="s">
        <v>170</v>
      </c>
      <c r="B1352" s="6" t="s">
        <v>230</v>
      </c>
      <c r="C1352" s="6" t="s">
        <v>145</v>
      </c>
      <c r="D1352" s="6" t="s">
        <v>211</v>
      </c>
      <c r="E1352" s="57" t="s">
        <v>163</v>
      </c>
      <c r="F1352" s="57" t="s">
        <v>142</v>
      </c>
      <c r="G1352" s="57" t="s">
        <v>137</v>
      </c>
      <c r="H1352">
        <v>390.20935469085703</v>
      </c>
    </row>
    <row r="1353" spans="1:8" x14ac:dyDescent="0.25">
      <c r="A1353" s="6" t="s">
        <v>171</v>
      </c>
      <c r="B1353" s="6" t="s">
        <v>230</v>
      </c>
      <c r="C1353" s="6" t="s">
        <v>145</v>
      </c>
      <c r="D1353" s="6" t="s">
        <v>211</v>
      </c>
      <c r="E1353" s="57" t="s">
        <v>163</v>
      </c>
      <c r="F1353" s="57" t="s">
        <v>142</v>
      </c>
      <c r="G1353" s="57" t="s">
        <v>137</v>
      </c>
      <c r="H1353">
        <v>390.12858136840202</v>
      </c>
    </row>
    <row r="1354" spans="1:8" x14ac:dyDescent="0.25">
      <c r="A1354" s="6" t="s">
        <v>172</v>
      </c>
      <c r="B1354" s="6" t="s">
        <v>230</v>
      </c>
      <c r="C1354" s="6" t="s">
        <v>145</v>
      </c>
      <c r="D1354" s="6" t="s">
        <v>211</v>
      </c>
      <c r="E1354" s="57" t="s">
        <v>163</v>
      </c>
      <c r="F1354" s="57" t="s">
        <v>142</v>
      </c>
      <c r="G1354" s="57" t="s">
        <v>137</v>
      </c>
      <c r="H1354">
        <v>390.21560810937001</v>
      </c>
    </row>
    <row r="1355" spans="1:8" x14ac:dyDescent="0.25">
      <c r="A1355" s="6" t="s">
        <v>173</v>
      </c>
      <c r="B1355" s="6" t="s">
        <v>230</v>
      </c>
      <c r="C1355" s="6" t="s">
        <v>145</v>
      </c>
      <c r="D1355" s="6" t="s">
        <v>211</v>
      </c>
      <c r="E1355" s="57" t="s">
        <v>163</v>
      </c>
      <c r="F1355" s="57" t="s">
        <v>142</v>
      </c>
      <c r="G1355" s="57" t="s">
        <v>137</v>
      </c>
      <c r="H1355">
        <v>378.566948551292</v>
      </c>
    </row>
    <row r="1356" spans="1:8" x14ac:dyDescent="0.25">
      <c r="A1356" s="6" t="s">
        <v>174</v>
      </c>
      <c r="B1356" s="6" t="s">
        <v>230</v>
      </c>
      <c r="C1356" s="6" t="s">
        <v>145</v>
      </c>
      <c r="D1356" s="6" t="s">
        <v>211</v>
      </c>
      <c r="E1356" s="57" t="s">
        <v>163</v>
      </c>
      <c r="F1356" s="57" t="s">
        <v>142</v>
      </c>
      <c r="G1356" s="57" t="s">
        <v>137</v>
      </c>
      <c r="H1356">
        <v>379.05679966811601</v>
      </c>
    </row>
    <row r="1357" spans="1:8" x14ac:dyDescent="0.25">
      <c r="A1357" s="6" t="s">
        <v>175</v>
      </c>
      <c r="B1357" s="6" t="s">
        <v>230</v>
      </c>
      <c r="C1357" s="6" t="s">
        <v>145</v>
      </c>
      <c r="D1357" s="6" t="s">
        <v>211</v>
      </c>
      <c r="E1357" s="57" t="s">
        <v>163</v>
      </c>
      <c r="F1357" s="57" t="s">
        <v>142</v>
      </c>
      <c r="G1357" s="57" t="s">
        <v>137</v>
      </c>
      <c r="H1357">
        <v>384.42119051554999</v>
      </c>
    </row>
    <row r="1358" spans="1:8" x14ac:dyDescent="0.25">
      <c r="A1358" s="6" t="s">
        <v>165</v>
      </c>
      <c r="B1358" s="6" t="s">
        <v>230</v>
      </c>
      <c r="C1358" s="6" t="s">
        <v>145</v>
      </c>
      <c r="D1358" s="6" t="s">
        <v>211</v>
      </c>
      <c r="E1358" s="57" t="s">
        <v>163</v>
      </c>
      <c r="F1358" s="57" t="s">
        <v>142</v>
      </c>
      <c r="G1358" s="57" t="s">
        <v>137</v>
      </c>
      <c r="H1358">
        <v>384.50967638750399</v>
      </c>
    </row>
    <row r="1359" spans="1:8" x14ac:dyDescent="0.25">
      <c r="A1359" s="6" t="s">
        <v>176</v>
      </c>
      <c r="B1359" s="6" t="s">
        <v>230</v>
      </c>
      <c r="C1359" s="6" t="s">
        <v>145</v>
      </c>
      <c r="D1359" s="6" t="s">
        <v>211</v>
      </c>
      <c r="E1359" s="57" t="s">
        <v>163</v>
      </c>
      <c r="F1359" s="57" t="s">
        <v>142</v>
      </c>
      <c r="G1359" s="57" t="s">
        <v>137</v>
      </c>
      <c r="H1359">
        <v>384.651212093173</v>
      </c>
    </row>
    <row r="1360" spans="1:8" x14ac:dyDescent="0.25">
      <c r="A1360" s="6" t="s">
        <v>177</v>
      </c>
      <c r="B1360" s="6" t="s">
        <v>230</v>
      </c>
      <c r="C1360" s="6" t="s">
        <v>145</v>
      </c>
      <c r="D1360" s="6" t="s">
        <v>211</v>
      </c>
      <c r="E1360" s="57" t="s">
        <v>163</v>
      </c>
      <c r="F1360" s="57" t="s">
        <v>142</v>
      </c>
      <c r="G1360" s="57" t="s">
        <v>137</v>
      </c>
      <c r="H1360">
        <v>384.91739927452898</v>
      </c>
    </row>
    <row r="1361" spans="1:8" x14ac:dyDescent="0.25">
      <c r="A1361" s="6" t="s">
        <v>178</v>
      </c>
      <c r="B1361" s="6" t="s">
        <v>230</v>
      </c>
      <c r="C1361" s="6" t="s">
        <v>145</v>
      </c>
      <c r="D1361" s="6" t="s">
        <v>211</v>
      </c>
      <c r="E1361" s="57" t="s">
        <v>163</v>
      </c>
      <c r="F1361" s="57" t="s">
        <v>142</v>
      </c>
      <c r="G1361" s="57" t="s">
        <v>137</v>
      </c>
      <c r="H1361">
        <v>389.73107239828101</v>
      </c>
    </row>
    <row r="1362" spans="1:8" x14ac:dyDescent="0.25">
      <c r="A1362" s="6" t="s">
        <v>179</v>
      </c>
      <c r="B1362" s="6" t="s">
        <v>230</v>
      </c>
      <c r="C1362" s="6" t="s">
        <v>145</v>
      </c>
      <c r="D1362" s="6" t="s">
        <v>211</v>
      </c>
      <c r="E1362" s="57" t="s">
        <v>163</v>
      </c>
      <c r="F1362" s="57" t="s">
        <v>142</v>
      </c>
      <c r="G1362" s="57" t="s">
        <v>137</v>
      </c>
      <c r="H1362">
        <v>389.35159411820598</v>
      </c>
    </row>
    <row r="1363" spans="1:8" x14ac:dyDescent="0.25">
      <c r="A1363" s="6" t="s">
        <v>167</v>
      </c>
      <c r="B1363" s="6" t="s">
        <v>230</v>
      </c>
      <c r="C1363" s="6" t="s">
        <v>145</v>
      </c>
      <c r="D1363" s="6" t="s">
        <v>211</v>
      </c>
      <c r="E1363" s="57" t="s">
        <v>163</v>
      </c>
      <c r="F1363" s="57" t="s">
        <v>142</v>
      </c>
      <c r="G1363" s="57" t="s">
        <v>137</v>
      </c>
      <c r="H1363">
        <v>389.10739812528698</v>
      </c>
    </row>
    <row r="1364" spans="1:8" x14ac:dyDescent="0.25">
      <c r="A1364" s="6" t="s">
        <v>223</v>
      </c>
      <c r="B1364" s="6" t="s">
        <v>230</v>
      </c>
      <c r="C1364" s="6" t="s">
        <v>146</v>
      </c>
      <c r="D1364" s="6" t="s">
        <v>211</v>
      </c>
      <c r="E1364" s="57" t="s">
        <v>163</v>
      </c>
      <c r="F1364" s="57" t="s">
        <v>142</v>
      </c>
      <c r="G1364" s="57" t="s">
        <v>137</v>
      </c>
      <c r="H1364">
        <v>3.64574299287391</v>
      </c>
    </row>
    <row r="1365" spans="1:8" x14ac:dyDescent="0.25">
      <c r="A1365" s="6" t="s">
        <v>223</v>
      </c>
      <c r="B1365" s="6" t="s">
        <v>230</v>
      </c>
      <c r="C1365" s="6" t="s">
        <v>147</v>
      </c>
      <c r="D1365" s="6" t="s">
        <v>211</v>
      </c>
      <c r="E1365" s="57" t="s">
        <v>163</v>
      </c>
      <c r="F1365" s="57" t="s">
        <v>142</v>
      </c>
      <c r="G1365" s="57" t="s">
        <v>137</v>
      </c>
      <c r="H1365">
        <v>1.46590552300661</v>
      </c>
    </row>
    <row r="1366" spans="1:8" x14ac:dyDescent="0.25">
      <c r="A1366" s="6" t="s">
        <v>223</v>
      </c>
      <c r="B1366" s="6" t="s">
        <v>230</v>
      </c>
      <c r="C1366" s="6" t="s">
        <v>145</v>
      </c>
      <c r="D1366" s="6" t="s">
        <v>211</v>
      </c>
      <c r="E1366" s="57" t="s">
        <v>163</v>
      </c>
      <c r="F1366" s="57" t="s">
        <v>142</v>
      </c>
      <c r="G1366" s="57" t="s">
        <v>137</v>
      </c>
      <c r="H1366">
        <v>389.840715669536</v>
      </c>
    </row>
    <row r="1367" spans="1:8" x14ac:dyDescent="0.25">
      <c r="A1367" s="6" t="s">
        <v>170</v>
      </c>
      <c r="B1367" s="6" t="s">
        <v>230</v>
      </c>
      <c r="C1367" s="6" t="s">
        <v>146</v>
      </c>
      <c r="D1367" s="6" t="s">
        <v>212</v>
      </c>
      <c r="E1367" s="57" t="s">
        <v>163</v>
      </c>
      <c r="F1367" s="57" t="s">
        <v>142</v>
      </c>
      <c r="G1367" s="57" t="s">
        <v>137</v>
      </c>
      <c r="H1367">
        <v>3.7549693695614899</v>
      </c>
    </row>
    <row r="1368" spans="1:8" x14ac:dyDescent="0.25">
      <c r="A1368" s="6" t="s">
        <v>171</v>
      </c>
      <c r="B1368" s="6" t="s">
        <v>230</v>
      </c>
      <c r="C1368" s="6" t="s">
        <v>146</v>
      </c>
      <c r="D1368" s="6" t="s">
        <v>212</v>
      </c>
      <c r="E1368" s="57" t="s">
        <v>163</v>
      </c>
      <c r="F1368" s="57" t="s">
        <v>142</v>
      </c>
      <c r="G1368" s="57" t="s">
        <v>137</v>
      </c>
      <c r="H1368">
        <v>3.5590289228318501</v>
      </c>
    </row>
    <row r="1369" spans="1:8" x14ac:dyDescent="0.25">
      <c r="A1369" s="6" t="s">
        <v>172</v>
      </c>
      <c r="B1369" s="6" t="s">
        <v>230</v>
      </c>
      <c r="C1369" s="6" t="s">
        <v>146</v>
      </c>
      <c r="D1369" s="6" t="s">
        <v>212</v>
      </c>
      <c r="E1369" s="57" t="s">
        <v>163</v>
      </c>
      <c r="F1369" s="57" t="s">
        <v>142</v>
      </c>
      <c r="G1369" s="57" t="s">
        <v>137</v>
      </c>
      <c r="H1369">
        <v>3.86002680057398</v>
      </c>
    </row>
    <row r="1370" spans="1:8" x14ac:dyDescent="0.25">
      <c r="A1370" s="6" t="s">
        <v>173</v>
      </c>
      <c r="B1370" s="6" t="s">
        <v>230</v>
      </c>
      <c r="C1370" s="6" t="s">
        <v>146</v>
      </c>
      <c r="D1370" s="6" t="s">
        <v>212</v>
      </c>
      <c r="E1370" s="57" t="s">
        <v>163</v>
      </c>
      <c r="F1370" s="57" t="s">
        <v>142</v>
      </c>
      <c r="G1370" s="57" t="s">
        <v>137</v>
      </c>
      <c r="H1370">
        <v>8.4201238036389405</v>
      </c>
    </row>
    <row r="1371" spans="1:8" x14ac:dyDescent="0.25">
      <c r="A1371" s="6" t="s">
        <v>174</v>
      </c>
      <c r="B1371" s="6" t="s">
        <v>230</v>
      </c>
      <c r="C1371" s="6" t="s">
        <v>146</v>
      </c>
      <c r="D1371" s="6" t="s">
        <v>212</v>
      </c>
      <c r="E1371" s="57" t="s">
        <v>163</v>
      </c>
      <c r="F1371" s="57" t="s">
        <v>142</v>
      </c>
      <c r="G1371" s="57" t="s">
        <v>137</v>
      </c>
      <c r="H1371">
        <v>8.0563832934865705</v>
      </c>
    </row>
    <row r="1372" spans="1:8" x14ac:dyDescent="0.25">
      <c r="A1372" s="6" t="s">
        <v>175</v>
      </c>
      <c r="B1372" s="6" t="s">
        <v>230</v>
      </c>
      <c r="C1372" s="6" t="s">
        <v>146</v>
      </c>
      <c r="D1372" s="6" t="s">
        <v>212</v>
      </c>
      <c r="E1372" s="57" t="s">
        <v>163</v>
      </c>
      <c r="F1372" s="57" t="s">
        <v>142</v>
      </c>
      <c r="G1372" s="57" t="s">
        <v>137</v>
      </c>
      <c r="H1372">
        <v>7.9593510828986496</v>
      </c>
    </row>
    <row r="1373" spans="1:8" x14ac:dyDescent="0.25">
      <c r="A1373" s="6" t="s">
        <v>165</v>
      </c>
      <c r="B1373" s="6" t="s">
        <v>230</v>
      </c>
      <c r="C1373" s="6" t="s">
        <v>146</v>
      </c>
      <c r="D1373" s="6" t="s">
        <v>212</v>
      </c>
      <c r="E1373" s="57" t="s">
        <v>163</v>
      </c>
      <c r="F1373" s="57" t="s">
        <v>142</v>
      </c>
      <c r="G1373" s="57" t="s">
        <v>137</v>
      </c>
      <c r="H1373">
        <v>7.4642887839806598</v>
      </c>
    </row>
    <row r="1374" spans="1:8" x14ac:dyDescent="0.25">
      <c r="A1374" s="6" t="s">
        <v>176</v>
      </c>
      <c r="B1374" s="6" t="s">
        <v>230</v>
      </c>
      <c r="C1374" s="6" t="s">
        <v>146</v>
      </c>
      <c r="D1374" s="6" t="s">
        <v>212</v>
      </c>
      <c r="E1374" s="57" t="s">
        <v>163</v>
      </c>
      <c r="F1374" s="57" t="s">
        <v>142</v>
      </c>
      <c r="G1374" s="57" t="s">
        <v>137</v>
      </c>
      <c r="H1374">
        <v>7.3764282538779504</v>
      </c>
    </row>
    <row r="1375" spans="1:8" x14ac:dyDescent="0.25">
      <c r="A1375" s="6" t="s">
        <v>177</v>
      </c>
      <c r="B1375" s="6" t="s">
        <v>230</v>
      </c>
      <c r="C1375" s="6" t="s">
        <v>146</v>
      </c>
      <c r="D1375" s="6" t="s">
        <v>212</v>
      </c>
      <c r="E1375" s="57" t="s">
        <v>163</v>
      </c>
      <c r="F1375" s="57" t="s">
        <v>142</v>
      </c>
      <c r="G1375" s="57" t="s">
        <v>137</v>
      </c>
      <c r="H1375">
        <v>6.1445048068862604</v>
      </c>
    </row>
    <row r="1376" spans="1:8" x14ac:dyDescent="0.25">
      <c r="A1376" s="6" t="s">
        <v>178</v>
      </c>
      <c r="B1376" s="6" t="s">
        <v>230</v>
      </c>
      <c r="C1376" s="6" t="s">
        <v>146</v>
      </c>
      <c r="D1376" s="6" t="s">
        <v>212</v>
      </c>
      <c r="E1376" s="57" t="s">
        <v>163</v>
      </c>
      <c r="F1376" s="57" t="s">
        <v>142</v>
      </c>
      <c r="G1376" s="57" t="s">
        <v>137</v>
      </c>
      <c r="H1376">
        <v>5.6410003929762</v>
      </c>
    </row>
    <row r="1377" spans="1:8" x14ac:dyDescent="0.25">
      <c r="A1377" s="6" t="s">
        <v>179</v>
      </c>
      <c r="B1377" s="6" t="s">
        <v>230</v>
      </c>
      <c r="C1377" s="6" t="s">
        <v>146</v>
      </c>
      <c r="D1377" s="6" t="s">
        <v>212</v>
      </c>
      <c r="E1377" s="57" t="s">
        <v>163</v>
      </c>
      <c r="F1377" s="57" t="s">
        <v>142</v>
      </c>
      <c r="G1377" s="57" t="s">
        <v>137</v>
      </c>
      <c r="H1377">
        <v>5.5698156455738896</v>
      </c>
    </row>
    <row r="1378" spans="1:8" x14ac:dyDescent="0.25">
      <c r="A1378" s="6" t="s">
        <v>167</v>
      </c>
      <c r="B1378" s="6" t="s">
        <v>230</v>
      </c>
      <c r="C1378" s="6" t="s">
        <v>146</v>
      </c>
      <c r="D1378" s="6" t="s">
        <v>212</v>
      </c>
      <c r="E1378" s="57" t="s">
        <v>163</v>
      </c>
      <c r="F1378" s="57" t="s">
        <v>142</v>
      </c>
      <c r="G1378" s="57" t="s">
        <v>137</v>
      </c>
      <c r="H1378">
        <v>5.9877524495025396</v>
      </c>
    </row>
    <row r="1379" spans="1:8" x14ac:dyDescent="0.25">
      <c r="A1379" s="6" t="s">
        <v>170</v>
      </c>
      <c r="B1379" s="6" t="s">
        <v>230</v>
      </c>
      <c r="C1379" s="6" t="s">
        <v>147</v>
      </c>
      <c r="D1379" s="6" t="s">
        <v>212</v>
      </c>
      <c r="E1379" s="57" t="s">
        <v>163</v>
      </c>
      <c r="F1379" s="57" t="s">
        <v>142</v>
      </c>
      <c r="G1379" s="57" t="s">
        <v>137</v>
      </c>
      <c r="H1379">
        <v>6.7497314952687297</v>
      </c>
    </row>
    <row r="1380" spans="1:8" x14ac:dyDescent="0.25">
      <c r="A1380" s="6" t="s">
        <v>171</v>
      </c>
      <c r="B1380" s="6" t="s">
        <v>230</v>
      </c>
      <c r="C1380" s="6" t="s">
        <v>147</v>
      </c>
      <c r="D1380" s="6" t="s">
        <v>212</v>
      </c>
      <c r="E1380" s="57" t="s">
        <v>163</v>
      </c>
      <c r="F1380" s="57" t="s">
        <v>142</v>
      </c>
      <c r="G1380" s="57" t="s">
        <v>137</v>
      </c>
      <c r="H1380">
        <v>6.5263802307253096</v>
      </c>
    </row>
    <row r="1381" spans="1:8" x14ac:dyDescent="0.25">
      <c r="A1381" s="6" t="s">
        <v>172</v>
      </c>
      <c r="B1381" s="6" t="s">
        <v>230</v>
      </c>
      <c r="C1381" s="6" t="s">
        <v>147</v>
      </c>
      <c r="D1381" s="6" t="s">
        <v>212</v>
      </c>
      <c r="E1381" s="57" t="s">
        <v>163</v>
      </c>
      <c r="F1381" s="57" t="s">
        <v>142</v>
      </c>
      <c r="G1381" s="57" t="s">
        <v>137</v>
      </c>
      <c r="H1381">
        <v>7.0605263953473401</v>
      </c>
    </row>
    <row r="1382" spans="1:8" x14ac:dyDescent="0.25">
      <c r="A1382" s="6" t="s">
        <v>173</v>
      </c>
      <c r="B1382" s="6" t="s">
        <v>230</v>
      </c>
      <c r="C1382" s="6" t="s">
        <v>147</v>
      </c>
      <c r="D1382" s="6" t="s">
        <v>212</v>
      </c>
      <c r="E1382" s="57" t="s">
        <v>163</v>
      </c>
      <c r="F1382" s="57" t="s">
        <v>142</v>
      </c>
      <c r="G1382" s="57" t="s">
        <v>137</v>
      </c>
      <c r="H1382">
        <v>3.94653242333229</v>
      </c>
    </row>
    <row r="1383" spans="1:8" x14ac:dyDescent="0.25">
      <c r="A1383" s="6" t="s">
        <v>174</v>
      </c>
      <c r="B1383" s="6" t="s">
        <v>230</v>
      </c>
      <c r="C1383" s="6" t="s">
        <v>147</v>
      </c>
      <c r="D1383" s="6" t="s">
        <v>212</v>
      </c>
      <c r="E1383" s="57" t="s">
        <v>163</v>
      </c>
      <c r="F1383" s="57" t="s">
        <v>142</v>
      </c>
      <c r="G1383" s="57" t="s">
        <v>137</v>
      </c>
      <c r="H1383">
        <v>3.9857205126782098</v>
      </c>
    </row>
    <row r="1384" spans="1:8" x14ac:dyDescent="0.25">
      <c r="A1384" s="6" t="s">
        <v>175</v>
      </c>
      <c r="B1384" s="6" t="s">
        <v>230</v>
      </c>
      <c r="C1384" s="6" t="s">
        <v>147</v>
      </c>
      <c r="D1384" s="6" t="s">
        <v>212</v>
      </c>
      <c r="E1384" s="57" t="s">
        <v>163</v>
      </c>
      <c r="F1384" s="57" t="s">
        <v>142</v>
      </c>
      <c r="G1384" s="57" t="s">
        <v>137</v>
      </c>
      <c r="H1384">
        <v>4.8892352641140002</v>
      </c>
    </row>
    <row r="1385" spans="1:8" x14ac:dyDescent="0.25">
      <c r="A1385" s="6" t="s">
        <v>165</v>
      </c>
      <c r="B1385" s="6" t="s">
        <v>230</v>
      </c>
      <c r="C1385" s="6" t="s">
        <v>147</v>
      </c>
      <c r="D1385" s="6" t="s">
        <v>212</v>
      </c>
      <c r="E1385" s="57" t="s">
        <v>163</v>
      </c>
      <c r="F1385" s="57" t="s">
        <v>142</v>
      </c>
      <c r="G1385" s="57" t="s">
        <v>137</v>
      </c>
      <c r="H1385">
        <v>5.7993161049880699</v>
      </c>
    </row>
    <row r="1386" spans="1:8" x14ac:dyDescent="0.25">
      <c r="A1386" s="6" t="s">
        <v>176</v>
      </c>
      <c r="B1386" s="6" t="s">
        <v>230</v>
      </c>
      <c r="C1386" s="6" t="s">
        <v>147</v>
      </c>
      <c r="D1386" s="6" t="s">
        <v>212</v>
      </c>
      <c r="E1386" s="57" t="s">
        <v>163</v>
      </c>
      <c r="F1386" s="57" t="s">
        <v>142</v>
      </c>
      <c r="G1386" s="57" t="s">
        <v>137</v>
      </c>
      <c r="H1386">
        <v>6.2871869726165102</v>
      </c>
    </row>
    <row r="1387" spans="1:8" x14ac:dyDescent="0.25">
      <c r="A1387" s="6" t="s">
        <v>177</v>
      </c>
      <c r="B1387" s="6" t="s">
        <v>230</v>
      </c>
      <c r="C1387" s="6" t="s">
        <v>147</v>
      </c>
      <c r="D1387" s="6" t="s">
        <v>212</v>
      </c>
      <c r="E1387" s="57" t="s">
        <v>163</v>
      </c>
      <c r="F1387" s="57" t="s">
        <v>142</v>
      </c>
      <c r="G1387" s="57" t="s">
        <v>137</v>
      </c>
      <c r="H1387">
        <v>7.8602343994731703</v>
      </c>
    </row>
    <row r="1388" spans="1:8" x14ac:dyDescent="0.25">
      <c r="A1388" s="6" t="s">
        <v>178</v>
      </c>
      <c r="B1388" s="6" t="s">
        <v>230</v>
      </c>
      <c r="C1388" s="6" t="s">
        <v>147</v>
      </c>
      <c r="D1388" s="6" t="s">
        <v>212</v>
      </c>
      <c r="E1388" s="57" t="s">
        <v>163</v>
      </c>
      <c r="F1388" s="57" t="s">
        <v>142</v>
      </c>
      <c r="G1388" s="57" t="s">
        <v>137</v>
      </c>
      <c r="H1388">
        <v>9.4160849254200496</v>
      </c>
    </row>
    <row r="1389" spans="1:8" x14ac:dyDescent="0.25">
      <c r="A1389" s="6" t="s">
        <v>179</v>
      </c>
      <c r="B1389" s="6" t="s">
        <v>230</v>
      </c>
      <c r="C1389" s="6" t="s">
        <v>147</v>
      </c>
      <c r="D1389" s="6" t="s">
        <v>212</v>
      </c>
      <c r="E1389" s="57" t="s">
        <v>163</v>
      </c>
      <c r="F1389" s="57" t="s">
        <v>142</v>
      </c>
      <c r="G1389" s="57" t="s">
        <v>137</v>
      </c>
      <c r="H1389">
        <v>10.9078379116122</v>
      </c>
    </row>
    <row r="1390" spans="1:8" x14ac:dyDescent="0.25">
      <c r="A1390" s="6" t="s">
        <v>167</v>
      </c>
      <c r="B1390" s="6" t="s">
        <v>230</v>
      </c>
      <c r="C1390" s="6" t="s">
        <v>147</v>
      </c>
      <c r="D1390" s="6" t="s">
        <v>212</v>
      </c>
      <c r="E1390" s="57" t="s">
        <v>163</v>
      </c>
      <c r="F1390" s="57" t="s">
        <v>142</v>
      </c>
      <c r="G1390" s="57" t="s">
        <v>137</v>
      </c>
      <c r="H1390">
        <v>11.5660102100685</v>
      </c>
    </row>
    <row r="1391" spans="1:8" x14ac:dyDescent="0.25">
      <c r="A1391" s="6" t="s">
        <v>170</v>
      </c>
      <c r="B1391" s="6" t="s">
        <v>230</v>
      </c>
      <c r="C1391" s="6" t="s">
        <v>145</v>
      </c>
      <c r="D1391" s="6" t="s">
        <v>212</v>
      </c>
      <c r="E1391" s="57" t="s">
        <v>163</v>
      </c>
      <c r="F1391" s="57" t="s">
        <v>142</v>
      </c>
      <c r="G1391" s="57" t="s">
        <v>137</v>
      </c>
      <c r="H1391">
        <v>56.840864465283403</v>
      </c>
    </row>
    <row r="1392" spans="1:8" x14ac:dyDescent="0.25">
      <c r="A1392" s="6" t="s">
        <v>171</v>
      </c>
      <c r="B1392" s="6" t="s">
        <v>230</v>
      </c>
      <c r="C1392" s="6" t="s">
        <v>145</v>
      </c>
      <c r="D1392" s="6" t="s">
        <v>212</v>
      </c>
      <c r="E1392" s="57" t="s">
        <v>163</v>
      </c>
      <c r="F1392" s="57" t="s">
        <v>142</v>
      </c>
      <c r="G1392" s="57" t="s">
        <v>137</v>
      </c>
      <c r="H1392">
        <v>57.885602251463197</v>
      </c>
    </row>
    <row r="1393" spans="1:8" x14ac:dyDescent="0.25">
      <c r="A1393" s="6" t="s">
        <v>172</v>
      </c>
      <c r="B1393" s="6" t="s">
        <v>230</v>
      </c>
      <c r="C1393" s="6" t="s">
        <v>145</v>
      </c>
      <c r="D1393" s="6" t="s">
        <v>212</v>
      </c>
      <c r="E1393" s="57" t="s">
        <v>163</v>
      </c>
      <c r="F1393" s="57" t="s">
        <v>142</v>
      </c>
      <c r="G1393" s="57" t="s">
        <v>137</v>
      </c>
      <c r="H1393">
        <v>57.770122456262897</v>
      </c>
    </row>
    <row r="1394" spans="1:8" x14ac:dyDescent="0.25">
      <c r="A1394" s="6" t="s">
        <v>173</v>
      </c>
      <c r="B1394" s="6" t="s">
        <v>230</v>
      </c>
      <c r="C1394" s="6" t="s">
        <v>145</v>
      </c>
      <c r="D1394" s="6" t="s">
        <v>212</v>
      </c>
      <c r="E1394" s="57" t="s">
        <v>163</v>
      </c>
      <c r="F1394" s="57" t="s">
        <v>142</v>
      </c>
      <c r="G1394" s="57" t="s">
        <v>137</v>
      </c>
      <c r="H1394">
        <v>48.039699026940397</v>
      </c>
    </row>
    <row r="1395" spans="1:8" x14ac:dyDescent="0.25">
      <c r="A1395" s="6" t="s">
        <v>174</v>
      </c>
      <c r="B1395" s="6" t="s">
        <v>230</v>
      </c>
      <c r="C1395" s="6" t="s">
        <v>145</v>
      </c>
      <c r="D1395" s="6" t="s">
        <v>212</v>
      </c>
      <c r="E1395" s="57" t="s">
        <v>163</v>
      </c>
      <c r="F1395" s="57" t="s">
        <v>142</v>
      </c>
      <c r="G1395" s="57" t="s">
        <v>137</v>
      </c>
      <c r="H1395">
        <v>49.741462651515803</v>
      </c>
    </row>
    <row r="1396" spans="1:8" x14ac:dyDescent="0.25">
      <c r="A1396" s="6" t="s">
        <v>175</v>
      </c>
      <c r="B1396" s="6" t="s">
        <v>230</v>
      </c>
      <c r="C1396" s="6" t="s">
        <v>145</v>
      </c>
      <c r="D1396" s="6" t="s">
        <v>212</v>
      </c>
      <c r="E1396" s="57" t="s">
        <v>163</v>
      </c>
      <c r="F1396" s="57" t="s">
        <v>142</v>
      </c>
      <c r="G1396" s="57" t="s">
        <v>137</v>
      </c>
      <c r="H1396">
        <v>56.568319641773797</v>
      </c>
    </row>
    <row r="1397" spans="1:8" x14ac:dyDescent="0.25">
      <c r="A1397" s="6" t="s">
        <v>165</v>
      </c>
      <c r="B1397" s="6" t="s">
        <v>230</v>
      </c>
      <c r="C1397" s="6" t="s">
        <v>145</v>
      </c>
      <c r="D1397" s="6" t="s">
        <v>212</v>
      </c>
      <c r="E1397" s="57" t="s">
        <v>163</v>
      </c>
      <c r="F1397" s="57" t="s">
        <v>142</v>
      </c>
      <c r="G1397" s="57" t="s">
        <v>137</v>
      </c>
      <c r="H1397">
        <v>56.847326331079799</v>
      </c>
    </row>
    <row r="1398" spans="1:8" x14ac:dyDescent="0.25">
      <c r="A1398" s="6" t="s">
        <v>176</v>
      </c>
      <c r="B1398" s="6" t="s">
        <v>230</v>
      </c>
      <c r="C1398" s="6" t="s">
        <v>145</v>
      </c>
      <c r="D1398" s="6" t="s">
        <v>212</v>
      </c>
      <c r="E1398" s="57" t="s">
        <v>163</v>
      </c>
      <c r="F1398" s="57" t="s">
        <v>142</v>
      </c>
      <c r="G1398" s="57" t="s">
        <v>137</v>
      </c>
      <c r="H1398">
        <v>58.013276212763103</v>
      </c>
    </row>
    <row r="1399" spans="1:8" x14ac:dyDescent="0.25">
      <c r="A1399" s="6" t="s">
        <v>177</v>
      </c>
      <c r="B1399" s="6" t="s">
        <v>230</v>
      </c>
      <c r="C1399" s="6" t="s">
        <v>145</v>
      </c>
      <c r="D1399" s="6" t="s">
        <v>212</v>
      </c>
      <c r="E1399" s="57" t="s">
        <v>163</v>
      </c>
      <c r="F1399" s="57" t="s">
        <v>142</v>
      </c>
      <c r="G1399" s="57" t="s">
        <v>137</v>
      </c>
      <c r="H1399">
        <v>59.514409326724298</v>
      </c>
    </row>
    <row r="1400" spans="1:8" x14ac:dyDescent="0.25">
      <c r="A1400" s="6" t="s">
        <v>178</v>
      </c>
      <c r="B1400" s="6" t="s">
        <v>230</v>
      </c>
      <c r="C1400" s="6" t="s">
        <v>145</v>
      </c>
      <c r="D1400" s="6" t="s">
        <v>212</v>
      </c>
      <c r="E1400" s="57" t="s">
        <v>163</v>
      </c>
      <c r="F1400" s="57" t="s">
        <v>142</v>
      </c>
      <c r="G1400" s="57" t="s">
        <v>137</v>
      </c>
      <c r="H1400">
        <v>60.298796455494099</v>
      </c>
    </row>
    <row r="1401" spans="1:8" x14ac:dyDescent="0.25">
      <c r="A1401" s="6" t="s">
        <v>179</v>
      </c>
      <c r="B1401" s="6" t="s">
        <v>230</v>
      </c>
      <c r="C1401" s="6" t="s">
        <v>145</v>
      </c>
      <c r="D1401" s="6" t="s">
        <v>212</v>
      </c>
      <c r="E1401" s="57" t="s">
        <v>163</v>
      </c>
      <c r="F1401" s="57" t="s">
        <v>142</v>
      </c>
      <c r="G1401" s="57" t="s">
        <v>137</v>
      </c>
      <c r="H1401">
        <v>59.587470099680402</v>
      </c>
    </row>
    <row r="1402" spans="1:8" x14ac:dyDescent="0.25">
      <c r="A1402" s="6" t="s">
        <v>167</v>
      </c>
      <c r="B1402" s="6" t="s">
        <v>230</v>
      </c>
      <c r="C1402" s="6" t="s">
        <v>145</v>
      </c>
      <c r="D1402" s="6" t="s">
        <v>212</v>
      </c>
      <c r="E1402" s="57" t="s">
        <v>163</v>
      </c>
      <c r="F1402" s="57" t="s">
        <v>142</v>
      </c>
      <c r="G1402" s="57" t="s">
        <v>137</v>
      </c>
      <c r="H1402">
        <v>58.876560638434199</v>
      </c>
    </row>
    <row r="1403" spans="1:8" x14ac:dyDescent="0.25">
      <c r="A1403" s="6" t="s">
        <v>223</v>
      </c>
      <c r="B1403" s="6" t="s">
        <v>230</v>
      </c>
      <c r="C1403" s="6" t="s">
        <v>146</v>
      </c>
      <c r="D1403" s="6" t="s">
        <v>212</v>
      </c>
      <c r="E1403" s="57" t="s">
        <v>163</v>
      </c>
      <c r="F1403" s="57" t="s">
        <v>142</v>
      </c>
      <c r="G1403" s="57" t="s">
        <v>137</v>
      </c>
      <c r="H1403">
        <v>5.6702872363437704</v>
      </c>
    </row>
    <row r="1404" spans="1:8" x14ac:dyDescent="0.25">
      <c r="A1404" s="6" t="s">
        <v>223</v>
      </c>
      <c r="B1404" s="6" t="s">
        <v>230</v>
      </c>
      <c r="C1404" s="6" t="s">
        <v>147</v>
      </c>
      <c r="D1404" s="6" t="s">
        <v>212</v>
      </c>
      <c r="E1404" s="57" t="s">
        <v>163</v>
      </c>
      <c r="F1404" s="57" t="s">
        <v>142</v>
      </c>
      <c r="G1404" s="57" t="s">
        <v>137</v>
      </c>
      <c r="H1404">
        <v>2.1501337319322098</v>
      </c>
    </row>
    <row r="1405" spans="1:8" x14ac:dyDescent="0.25">
      <c r="A1405" s="6" t="s">
        <v>223</v>
      </c>
      <c r="B1405" s="6" t="s">
        <v>230</v>
      </c>
      <c r="C1405" s="6" t="s">
        <v>145</v>
      </c>
      <c r="D1405" s="6" t="s">
        <v>212</v>
      </c>
      <c r="E1405" s="57" t="s">
        <v>163</v>
      </c>
      <c r="F1405" s="57" t="s">
        <v>142</v>
      </c>
      <c r="G1405" s="57" t="s">
        <v>137</v>
      </c>
      <c r="H1405">
        <v>51.336918161376097</v>
      </c>
    </row>
    <row r="1406" spans="1:8" x14ac:dyDescent="0.25">
      <c r="A1406" s="6" t="s">
        <v>170</v>
      </c>
      <c r="B1406" s="6" t="s">
        <v>230</v>
      </c>
      <c r="C1406" s="6" t="s">
        <v>146</v>
      </c>
      <c r="D1406" s="6" t="s">
        <v>213</v>
      </c>
      <c r="E1406" s="57" t="s">
        <v>163</v>
      </c>
      <c r="F1406" s="57" t="s">
        <v>142</v>
      </c>
      <c r="G1406" s="57" t="s">
        <v>137</v>
      </c>
      <c r="H1406">
        <v>4.9431188869646601</v>
      </c>
    </row>
    <row r="1407" spans="1:8" x14ac:dyDescent="0.25">
      <c r="A1407" s="6" t="s">
        <v>171</v>
      </c>
      <c r="B1407" s="6" t="s">
        <v>230</v>
      </c>
      <c r="C1407" s="6" t="s">
        <v>146</v>
      </c>
      <c r="D1407" s="6" t="s">
        <v>213</v>
      </c>
      <c r="E1407" s="57" t="s">
        <v>163</v>
      </c>
      <c r="F1407" s="57" t="s">
        <v>142</v>
      </c>
      <c r="G1407" s="57" t="s">
        <v>137</v>
      </c>
      <c r="H1407">
        <v>4.2797354064145603</v>
      </c>
    </row>
    <row r="1408" spans="1:8" x14ac:dyDescent="0.25">
      <c r="A1408" s="6" t="s">
        <v>172</v>
      </c>
      <c r="B1408" s="6" t="s">
        <v>230</v>
      </c>
      <c r="C1408" s="6" t="s">
        <v>146</v>
      </c>
      <c r="D1408" s="6" t="s">
        <v>213</v>
      </c>
      <c r="E1408" s="57" t="s">
        <v>163</v>
      </c>
      <c r="F1408" s="57" t="s">
        <v>142</v>
      </c>
      <c r="G1408" s="57" t="s">
        <v>137</v>
      </c>
      <c r="H1408">
        <v>3.6972294719613799</v>
      </c>
    </row>
    <row r="1409" spans="1:8" x14ac:dyDescent="0.25">
      <c r="A1409" s="6" t="s">
        <v>173</v>
      </c>
      <c r="B1409" s="6" t="s">
        <v>230</v>
      </c>
      <c r="C1409" s="6" t="s">
        <v>146</v>
      </c>
      <c r="D1409" s="6" t="s">
        <v>213</v>
      </c>
      <c r="E1409" s="57" t="s">
        <v>163</v>
      </c>
      <c r="F1409" s="57" t="s">
        <v>142</v>
      </c>
      <c r="G1409" s="57" t="s">
        <v>137</v>
      </c>
      <c r="H1409">
        <v>4.7644795647866696</v>
      </c>
    </row>
    <row r="1410" spans="1:8" x14ac:dyDescent="0.25">
      <c r="A1410" s="6" t="s">
        <v>174</v>
      </c>
      <c r="B1410" s="6" t="s">
        <v>230</v>
      </c>
      <c r="C1410" s="6" t="s">
        <v>146</v>
      </c>
      <c r="D1410" s="6" t="s">
        <v>213</v>
      </c>
      <c r="E1410" s="57" t="s">
        <v>163</v>
      </c>
      <c r="F1410" s="57" t="s">
        <v>142</v>
      </c>
      <c r="G1410" s="57" t="s">
        <v>137</v>
      </c>
      <c r="H1410">
        <v>4.8823565037500902</v>
      </c>
    </row>
    <row r="1411" spans="1:8" x14ac:dyDescent="0.25">
      <c r="A1411" s="6" t="s">
        <v>175</v>
      </c>
      <c r="B1411" s="6" t="s">
        <v>230</v>
      </c>
      <c r="C1411" s="6" t="s">
        <v>146</v>
      </c>
      <c r="D1411" s="6" t="s">
        <v>213</v>
      </c>
      <c r="E1411" s="57" t="s">
        <v>163</v>
      </c>
      <c r="F1411" s="57" t="s">
        <v>142</v>
      </c>
      <c r="G1411" s="57" t="s">
        <v>137</v>
      </c>
      <c r="H1411">
        <v>5.9958818935689804</v>
      </c>
    </row>
    <row r="1412" spans="1:8" x14ac:dyDescent="0.25">
      <c r="A1412" s="6" t="s">
        <v>165</v>
      </c>
      <c r="B1412" s="6" t="s">
        <v>230</v>
      </c>
      <c r="C1412" s="6" t="s">
        <v>146</v>
      </c>
      <c r="D1412" s="6" t="s">
        <v>213</v>
      </c>
      <c r="E1412" s="57" t="s">
        <v>163</v>
      </c>
      <c r="F1412" s="57" t="s">
        <v>142</v>
      </c>
      <c r="G1412" s="57" t="s">
        <v>137</v>
      </c>
      <c r="H1412">
        <v>5.4447472753209203</v>
      </c>
    </row>
    <row r="1413" spans="1:8" x14ac:dyDescent="0.25">
      <c r="A1413" s="6" t="s">
        <v>176</v>
      </c>
      <c r="B1413" s="6" t="s">
        <v>230</v>
      </c>
      <c r="C1413" s="6" t="s">
        <v>146</v>
      </c>
      <c r="D1413" s="6" t="s">
        <v>213</v>
      </c>
      <c r="E1413" s="57" t="s">
        <v>163</v>
      </c>
      <c r="F1413" s="57" t="s">
        <v>142</v>
      </c>
      <c r="G1413" s="57" t="s">
        <v>137</v>
      </c>
      <c r="H1413">
        <v>6.1818168706783903</v>
      </c>
    </row>
    <row r="1414" spans="1:8" x14ac:dyDescent="0.25">
      <c r="A1414" s="6" t="s">
        <v>177</v>
      </c>
      <c r="B1414" s="6" t="s">
        <v>230</v>
      </c>
      <c r="C1414" s="6" t="s">
        <v>146</v>
      </c>
      <c r="D1414" s="6" t="s">
        <v>213</v>
      </c>
      <c r="E1414" s="57" t="s">
        <v>163</v>
      </c>
      <c r="F1414" s="57" t="s">
        <v>142</v>
      </c>
      <c r="G1414" s="57" t="s">
        <v>137</v>
      </c>
      <c r="H1414">
        <v>9.3723109958315103</v>
      </c>
    </row>
    <row r="1415" spans="1:8" x14ac:dyDescent="0.25">
      <c r="A1415" s="6" t="s">
        <v>178</v>
      </c>
      <c r="B1415" s="6" t="s">
        <v>230</v>
      </c>
      <c r="C1415" s="6" t="s">
        <v>146</v>
      </c>
      <c r="D1415" s="6" t="s">
        <v>213</v>
      </c>
      <c r="E1415" s="57" t="s">
        <v>163</v>
      </c>
      <c r="F1415" s="57" t="s">
        <v>142</v>
      </c>
      <c r="G1415" s="57" t="s">
        <v>137</v>
      </c>
      <c r="H1415">
        <v>12.429503083023301</v>
      </c>
    </row>
    <row r="1416" spans="1:8" x14ac:dyDescent="0.25">
      <c r="A1416" s="6" t="s">
        <v>179</v>
      </c>
      <c r="B1416" s="6" t="s">
        <v>230</v>
      </c>
      <c r="C1416" s="6" t="s">
        <v>146</v>
      </c>
      <c r="D1416" s="6" t="s">
        <v>213</v>
      </c>
      <c r="E1416" s="57" t="s">
        <v>163</v>
      </c>
      <c r="F1416" s="57" t="s">
        <v>142</v>
      </c>
      <c r="G1416" s="57" t="s">
        <v>137</v>
      </c>
      <c r="H1416">
        <v>15.5609024032319</v>
      </c>
    </row>
    <row r="1417" spans="1:8" x14ac:dyDescent="0.25">
      <c r="A1417" s="6" t="s">
        <v>167</v>
      </c>
      <c r="B1417" s="6" t="s">
        <v>230</v>
      </c>
      <c r="C1417" s="6" t="s">
        <v>146</v>
      </c>
      <c r="D1417" s="6" t="s">
        <v>213</v>
      </c>
      <c r="E1417" s="57" t="s">
        <v>163</v>
      </c>
      <c r="F1417" s="57" t="s">
        <v>142</v>
      </c>
      <c r="G1417" s="57" t="s">
        <v>137</v>
      </c>
      <c r="H1417">
        <v>18.956195984674199</v>
      </c>
    </row>
    <row r="1418" spans="1:8" x14ac:dyDescent="0.25">
      <c r="A1418" s="6" t="s">
        <v>170</v>
      </c>
      <c r="B1418" s="6" t="s">
        <v>230</v>
      </c>
      <c r="C1418" s="6" t="s">
        <v>147</v>
      </c>
      <c r="D1418" s="6" t="s">
        <v>213</v>
      </c>
      <c r="E1418" s="57" t="s">
        <v>163</v>
      </c>
      <c r="F1418" s="57" t="s">
        <v>142</v>
      </c>
      <c r="G1418" s="57" t="s">
        <v>137</v>
      </c>
      <c r="H1418">
        <v>4.6384731817568099</v>
      </c>
    </row>
    <row r="1419" spans="1:8" x14ac:dyDescent="0.25">
      <c r="A1419" s="6" t="s">
        <v>171</v>
      </c>
      <c r="B1419" s="6" t="s">
        <v>230</v>
      </c>
      <c r="C1419" s="6" t="s">
        <v>147</v>
      </c>
      <c r="D1419" s="6" t="s">
        <v>213</v>
      </c>
      <c r="E1419" s="57" t="s">
        <v>163</v>
      </c>
      <c r="F1419" s="57" t="s">
        <v>142</v>
      </c>
      <c r="G1419" s="57" t="s">
        <v>137</v>
      </c>
      <c r="H1419">
        <v>5.5060307767448702</v>
      </c>
    </row>
    <row r="1420" spans="1:8" x14ac:dyDescent="0.25">
      <c r="A1420" s="6" t="s">
        <v>172</v>
      </c>
      <c r="B1420" s="6" t="s">
        <v>230</v>
      </c>
      <c r="C1420" s="6" t="s">
        <v>147</v>
      </c>
      <c r="D1420" s="6" t="s">
        <v>213</v>
      </c>
      <c r="E1420" s="57" t="s">
        <v>163</v>
      </c>
      <c r="F1420" s="57" t="s">
        <v>142</v>
      </c>
      <c r="G1420" s="57" t="s">
        <v>137</v>
      </c>
      <c r="H1420">
        <v>6.4728092788002902</v>
      </c>
    </row>
    <row r="1421" spans="1:8" x14ac:dyDescent="0.25">
      <c r="A1421" s="6" t="s">
        <v>173</v>
      </c>
      <c r="B1421" s="6" t="s">
        <v>230</v>
      </c>
      <c r="C1421" s="6" t="s">
        <v>147</v>
      </c>
      <c r="D1421" s="6" t="s">
        <v>213</v>
      </c>
      <c r="E1421" s="57" t="s">
        <v>163</v>
      </c>
      <c r="F1421" s="57" t="s">
        <v>142</v>
      </c>
      <c r="G1421" s="57" t="s">
        <v>137</v>
      </c>
      <c r="H1421">
        <v>3.0201926943253299</v>
      </c>
    </row>
    <row r="1422" spans="1:8" x14ac:dyDescent="0.25">
      <c r="A1422" s="6" t="s">
        <v>174</v>
      </c>
      <c r="B1422" s="6" t="s">
        <v>230</v>
      </c>
      <c r="C1422" s="6" t="s">
        <v>147</v>
      </c>
      <c r="D1422" s="6" t="s">
        <v>213</v>
      </c>
      <c r="E1422" s="57" t="s">
        <v>163</v>
      </c>
      <c r="F1422" s="57" t="s">
        <v>142</v>
      </c>
      <c r="G1422" s="57" t="s">
        <v>137</v>
      </c>
      <c r="H1422">
        <v>3.0874169433362999</v>
      </c>
    </row>
    <row r="1423" spans="1:8" x14ac:dyDescent="0.25">
      <c r="A1423" s="6" t="s">
        <v>175</v>
      </c>
      <c r="B1423" s="6" t="s">
        <v>230</v>
      </c>
      <c r="C1423" s="6" t="s">
        <v>147</v>
      </c>
      <c r="D1423" s="6" t="s">
        <v>213</v>
      </c>
      <c r="E1423" s="57" t="s">
        <v>163</v>
      </c>
      <c r="F1423" s="57" t="s">
        <v>142</v>
      </c>
      <c r="G1423" s="57" t="s">
        <v>137</v>
      </c>
      <c r="H1423">
        <v>4.4871404537507198</v>
      </c>
    </row>
    <row r="1424" spans="1:8" x14ac:dyDescent="0.25">
      <c r="A1424" s="6" t="s">
        <v>165</v>
      </c>
      <c r="B1424" s="6" t="s">
        <v>230</v>
      </c>
      <c r="C1424" s="6" t="s">
        <v>147</v>
      </c>
      <c r="D1424" s="6" t="s">
        <v>213</v>
      </c>
      <c r="E1424" s="57" t="s">
        <v>163</v>
      </c>
      <c r="F1424" s="57" t="s">
        <v>142</v>
      </c>
      <c r="G1424" s="57" t="s">
        <v>137</v>
      </c>
      <c r="H1424">
        <v>5.7507478878731701</v>
      </c>
    </row>
    <row r="1425" spans="1:8" x14ac:dyDescent="0.25">
      <c r="A1425" s="6" t="s">
        <v>176</v>
      </c>
      <c r="B1425" s="6" t="s">
        <v>230</v>
      </c>
      <c r="C1425" s="6" t="s">
        <v>147</v>
      </c>
      <c r="D1425" s="6" t="s">
        <v>213</v>
      </c>
      <c r="E1425" s="57" t="s">
        <v>163</v>
      </c>
      <c r="F1425" s="57" t="s">
        <v>142</v>
      </c>
      <c r="G1425" s="57" t="s">
        <v>137</v>
      </c>
      <c r="H1425">
        <v>6.1987011006625403</v>
      </c>
    </row>
    <row r="1426" spans="1:8" x14ac:dyDescent="0.25">
      <c r="A1426" s="6" t="s">
        <v>177</v>
      </c>
      <c r="B1426" s="6" t="s">
        <v>230</v>
      </c>
      <c r="C1426" s="6" t="s">
        <v>147</v>
      </c>
      <c r="D1426" s="6" t="s">
        <v>213</v>
      </c>
      <c r="E1426" s="57" t="s">
        <v>163</v>
      </c>
      <c r="F1426" s="57" t="s">
        <v>142</v>
      </c>
      <c r="G1426" s="57" t="s">
        <v>137</v>
      </c>
      <c r="H1426">
        <v>6.4460238028377796</v>
      </c>
    </row>
    <row r="1427" spans="1:8" x14ac:dyDescent="0.25">
      <c r="A1427" s="6" t="s">
        <v>178</v>
      </c>
      <c r="B1427" s="6" t="s">
        <v>230</v>
      </c>
      <c r="C1427" s="6" t="s">
        <v>147</v>
      </c>
      <c r="D1427" s="6" t="s">
        <v>213</v>
      </c>
      <c r="E1427" s="57" t="s">
        <v>163</v>
      </c>
      <c r="F1427" s="57" t="s">
        <v>142</v>
      </c>
      <c r="G1427" s="57" t="s">
        <v>137</v>
      </c>
      <c r="H1427">
        <v>7.0122708491580701</v>
      </c>
    </row>
    <row r="1428" spans="1:8" x14ac:dyDescent="0.25">
      <c r="A1428" s="6" t="s">
        <v>179</v>
      </c>
      <c r="B1428" s="6" t="s">
        <v>230</v>
      </c>
      <c r="C1428" s="6" t="s">
        <v>147</v>
      </c>
      <c r="D1428" s="6" t="s">
        <v>213</v>
      </c>
      <c r="E1428" s="57" t="s">
        <v>163</v>
      </c>
      <c r="F1428" s="57" t="s">
        <v>142</v>
      </c>
      <c r="G1428" s="57" t="s">
        <v>137</v>
      </c>
      <c r="H1428">
        <v>6.9662039994482301</v>
      </c>
    </row>
    <row r="1429" spans="1:8" x14ac:dyDescent="0.25">
      <c r="A1429" s="6" t="s">
        <v>167</v>
      </c>
      <c r="B1429" s="6" t="s">
        <v>230</v>
      </c>
      <c r="C1429" s="6" t="s">
        <v>147</v>
      </c>
      <c r="D1429" s="6" t="s">
        <v>213</v>
      </c>
      <c r="E1429" s="57" t="s">
        <v>163</v>
      </c>
      <c r="F1429" s="57" t="s">
        <v>142</v>
      </c>
      <c r="G1429" s="57" t="s">
        <v>137</v>
      </c>
      <c r="H1429">
        <v>6.0307968135979397</v>
      </c>
    </row>
    <row r="1430" spans="1:8" x14ac:dyDescent="0.25">
      <c r="A1430" s="6" t="s">
        <v>170</v>
      </c>
      <c r="B1430" s="6" t="s">
        <v>230</v>
      </c>
      <c r="C1430" s="6" t="s">
        <v>145</v>
      </c>
      <c r="D1430" s="6" t="s">
        <v>213</v>
      </c>
      <c r="E1430" s="57" t="s">
        <v>163</v>
      </c>
      <c r="F1430" s="57" t="s">
        <v>142</v>
      </c>
      <c r="G1430" s="57" t="s">
        <v>137</v>
      </c>
      <c r="H1430">
        <v>29.948142375281702</v>
      </c>
    </row>
    <row r="1431" spans="1:8" x14ac:dyDescent="0.25">
      <c r="A1431" s="6" t="s">
        <v>171</v>
      </c>
      <c r="B1431" s="6" t="s">
        <v>230</v>
      </c>
      <c r="C1431" s="6" t="s">
        <v>145</v>
      </c>
      <c r="D1431" s="6" t="s">
        <v>213</v>
      </c>
      <c r="E1431" s="57" t="s">
        <v>163</v>
      </c>
      <c r="F1431" s="57" t="s">
        <v>142</v>
      </c>
      <c r="G1431" s="57" t="s">
        <v>137</v>
      </c>
      <c r="H1431">
        <v>30.798294622076199</v>
      </c>
    </row>
    <row r="1432" spans="1:8" x14ac:dyDescent="0.25">
      <c r="A1432" s="6" t="s">
        <v>172</v>
      </c>
      <c r="B1432" s="6" t="s">
        <v>230</v>
      </c>
      <c r="C1432" s="6" t="s">
        <v>145</v>
      </c>
      <c r="D1432" s="6" t="s">
        <v>213</v>
      </c>
      <c r="E1432" s="57" t="s">
        <v>163</v>
      </c>
      <c r="F1432" s="57" t="s">
        <v>142</v>
      </c>
      <c r="G1432" s="57" t="s">
        <v>137</v>
      </c>
      <c r="H1432">
        <v>30.673747370032601</v>
      </c>
    </row>
    <row r="1433" spans="1:8" x14ac:dyDescent="0.25">
      <c r="A1433" s="6" t="s">
        <v>173</v>
      </c>
      <c r="B1433" s="6" t="s">
        <v>230</v>
      </c>
      <c r="C1433" s="6" t="s">
        <v>145</v>
      </c>
      <c r="D1433" s="6" t="s">
        <v>213</v>
      </c>
      <c r="E1433" s="57" t="s">
        <v>163</v>
      </c>
      <c r="F1433" s="57" t="s">
        <v>142</v>
      </c>
      <c r="G1433" s="57" t="s">
        <v>137</v>
      </c>
      <c r="H1433">
        <v>23.403314559944</v>
      </c>
    </row>
    <row r="1434" spans="1:8" x14ac:dyDescent="0.25">
      <c r="A1434" s="6" t="s">
        <v>174</v>
      </c>
      <c r="B1434" s="6" t="s">
        <v>230</v>
      </c>
      <c r="C1434" s="6" t="s">
        <v>145</v>
      </c>
      <c r="D1434" s="6" t="s">
        <v>213</v>
      </c>
      <c r="E1434" s="57" t="s">
        <v>163</v>
      </c>
      <c r="F1434" s="57" t="s">
        <v>142</v>
      </c>
      <c r="G1434" s="57" t="s">
        <v>137</v>
      </c>
      <c r="H1434">
        <v>24.510482307608399</v>
      </c>
    </row>
    <row r="1435" spans="1:8" x14ac:dyDescent="0.25">
      <c r="A1435" s="6" t="s">
        <v>175</v>
      </c>
      <c r="B1435" s="6" t="s">
        <v>230</v>
      </c>
      <c r="C1435" s="6" t="s">
        <v>145</v>
      </c>
      <c r="D1435" s="6" t="s">
        <v>213</v>
      </c>
      <c r="E1435" s="57" t="s">
        <v>163</v>
      </c>
      <c r="F1435" s="57" t="s">
        <v>142</v>
      </c>
      <c r="G1435" s="57" t="s">
        <v>137</v>
      </c>
      <c r="H1435">
        <v>28.728934212599</v>
      </c>
    </row>
    <row r="1436" spans="1:8" x14ac:dyDescent="0.25">
      <c r="A1436" s="6" t="s">
        <v>165</v>
      </c>
      <c r="B1436" s="6" t="s">
        <v>230</v>
      </c>
      <c r="C1436" s="6" t="s">
        <v>145</v>
      </c>
      <c r="D1436" s="6" t="s">
        <v>213</v>
      </c>
      <c r="E1436" s="57" t="s">
        <v>163</v>
      </c>
      <c r="F1436" s="57" t="s">
        <v>142</v>
      </c>
      <c r="G1436" s="57" t="s">
        <v>137</v>
      </c>
      <c r="H1436">
        <v>28.481715734065599</v>
      </c>
    </row>
    <row r="1437" spans="1:8" x14ac:dyDescent="0.25">
      <c r="A1437" s="6" t="s">
        <v>176</v>
      </c>
      <c r="B1437" s="6" t="s">
        <v>230</v>
      </c>
      <c r="C1437" s="6" t="s">
        <v>145</v>
      </c>
      <c r="D1437" s="6" t="s">
        <v>213</v>
      </c>
      <c r="E1437" s="57" t="s">
        <v>163</v>
      </c>
      <c r="F1437" s="57" t="s">
        <v>142</v>
      </c>
      <c r="G1437" s="57" t="s">
        <v>137</v>
      </c>
      <c r="H1437">
        <v>28.7053796695347</v>
      </c>
    </row>
    <row r="1438" spans="1:8" x14ac:dyDescent="0.25">
      <c r="A1438" s="6" t="s">
        <v>177</v>
      </c>
      <c r="B1438" s="6" t="s">
        <v>230</v>
      </c>
      <c r="C1438" s="6" t="s">
        <v>145</v>
      </c>
      <c r="D1438" s="6" t="s">
        <v>213</v>
      </c>
      <c r="E1438" s="57" t="s">
        <v>163</v>
      </c>
      <c r="F1438" s="57" t="s">
        <v>142</v>
      </c>
      <c r="G1438" s="57" t="s">
        <v>137</v>
      </c>
      <c r="H1438">
        <v>25.718642764251999</v>
      </c>
    </row>
    <row r="1439" spans="1:8" x14ac:dyDescent="0.25">
      <c r="A1439" s="6" t="s">
        <v>178</v>
      </c>
      <c r="B1439" s="6" t="s">
        <v>230</v>
      </c>
      <c r="C1439" s="6" t="s">
        <v>145</v>
      </c>
      <c r="D1439" s="6" t="s">
        <v>213</v>
      </c>
      <c r="E1439" s="57" t="s">
        <v>163</v>
      </c>
      <c r="F1439" s="57" t="s">
        <v>142</v>
      </c>
      <c r="G1439" s="57" t="s">
        <v>137</v>
      </c>
      <c r="H1439">
        <v>23.435415441642299</v>
      </c>
    </row>
    <row r="1440" spans="1:8" x14ac:dyDescent="0.25">
      <c r="A1440" s="6" t="s">
        <v>179</v>
      </c>
      <c r="B1440" s="6" t="s">
        <v>230</v>
      </c>
      <c r="C1440" s="6" t="s">
        <v>145</v>
      </c>
      <c r="D1440" s="6" t="s">
        <v>213</v>
      </c>
      <c r="E1440" s="57" t="s">
        <v>163</v>
      </c>
      <c r="F1440" s="57" t="s">
        <v>142</v>
      </c>
      <c r="G1440" s="57" t="s">
        <v>137</v>
      </c>
      <c r="H1440">
        <v>20.5874002036985</v>
      </c>
    </row>
    <row r="1441" spans="1:8" x14ac:dyDescent="0.25">
      <c r="A1441" s="6" t="s">
        <v>167</v>
      </c>
      <c r="B1441" s="6" t="s">
        <v>230</v>
      </c>
      <c r="C1441" s="6" t="s">
        <v>145</v>
      </c>
      <c r="D1441" s="6" t="s">
        <v>213</v>
      </c>
      <c r="E1441" s="57" t="s">
        <v>163</v>
      </c>
      <c r="F1441" s="57" t="s">
        <v>142</v>
      </c>
      <c r="G1441" s="57" t="s">
        <v>137</v>
      </c>
      <c r="H1441">
        <v>18.329603449706902</v>
      </c>
    </row>
    <row r="1442" spans="1:8" x14ac:dyDescent="0.25">
      <c r="A1442" s="6" t="s">
        <v>223</v>
      </c>
      <c r="B1442" s="6" t="s">
        <v>230</v>
      </c>
      <c r="C1442" s="6" t="s">
        <v>146</v>
      </c>
      <c r="D1442" s="6" t="s">
        <v>213</v>
      </c>
      <c r="E1442" s="57" t="s">
        <v>163</v>
      </c>
      <c r="F1442" s="57" t="s">
        <v>142</v>
      </c>
      <c r="G1442" s="57" t="s">
        <v>137</v>
      </c>
      <c r="H1442">
        <v>5.0788180686891202</v>
      </c>
    </row>
    <row r="1443" spans="1:8" x14ac:dyDescent="0.25">
      <c r="A1443" s="6" t="s">
        <v>223</v>
      </c>
      <c r="B1443" s="6" t="s">
        <v>230</v>
      </c>
      <c r="C1443" s="6" t="s">
        <v>147</v>
      </c>
      <c r="D1443" s="6" t="s">
        <v>213</v>
      </c>
      <c r="E1443" s="57" t="s">
        <v>163</v>
      </c>
      <c r="F1443" s="57" t="s">
        <v>142</v>
      </c>
      <c r="G1443" s="57" t="s">
        <v>137</v>
      </c>
      <c r="H1443">
        <v>1.4903980788478199</v>
      </c>
    </row>
    <row r="1444" spans="1:8" x14ac:dyDescent="0.25">
      <c r="A1444" s="6" t="s">
        <v>223</v>
      </c>
      <c r="B1444" s="6" t="s">
        <v>230</v>
      </c>
      <c r="C1444" s="6" t="s">
        <v>145</v>
      </c>
      <c r="D1444" s="6" t="s">
        <v>213</v>
      </c>
      <c r="E1444" s="57" t="s">
        <v>163</v>
      </c>
      <c r="F1444" s="57" t="s">
        <v>142</v>
      </c>
      <c r="G1444" s="57" t="s">
        <v>137</v>
      </c>
      <c r="H1444">
        <v>27.081992223651199</v>
      </c>
    </row>
    <row r="1445" spans="1:8" x14ac:dyDescent="0.25">
      <c r="A1445" s="6" t="s">
        <v>170</v>
      </c>
      <c r="B1445" s="6" t="s">
        <v>230</v>
      </c>
      <c r="C1445" s="6" t="s">
        <v>146</v>
      </c>
      <c r="D1445" s="6"/>
      <c r="E1445" s="57" t="s">
        <v>163</v>
      </c>
      <c r="F1445" s="57" t="s">
        <v>142</v>
      </c>
      <c r="G1445" s="57" t="s">
        <v>137</v>
      </c>
      <c r="H1445">
        <v>277.69034470907502</v>
      </c>
    </row>
    <row r="1446" spans="1:8" x14ac:dyDescent="0.25">
      <c r="A1446" s="6" t="s">
        <v>171</v>
      </c>
      <c r="B1446" s="6" t="s">
        <v>230</v>
      </c>
      <c r="C1446" s="6" t="s">
        <v>146</v>
      </c>
      <c r="D1446" s="6"/>
      <c r="E1446" s="57" t="s">
        <v>163</v>
      </c>
      <c r="F1446" s="57" t="s">
        <v>142</v>
      </c>
      <c r="G1446" s="57" t="s">
        <v>137</v>
      </c>
      <c r="H1446">
        <v>268.25946002650801</v>
      </c>
    </row>
    <row r="1447" spans="1:8" x14ac:dyDescent="0.25">
      <c r="A1447" s="6" t="s">
        <v>172</v>
      </c>
      <c r="B1447" s="6" t="s">
        <v>230</v>
      </c>
      <c r="C1447" s="6" t="s">
        <v>146</v>
      </c>
      <c r="D1447" s="6"/>
      <c r="E1447" s="57" t="s">
        <v>163</v>
      </c>
      <c r="F1447" s="57" t="s">
        <v>142</v>
      </c>
      <c r="G1447" s="57" t="s">
        <v>137</v>
      </c>
      <c r="H1447">
        <v>262.03261854253901</v>
      </c>
    </row>
    <row r="1448" spans="1:8" x14ac:dyDescent="0.25">
      <c r="A1448" s="6" t="s">
        <v>173</v>
      </c>
      <c r="B1448" s="6" t="s">
        <v>230</v>
      </c>
      <c r="C1448" s="6" t="s">
        <v>146</v>
      </c>
      <c r="D1448" s="6"/>
      <c r="E1448" s="57" t="s">
        <v>163</v>
      </c>
      <c r="F1448" s="57" t="s">
        <v>142</v>
      </c>
      <c r="G1448" s="57" t="s">
        <v>137</v>
      </c>
      <c r="H1448">
        <v>313.65583904815298</v>
      </c>
    </row>
    <row r="1449" spans="1:8" x14ac:dyDescent="0.25">
      <c r="A1449" s="6" t="s">
        <v>174</v>
      </c>
      <c r="B1449" s="6" t="s">
        <v>230</v>
      </c>
      <c r="C1449" s="6" t="s">
        <v>146</v>
      </c>
      <c r="D1449" s="6"/>
      <c r="E1449" s="57" t="s">
        <v>163</v>
      </c>
      <c r="F1449" s="57" t="s">
        <v>142</v>
      </c>
      <c r="G1449" s="57" t="s">
        <v>137</v>
      </c>
      <c r="H1449">
        <v>322.46773952160902</v>
      </c>
    </row>
    <row r="1450" spans="1:8" x14ac:dyDescent="0.25">
      <c r="A1450" s="6" t="s">
        <v>175</v>
      </c>
      <c r="B1450" s="6" t="s">
        <v>230</v>
      </c>
      <c r="C1450" s="6" t="s">
        <v>146</v>
      </c>
      <c r="D1450" s="6"/>
      <c r="E1450" s="57" t="s">
        <v>163</v>
      </c>
      <c r="F1450" s="57" t="s">
        <v>142</v>
      </c>
      <c r="G1450" s="57" t="s">
        <v>137</v>
      </c>
      <c r="H1450">
        <v>323.13487505326702</v>
      </c>
    </row>
    <row r="1451" spans="1:8" x14ac:dyDescent="0.25">
      <c r="A1451" s="6" t="s">
        <v>165</v>
      </c>
      <c r="B1451" s="6" t="s">
        <v>230</v>
      </c>
      <c r="C1451" s="6" t="s">
        <v>146</v>
      </c>
      <c r="D1451" s="6"/>
      <c r="E1451" s="57" t="s">
        <v>163</v>
      </c>
      <c r="F1451" s="57" t="s">
        <v>142</v>
      </c>
      <c r="G1451" s="57" t="s">
        <v>137</v>
      </c>
      <c r="H1451">
        <v>307.87966059166098</v>
      </c>
    </row>
    <row r="1452" spans="1:8" x14ac:dyDescent="0.25">
      <c r="A1452" s="6" t="s">
        <v>176</v>
      </c>
      <c r="B1452" s="6" t="s">
        <v>230</v>
      </c>
      <c r="C1452" s="6" t="s">
        <v>146</v>
      </c>
      <c r="D1452" s="6"/>
      <c r="E1452" s="57" t="s">
        <v>163</v>
      </c>
      <c r="F1452" s="57" t="s">
        <v>142</v>
      </c>
      <c r="G1452" s="57" t="s">
        <v>137</v>
      </c>
      <c r="H1452">
        <v>272.379524813567</v>
      </c>
    </row>
    <row r="1453" spans="1:8" x14ac:dyDescent="0.25">
      <c r="A1453" s="6" t="s">
        <v>177</v>
      </c>
      <c r="B1453" s="6" t="s">
        <v>230</v>
      </c>
      <c r="C1453" s="6" t="s">
        <v>146</v>
      </c>
      <c r="D1453" s="6"/>
      <c r="E1453" s="57" t="s">
        <v>163</v>
      </c>
      <c r="F1453" s="57" t="s">
        <v>142</v>
      </c>
      <c r="G1453" s="57" t="s">
        <v>137</v>
      </c>
      <c r="H1453">
        <v>258.97615602083999</v>
      </c>
    </row>
    <row r="1454" spans="1:8" x14ac:dyDescent="0.25">
      <c r="A1454" s="6" t="s">
        <v>178</v>
      </c>
      <c r="B1454" s="6" t="s">
        <v>230</v>
      </c>
      <c r="C1454" s="6" t="s">
        <v>146</v>
      </c>
      <c r="D1454" s="6"/>
      <c r="E1454" s="57" t="s">
        <v>163</v>
      </c>
      <c r="F1454" s="57" t="s">
        <v>142</v>
      </c>
      <c r="G1454" s="57" t="s">
        <v>137</v>
      </c>
      <c r="H1454">
        <v>238.16081871235599</v>
      </c>
    </row>
    <row r="1455" spans="1:8" x14ac:dyDescent="0.25">
      <c r="A1455" s="6" t="s">
        <v>179</v>
      </c>
      <c r="B1455" s="6" t="s">
        <v>230</v>
      </c>
      <c r="C1455" s="6" t="s">
        <v>146</v>
      </c>
      <c r="D1455" s="6"/>
      <c r="E1455" s="57" t="s">
        <v>163</v>
      </c>
      <c r="F1455" s="57" t="s">
        <v>142</v>
      </c>
      <c r="G1455" s="57" t="s">
        <v>137</v>
      </c>
      <c r="H1455">
        <v>231.510829242364</v>
      </c>
    </row>
    <row r="1456" spans="1:8" x14ac:dyDescent="0.25">
      <c r="A1456" s="6" t="s">
        <v>167</v>
      </c>
      <c r="B1456" s="6" t="s">
        <v>230</v>
      </c>
      <c r="C1456" s="6" t="s">
        <v>146</v>
      </c>
      <c r="D1456" s="6"/>
      <c r="E1456" s="57" t="s">
        <v>163</v>
      </c>
      <c r="F1456" s="57" t="s">
        <v>142</v>
      </c>
      <c r="G1456" s="57" t="s">
        <v>137</v>
      </c>
      <c r="H1456">
        <v>239.61880323858</v>
      </c>
    </row>
    <row r="1457" spans="1:8" x14ac:dyDescent="0.25">
      <c r="A1457" s="6" t="s">
        <v>170</v>
      </c>
      <c r="B1457" s="6" t="s">
        <v>230</v>
      </c>
      <c r="C1457" s="6" t="s">
        <v>147</v>
      </c>
      <c r="D1457" s="6"/>
      <c r="E1457" s="57" t="s">
        <v>163</v>
      </c>
      <c r="F1457" s="57" t="s">
        <v>142</v>
      </c>
      <c r="G1457" s="57" t="s">
        <v>137</v>
      </c>
      <c r="H1457">
        <v>213.41739656515099</v>
      </c>
    </row>
    <row r="1458" spans="1:8" x14ac:dyDescent="0.25">
      <c r="A1458" s="6" t="s">
        <v>171</v>
      </c>
      <c r="B1458" s="6" t="s">
        <v>230</v>
      </c>
      <c r="C1458" s="6" t="s">
        <v>147</v>
      </c>
      <c r="D1458" s="6"/>
      <c r="E1458" s="57" t="s">
        <v>163</v>
      </c>
      <c r="F1458" s="57" t="s">
        <v>142</v>
      </c>
      <c r="G1458" s="57" t="s">
        <v>137</v>
      </c>
      <c r="H1458">
        <v>240.04955955045901</v>
      </c>
    </row>
    <row r="1459" spans="1:8" x14ac:dyDescent="0.25">
      <c r="A1459" s="6" t="s">
        <v>172</v>
      </c>
      <c r="B1459" s="6" t="s">
        <v>230</v>
      </c>
      <c r="C1459" s="6" t="s">
        <v>147</v>
      </c>
      <c r="D1459" s="6"/>
      <c r="E1459" s="57" t="s">
        <v>163</v>
      </c>
      <c r="F1459" s="57" t="s">
        <v>142</v>
      </c>
      <c r="G1459" s="57" t="s">
        <v>137</v>
      </c>
      <c r="H1459">
        <v>254.114852692749</v>
      </c>
    </row>
    <row r="1460" spans="1:8" x14ac:dyDescent="0.25">
      <c r="A1460" s="6" t="s">
        <v>173</v>
      </c>
      <c r="B1460" s="6" t="s">
        <v>230</v>
      </c>
      <c r="C1460" s="6" t="s">
        <v>147</v>
      </c>
      <c r="D1460" s="6"/>
      <c r="E1460" s="57" t="s">
        <v>163</v>
      </c>
      <c r="F1460" s="57" t="s">
        <v>142</v>
      </c>
      <c r="G1460" s="57" t="s">
        <v>137</v>
      </c>
      <c r="H1460">
        <v>174.76449562026301</v>
      </c>
    </row>
    <row r="1461" spans="1:8" x14ac:dyDescent="0.25">
      <c r="A1461" s="6" t="s">
        <v>174</v>
      </c>
      <c r="B1461" s="6" t="s">
        <v>230</v>
      </c>
      <c r="C1461" s="6" t="s">
        <v>147</v>
      </c>
      <c r="D1461" s="6"/>
      <c r="E1461" s="57" t="s">
        <v>163</v>
      </c>
      <c r="F1461" s="57" t="s">
        <v>142</v>
      </c>
      <c r="G1461" s="57" t="s">
        <v>137</v>
      </c>
      <c r="H1461">
        <v>182.07484608519101</v>
      </c>
    </row>
    <row r="1462" spans="1:8" x14ac:dyDescent="0.25">
      <c r="A1462" s="6" t="s">
        <v>175</v>
      </c>
      <c r="B1462" s="6" t="s">
        <v>230</v>
      </c>
      <c r="C1462" s="6" t="s">
        <v>147</v>
      </c>
      <c r="D1462" s="6"/>
      <c r="E1462" s="57" t="s">
        <v>163</v>
      </c>
      <c r="F1462" s="57" t="s">
        <v>142</v>
      </c>
      <c r="G1462" s="57" t="s">
        <v>137</v>
      </c>
      <c r="H1462">
        <v>177.778018001508</v>
      </c>
    </row>
    <row r="1463" spans="1:8" x14ac:dyDescent="0.25">
      <c r="A1463" s="6" t="s">
        <v>165</v>
      </c>
      <c r="B1463" s="6" t="s">
        <v>230</v>
      </c>
      <c r="C1463" s="6" t="s">
        <v>147</v>
      </c>
      <c r="D1463" s="6"/>
      <c r="E1463" s="57" t="s">
        <v>163</v>
      </c>
      <c r="F1463" s="57" t="s">
        <v>142</v>
      </c>
      <c r="G1463" s="57" t="s">
        <v>137</v>
      </c>
      <c r="H1463">
        <v>212.31127105390499</v>
      </c>
    </row>
    <row r="1464" spans="1:8" x14ac:dyDescent="0.25">
      <c r="A1464" s="6" t="s">
        <v>176</v>
      </c>
      <c r="B1464" s="6" t="s">
        <v>230</v>
      </c>
      <c r="C1464" s="6" t="s">
        <v>147</v>
      </c>
      <c r="D1464" s="6"/>
      <c r="E1464" s="57" t="s">
        <v>163</v>
      </c>
      <c r="F1464" s="57" t="s">
        <v>142</v>
      </c>
      <c r="G1464" s="57" t="s">
        <v>137</v>
      </c>
      <c r="H1464">
        <v>249.06177786360399</v>
      </c>
    </row>
    <row r="1465" spans="1:8" x14ac:dyDescent="0.25">
      <c r="A1465" s="6" t="s">
        <v>177</v>
      </c>
      <c r="B1465" s="6" t="s">
        <v>230</v>
      </c>
      <c r="C1465" s="6" t="s">
        <v>147</v>
      </c>
      <c r="D1465" s="6"/>
      <c r="E1465" s="57" t="s">
        <v>163</v>
      </c>
      <c r="F1465" s="57" t="s">
        <v>142</v>
      </c>
      <c r="G1465" s="57" t="s">
        <v>137</v>
      </c>
      <c r="H1465">
        <v>281.62812234648999</v>
      </c>
    </row>
    <row r="1466" spans="1:8" x14ac:dyDescent="0.25">
      <c r="A1466" s="6" t="s">
        <v>178</v>
      </c>
      <c r="B1466" s="6" t="s">
        <v>230</v>
      </c>
      <c r="C1466" s="6" t="s">
        <v>147</v>
      </c>
      <c r="D1466" s="6"/>
      <c r="E1466" s="57" t="s">
        <v>163</v>
      </c>
      <c r="F1466" s="57" t="s">
        <v>142</v>
      </c>
      <c r="G1466" s="57" t="s">
        <v>137</v>
      </c>
      <c r="H1466">
        <v>337.15847873880602</v>
      </c>
    </row>
    <row r="1467" spans="1:8" x14ac:dyDescent="0.25">
      <c r="A1467" s="6" t="s">
        <v>179</v>
      </c>
      <c r="B1467" s="6" t="s">
        <v>230</v>
      </c>
      <c r="C1467" s="6" t="s">
        <v>147</v>
      </c>
      <c r="D1467" s="6"/>
      <c r="E1467" s="57" t="s">
        <v>163</v>
      </c>
      <c r="F1467" s="57" t="s">
        <v>142</v>
      </c>
      <c r="G1467" s="57" t="s">
        <v>137</v>
      </c>
      <c r="H1467">
        <v>364.311968380785</v>
      </c>
    </row>
    <row r="1468" spans="1:8" x14ac:dyDescent="0.25">
      <c r="A1468" s="6" t="s">
        <v>167</v>
      </c>
      <c r="B1468" s="6" t="s">
        <v>230</v>
      </c>
      <c r="C1468" s="6" t="s">
        <v>147</v>
      </c>
      <c r="D1468" s="6"/>
      <c r="E1468" s="57" t="s">
        <v>163</v>
      </c>
      <c r="F1468" s="57" t="s">
        <v>142</v>
      </c>
      <c r="G1468" s="57" t="s">
        <v>137</v>
      </c>
      <c r="H1468">
        <v>376.10977197038898</v>
      </c>
    </row>
    <row r="1469" spans="1:8" x14ac:dyDescent="0.25">
      <c r="A1469" s="6" t="s">
        <v>170</v>
      </c>
      <c r="B1469" s="6" t="s">
        <v>230</v>
      </c>
      <c r="C1469" s="6" t="s">
        <v>145</v>
      </c>
      <c r="D1469" s="6"/>
      <c r="E1469" s="57" t="s">
        <v>163</v>
      </c>
      <c r="F1469" s="57" t="s">
        <v>142</v>
      </c>
      <c r="G1469" s="57" t="s">
        <v>137</v>
      </c>
      <c r="H1469">
        <v>1959.47794496396</v>
      </c>
    </row>
    <row r="1470" spans="1:8" x14ac:dyDescent="0.25">
      <c r="A1470" s="6" t="s">
        <v>171</v>
      </c>
      <c r="B1470" s="6" t="s">
        <v>230</v>
      </c>
      <c r="C1470" s="6" t="s">
        <v>145</v>
      </c>
      <c r="D1470" s="6"/>
      <c r="E1470" s="57" t="s">
        <v>163</v>
      </c>
      <c r="F1470" s="57" t="s">
        <v>142</v>
      </c>
      <c r="G1470" s="57" t="s">
        <v>137</v>
      </c>
      <c r="H1470">
        <v>1999.3546399117699</v>
      </c>
    </row>
    <row r="1471" spans="1:8" x14ac:dyDescent="0.25">
      <c r="A1471" s="6" t="s">
        <v>172</v>
      </c>
      <c r="B1471" s="6" t="s">
        <v>230</v>
      </c>
      <c r="C1471" s="6" t="s">
        <v>145</v>
      </c>
      <c r="D1471" s="6"/>
      <c r="E1471" s="57" t="s">
        <v>163</v>
      </c>
      <c r="F1471" s="57" t="s">
        <v>142</v>
      </c>
      <c r="G1471" s="57" t="s">
        <v>137</v>
      </c>
      <c r="H1471">
        <v>2055.10688843765</v>
      </c>
    </row>
    <row r="1472" spans="1:8" x14ac:dyDescent="0.25">
      <c r="A1472" s="6" t="s">
        <v>173</v>
      </c>
      <c r="B1472" s="6" t="s">
        <v>230</v>
      </c>
      <c r="C1472" s="6" t="s">
        <v>145</v>
      </c>
      <c r="D1472" s="6"/>
      <c r="E1472" s="57" t="s">
        <v>163</v>
      </c>
      <c r="F1472" s="57" t="s">
        <v>142</v>
      </c>
      <c r="G1472" s="57" t="s">
        <v>137</v>
      </c>
      <c r="H1472">
        <v>2010.4671730560301</v>
      </c>
    </row>
    <row r="1473" spans="1:8" x14ac:dyDescent="0.25">
      <c r="A1473" s="6" t="s">
        <v>174</v>
      </c>
      <c r="B1473" s="6" t="s">
        <v>230</v>
      </c>
      <c r="C1473" s="6" t="s">
        <v>145</v>
      </c>
      <c r="D1473" s="6"/>
      <c r="E1473" s="57" t="s">
        <v>163</v>
      </c>
      <c r="F1473" s="57" t="s">
        <v>142</v>
      </c>
      <c r="G1473" s="57" t="s">
        <v>137</v>
      </c>
      <c r="H1473">
        <v>2033.6631867922799</v>
      </c>
    </row>
    <row r="1474" spans="1:8" x14ac:dyDescent="0.25">
      <c r="A1474" s="6" t="s">
        <v>175</v>
      </c>
      <c r="B1474" s="6" t="s">
        <v>230</v>
      </c>
      <c r="C1474" s="6" t="s">
        <v>145</v>
      </c>
      <c r="D1474" s="6"/>
      <c r="E1474" s="57" t="s">
        <v>163</v>
      </c>
      <c r="F1474" s="57" t="s">
        <v>142</v>
      </c>
      <c r="G1474" s="57" t="s">
        <v>137</v>
      </c>
      <c r="H1474">
        <v>2043.5771480549499</v>
      </c>
    </row>
    <row r="1475" spans="1:8" x14ac:dyDescent="0.25">
      <c r="A1475" s="6" t="s">
        <v>165</v>
      </c>
      <c r="B1475" s="6" t="s">
        <v>230</v>
      </c>
      <c r="C1475" s="6" t="s">
        <v>145</v>
      </c>
      <c r="D1475" s="6"/>
      <c r="E1475" s="57" t="s">
        <v>163</v>
      </c>
      <c r="F1475" s="57" t="s">
        <v>142</v>
      </c>
      <c r="G1475" s="57" t="s">
        <v>137</v>
      </c>
      <c r="H1475">
        <v>2054.2526714688202</v>
      </c>
    </row>
    <row r="1476" spans="1:8" x14ac:dyDescent="0.25">
      <c r="A1476" s="6" t="s">
        <v>176</v>
      </c>
      <c r="B1476" s="6" t="s">
        <v>230</v>
      </c>
      <c r="C1476" s="6" t="s">
        <v>145</v>
      </c>
      <c r="D1476" s="6"/>
      <c r="E1476" s="57" t="s">
        <v>163</v>
      </c>
      <c r="F1476" s="57" t="s">
        <v>142</v>
      </c>
      <c r="G1476" s="57" t="s">
        <v>137</v>
      </c>
      <c r="H1476">
        <v>2131.5617042914901</v>
      </c>
    </row>
    <row r="1477" spans="1:8" x14ac:dyDescent="0.25">
      <c r="A1477" s="6" t="s">
        <v>177</v>
      </c>
      <c r="B1477" s="6" t="s">
        <v>230</v>
      </c>
      <c r="C1477" s="6" t="s">
        <v>145</v>
      </c>
      <c r="D1477" s="6"/>
      <c r="E1477" s="57" t="s">
        <v>163</v>
      </c>
      <c r="F1477" s="57" t="s">
        <v>142</v>
      </c>
      <c r="G1477" s="57" t="s">
        <v>137</v>
      </c>
      <c r="H1477">
        <v>2127.7090773694899</v>
      </c>
    </row>
    <row r="1478" spans="1:8" x14ac:dyDescent="0.25">
      <c r="A1478" s="6" t="s">
        <v>178</v>
      </c>
      <c r="B1478" s="6" t="s">
        <v>230</v>
      </c>
      <c r="C1478" s="6" t="s">
        <v>145</v>
      </c>
      <c r="D1478" s="6"/>
      <c r="E1478" s="57" t="s">
        <v>163</v>
      </c>
      <c r="F1478" s="57" t="s">
        <v>142</v>
      </c>
      <c r="G1478" s="57" t="s">
        <v>137</v>
      </c>
      <c r="H1478">
        <v>2177.6936937775099</v>
      </c>
    </row>
    <row r="1479" spans="1:8" x14ac:dyDescent="0.25">
      <c r="A1479" s="6" t="s">
        <v>179</v>
      </c>
      <c r="B1479" s="6" t="s">
        <v>230</v>
      </c>
      <c r="C1479" s="6" t="s">
        <v>145</v>
      </c>
      <c r="D1479" s="6"/>
      <c r="E1479" s="57" t="s">
        <v>163</v>
      </c>
      <c r="F1479" s="57" t="s">
        <v>142</v>
      </c>
      <c r="G1479" s="57" t="s">
        <v>137</v>
      </c>
      <c r="H1479">
        <v>2168.35400478158</v>
      </c>
    </row>
    <row r="1480" spans="1:8" x14ac:dyDescent="0.25">
      <c r="A1480" s="6" t="s">
        <v>167</v>
      </c>
      <c r="B1480" s="6" t="s">
        <v>230</v>
      </c>
      <c r="C1480" s="6" t="s">
        <v>145</v>
      </c>
      <c r="D1480" s="6"/>
      <c r="E1480" s="57" t="s">
        <v>163</v>
      </c>
      <c r="F1480" s="57" t="s">
        <v>142</v>
      </c>
      <c r="G1480" s="57" t="s">
        <v>137</v>
      </c>
      <c r="H1480">
        <v>2156.5775670385601</v>
      </c>
    </row>
    <row r="1481" spans="1:8" x14ac:dyDescent="0.25">
      <c r="A1481" s="6" t="s">
        <v>223</v>
      </c>
      <c r="B1481" s="6" t="s">
        <v>230</v>
      </c>
      <c r="C1481" s="6" t="s">
        <v>146</v>
      </c>
      <c r="D1481" s="6"/>
      <c r="E1481" s="57" t="s">
        <v>163</v>
      </c>
      <c r="F1481" s="57" t="s">
        <v>142</v>
      </c>
      <c r="G1481" s="57" t="s">
        <v>137</v>
      </c>
      <c r="H1481">
        <v>260.75035507652001</v>
      </c>
    </row>
    <row r="1482" spans="1:8" x14ac:dyDescent="0.25">
      <c r="A1482" s="6" t="s">
        <v>223</v>
      </c>
      <c r="B1482" s="6" t="s">
        <v>230</v>
      </c>
      <c r="C1482" s="6" t="s">
        <v>147</v>
      </c>
      <c r="D1482" s="6"/>
      <c r="E1482" s="57" t="s">
        <v>163</v>
      </c>
      <c r="F1482" s="57" t="s">
        <v>142</v>
      </c>
      <c r="G1482" s="57" t="s">
        <v>137</v>
      </c>
      <c r="H1482">
        <v>120.610203971655</v>
      </c>
    </row>
    <row r="1483" spans="1:8" x14ac:dyDescent="0.25">
      <c r="A1483" s="6" t="s">
        <v>223</v>
      </c>
      <c r="B1483" s="6" t="s">
        <v>230</v>
      </c>
      <c r="C1483" s="6" t="s">
        <v>145</v>
      </c>
      <c r="D1483" s="6"/>
      <c r="E1483" s="57" t="s">
        <v>163</v>
      </c>
      <c r="F1483" s="57" t="s">
        <v>142</v>
      </c>
      <c r="G1483" s="57" t="s">
        <v>137</v>
      </c>
      <c r="H1483">
        <v>2093.8550497912101</v>
      </c>
    </row>
    <row r="1484" spans="1:8" x14ac:dyDescent="0.25">
      <c r="A1484" s="6" t="s">
        <v>170</v>
      </c>
      <c r="B1484" s="6" t="s">
        <v>229</v>
      </c>
      <c r="C1484" s="6" t="s">
        <v>146</v>
      </c>
      <c r="D1484" s="59" t="s">
        <v>241</v>
      </c>
      <c r="E1484" s="6" t="s">
        <v>224</v>
      </c>
      <c r="F1484" s="57" t="s">
        <v>142</v>
      </c>
      <c r="G1484" s="57" t="s">
        <v>137</v>
      </c>
      <c r="H1484">
        <v>13.6100684477809</v>
      </c>
    </row>
    <row r="1485" spans="1:8" x14ac:dyDescent="0.25">
      <c r="A1485" s="6" t="s">
        <v>171</v>
      </c>
      <c r="B1485" s="6" t="s">
        <v>229</v>
      </c>
      <c r="C1485" s="6" t="s">
        <v>146</v>
      </c>
      <c r="D1485" s="59" t="s">
        <v>241</v>
      </c>
      <c r="E1485" s="6" t="s">
        <v>224</v>
      </c>
      <c r="F1485" s="57" t="s">
        <v>142</v>
      </c>
      <c r="G1485" s="57" t="s">
        <v>137</v>
      </c>
      <c r="H1485">
        <v>18.330757341576501</v>
      </c>
    </row>
    <row r="1486" spans="1:8" x14ac:dyDescent="0.25">
      <c r="A1486" s="6" t="s">
        <v>172</v>
      </c>
      <c r="B1486" s="6" t="s">
        <v>229</v>
      </c>
      <c r="C1486" s="6" t="s">
        <v>146</v>
      </c>
      <c r="D1486" s="59" t="s">
        <v>241</v>
      </c>
      <c r="E1486" s="6" t="s">
        <v>224</v>
      </c>
      <c r="F1486" s="57" t="s">
        <v>142</v>
      </c>
      <c r="G1486" s="57" t="s">
        <v>137</v>
      </c>
      <c r="H1486">
        <v>22.128505188783301</v>
      </c>
    </row>
    <row r="1487" spans="1:8" x14ac:dyDescent="0.25">
      <c r="A1487" s="6" t="s">
        <v>173</v>
      </c>
      <c r="B1487" s="6" t="s">
        <v>229</v>
      </c>
      <c r="C1487" s="6" t="s">
        <v>146</v>
      </c>
      <c r="D1487" s="59" t="s">
        <v>241</v>
      </c>
      <c r="E1487" s="6" t="s">
        <v>224</v>
      </c>
      <c r="F1487" s="57" t="s">
        <v>142</v>
      </c>
      <c r="G1487" s="57" t="s">
        <v>137</v>
      </c>
      <c r="H1487">
        <v>25.484654449105701</v>
      </c>
    </row>
    <row r="1488" spans="1:8" x14ac:dyDescent="0.25">
      <c r="A1488" s="6" t="s">
        <v>174</v>
      </c>
      <c r="B1488" s="6" t="s">
        <v>229</v>
      </c>
      <c r="C1488" s="6" t="s">
        <v>146</v>
      </c>
      <c r="D1488" s="59" t="s">
        <v>241</v>
      </c>
      <c r="E1488" s="6" t="s">
        <v>224</v>
      </c>
      <c r="F1488" s="57" t="s">
        <v>142</v>
      </c>
      <c r="G1488" s="57" t="s">
        <v>137</v>
      </c>
      <c r="H1488">
        <v>23.144181938617798</v>
      </c>
    </row>
    <row r="1489" spans="1:8" x14ac:dyDescent="0.25">
      <c r="A1489" s="6" t="s">
        <v>175</v>
      </c>
      <c r="B1489" s="6" t="s">
        <v>229</v>
      </c>
      <c r="C1489" s="6" t="s">
        <v>146</v>
      </c>
      <c r="D1489" s="59" t="s">
        <v>241</v>
      </c>
      <c r="E1489" s="6" t="s">
        <v>224</v>
      </c>
      <c r="F1489" s="57" t="s">
        <v>142</v>
      </c>
      <c r="G1489" s="57" t="s">
        <v>137</v>
      </c>
      <c r="H1489">
        <v>16.321483771251899</v>
      </c>
    </row>
    <row r="1490" spans="1:8" x14ac:dyDescent="0.25">
      <c r="A1490" s="6" t="s">
        <v>165</v>
      </c>
      <c r="B1490" s="6" t="s">
        <v>229</v>
      </c>
      <c r="C1490" s="6" t="s">
        <v>146</v>
      </c>
      <c r="D1490" s="59" t="s">
        <v>241</v>
      </c>
      <c r="E1490" s="6" t="s">
        <v>224</v>
      </c>
      <c r="F1490" s="57" t="s">
        <v>142</v>
      </c>
      <c r="G1490" s="57" t="s">
        <v>137</v>
      </c>
      <c r="H1490">
        <v>9.9757120777214006</v>
      </c>
    </row>
    <row r="1491" spans="1:8" x14ac:dyDescent="0.25">
      <c r="A1491" s="6" t="s">
        <v>176</v>
      </c>
      <c r="B1491" s="6" t="s">
        <v>229</v>
      </c>
      <c r="C1491" s="6" t="s">
        <v>146</v>
      </c>
      <c r="D1491" s="59" t="s">
        <v>241</v>
      </c>
      <c r="E1491" s="6" t="s">
        <v>224</v>
      </c>
      <c r="F1491" s="57" t="s">
        <v>142</v>
      </c>
      <c r="G1491" s="57" t="s">
        <v>137</v>
      </c>
      <c r="H1491">
        <v>3.74917200264965</v>
      </c>
    </row>
    <row r="1492" spans="1:8" x14ac:dyDescent="0.25">
      <c r="A1492" s="6" t="s">
        <v>177</v>
      </c>
      <c r="B1492" s="6" t="s">
        <v>229</v>
      </c>
      <c r="C1492" s="6" t="s">
        <v>146</v>
      </c>
      <c r="D1492" s="59" t="s">
        <v>241</v>
      </c>
      <c r="E1492" s="6" t="s">
        <v>224</v>
      </c>
      <c r="F1492" s="57" t="s">
        <v>142</v>
      </c>
      <c r="G1492" s="57" t="s">
        <v>137</v>
      </c>
      <c r="H1492">
        <v>-2.42437624199595</v>
      </c>
    </row>
    <row r="1493" spans="1:8" x14ac:dyDescent="0.25">
      <c r="A1493" s="6" t="s">
        <v>178</v>
      </c>
      <c r="B1493" s="6" t="s">
        <v>229</v>
      </c>
      <c r="C1493" s="6" t="s">
        <v>146</v>
      </c>
      <c r="D1493" s="59" t="s">
        <v>241</v>
      </c>
      <c r="E1493" s="6" t="s">
        <v>224</v>
      </c>
      <c r="F1493" s="57" t="s">
        <v>142</v>
      </c>
      <c r="G1493" s="57" t="s">
        <v>137</v>
      </c>
      <c r="H1493">
        <v>-1.4661073084565199</v>
      </c>
    </row>
    <row r="1494" spans="1:8" x14ac:dyDescent="0.25">
      <c r="A1494" s="6" t="s">
        <v>179</v>
      </c>
      <c r="B1494" s="6" t="s">
        <v>229</v>
      </c>
      <c r="C1494" s="6" t="s">
        <v>146</v>
      </c>
      <c r="D1494" s="59" t="s">
        <v>241</v>
      </c>
      <c r="E1494" s="6" t="s">
        <v>224</v>
      </c>
      <c r="F1494" s="57" t="s">
        <v>142</v>
      </c>
      <c r="G1494" s="57" t="s">
        <v>137</v>
      </c>
      <c r="H1494">
        <v>-9.4502097593286898</v>
      </c>
    </row>
    <row r="1495" spans="1:8" x14ac:dyDescent="0.25">
      <c r="A1495" s="6" t="s">
        <v>167</v>
      </c>
      <c r="B1495" s="6" t="s">
        <v>229</v>
      </c>
      <c r="C1495" s="6" t="s">
        <v>146</v>
      </c>
      <c r="D1495" s="59" t="s">
        <v>241</v>
      </c>
      <c r="E1495" s="6" t="s">
        <v>224</v>
      </c>
      <c r="F1495" s="57" t="s">
        <v>142</v>
      </c>
      <c r="G1495" s="57" t="s">
        <v>137</v>
      </c>
      <c r="H1495">
        <v>-7.7853830867740301</v>
      </c>
    </row>
    <row r="1496" spans="1:8" x14ac:dyDescent="0.25">
      <c r="A1496" s="6" t="s">
        <v>170</v>
      </c>
      <c r="B1496" s="6" t="s">
        <v>229</v>
      </c>
      <c r="C1496" s="6" t="s">
        <v>147</v>
      </c>
      <c r="D1496" s="59" t="s">
        <v>241</v>
      </c>
      <c r="E1496" s="6" t="s">
        <v>224</v>
      </c>
      <c r="F1496" s="57" t="s">
        <v>142</v>
      </c>
      <c r="G1496" s="57" t="s">
        <v>137</v>
      </c>
      <c r="H1496">
        <v>-4.63153091489845</v>
      </c>
    </row>
    <row r="1497" spans="1:8" x14ac:dyDescent="0.25">
      <c r="A1497" s="6" t="s">
        <v>171</v>
      </c>
      <c r="B1497" s="6" t="s">
        <v>229</v>
      </c>
      <c r="C1497" s="6" t="s">
        <v>147</v>
      </c>
      <c r="D1497" s="59" t="s">
        <v>241</v>
      </c>
      <c r="E1497" s="6" t="s">
        <v>224</v>
      </c>
      <c r="F1497" s="57" t="s">
        <v>142</v>
      </c>
      <c r="G1497" s="57" t="s">
        <v>137</v>
      </c>
      <c r="H1497">
        <v>5.0878393794205001</v>
      </c>
    </row>
    <row r="1498" spans="1:8" x14ac:dyDescent="0.25">
      <c r="A1498" s="6" t="s">
        <v>172</v>
      </c>
      <c r="B1498" s="6" t="s">
        <v>229</v>
      </c>
      <c r="C1498" s="6" t="s">
        <v>147</v>
      </c>
      <c r="D1498" s="59" t="s">
        <v>241</v>
      </c>
      <c r="E1498" s="6" t="s">
        <v>224</v>
      </c>
      <c r="F1498" s="57" t="s">
        <v>142</v>
      </c>
      <c r="G1498" s="57" t="s">
        <v>137</v>
      </c>
      <c r="H1498">
        <v>5.3251197809719697</v>
      </c>
    </row>
    <row r="1499" spans="1:8" x14ac:dyDescent="0.25">
      <c r="A1499" s="6" t="s">
        <v>173</v>
      </c>
      <c r="B1499" s="6" t="s">
        <v>229</v>
      </c>
      <c r="C1499" s="6" t="s">
        <v>147</v>
      </c>
      <c r="D1499" s="59" t="s">
        <v>241</v>
      </c>
      <c r="E1499" s="6" t="s">
        <v>224</v>
      </c>
      <c r="F1499" s="57" t="s">
        <v>142</v>
      </c>
      <c r="G1499" s="57" t="s">
        <v>137</v>
      </c>
      <c r="H1499">
        <v>-9.4866529774126995</v>
      </c>
    </row>
    <row r="1500" spans="1:8" x14ac:dyDescent="0.25">
      <c r="A1500" s="6" t="s">
        <v>174</v>
      </c>
      <c r="B1500" s="6" t="s">
        <v>229</v>
      </c>
      <c r="C1500" s="6" t="s">
        <v>147</v>
      </c>
      <c r="D1500" s="59" t="s">
        <v>241</v>
      </c>
      <c r="E1500" s="6" t="s">
        <v>224</v>
      </c>
      <c r="F1500" s="57" t="s">
        <v>142</v>
      </c>
      <c r="G1500" s="57" t="s">
        <v>137</v>
      </c>
      <c r="H1500">
        <v>-6.7351129363449198</v>
      </c>
    </row>
    <row r="1501" spans="1:8" x14ac:dyDescent="0.25">
      <c r="A1501" s="6" t="s">
        <v>175</v>
      </c>
      <c r="B1501" s="6" t="s">
        <v>229</v>
      </c>
      <c r="C1501" s="6" t="s">
        <v>147</v>
      </c>
      <c r="D1501" s="59" t="s">
        <v>241</v>
      </c>
      <c r="E1501" s="6" t="s">
        <v>224</v>
      </c>
      <c r="F1501" s="57" t="s">
        <v>142</v>
      </c>
      <c r="G1501" s="57" t="s">
        <v>137</v>
      </c>
      <c r="H1501">
        <v>-18.471366643851098</v>
      </c>
    </row>
    <row r="1502" spans="1:8" x14ac:dyDescent="0.25">
      <c r="A1502" s="6" t="s">
        <v>165</v>
      </c>
      <c r="B1502" s="6" t="s">
        <v>229</v>
      </c>
      <c r="C1502" s="6" t="s">
        <v>147</v>
      </c>
      <c r="D1502" s="59" t="s">
        <v>241</v>
      </c>
      <c r="E1502" s="6" t="s">
        <v>224</v>
      </c>
      <c r="F1502" s="57" t="s">
        <v>142</v>
      </c>
      <c r="G1502" s="57" t="s">
        <v>137</v>
      </c>
      <c r="H1502">
        <v>1.4191193246635501</v>
      </c>
    </row>
    <row r="1503" spans="1:8" x14ac:dyDescent="0.25">
      <c r="A1503" s="6" t="s">
        <v>176</v>
      </c>
      <c r="B1503" s="6" t="s">
        <v>229</v>
      </c>
      <c r="C1503" s="6" t="s">
        <v>147</v>
      </c>
      <c r="D1503" s="59" t="s">
        <v>241</v>
      </c>
      <c r="E1503" s="6" t="s">
        <v>224</v>
      </c>
      <c r="F1503" s="57" t="s">
        <v>142</v>
      </c>
      <c r="G1503" s="57" t="s">
        <v>137</v>
      </c>
      <c r="H1503">
        <v>17.385352498288899</v>
      </c>
    </row>
    <row r="1504" spans="1:8" x14ac:dyDescent="0.25">
      <c r="A1504" s="6" t="s">
        <v>177</v>
      </c>
      <c r="B1504" s="6" t="s">
        <v>229</v>
      </c>
      <c r="C1504" s="6" t="s">
        <v>147</v>
      </c>
      <c r="D1504" s="59" t="s">
        <v>241</v>
      </c>
      <c r="E1504" s="6" t="s">
        <v>224</v>
      </c>
      <c r="F1504" s="57" t="s">
        <v>142</v>
      </c>
      <c r="G1504" s="57" t="s">
        <v>137</v>
      </c>
      <c r="H1504">
        <v>30.107232489162701</v>
      </c>
    </row>
    <row r="1505" spans="1:8" x14ac:dyDescent="0.25">
      <c r="A1505" s="6" t="s">
        <v>178</v>
      </c>
      <c r="B1505" s="6" t="s">
        <v>229</v>
      </c>
      <c r="C1505" s="6" t="s">
        <v>147</v>
      </c>
      <c r="D1505" s="59" t="s">
        <v>241</v>
      </c>
      <c r="E1505" s="6" t="s">
        <v>224</v>
      </c>
      <c r="F1505" s="57" t="s">
        <v>142</v>
      </c>
      <c r="G1505" s="57" t="s">
        <v>137</v>
      </c>
      <c r="H1505">
        <v>38.672142368240998</v>
      </c>
    </row>
    <row r="1506" spans="1:8" x14ac:dyDescent="0.25">
      <c r="A1506" s="6" t="s">
        <v>179</v>
      </c>
      <c r="B1506" s="6" t="s">
        <v>229</v>
      </c>
      <c r="C1506" s="6" t="s">
        <v>147</v>
      </c>
      <c r="D1506" s="59" t="s">
        <v>241</v>
      </c>
      <c r="E1506" s="6" t="s">
        <v>224</v>
      </c>
      <c r="F1506" s="57" t="s">
        <v>142</v>
      </c>
      <c r="G1506" s="57" t="s">
        <v>137</v>
      </c>
      <c r="H1506">
        <v>52.899840292037403</v>
      </c>
    </row>
    <row r="1507" spans="1:8" x14ac:dyDescent="0.25">
      <c r="A1507" s="6" t="s">
        <v>167</v>
      </c>
      <c r="B1507" s="6" t="s">
        <v>229</v>
      </c>
      <c r="C1507" s="6" t="s">
        <v>147</v>
      </c>
      <c r="D1507" s="59" t="s">
        <v>241</v>
      </c>
      <c r="E1507" s="6" t="s">
        <v>224</v>
      </c>
      <c r="F1507" s="57" t="s">
        <v>142</v>
      </c>
      <c r="G1507" s="57" t="s">
        <v>137</v>
      </c>
      <c r="H1507">
        <v>57.7367100159709</v>
      </c>
    </row>
    <row r="1508" spans="1:8" x14ac:dyDescent="0.25">
      <c r="A1508" s="6" t="s">
        <v>170</v>
      </c>
      <c r="B1508" s="6" t="s">
        <v>229</v>
      </c>
      <c r="C1508" s="6" t="s">
        <v>145</v>
      </c>
      <c r="D1508" s="59" t="s">
        <v>241</v>
      </c>
      <c r="E1508" s="6" t="s">
        <v>224</v>
      </c>
      <c r="F1508" s="57" t="s">
        <v>142</v>
      </c>
      <c r="G1508" s="57" t="s">
        <v>137</v>
      </c>
      <c r="H1508">
        <v>-16.6613398893669</v>
      </c>
    </row>
    <row r="1509" spans="1:8" x14ac:dyDescent="0.25">
      <c r="A1509" s="6" t="s">
        <v>171</v>
      </c>
      <c r="B1509" s="6" t="s">
        <v>229</v>
      </c>
      <c r="C1509" s="6" t="s">
        <v>145</v>
      </c>
      <c r="D1509" s="59" t="s">
        <v>241</v>
      </c>
      <c r="E1509" s="6" t="s">
        <v>224</v>
      </c>
      <c r="F1509" s="57" t="s">
        <v>142</v>
      </c>
      <c r="G1509" s="57" t="s">
        <v>137</v>
      </c>
      <c r="H1509">
        <v>-16.545789797172599</v>
      </c>
    </row>
    <row r="1510" spans="1:8" x14ac:dyDescent="0.25">
      <c r="A1510" s="6" t="s">
        <v>172</v>
      </c>
      <c r="B1510" s="6" t="s">
        <v>229</v>
      </c>
      <c r="C1510" s="6" t="s">
        <v>145</v>
      </c>
      <c r="D1510" s="59" t="s">
        <v>241</v>
      </c>
      <c r="E1510" s="6" t="s">
        <v>224</v>
      </c>
      <c r="F1510" s="57" t="s">
        <v>142</v>
      </c>
      <c r="G1510" s="57" t="s">
        <v>137</v>
      </c>
      <c r="H1510">
        <v>-18.443761524277701</v>
      </c>
    </row>
    <row r="1511" spans="1:8" x14ac:dyDescent="0.25">
      <c r="A1511" s="6" t="s">
        <v>173</v>
      </c>
      <c r="B1511" s="6" t="s">
        <v>229</v>
      </c>
      <c r="C1511" s="6" t="s">
        <v>145</v>
      </c>
      <c r="D1511" s="59" t="s">
        <v>241</v>
      </c>
      <c r="E1511" s="6" t="s">
        <v>224</v>
      </c>
      <c r="F1511" s="57" t="s">
        <v>142</v>
      </c>
      <c r="G1511" s="57" t="s">
        <v>137</v>
      </c>
      <c r="H1511">
        <v>-11.8008604794099</v>
      </c>
    </row>
    <row r="1512" spans="1:8" x14ac:dyDescent="0.25">
      <c r="A1512" s="6" t="s">
        <v>174</v>
      </c>
      <c r="B1512" s="6" t="s">
        <v>229</v>
      </c>
      <c r="C1512" s="6" t="s">
        <v>145</v>
      </c>
      <c r="D1512" s="59" t="s">
        <v>241</v>
      </c>
      <c r="E1512" s="6" t="s">
        <v>224</v>
      </c>
      <c r="F1512" s="57" t="s">
        <v>142</v>
      </c>
      <c r="G1512" s="57" t="s">
        <v>137</v>
      </c>
      <c r="H1512">
        <v>-10.7019053472648</v>
      </c>
    </row>
    <row r="1513" spans="1:8" x14ac:dyDescent="0.25">
      <c r="A1513" s="6" t="s">
        <v>175</v>
      </c>
      <c r="B1513" s="6" t="s">
        <v>229</v>
      </c>
      <c r="C1513" s="6" t="s">
        <v>145</v>
      </c>
      <c r="D1513" s="59" t="s">
        <v>241</v>
      </c>
      <c r="E1513" s="6" t="s">
        <v>224</v>
      </c>
      <c r="F1513" s="57" t="s">
        <v>142</v>
      </c>
      <c r="G1513" s="57" t="s">
        <v>137</v>
      </c>
      <c r="H1513">
        <v>-6.2224953902888602</v>
      </c>
    </row>
    <row r="1514" spans="1:8" x14ac:dyDescent="0.25">
      <c r="A1514" s="6" t="s">
        <v>165</v>
      </c>
      <c r="B1514" s="6" t="s">
        <v>229</v>
      </c>
      <c r="C1514" s="6" t="s">
        <v>145</v>
      </c>
      <c r="D1514" s="59" t="s">
        <v>241</v>
      </c>
      <c r="E1514" s="6" t="s">
        <v>224</v>
      </c>
      <c r="F1514" s="57" t="s">
        <v>142</v>
      </c>
      <c r="G1514" s="57" t="s">
        <v>137</v>
      </c>
      <c r="H1514">
        <v>-2.6920712968653699</v>
      </c>
    </row>
    <row r="1515" spans="1:8" x14ac:dyDescent="0.25">
      <c r="A1515" s="6" t="s">
        <v>176</v>
      </c>
      <c r="B1515" s="6" t="s">
        <v>229</v>
      </c>
      <c r="C1515" s="6" t="s">
        <v>145</v>
      </c>
      <c r="D1515" s="59" t="s">
        <v>241</v>
      </c>
      <c r="E1515" s="6" t="s">
        <v>224</v>
      </c>
      <c r="F1515" s="57" t="s">
        <v>142</v>
      </c>
      <c r="G1515" s="57" t="s">
        <v>137</v>
      </c>
      <c r="H1515">
        <v>4.9391518131530496</v>
      </c>
    </row>
    <row r="1516" spans="1:8" x14ac:dyDescent="0.25">
      <c r="A1516" s="6" t="s">
        <v>177</v>
      </c>
      <c r="B1516" s="6" t="s">
        <v>229</v>
      </c>
      <c r="C1516" s="6" t="s">
        <v>145</v>
      </c>
      <c r="D1516" s="59" t="s">
        <v>241</v>
      </c>
      <c r="E1516" s="6" t="s">
        <v>224</v>
      </c>
      <c r="F1516" s="57" t="s">
        <v>142</v>
      </c>
      <c r="G1516" s="57" t="s">
        <v>137</v>
      </c>
      <c r="H1516">
        <v>8.5826674861708607</v>
      </c>
    </row>
    <row r="1517" spans="1:8" x14ac:dyDescent="0.25">
      <c r="A1517" s="6" t="s">
        <v>178</v>
      </c>
      <c r="B1517" s="6" t="s">
        <v>229</v>
      </c>
      <c r="C1517" s="6" t="s">
        <v>145</v>
      </c>
      <c r="D1517" s="59" t="s">
        <v>241</v>
      </c>
      <c r="E1517" s="6" t="s">
        <v>224</v>
      </c>
      <c r="F1517" s="57" t="s">
        <v>142</v>
      </c>
      <c r="G1517" s="57" t="s">
        <v>137</v>
      </c>
      <c r="H1517">
        <v>10.598647818070001</v>
      </c>
    </row>
    <row r="1518" spans="1:8" x14ac:dyDescent="0.25">
      <c r="A1518" s="6" t="s">
        <v>179</v>
      </c>
      <c r="B1518" s="6" t="s">
        <v>229</v>
      </c>
      <c r="C1518" s="6" t="s">
        <v>145</v>
      </c>
      <c r="D1518" s="59" t="s">
        <v>241</v>
      </c>
      <c r="E1518" s="6" t="s">
        <v>224</v>
      </c>
      <c r="F1518" s="57" t="s">
        <v>142</v>
      </c>
      <c r="G1518" s="57" t="s">
        <v>137</v>
      </c>
      <c r="H1518">
        <v>11.564843269821701</v>
      </c>
    </row>
    <row r="1519" spans="1:8" x14ac:dyDescent="0.25">
      <c r="A1519" s="6" t="s">
        <v>167</v>
      </c>
      <c r="B1519" s="6" t="s">
        <v>229</v>
      </c>
      <c r="C1519" s="6" t="s">
        <v>145</v>
      </c>
      <c r="D1519" s="59" t="s">
        <v>241</v>
      </c>
      <c r="E1519" s="6" t="s">
        <v>224</v>
      </c>
      <c r="F1519" s="57" t="s">
        <v>142</v>
      </c>
      <c r="G1519" s="57" t="s">
        <v>137</v>
      </c>
      <c r="H1519">
        <v>11.8303626306084</v>
      </c>
    </row>
    <row r="1520" spans="1:8" x14ac:dyDescent="0.25">
      <c r="A1520" s="6" t="s">
        <v>170</v>
      </c>
      <c r="B1520" s="6" t="s">
        <v>229</v>
      </c>
      <c r="C1520" s="6" t="s">
        <v>146</v>
      </c>
      <c r="D1520" s="6" t="s">
        <v>265</v>
      </c>
      <c r="E1520" s="6" t="s">
        <v>224</v>
      </c>
      <c r="F1520" s="57" t="s">
        <v>142</v>
      </c>
      <c r="G1520" s="57" t="s">
        <v>137</v>
      </c>
      <c r="H1520">
        <v>41.788008565310498</v>
      </c>
    </row>
    <row r="1521" spans="1:8" x14ac:dyDescent="0.25">
      <c r="A1521" s="6" t="s">
        <v>171</v>
      </c>
      <c r="B1521" s="6" t="s">
        <v>229</v>
      </c>
      <c r="C1521" s="6" t="s">
        <v>146</v>
      </c>
      <c r="D1521" s="6" t="s">
        <v>265</v>
      </c>
      <c r="E1521" s="6" t="s">
        <v>224</v>
      </c>
      <c r="F1521" s="57" t="s">
        <v>142</v>
      </c>
      <c r="G1521" s="57" t="s">
        <v>137</v>
      </c>
      <c r="H1521">
        <v>41.124197002141301</v>
      </c>
    </row>
    <row r="1522" spans="1:8" x14ac:dyDescent="0.25">
      <c r="A1522" s="6" t="s">
        <v>172</v>
      </c>
      <c r="B1522" s="6" t="s">
        <v>229</v>
      </c>
      <c r="C1522" s="6" t="s">
        <v>146</v>
      </c>
      <c r="D1522" s="6" t="s">
        <v>265</v>
      </c>
      <c r="E1522" s="6" t="s">
        <v>224</v>
      </c>
      <c r="F1522" s="57" t="s">
        <v>142</v>
      </c>
      <c r="G1522" s="57" t="s">
        <v>137</v>
      </c>
      <c r="H1522">
        <v>36.9271948608137</v>
      </c>
    </row>
    <row r="1523" spans="1:8" x14ac:dyDescent="0.25">
      <c r="A1523" s="6" t="s">
        <v>173</v>
      </c>
      <c r="B1523" s="6" t="s">
        <v>229</v>
      </c>
      <c r="C1523" s="6" t="s">
        <v>146</v>
      </c>
      <c r="D1523" s="6" t="s">
        <v>265</v>
      </c>
      <c r="E1523" s="6" t="s">
        <v>224</v>
      </c>
      <c r="F1523" s="57" t="s">
        <v>142</v>
      </c>
      <c r="G1523" s="57" t="s">
        <v>137</v>
      </c>
      <c r="H1523">
        <v>20.5460385438972</v>
      </c>
    </row>
    <row r="1524" spans="1:8" x14ac:dyDescent="0.25">
      <c r="A1524" s="6" t="s">
        <v>174</v>
      </c>
      <c r="B1524" s="6" t="s">
        <v>229</v>
      </c>
      <c r="C1524" s="6" t="s">
        <v>146</v>
      </c>
      <c r="D1524" s="6" t="s">
        <v>265</v>
      </c>
      <c r="E1524" s="6" t="s">
        <v>224</v>
      </c>
      <c r="F1524" s="57" t="s">
        <v>142</v>
      </c>
      <c r="G1524" s="57" t="s">
        <v>137</v>
      </c>
      <c r="H1524">
        <v>14.550321199143401</v>
      </c>
    </row>
    <row r="1525" spans="1:8" x14ac:dyDescent="0.25">
      <c r="A1525" s="6" t="s">
        <v>175</v>
      </c>
      <c r="B1525" s="6" t="s">
        <v>229</v>
      </c>
      <c r="C1525" s="6" t="s">
        <v>146</v>
      </c>
      <c r="D1525" s="6" t="s">
        <v>265</v>
      </c>
      <c r="E1525" s="6" t="s">
        <v>224</v>
      </c>
      <c r="F1525" s="57" t="s">
        <v>142</v>
      </c>
      <c r="G1525" s="57" t="s">
        <v>137</v>
      </c>
      <c r="H1525">
        <v>-6.2847965738757603</v>
      </c>
    </row>
    <row r="1526" spans="1:8" x14ac:dyDescent="0.25">
      <c r="A1526" s="6" t="s">
        <v>165</v>
      </c>
      <c r="B1526" s="6" t="s">
        <v>229</v>
      </c>
      <c r="C1526" s="6" t="s">
        <v>146</v>
      </c>
      <c r="D1526" s="6" t="s">
        <v>265</v>
      </c>
      <c r="E1526" s="6" t="s">
        <v>224</v>
      </c>
      <c r="F1526" s="57" t="s">
        <v>142</v>
      </c>
      <c r="G1526" s="57" t="s">
        <v>137</v>
      </c>
      <c r="H1526">
        <v>-14.325481798715099</v>
      </c>
    </row>
    <row r="1527" spans="1:8" x14ac:dyDescent="0.25">
      <c r="A1527" s="6" t="s">
        <v>176</v>
      </c>
      <c r="B1527" s="6" t="s">
        <v>229</v>
      </c>
      <c r="C1527" s="6" t="s">
        <v>146</v>
      </c>
      <c r="D1527" s="6" t="s">
        <v>265</v>
      </c>
      <c r="E1527" s="6" t="s">
        <v>224</v>
      </c>
      <c r="F1527" s="57" t="s">
        <v>142</v>
      </c>
      <c r="G1527" s="57" t="s">
        <v>137</v>
      </c>
      <c r="H1527">
        <v>-22.730192719485999</v>
      </c>
    </row>
    <row r="1528" spans="1:8" x14ac:dyDescent="0.25">
      <c r="A1528" s="6" t="s">
        <v>177</v>
      </c>
      <c r="B1528" s="6" t="s">
        <v>229</v>
      </c>
      <c r="C1528" s="6" t="s">
        <v>146</v>
      </c>
      <c r="D1528" s="6" t="s">
        <v>265</v>
      </c>
      <c r="E1528" s="6" t="s">
        <v>224</v>
      </c>
      <c r="F1528" s="57" t="s">
        <v>142</v>
      </c>
      <c r="G1528" s="57" t="s">
        <v>137</v>
      </c>
      <c r="H1528">
        <v>-32.216274089935702</v>
      </c>
    </row>
    <row r="1529" spans="1:8" x14ac:dyDescent="0.25">
      <c r="A1529" s="6" t="s">
        <v>178</v>
      </c>
      <c r="B1529" s="6" t="s">
        <v>229</v>
      </c>
      <c r="C1529" s="6" t="s">
        <v>146</v>
      </c>
      <c r="D1529" s="6" t="s">
        <v>265</v>
      </c>
      <c r="E1529" s="6" t="s">
        <v>224</v>
      </c>
      <c r="F1529" s="57" t="s">
        <v>142</v>
      </c>
      <c r="G1529" s="57" t="s">
        <v>137</v>
      </c>
      <c r="H1529">
        <v>-35.471092077087697</v>
      </c>
    </row>
    <row r="1530" spans="1:8" x14ac:dyDescent="0.25">
      <c r="A1530" s="6" t="s">
        <v>179</v>
      </c>
      <c r="B1530" s="6" t="s">
        <v>229</v>
      </c>
      <c r="C1530" s="6" t="s">
        <v>146</v>
      </c>
      <c r="D1530" s="6" t="s">
        <v>265</v>
      </c>
      <c r="E1530" s="6" t="s">
        <v>224</v>
      </c>
      <c r="F1530" s="57" t="s">
        <v>142</v>
      </c>
      <c r="G1530" s="57" t="s">
        <v>137</v>
      </c>
      <c r="H1530">
        <v>-39.261241970021302</v>
      </c>
    </row>
    <row r="1531" spans="1:8" x14ac:dyDescent="0.25">
      <c r="A1531" s="6" t="s">
        <v>167</v>
      </c>
      <c r="B1531" s="6" t="s">
        <v>229</v>
      </c>
      <c r="C1531" s="6" t="s">
        <v>146</v>
      </c>
      <c r="D1531" s="6" t="s">
        <v>265</v>
      </c>
      <c r="E1531" s="6" t="s">
        <v>224</v>
      </c>
      <c r="F1531" s="57" t="s">
        <v>142</v>
      </c>
      <c r="G1531" s="57" t="s">
        <v>137</v>
      </c>
      <c r="H1531">
        <v>-41.231263383297602</v>
      </c>
    </row>
    <row r="1532" spans="1:8" x14ac:dyDescent="0.25">
      <c r="A1532" s="6" t="s">
        <v>170</v>
      </c>
      <c r="B1532" s="6" t="s">
        <v>229</v>
      </c>
      <c r="C1532" s="6" t="s">
        <v>147</v>
      </c>
      <c r="D1532" s="6" t="s">
        <v>265</v>
      </c>
      <c r="E1532" s="6" t="s">
        <v>224</v>
      </c>
      <c r="F1532" s="57" t="s">
        <v>142</v>
      </c>
      <c r="G1532" s="57" t="s">
        <v>137</v>
      </c>
      <c r="H1532">
        <v>38.847926267280997</v>
      </c>
    </row>
    <row r="1533" spans="1:8" x14ac:dyDescent="0.25">
      <c r="A1533" s="6" t="s">
        <v>171</v>
      </c>
      <c r="B1533" s="6" t="s">
        <v>229</v>
      </c>
      <c r="C1533" s="6" t="s">
        <v>147</v>
      </c>
      <c r="D1533" s="6" t="s">
        <v>265</v>
      </c>
      <c r="E1533" s="6" t="s">
        <v>224</v>
      </c>
      <c r="F1533" s="57" t="s">
        <v>142</v>
      </c>
      <c r="G1533" s="57" t="s">
        <v>137</v>
      </c>
      <c r="H1533">
        <v>53.502304147465402</v>
      </c>
    </row>
    <row r="1534" spans="1:8" x14ac:dyDescent="0.25">
      <c r="A1534" s="6" t="s">
        <v>172</v>
      </c>
      <c r="B1534" s="6" t="s">
        <v>229</v>
      </c>
      <c r="C1534" s="6" t="s">
        <v>147</v>
      </c>
      <c r="D1534" s="6" t="s">
        <v>265</v>
      </c>
      <c r="E1534" s="6" t="s">
        <v>224</v>
      </c>
      <c r="F1534" s="57" t="s">
        <v>142</v>
      </c>
      <c r="G1534" s="57" t="s">
        <v>137</v>
      </c>
      <c r="H1534">
        <v>59.331797235022997</v>
      </c>
    </row>
    <row r="1535" spans="1:8" x14ac:dyDescent="0.25">
      <c r="A1535" s="6" t="s">
        <v>173</v>
      </c>
      <c r="B1535" s="6" t="s">
        <v>229</v>
      </c>
      <c r="C1535" s="6" t="s">
        <v>147</v>
      </c>
      <c r="D1535" s="6" t="s">
        <v>265</v>
      </c>
      <c r="E1535" s="6" t="s">
        <v>224</v>
      </c>
      <c r="F1535" s="57" t="s">
        <v>142</v>
      </c>
      <c r="G1535" s="57" t="s">
        <v>137</v>
      </c>
      <c r="H1535">
        <v>3.7557603686636201</v>
      </c>
    </row>
    <row r="1536" spans="1:8" x14ac:dyDescent="0.25">
      <c r="A1536" s="6" t="s">
        <v>174</v>
      </c>
      <c r="B1536" s="6" t="s">
        <v>229</v>
      </c>
      <c r="C1536" s="6" t="s">
        <v>147</v>
      </c>
      <c r="D1536" s="6" t="s">
        <v>265</v>
      </c>
      <c r="E1536" s="6" t="s">
        <v>224</v>
      </c>
      <c r="F1536" s="57" t="s">
        <v>142</v>
      </c>
      <c r="G1536" s="57" t="s">
        <v>137</v>
      </c>
      <c r="H1536">
        <v>7.7649769585253798</v>
      </c>
    </row>
    <row r="1537" spans="1:8" x14ac:dyDescent="0.25">
      <c r="A1537" s="6" t="s">
        <v>175</v>
      </c>
      <c r="B1537" s="6" t="s">
        <v>229</v>
      </c>
      <c r="C1537" s="6" t="s">
        <v>147</v>
      </c>
      <c r="D1537" s="6" t="s">
        <v>265</v>
      </c>
      <c r="E1537" s="6" t="s">
        <v>224</v>
      </c>
      <c r="F1537" s="57" t="s">
        <v>142</v>
      </c>
      <c r="G1537" s="57" t="s">
        <v>137</v>
      </c>
      <c r="H1537">
        <v>-19.493087557603602</v>
      </c>
    </row>
    <row r="1538" spans="1:8" x14ac:dyDescent="0.25">
      <c r="A1538" s="6" t="s">
        <v>165</v>
      </c>
      <c r="B1538" s="6" t="s">
        <v>229</v>
      </c>
      <c r="C1538" s="6" t="s">
        <v>147</v>
      </c>
      <c r="D1538" s="6" t="s">
        <v>265</v>
      </c>
      <c r="E1538" s="6" t="s">
        <v>224</v>
      </c>
      <c r="F1538" s="57" t="s">
        <v>142</v>
      </c>
      <c r="G1538" s="57" t="s">
        <v>137</v>
      </c>
      <c r="H1538">
        <v>6.1520737327189599</v>
      </c>
    </row>
    <row r="1539" spans="1:8" x14ac:dyDescent="0.25">
      <c r="A1539" s="6" t="s">
        <v>176</v>
      </c>
      <c r="B1539" s="6" t="s">
        <v>229</v>
      </c>
      <c r="C1539" s="6" t="s">
        <v>147</v>
      </c>
      <c r="D1539" s="6" t="s">
        <v>265</v>
      </c>
      <c r="E1539" s="6" t="s">
        <v>224</v>
      </c>
      <c r="F1539" s="57" t="s">
        <v>142</v>
      </c>
      <c r="G1539" s="57" t="s">
        <v>137</v>
      </c>
      <c r="H1539">
        <v>26.843317972350299</v>
      </c>
    </row>
    <row r="1540" spans="1:8" x14ac:dyDescent="0.25">
      <c r="A1540" s="6" t="s">
        <v>177</v>
      </c>
      <c r="B1540" s="6" t="s">
        <v>229</v>
      </c>
      <c r="C1540" s="6" t="s">
        <v>147</v>
      </c>
      <c r="D1540" s="6" t="s">
        <v>265</v>
      </c>
      <c r="E1540" s="6" t="s">
        <v>224</v>
      </c>
      <c r="F1540" s="57" t="s">
        <v>142</v>
      </c>
      <c r="G1540" s="57" t="s">
        <v>137</v>
      </c>
      <c r="H1540">
        <v>49.2626728110599</v>
      </c>
    </row>
    <row r="1541" spans="1:8" x14ac:dyDescent="0.25">
      <c r="A1541" s="6" t="s">
        <v>178</v>
      </c>
      <c r="B1541" s="6" t="s">
        <v>229</v>
      </c>
      <c r="C1541" s="6" t="s">
        <v>147</v>
      </c>
      <c r="D1541" s="6" t="s">
        <v>265</v>
      </c>
      <c r="E1541" s="6" t="s">
        <v>224</v>
      </c>
      <c r="F1541" s="57" t="s">
        <v>142</v>
      </c>
      <c r="G1541" s="57" t="s">
        <v>137</v>
      </c>
      <c r="H1541">
        <v>68.248847926267302</v>
      </c>
    </row>
    <row r="1542" spans="1:8" x14ac:dyDescent="0.25">
      <c r="A1542" s="6" t="s">
        <v>179</v>
      </c>
      <c r="B1542" s="6" t="s">
        <v>229</v>
      </c>
      <c r="C1542" s="6" t="s">
        <v>147</v>
      </c>
      <c r="D1542" s="6" t="s">
        <v>265</v>
      </c>
      <c r="E1542" s="6" t="s">
        <v>224</v>
      </c>
      <c r="F1542" s="57" t="s">
        <v>142</v>
      </c>
      <c r="G1542" s="57" t="s">
        <v>137</v>
      </c>
      <c r="H1542">
        <v>84.677419354838705</v>
      </c>
    </row>
    <row r="1543" spans="1:8" x14ac:dyDescent="0.25">
      <c r="A1543" s="6" t="s">
        <v>167</v>
      </c>
      <c r="B1543" s="6" t="s">
        <v>229</v>
      </c>
      <c r="C1543" s="6" t="s">
        <v>147</v>
      </c>
      <c r="D1543" s="6" t="s">
        <v>265</v>
      </c>
      <c r="E1543" s="6" t="s">
        <v>224</v>
      </c>
      <c r="F1543" s="57" t="s">
        <v>142</v>
      </c>
      <c r="G1543" s="57" t="s">
        <v>137</v>
      </c>
      <c r="H1543">
        <v>86.774193548387103</v>
      </c>
    </row>
    <row r="1544" spans="1:8" x14ac:dyDescent="0.25">
      <c r="A1544" s="6" t="s">
        <v>170</v>
      </c>
      <c r="B1544" s="6" t="s">
        <v>229</v>
      </c>
      <c r="C1544" s="6" t="s">
        <v>145</v>
      </c>
      <c r="D1544" s="6" t="s">
        <v>265</v>
      </c>
      <c r="E1544" s="6" t="s">
        <v>224</v>
      </c>
      <c r="F1544" s="57" t="s">
        <v>142</v>
      </c>
      <c r="G1544" s="57" t="s">
        <v>137</v>
      </c>
      <c r="H1544">
        <v>-39.170149253731303</v>
      </c>
    </row>
    <row r="1545" spans="1:8" x14ac:dyDescent="0.25">
      <c r="A1545" s="6" t="s">
        <v>171</v>
      </c>
      <c r="B1545" s="6" t="s">
        <v>229</v>
      </c>
      <c r="C1545" s="6" t="s">
        <v>145</v>
      </c>
      <c r="D1545" s="6" t="s">
        <v>265</v>
      </c>
      <c r="E1545" s="6" t="s">
        <v>224</v>
      </c>
      <c r="F1545" s="57" t="s">
        <v>142</v>
      </c>
      <c r="G1545" s="57" t="s">
        <v>137</v>
      </c>
      <c r="H1545">
        <v>-39.1223880597014</v>
      </c>
    </row>
    <row r="1546" spans="1:8" x14ac:dyDescent="0.25">
      <c r="A1546" s="6" t="s">
        <v>172</v>
      </c>
      <c r="B1546" s="6" t="s">
        <v>229</v>
      </c>
      <c r="C1546" s="6" t="s">
        <v>145</v>
      </c>
      <c r="D1546" s="6" t="s">
        <v>265</v>
      </c>
      <c r="E1546" s="6" t="s">
        <v>224</v>
      </c>
      <c r="F1546" s="57" t="s">
        <v>142</v>
      </c>
      <c r="G1546" s="57" t="s">
        <v>137</v>
      </c>
      <c r="H1546">
        <v>-37.086567164179101</v>
      </c>
    </row>
    <row r="1547" spans="1:8" x14ac:dyDescent="0.25">
      <c r="A1547" s="6" t="s">
        <v>173</v>
      </c>
      <c r="B1547" s="6" t="s">
        <v>229</v>
      </c>
      <c r="C1547" s="6" t="s">
        <v>145</v>
      </c>
      <c r="D1547" s="6" t="s">
        <v>265</v>
      </c>
      <c r="E1547" s="6" t="s">
        <v>224</v>
      </c>
      <c r="F1547" s="57" t="s">
        <v>142</v>
      </c>
      <c r="G1547" s="57" t="s">
        <v>137</v>
      </c>
      <c r="H1547">
        <v>-14.5850746268656</v>
      </c>
    </row>
    <row r="1548" spans="1:8" x14ac:dyDescent="0.25">
      <c r="A1548" s="6" t="s">
        <v>174</v>
      </c>
      <c r="B1548" s="6" t="s">
        <v>229</v>
      </c>
      <c r="C1548" s="6" t="s">
        <v>145</v>
      </c>
      <c r="D1548" s="6" t="s">
        <v>265</v>
      </c>
      <c r="E1548" s="6" t="s">
        <v>224</v>
      </c>
      <c r="F1548" s="57" t="s">
        <v>142</v>
      </c>
      <c r="G1548" s="57" t="s">
        <v>137</v>
      </c>
      <c r="H1548">
        <v>-10.8477611940298</v>
      </c>
    </row>
    <row r="1549" spans="1:8" x14ac:dyDescent="0.25">
      <c r="A1549" s="6" t="s">
        <v>175</v>
      </c>
      <c r="B1549" s="6" t="s">
        <v>229</v>
      </c>
      <c r="C1549" s="6" t="s">
        <v>145</v>
      </c>
      <c r="D1549" s="6" t="s">
        <v>265</v>
      </c>
      <c r="E1549" s="6" t="s">
        <v>224</v>
      </c>
      <c r="F1549" s="57" t="s">
        <v>142</v>
      </c>
      <c r="G1549" s="57" t="s">
        <v>137</v>
      </c>
      <c r="H1549">
        <v>0.107462686567173</v>
      </c>
    </row>
    <row r="1550" spans="1:8" x14ac:dyDescent="0.25">
      <c r="A1550" s="6" t="s">
        <v>165</v>
      </c>
      <c r="B1550" s="6" t="s">
        <v>229</v>
      </c>
      <c r="C1550" s="6" t="s">
        <v>145</v>
      </c>
      <c r="D1550" s="6" t="s">
        <v>265</v>
      </c>
      <c r="E1550" s="6" t="s">
        <v>224</v>
      </c>
      <c r="F1550" s="57" t="s">
        <v>142</v>
      </c>
      <c r="G1550" s="57" t="s">
        <v>137</v>
      </c>
      <c r="H1550">
        <v>7.3611940298507497</v>
      </c>
    </row>
    <row r="1551" spans="1:8" x14ac:dyDescent="0.25">
      <c r="A1551" s="6" t="s">
        <v>176</v>
      </c>
      <c r="B1551" s="6" t="s">
        <v>229</v>
      </c>
      <c r="C1551" s="6" t="s">
        <v>145</v>
      </c>
      <c r="D1551" s="6" t="s">
        <v>265</v>
      </c>
      <c r="E1551" s="6" t="s">
        <v>224</v>
      </c>
      <c r="F1551" s="57" t="s">
        <v>142</v>
      </c>
      <c r="G1551" s="57" t="s">
        <v>137</v>
      </c>
      <c r="H1551">
        <v>12.865671641791</v>
      </c>
    </row>
    <row r="1552" spans="1:8" x14ac:dyDescent="0.25">
      <c r="A1552" s="6" t="s">
        <v>177</v>
      </c>
      <c r="B1552" s="6" t="s">
        <v>229</v>
      </c>
      <c r="C1552" s="6" t="s">
        <v>145</v>
      </c>
      <c r="D1552" s="6" t="s">
        <v>265</v>
      </c>
      <c r="E1552" s="6" t="s">
        <v>224</v>
      </c>
      <c r="F1552" s="57" t="s">
        <v>142</v>
      </c>
      <c r="G1552" s="57" t="s">
        <v>137</v>
      </c>
      <c r="H1552">
        <v>13.9164179104477</v>
      </c>
    </row>
    <row r="1553" spans="1:8" x14ac:dyDescent="0.25">
      <c r="A1553" s="6" t="s">
        <v>178</v>
      </c>
      <c r="B1553" s="6" t="s">
        <v>229</v>
      </c>
      <c r="C1553" s="6" t="s">
        <v>145</v>
      </c>
      <c r="D1553" s="6" t="s">
        <v>265</v>
      </c>
      <c r="E1553" s="6" t="s">
        <v>224</v>
      </c>
      <c r="F1553" s="57" t="s">
        <v>142</v>
      </c>
      <c r="G1553" s="57" t="s">
        <v>137</v>
      </c>
      <c r="H1553">
        <v>13.7791044776119</v>
      </c>
    </row>
    <row r="1554" spans="1:8" x14ac:dyDescent="0.25">
      <c r="A1554" s="6" t="s">
        <v>179</v>
      </c>
      <c r="B1554" s="6" t="s">
        <v>229</v>
      </c>
      <c r="C1554" s="6" t="s">
        <v>145</v>
      </c>
      <c r="D1554" s="6" t="s">
        <v>265</v>
      </c>
      <c r="E1554" s="6" t="s">
        <v>224</v>
      </c>
      <c r="F1554" s="57" t="s">
        <v>142</v>
      </c>
      <c r="G1554" s="57" t="s">
        <v>137</v>
      </c>
      <c r="H1554">
        <v>12.6507462686567</v>
      </c>
    </row>
    <row r="1555" spans="1:8" x14ac:dyDescent="0.25">
      <c r="A1555" s="6" t="s">
        <v>167</v>
      </c>
      <c r="B1555" s="6" t="s">
        <v>229</v>
      </c>
      <c r="C1555" s="6" t="s">
        <v>145</v>
      </c>
      <c r="D1555" s="6" t="s">
        <v>265</v>
      </c>
      <c r="E1555" s="6" t="s">
        <v>224</v>
      </c>
      <c r="F1555" s="57" t="s">
        <v>142</v>
      </c>
      <c r="G1555" s="57" t="s">
        <v>137</v>
      </c>
      <c r="H1555">
        <v>14.2029850746269</v>
      </c>
    </row>
    <row r="1556" spans="1:8" x14ac:dyDescent="0.25">
      <c r="A1556" s="6" t="s">
        <v>170</v>
      </c>
      <c r="B1556" s="6" t="s">
        <v>229</v>
      </c>
      <c r="C1556" s="6" t="s">
        <v>146</v>
      </c>
      <c r="D1556" s="6" t="s">
        <v>183</v>
      </c>
      <c r="E1556" s="6" t="s">
        <v>224</v>
      </c>
      <c r="F1556" s="57" t="s">
        <v>142</v>
      </c>
      <c r="G1556" s="57" t="s">
        <v>137</v>
      </c>
      <c r="H1556">
        <v>34.826330167815797</v>
      </c>
    </row>
    <row r="1557" spans="1:8" x14ac:dyDescent="0.25">
      <c r="A1557" s="6" t="s">
        <v>171</v>
      </c>
      <c r="B1557" s="6" t="s">
        <v>229</v>
      </c>
      <c r="C1557" s="6" t="s">
        <v>146</v>
      </c>
      <c r="D1557" s="6" t="s">
        <v>183</v>
      </c>
      <c r="E1557" s="6" t="s">
        <v>224</v>
      </c>
      <c r="F1557" s="57" t="s">
        <v>142</v>
      </c>
      <c r="G1557" s="57" t="s">
        <v>137</v>
      </c>
      <c r="H1557">
        <v>27.325354494601299</v>
      </c>
    </row>
    <row r="1558" spans="1:8" x14ac:dyDescent="0.25">
      <c r="A1558" s="6" t="s">
        <v>172</v>
      </c>
      <c r="B1558" s="6" t="s">
        <v>229</v>
      </c>
      <c r="C1558" s="6" t="s">
        <v>146</v>
      </c>
      <c r="D1558" s="6" t="s">
        <v>183</v>
      </c>
      <c r="E1558" s="6" t="s">
        <v>224</v>
      </c>
      <c r="F1558" s="57" t="s">
        <v>142</v>
      </c>
      <c r="G1558" s="57" t="s">
        <v>137</v>
      </c>
      <c r="H1558">
        <v>23.715363600884601</v>
      </c>
    </row>
    <row r="1559" spans="1:8" x14ac:dyDescent="0.25">
      <c r="A1559" s="6" t="s">
        <v>173</v>
      </c>
      <c r="B1559" s="6" t="s">
        <v>229</v>
      </c>
      <c r="C1559" s="6" t="s">
        <v>146</v>
      </c>
      <c r="D1559" s="6" t="s">
        <v>183</v>
      </c>
      <c r="E1559" s="6" t="s">
        <v>224</v>
      </c>
      <c r="F1559" s="57" t="s">
        <v>142</v>
      </c>
      <c r="G1559" s="57" t="s">
        <v>137</v>
      </c>
      <c r="H1559">
        <v>8.3075321972161102</v>
      </c>
    </row>
    <row r="1560" spans="1:8" x14ac:dyDescent="0.25">
      <c r="A1560" s="6" t="s">
        <v>174</v>
      </c>
      <c r="B1560" s="6" t="s">
        <v>229</v>
      </c>
      <c r="C1560" s="6" t="s">
        <v>146</v>
      </c>
      <c r="D1560" s="6" t="s">
        <v>183</v>
      </c>
      <c r="E1560" s="6" t="s">
        <v>224</v>
      </c>
      <c r="F1560" s="57" t="s">
        <v>142</v>
      </c>
      <c r="G1560" s="57" t="s">
        <v>137</v>
      </c>
      <c r="H1560">
        <v>8.6379601925328906</v>
      </c>
    </row>
    <row r="1561" spans="1:8" x14ac:dyDescent="0.25">
      <c r="A1561" s="6" t="s">
        <v>175</v>
      </c>
      <c r="B1561" s="6" t="s">
        <v>229</v>
      </c>
      <c r="C1561" s="6" t="s">
        <v>146</v>
      </c>
      <c r="D1561" s="6" t="s">
        <v>183</v>
      </c>
      <c r="E1561" s="6" t="s">
        <v>224</v>
      </c>
      <c r="F1561" s="57" t="s">
        <v>142</v>
      </c>
      <c r="G1561" s="57" t="s">
        <v>137</v>
      </c>
      <c r="H1561">
        <v>-7.1744503707557401</v>
      </c>
    </row>
    <row r="1562" spans="1:8" x14ac:dyDescent="0.25">
      <c r="A1562" s="6" t="s">
        <v>165</v>
      </c>
      <c r="B1562" s="6" t="s">
        <v>229</v>
      </c>
      <c r="C1562" s="6" t="s">
        <v>146</v>
      </c>
      <c r="D1562" s="6" t="s">
        <v>183</v>
      </c>
      <c r="E1562" s="6" t="s">
        <v>224</v>
      </c>
      <c r="F1562" s="57" t="s">
        <v>142</v>
      </c>
      <c r="G1562" s="57" t="s">
        <v>137</v>
      </c>
      <c r="H1562">
        <v>-10.629634447768799</v>
      </c>
    </row>
    <row r="1563" spans="1:8" x14ac:dyDescent="0.25">
      <c r="A1563" s="6" t="s">
        <v>176</v>
      </c>
      <c r="B1563" s="6" t="s">
        <v>229</v>
      </c>
      <c r="C1563" s="6" t="s">
        <v>146</v>
      </c>
      <c r="D1563" s="6" t="s">
        <v>183</v>
      </c>
      <c r="E1563" s="6" t="s">
        <v>224</v>
      </c>
      <c r="F1563" s="57" t="s">
        <v>142</v>
      </c>
      <c r="G1563" s="57" t="s">
        <v>137</v>
      </c>
      <c r="H1563">
        <v>-17.110706387407198</v>
      </c>
    </row>
    <row r="1564" spans="1:8" x14ac:dyDescent="0.25">
      <c r="A1564" s="6" t="s">
        <v>177</v>
      </c>
      <c r="B1564" s="6" t="s">
        <v>229</v>
      </c>
      <c r="C1564" s="6" t="s">
        <v>146</v>
      </c>
      <c r="D1564" s="6" t="s">
        <v>183</v>
      </c>
      <c r="E1564" s="6" t="s">
        <v>224</v>
      </c>
      <c r="F1564" s="57" t="s">
        <v>142</v>
      </c>
      <c r="G1564" s="57" t="s">
        <v>137</v>
      </c>
      <c r="H1564">
        <v>-25.302458696500501</v>
      </c>
    </row>
    <row r="1565" spans="1:8" x14ac:dyDescent="0.25">
      <c r="A1565" s="6" t="s">
        <v>178</v>
      </c>
      <c r="B1565" s="6" t="s">
        <v>229</v>
      </c>
      <c r="C1565" s="6" t="s">
        <v>146</v>
      </c>
      <c r="D1565" s="6" t="s">
        <v>183</v>
      </c>
      <c r="E1565" s="6" t="s">
        <v>224</v>
      </c>
      <c r="F1565" s="57" t="s">
        <v>142</v>
      </c>
      <c r="G1565" s="57" t="s">
        <v>137</v>
      </c>
      <c r="H1565">
        <v>-26.288539091973401</v>
      </c>
    </row>
    <row r="1566" spans="1:8" x14ac:dyDescent="0.25">
      <c r="A1566" s="6" t="s">
        <v>179</v>
      </c>
      <c r="B1566" s="6" t="s">
        <v>229</v>
      </c>
      <c r="C1566" s="6" t="s">
        <v>146</v>
      </c>
      <c r="D1566" s="6" t="s">
        <v>183</v>
      </c>
      <c r="E1566" s="6" t="s">
        <v>224</v>
      </c>
      <c r="F1566" s="57" t="s">
        <v>142</v>
      </c>
      <c r="G1566" s="57" t="s">
        <v>137</v>
      </c>
      <c r="H1566">
        <v>-25.5197085989332</v>
      </c>
    </row>
    <row r="1567" spans="1:8" x14ac:dyDescent="0.25">
      <c r="A1567" s="6" t="s">
        <v>167</v>
      </c>
      <c r="B1567" s="6" t="s">
        <v>229</v>
      </c>
      <c r="C1567" s="6" t="s">
        <v>146</v>
      </c>
      <c r="D1567" s="6" t="s">
        <v>183</v>
      </c>
      <c r="E1567" s="6" t="s">
        <v>224</v>
      </c>
      <c r="F1567" s="57" t="s">
        <v>142</v>
      </c>
      <c r="G1567" s="57" t="s">
        <v>137</v>
      </c>
      <c r="H1567">
        <v>-25.0045531416676</v>
      </c>
    </row>
    <row r="1568" spans="1:8" x14ac:dyDescent="0.25">
      <c r="A1568" s="6" t="s">
        <v>170</v>
      </c>
      <c r="B1568" s="6" t="s">
        <v>229</v>
      </c>
      <c r="C1568" s="6" t="s">
        <v>147</v>
      </c>
      <c r="D1568" s="6" t="s">
        <v>183</v>
      </c>
      <c r="E1568" s="6" t="s">
        <v>224</v>
      </c>
      <c r="F1568" s="57" t="s">
        <v>142</v>
      </c>
      <c r="G1568" s="57" t="s">
        <v>137</v>
      </c>
      <c r="H1568">
        <v>45.652575652575599</v>
      </c>
    </row>
    <row r="1569" spans="1:8" x14ac:dyDescent="0.25">
      <c r="A1569" s="6" t="s">
        <v>171</v>
      </c>
      <c r="B1569" s="6" t="s">
        <v>229</v>
      </c>
      <c r="C1569" s="6" t="s">
        <v>147</v>
      </c>
      <c r="D1569" s="6" t="s">
        <v>183</v>
      </c>
      <c r="E1569" s="6" t="s">
        <v>224</v>
      </c>
      <c r="F1569" s="57" t="s">
        <v>142</v>
      </c>
      <c r="G1569" s="57" t="s">
        <v>137</v>
      </c>
      <c r="H1569">
        <v>69.471009471009395</v>
      </c>
    </row>
    <row r="1570" spans="1:8" x14ac:dyDescent="0.25">
      <c r="A1570" s="6" t="s">
        <v>172</v>
      </c>
      <c r="B1570" s="6" t="s">
        <v>229</v>
      </c>
      <c r="C1570" s="6" t="s">
        <v>147</v>
      </c>
      <c r="D1570" s="6" t="s">
        <v>183</v>
      </c>
      <c r="E1570" s="6" t="s">
        <v>224</v>
      </c>
      <c r="F1570" s="57" t="s">
        <v>142</v>
      </c>
      <c r="G1570" s="57" t="s">
        <v>137</v>
      </c>
      <c r="H1570">
        <v>74.201894201894106</v>
      </c>
    </row>
    <row r="1571" spans="1:8" x14ac:dyDescent="0.25">
      <c r="A1571" s="6" t="s">
        <v>173</v>
      </c>
      <c r="B1571" s="6" t="s">
        <v>229</v>
      </c>
      <c r="C1571" s="6" t="s">
        <v>147</v>
      </c>
      <c r="D1571" s="6" t="s">
        <v>183</v>
      </c>
      <c r="E1571" s="6" t="s">
        <v>224</v>
      </c>
      <c r="F1571" s="57" t="s">
        <v>142</v>
      </c>
      <c r="G1571" s="57" t="s">
        <v>137</v>
      </c>
      <c r="H1571">
        <v>14.340494340494301</v>
      </c>
    </row>
    <row r="1572" spans="1:8" x14ac:dyDescent="0.25">
      <c r="A1572" s="6" t="s">
        <v>174</v>
      </c>
      <c r="B1572" s="6" t="s">
        <v>229</v>
      </c>
      <c r="C1572" s="6" t="s">
        <v>147</v>
      </c>
      <c r="D1572" s="6" t="s">
        <v>183</v>
      </c>
      <c r="E1572" s="6" t="s">
        <v>224</v>
      </c>
      <c r="F1572" s="57" t="s">
        <v>142</v>
      </c>
      <c r="G1572" s="57" t="s">
        <v>137</v>
      </c>
      <c r="H1572">
        <v>28.2744282744282</v>
      </c>
    </row>
    <row r="1573" spans="1:8" x14ac:dyDescent="0.25">
      <c r="A1573" s="6" t="s">
        <v>175</v>
      </c>
      <c r="B1573" s="6" t="s">
        <v>229</v>
      </c>
      <c r="C1573" s="6" t="s">
        <v>147</v>
      </c>
      <c r="D1573" s="6" t="s">
        <v>183</v>
      </c>
      <c r="E1573" s="6" t="s">
        <v>224</v>
      </c>
      <c r="F1573" s="57" t="s">
        <v>142</v>
      </c>
      <c r="G1573" s="57" t="s">
        <v>137</v>
      </c>
      <c r="H1573">
        <v>33.6798336798336</v>
      </c>
    </row>
    <row r="1574" spans="1:8" x14ac:dyDescent="0.25">
      <c r="A1574" s="6" t="s">
        <v>165</v>
      </c>
      <c r="B1574" s="6" t="s">
        <v>229</v>
      </c>
      <c r="C1574" s="6" t="s">
        <v>147</v>
      </c>
      <c r="D1574" s="6" t="s">
        <v>183</v>
      </c>
      <c r="E1574" s="6" t="s">
        <v>224</v>
      </c>
      <c r="F1574" s="57" t="s">
        <v>142</v>
      </c>
      <c r="G1574" s="57" t="s">
        <v>137</v>
      </c>
      <c r="H1574">
        <v>67.623007623007595</v>
      </c>
    </row>
    <row r="1575" spans="1:8" x14ac:dyDescent="0.25">
      <c r="A1575" s="6" t="s">
        <v>176</v>
      </c>
      <c r="B1575" s="6" t="s">
        <v>229</v>
      </c>
      <c r="C1575" s="6" t="s">
        <v>147</v>
      </c>
      <c r="D1575" s="6" t="s">
        <v>183</v>
      </c>
      <c r="E1575" s="6" t="s">
        <v>224</v>
      </c>
      <c r="F1575" s="57" t="s">
        <v>142</v>
      </c>
      <c r="G1575" s="57" t="s">
        <v>137</v>
      </c>
      <c r="H1575">
        <v>88.754908754908698</v>
      </c>
    </row>
    <row r="1576" spans="1:8" x14ac:dyDescent="0.25">
      <c r="A1576" s="6" t="s">
        <v>177</v>
      </c>
      <c r="B1576" s="6" t="s">
        <v>229</v>
      </c>
      <c r="C1576" s="6" t="s">
        <v>147</v>
      </c>
      <c r="D1576" s="6" t="s">
        <v>183</v>
      </c>
      <c r="E1576" s="6" t="s">
        <v>224</v>
      </c>
      <c r="F1576" s="57" t="s">
        <v>142</v>
      </c>
      <c r="G1576" s="57" t="s">
        <v>137</v>
      </c>
      <c r="H1576">
        <v>130.83853083853</v>
      </c>
    </row>
    <row r="1577" spans="1:8" x14ac:dyDescent="0.25">
      <c r="A1577" s="6" t="s">
        <v>178</v>
      </c>
      <c r="B1577" s="6" t="s">
        <v>229</v>
      </c>
      <c r="C1577" s="6" t="s">
        <v>147</v>
      </c>
      <c r="D1577" s="6" t="s">
        <v>183</v>
      </c>
      <c r="E1577" s="6" t="s">
        <v>224</v>
      </c>
      <c r="F1577" s="57" t="s">
        <v>142</v>
      </c>
      <c r="G1577" s="57" t="s">
        <v>137</v>
      </c>
      <c r="H1577">
        <v>154.927234927234</v>
      </c>
    </row>
    <row r="1578" spans="1:8" x14ac:dyDescent="0.25">
      <c r="A1578" s="6" t="s">
        <v>179</v>
      </c>
      <c r="B1578" s="6" t="s">
        <v>229</v>
      </c>
      <c r="C1578" s="6" t="s">
        <v>147</v>
      </c>
      <c r="D1578" s="6" t="s">
        <v>183</v>
      </c>
      <c r="E1578" s="6" t="s">
        <v>224</v>
      </c>
      <c r="F1578" s="57" t="s">
        <v>142</v>
      </c>
      <c r="G1578" s="57" t="s">
        <v>137</v>
      </c>
      <c r="H1578">
        <v>166.38484638484601</v>
      </c>
    </row>
    <row r="1579" spans="1:8" x14ac:dyDescent="0.25">
      <c r="A1579" s="6" t="s">
        <v>167</v>
      </c>
      <c r="B1579" s="6" t="s">
        <v>229</v>
      </c>
      <c r="C1579" s="6" t="s">
        <v>147</v>
      </c>
      <c r="D1579" s="6" t="s">
        <v>183</v>
      </c>
      <c r="E1579" s="6" t="s">
        <v>224</v>
      </c>
      <c r="F1579" s="57" t="s">
        <v>142</v>
      </c>
      <c r="G1579" s="57" t="s">
        <v>137</v>
      </c>
      <c r="H1579">
        <v>180.73227073227</v>
      </c>
    </row>
    <row r="1580" spans="1:8" x14ac:dyDescent="0.25">
      <c r="A1580" s="6" t="s">
        <v>170</v>
      </c>
      <c r="B1580" s="6" t="s">
        <v>229</v>
      </c>
      <c r="C1580" s="6" t="s">
        <v>145</v>
      </c>
      <c r="D1580" s="6" t="s">
        <v>183</v>
      </c>
      <c r="E1580" s="6" t="s">
        <v>224</v>
      </c>
      <c r="F1580" s="57" t="s">
        <v>142</v>
      </c>
      <c r="G1580" s="57" t="s">
        <v>137</v>
      </c>
      <c r="H1580">
        <v>-23.715253137608698</v>
      </c>
    </row>
    <row r="1581" spans="1:8" x14ac:dyDescent="0.25">
      <c r="A1581" s="6" t="s">
        <v>171</v>
      </c>
      <c r="B1581" s="6" t="s">
        <v>229</v>
      </c>
      <c r="C1581" s="6" t="s">
        <v>145</v>
      </c>
      <c r="D1581" s="6" t="s">
        <v>183</v>
      </c>
      <c r="E1581" s="6" t="s">
        <v>224</v>
      </c>
      <c r="F1581" s="57" t="s">
        <v>142</v>
      </c>
      <c r="G1581" s="57" t="s">
        <v>137</v>
      </c>
      <c r="H1581">
        <v>-18.555584842156399</v>
      </c>
    </row>
    <row r="1582" spans="1:8" x14ac:dyDescent="0.25">
      <c r="A1582" s="6" t="s">
        <v>172</v>
      </c>
      <c r="B1582" s="6" t="s">
        <v>229</v>
      </c>
      <c r="C1582" s="6" t="s">
        <v>145</v>
      </c>
      <c r="D1582" s="6" t="s">
        <v>183</v>
      </c>
      <c r="E1582" s="6" t="s">
        <v>224</v>
      </c>
      <c r="F1582" s="57" t="s">
        <v>142</v>
      </c>
      <c r="G1582" s="57" t="s">
        <v>137</v>
      </c>
      <c r="H1582">
        <v>-17.345552604367199</v>
      </c>
    </row>
    <row r="1583" spans="1:8" x14ac:dyDescent="0.25">
      <c r="A1583" s="6" t="s">
        <v>173</v>
      </c>
      <c r="B1583" s="6" t="s">
        <v>229</v>
      </c>
      <c r="C1583" s="6" t="s">
        <v>145</v>
      </c>
      <c r="D1583" s="6" t="s">
        <v>183</v>
      </c>
      <c r="E1583" s="6" t="s">
        <v>224</v>
      </c>
      <c r="F1583" s="57" t="s">
        <v>142</v>
      </c>
      <c r="G1583" s="57" t="s">
        <v>137</v>
      </c>
      <c r="H1583">
        <v>-13.1874860607043</v>
      </c>
    </row>
    <row r="1584" spans="1:8" x14ac:dyDescent="0.25">
      <c r="A1584" s="6" t="s">
        <v>174</v>
      </c>
      <c r="B1584" s="6" t="s">
        <v>229</v>
      </c>
      <c r="C1584" s="6" t="s">
        <v>145</v>
      </c>
      <c r="D1584" s="6" t="s">
        <v>183</v>
      </c>
      <c r="E1584" s="6" t="s">
        <v>224</v>
      </c>
      <c r="F1584" s="57" t="s">
        <v>142</v>
      </c>
      <c r="G1584" s="57" t="s">
        <v>137</v>
      </c>
      <c r="H1584">
        <v>-6.7188418726303203</v>
      </c>
    </row>
    <row r="1585" spans="1:8" x14ac:dyDescent="0.25">
      <c r="A1585" s="6" t="s">
        <v>175</v>
      </c>
      <c r="B1585" s="6" t="s">
        <v>229</v>
      </c>
      <c r="C1585" s="6" t="s">
        <v>145</v>
      </c>
      <c r="D1585" s="6" t="s">
        <v>183</v>
      </c>
      <c r="E1585" s="6" t="s">
        <v>224</v>
      </c>
      <c r="F1585" s="57" t="s">
        <v>142</v>
      </c>
      <c r="G1585" s="57" t="s">
        <v>137</v>
      </c>
      <c r="H1585">
        <v>-0.92779951744689204</v>
      </c>
    </row>
    <row r="1586" spans="1:8" x14ac:dyDescent="0.25">
      <c r="A1586" s="6" t="s">
        <v>165</v>
      </c>
      <c r="B1586" s="6" t="s">
        <v>229</v>
      </c>
      <c r="C1586" s="6" t="s">
        <v>145</v>
      </c>
      <c r="D1586" s="6" t="s">
        <v>183</v>
      </c>
      <c r="E1586" s="6" t="s">
        <v>224</v>
      </c>
      <c r="F1586" s="57" t="s">
        <v>142</v>
      </c>
      <c r="G1586" s="57" t="s">
        <v>137</v>
      </c>
      <c r="H1586">
        <v>3.6893007035542902</v>
      </c>
    </row>
    <row r="1587" spans="1:8" x14ac:dyDescent="0.25">
      <c r="A1587" s="6" t="s">
        <v>176</v>
      </c>
      <c r="B1587" s="6" t="s">
        <v>229</v>
      </c>
      <c r="C1587" s="6" t="s">
        <v>145</v>
      </c>
      <c r="D1587" s="6" t="s">
        <v>183</v>
      </c>
      <c r="E1587" s="6" t="s">
        <v>224</v>
      </c>
      <c r="F1587" s="57" t="s">
        <v>142</v>
      </c>
      <c r="G1587" s="57" t="s">
        <v>137</v>
      </c>
      <c r="H1587">
        <v>7.6563735528477102</v>
      </c>
    </row>
    <row r="1588" spans="1:8" x14ac:dyDescent="0.25">
      <c r="A1588" s="6" t="s">
        <v>177</v>
      </c>
      <c r="B1588" s="6" t="s">
        <v>229</v>
      </c>
      <c r="C1588" s="6" t="s">
        <v>145</v>
      </c>
      <c r="D1588" s="6" t="s">
        <v>183</v>
      </c>
      <c r="E1588" s="6" t="s">
        <v>224</v>
      </c>
      <c r="F1588" s="57" t="s">
        <v>142</v>
      </c>
      <c r="G1588" s="57" t="s">
        <v>137</v>
      </c>
      <c r="H1588">
        <v>8.7565134526875497</v>
      </c>
    </row>
    <row r="1589" spans="1:8" x14ac:dyDescent="0.25">
      <c r="A1589" s="6" t="s">
        <v>178</v>
      </c>
      <c r="B1589" s="6" t="s">
        <v>229</v>
      </c>
      <c r="C1589" s="6" t="s">
        <v>145</v>
      </c>
      <c r="D1589" s="6" t="s">
        <v>183</v>
      </c>
      <c r="E1589" s="6" t="s">
        <v>224</v>
      </c>
      <c r="F1589" s="57" t="s">
        <v>142</v>
      </c>
      <c r="G1589" s="57" t="s">
        <v>137</v>
      </c>
      <c r="H1589">
        <v>9.1088988463332594</v>
      </c>
    </row>
    <row r="1590" spans="1:8" x14ac:dyDescent="0.25">
      <c r="A1590" s="6" t="s">
        <v>179</v>
      </c>
      <c r="B1590" s="6" t="s">
        <v>229</v>
      </c>
      <c r="C1590" s="6" t="s">
        <v>145</v>
      </c>
      <c r="D1590" s="6" t="s">
        <v>183</v>
      </c>
      <c r="E1590" s="6" t="s">
        <v>224</v>
      </c>
      <c r="F1590" s="57" t="s">
        <v>142</v>
      </c>
      <c r="G1590" s="57" t="s">
        <v>137</v>
      </c>
      <c r="H1590">
        <v>8.7423207153140208</v>
      </c>
    </row>
    <row r="1591" spans="1:8" x14ac:dyDescent="0.25">
      <c r="A1591" s="6" t="s">
        <v>167</v>
      </c>
      <c r="B1591" s="6" t="s">
        <v>229</v>
      </c>
      <c r="C1591" s="6" t="s">
        <v>145</v>
      </c>
      <c r="D1591" s="6" t="s">
        <v>183</v>
      </c>
      <c r="E1591" s="6" t="s">
        <v>224</v>
      </c>
      <c r="F1591" s="57" t="s">
        <v>142</v>
      </c>
      <c r="G1591" s="57" t="s">
        <v>137</v>
      </c>
      <c r="H1591">
        <v>8.5963382737577092</v>
      </c>
    </row>
    <row r="1592" spans="1:8" x14ac:dyDescent="0.25">
      <c r="A1592" s="6" t="s">
        <v>170</v>
      </c>
      <c r="B1592" s="6" t="s">
        <v>229</v>
      </c>
      <c r="C1592" s="6" t="s">
        <v>146</v>
      </c>
      <c r="D1592" s="6" t="s">
        <v>184</v>
      </c>
      <c r="E1592" s="6" t="s">
        <v>224</v>
      </c>
      <c r="F1592" s="57" t="s">
        <v>142</v>
      </c>
      <c r="G1592" s="57" t="s">
        <v>137</v>
      </c>
      <c r="H1592">
        <v>-19.4406670942912</v>
      </c>
    </row>
    <row r="1593" spans="1:8" x14ac:dyDescent="0.25">
      <c r="A1593" s="6" t="s">
        <v>171</v>
      </c>
      <c r="B1593" s="6" t="s">
        <v>229</v>
      </c>
      <c r="C1593" s="6" t="s">
        <v>146</v>
      </c>
      <c r="D1593" s="6" t="s">
        <v>184</v>
      </c>
      <c r="E1593" s="6" t="s">
        <v>224</v>
      </c>
      <c r="F1593" s="57" t="s">
        <v>142</v>
      </c>
      <c r="G1593" s="57" t="s">
        <v>137</v>
      </c>
      <c r="H1593">
        <v>-28.818473380372001</v>
      </c>
    </row>
    <row r="1594" spans="1:8" x14ac:dyDescent="0.25">
      <c r="A1594" s="6" t="s">
        <v>172</v>
      </c>
      <c r="B1594" s="6" t="s">
        <v>229</v>
      </c>
      <c r="C1594" s="6" t="s">
        <v>146</v>
      </c>
      <c r="D1594" s="6" t="s">
        <v>184</v>
      </c>
      <c r="E1594" s="6" t="s">
        <v>224</v>
      </c>
      <c r="F1594" s="57" t="s">
        <v>142</v>
      </c>
      <c r="G1594" s="57" t="s">
        <v>137</v>
      </c>
      <c r="H1594">
        <v>-18.6452854393842</v>
      </c>
    </row>
    <row r="1595" spans="1:8" x14ac:dyDescent="0.25">
      <c r="A1595" s="6" t="s">
        <v>173</v>
      </c>
      <c r="B1595" s="6" t="s">
        <v>229</v>
      </c>
      <c r="C1595" s="6" t="s">
        <v>146</v>
      </c>
      <c r="D1595" s="6" t="s">
        <v>184</v>
      </c>
      <c r="E1595" s="6" t="s">
        <v>224</v>
      </c>
      <c r="F1595" s="57" t="s">
        <v>142</v>
      </c>
      <c r="G1595" s="57" t="s">
        <v>137</v>
      </c>
      <c r="H1595">
        <v>-2.03463758819754</v>
      </c>
    </row>
    <row r="1596" spans="1:8" x14ac:dyDescent="0.25">
      <c r="A1596" s="6" t="s">
        <v>174</v>
      </c>
      <c r="B1596" s="6" t="s">
        <v>229</v>
      </c>
      <c r="C1596" s="6" t="s">
        <v>146</v>
      </c>
      <c r="D1596" s="6" t="s">
        <v>184</v>
      </c>
      <c r="E1596" s="6" t="s">
        <v>224</v>
      </c>
      <c r="F1596" s="57" t="s">
        <v>142</v>
      </c>
      <c r="G1596" s="57" t="s">
        <v>137</v>
      </c>
      <c r="H1596">
        <v>-4.6055163566388497</v>
      </c>
    </row>
    <row r="1597" spans="1:8" x14ac:dyDescent="0.25">
      <c r="A1597" s="6" t="s">
        <v>175</v>
      </c>
      <c r="B1597" s="6" t="s">
        <v>229</v>
      </c>
      <c r="C1597" s="6" t="s">
        <v>146</v>
      </c>
      <c r="D1597" s="6" t="s">
        <v>184</v>
      </c>
      <c r="E1597" s="6" t="s">
        <v>224</v>
      </c>
      <c r="F1597" s="57" t="s">
        <v>142</v>
      </c>
      <c r="G1597" s="57" t="s">
        <v>137</v>
      </c>
      <c r="H1597">
        <v>-5.9679281590762896</v>
      </c>
    </row>
    <row r="1598" spans="1:8" x14ac:dyDescent="0.25">
      <c r="A1598" s="6" t="s">
        <v>165</v>
      </c>
      <c r="B1598" s="6" t="s">
        <v>229</v>
      </c>
      <c r="C1598" s="6" t="s">
        <v>146</v>
      </c>
      <c r="D1598" s="6" t="s">
        <v>184</v>
      </c>
      <c r="E1598" s="6" t="s">
        <v>224</v>
      </c>
      <c r="F1598" s="57" t="s">
        <v>142</v>
      </c>
      <c r="G1598" s="57" t="s">
        <v>137</v>
      </c>
      <c r="H1598">
        <v>-3.8486209108402401</v>
      </c>
    </row>
    <row r="1599" spans="1:8" x14ac:dyDescent="0.25">
      <c r="A1599" s="6" t="s">
        <v>176</v>
      </c>
      <c r="B1599" s="6" t="s">
        <v>229</v>
      </c>
      <c r="C1599" s="6" t="s">
        <v>146</v>
      </c>
      <c r="D1599" s="6" t="s">
        <v>184</v>
      </c>
      <c r="E1599" s="6" t="s">
        <v>224</v>
      </c>
      <c r="F1599" s="57" t="s">
        <v>142</v>
      </c>
      <c r="G1599" s="57" t="s">
        <v>137</v>
      </c>
      <c r="H1599">
        <v>-14.239897370109</v>
      </c>
    </row>
    <row r="1600" spans="1:8" x14ac:dyDescent="0.25">
      <c r="A1600" s="6" t="s">
        <v>177</v>
      </c>
      <c r="B1600" s="6" t="s">
        <v>229</v>
      </c>
      <c r="C1600" s="6" t="s">
        <v>146</v>
      </c>
      <c r="D1600" s="6" t="s">
        <v>184</v>
      </c>
      <c r="E1600" s="6" t="s">
        <v>224</v>
      </c>
      <c r="F1600" s="57" t="s">
        <v>142</v>
      </c>
      <c r="G1600" s="57" t="s">
        <v>137</v>
      </c>
      <c r="H1600">
        <v>-23.232841565105801</v>
      </c>
    </row>
    <row r="1601" spans="1:8" x14ac:dyDescent="0.25">
      <c r="A1601" s="6" t="s">
        <v>178</v>
      </c>
      <c r="B1601" s="6" t="s">
        <v>229</v>
      </c>
      <c r="C1601" s="6" t="s">
        <v>146</v>
      </c>
      <c r="D1601" s="6" t="s">
        <v>184</v>
      </c>
      <c r="E1601" s="6" t="s">
        <v>224</v>
      </c>
      <c r="F1601" s="57" t="s">
        <v>142</v>
      </c>
      <c r="G1601" s="57" t="s">
        <v>137</v>
      </c>
      <c r="H1601">
        <v>-33.400898011545799</v>
      </c>
    </row>
    <row r="1602" spans="1:8" x14ac:dyDescent="0.25">
      <c r="A1602" s="6" t="s">
        <v>179</v>
      </c>
      <c r="B1602" s="6" t="s">
        <v>229</v>
      </c>
      <c r="C1602" s="6" t="s">
        <v>146</v>
      </c>
      <c r="D1602" s="6" t="s">
        <v>184</v>
      </c>
      <c r="E1602" s="6" t="s">
        <v>224</v>
      </c>
      <c r="F1602" s="57" t="s">
        <v>142</v>
      </c>
      <c r="G1602" s="57" t="s">
        <v>137</v>
      </c>
      <c r="H1602">
        <v>-33.239255933290501</v>
      </c>
    </row>
    <row r="1603" spans="1:8" x14ac:dyDescent="0.25">
      <c r="A1603" s="6" t="s">
        <v>167</v>
      </c>
      <c r="B1603" s="6" t="s">
        <v>229</v>
      </c>
      <c r="C1603" s="6" t="s">
        <v>146</v>
      </c>
      <c r="D1603" s="6" t="s">
        <v>184</v>
      </c>
      <c r="E1603" s="6" t="s">
        <v>224</v>
      </c>
      <c r="F1603" s="57" t="s">
        <v>142</v>
      </c>
      <c r="G1603" s="57" t="s">
        <v>137</v>
      </c>
      <c r="H1603">
        <v>-36.223220012828698</v>
      </c>
    </row>
    <row r="1604" spans="1:8" x14ac:dyDescent="0.25">
      <c r="A1604" s="6" t="s">
        <v>170</v>
      </c>
      <c r="B1604" s="6" t="s">
        <v>229</v>
      </c>
      <c r="C1604" s="6" t="s">
        <v>147</v>
      </c>
      <c r="D1604" s="6" t="s">
        <v>184</v>
      </c>
      <c r="E1604" s="6" t="s">
        <v>224</v>
      </c>
      <c r="F1604" s="57" t="s">
        <v>142</v>
      </c>
      <c r="G1604" s="57" t="s">
        <v>137</v>
      </c>
      <c r="H1604">
        <v>144.735896514552</v>
      </c>
    </row>
    <row r="1605" spans="1:8" x14ac:dyDescent="0.25">
      <c r="A1605" s="6" t="s">
        <v>171</v>
      </c>
      <c r="B1605" s="6" t="s">
        <v>229</v>
      </c>
      <c r="C1605" s="6" t="s">
        <v>147</v>
      </c>
      <c r="D1605" s="6" t="s">
        <v>184</v>
      </c>
      <c r="E1605" s="6" t="s">
        <v>224</v>
      </c>
      <c r="F1605" s="57" t="s">
        <v>142</v>
      </c>
      <c r="G1605" s="57" t="s">
        <v>137</v>
      </c>
      <c r="H1605">
        <v>190.219187926697</v>
      </c>
    </row>
    <row r="1606" spans="1:8" x14ac:dyDescent="0.25">
      <c r="A1606" s="6" t="s">
        <v>172</v>
      </c>
      <c r="B1606" s="6" t="s">
        <v>229</v>
      </c>
      <c r="C1606" s="6" t="s">
        <v>147</v>
      </c>
      <c r="D1606" s="6" t="s">
        <v>184</v>
      </c>
      <c r="E1606" s="6" t="s">
        <v>224</v>
      </c>
      <c r="F1606" s="57" t="s">
        <v>142</v>
      </c>
      <c r="G1606" s="57" t="s">
        <v>137</v>
      </c>
      <c r="H1606">
        <v>192.92849443047001</v>
      </c>
    </row>
    <row r="1607" spans="1:8" x14ac:dyDescent="0.25">
      <c r="A1607" s="6" t="s">
        <v>173</v>
      </c>
      <c r="B1607" s="6" t="s">
        <v>229</v>
      </c>
      <c r="C1607" s="6" t="s">
        <v>147</v>
      </c>
      <c r="D1607" s="6" t="s">
        <v>184</v>
      </c>
      <c r="E1607" s="6" t="s">
        <v>224</v>
      </c>
      <c r="F1607" s="57" t="s">
        <v>142</v>
      </c>
      <c r="G1607" s="57" t="s">
        <v>137</v>
      </c>
      <c r="H1607">
        <v>10.2838663312971</v>
      </c>
    </row>
    <row r="1608" spans="1:8" x14ac:dyDescent="0.25">
      <c r="A1608" s="6" t="s">
        <v>174</v>
      </c>
      <c r="B1608" s="6" t="s">
        <v>229</v>
      </c>
      <c r="C1608" s="6" t="s">
        <v>147</v>
      </c>
      <c r="D1608" s="6" t="s">
        <v>184</v>
      </c>
      <c r="E1608" s="6" t="s">
        <v>224</v>
      </c>
      <c r="F1608" s="57" t="s">
        <v>142</v>
      </c>
      <c r="G1608" s="57" t="s">
        <v>137</v>
      </c>
      <c r="H1608">
        <v>24.850880344951399</v>
      </c>
    </row>
    <row r="1609" spans="1:8" x14ac:dyDescent="0.25">
      <c r="A1609" s="6" t="s">
        <v>175</v>
      </c>
      <c r="B1609" s="6" t="s">
        <v>229</v>
      </c>
      <c r="C1609" s="6" t="s">
        <v>147</v>
      </c>
      <c r="D1609" s="6" t="s">
        <v>184</v>
      </c>
      <c r="E1609" s="6" t="s">
        <v>224</v>
      </c>
      <c r="F1609" s="57" t="s">
        <v>142</v>
      </c>
      <c r="G1609" s="57" t="s">
        <v>137</v>
      </c>
      <c r="H1609">
        <v>61.825368307581698</v>
      </c>
    </row>
    <row r="1610" spans="1:8" x14ac:dyDescent="0.25">
      <c r="A1610" s="6" t="s">
        <v>165</v>
      </c>
      <c r="B1610" s="6" t="s">
        <v>229</v>
      </c>
      <c r="C1610" s="6" t="s">
        <v>147</v>
      </c>
      <c r="D1610" s="6" t="s">
        <v>184</v>
      </c>
      <c r="E1610" s="6" t="s">
        <v>224</v>
      </c>
      <c r="F1610" s="57" t="s">
        <v>142</v>
      </c>
      <c r="G1610" s="57" t="s">
        <v>137</v>
      </c>
      <c r="H1610">
        <v>101.473230326985</v>
      </c>
    </row>
    <row r="1611" spans="1:8" x14ac:dyDescent="0.25">
      <c r="A1611" s="6" t="s">
        <v>176</v>
      </c>
      <c r="B1611" s="6" t="s">
        <v>229</v>
      </c>
      <c r="C1611" s="6" t="s">
        <v>147</v>
      </c>
      <c r="D1611" s="6" t="s">
        <v>184</v>
      </c>
      <c r="E1611" s="6" t="s">
        <v>224</v>
      </c>
      <c r="F1611" s="57" t="s">
        <v>142</v>
      </c>
      <c r="G1611" s="57" t="s">
        <v>137</v>
      </c>
      <c r="H1611">
        <v>119.144807761408</v>
      </c>
    </row>
    <row r="1612" spans="1:8" x14ac:dyDescent="0.25">
      <c r="A1612" s="6" t="s">
        <v>177</v>
      </c>
      <c r="B1612" s="6" t="s">
        <v>229</v>
      </c>
      <c r="C1612" s="6" t="s">
        <v>147</v>
      </c>
      <c r="D1612" s="6" t="s">
        <v>184</v>
      </c>
      <c r="E1612" s="6" t="s">
        <v>224</v>
      </c>
      <c r="F1612" s="57" t="s">
        <v>142</v>
      </c>
      <c r="G1612" s="57" t="s">
        <v>137</v>
      </c>
      <c r="H1612">
        <v>156.87387711103099</v>
      </c>
    </row>
    <row r="1613" spans="1:8" x14ac:dyDescent="0.25">
      <c r="A1613" s="6" t="s">
        <v>178</v>
      </c>
      <c r="B1613" s="6" t="s">
        <v>229</v>
      </c>
      <c r="C1613" s="6" t="s">
        <v>147</v>
      </c>
      <c r="D1613" s="6" t="s">
        <v>184</v>
      </c>
      <c r="E1613" s="6" t="s">
        <v>224</v>
      </c>
      <c r="F1613" s="57" t="s">
        <v>142</v>
      </c>
      <c r="G1613" s="57" t="s">
        <v>137</v>
      </c>
      <c r="H1613">
        <v>210.93065037728999</v>
      </c>
    </row>
    <row r="1614" spans="1:8" x14ac:dyDescent="0.25">
      <c r="A1614" s="6" t="s">
        <v>179</v>
      </c>
      <c r="B1614" s="6" t="s">
        <v>229</v>
      </c>
      <c r="C1614" s="6" t="s">
        <v>147</v>
      </c>
      <c r="D1614" s="6" t="s">
        <v>184</v>
      </c>
      <c r="E1614" s="6" t="s">
        <v>224</v>
      </c>
      <c r="F1614" s="57" t="s">
        <v>142</v>
      </c>
      <c r="G1614" s="57" t="s">
        <v>137</v>
      </c>
      <c r="H1614">
        <v>211.311534315486</v>
      </c>
    </row>
    <row r="1615" spans="1:8" x14ac:dyDescent="0.25">
      <c r="A1615" s="6" t="s">
        <v>167</v>
      </c>
      <c r="B1615" s="6" t="s">
        <v>229</v>
      </c>
      <c r="C1615" s="6" t="s">
        <v>147</v>
      </c>
      <c r="D1615" s="6" t="s">
        <v>184</v>
      </c>
      <c r="E1615" s="6" t="s">
        <v>224</v>
      </c>
      <c r="F1615" s="57" t="s">
        <v>142</v>
      </c>
      <c r="G1615" s="57" t="s">
        <v>137</v>
      </c>
      <c r="H1615">
        <v>236.11929572403801</v>
      </c>
    </row>
    <row r="1616" spans="1:8" x14ac:dyDescent="0.25">
      <c r="A1616" s="6" t="s">
        <v>170</v>
      </c>
      <c r="B1616" s="6" t="s">
        <v>229</v>
      </c>
      <c r="C1616" s="6" t="s">
        <v>145</v>
      </c>
      <c r="D1616" s="6" t="s">
        <v>184</v>
      </c>
      <c r="E1616" s="6" t="s">
        <v>224</v>
      </c>
      <c r="F1616" s="57" t="s">
        <v>142</v>
      </c>
      <c r="G1616" s="57" t="s">
        <v>137</v>
      </c>
      <c r="H1616">
        <v>-8.5417871880905505</v>
      </c>
    </row>
    <row r="1617" spans="1:8" x14ac:dyDescent="0.25">
      <c r="A1617" s="6" t="s">
        <v>171</v>
      </c>
      <c r="B1617" s="6" t="s">
        <v>229</v>
      </c>
      <c r="C1617" s="6" t="s">
        <v>145</v>
      </c>
      <c r="D1617" s="6" t="s">
        <v>184</v>
      </c>
      <c r="E1617" s="6" t="s">
        <v>224</v>
      </c>
      <c r="F1617" s="57" t="s">
        <v>142</v>
      </c>
      <c r="G1617" s="57" t="s">
        <v>137</v>
      </c>
      <c r="H1617">
        <v>-8.7477341972308995</v>
      </c>
    </row>
    <row r="1618" spans="1:8" x14ac:dyDescent="0.25">
      <c r="A1618" s="6" t="s">
        <v>172</v>
      </c>
      <c r="B1618" s="6" t="s">
        <v>229</v>
      </c>
      <c r="C1618" s="6" t="s">
        <v>145</v>
      </c>
      <c r="D1618" s="6" t="s">
        <v>184</v>
      </c>
      <c r="E1618" s="6" t="s">
        <v>224</v>
      </c>
      <c r="F1618" s="57" t="s">
        <v>142</v>
      </c>
      <c r="G1618" s="57" t="s">
        <v>137</v>
      </c>
      <c r="H1618">
        <v>-11.5222337922789</v>
      </c>
    </row>
    <row r="1619" spans="1:8" x14ac:dyDescent="0.25">
      <c r="A1619" s="6" t="s">
        <v>173</v>
      </c>
      <c r="B1619" s="6" t="s">
        <v>229</v>
      </c>
      <c r="C1619" s="6" t="s">
        <v>145</v>
      </c>
      <c r="D1619" s="6" t="s">
        <v>184</v>
      </c>
      <c r="E1619" s="6" t="s">
        <v>224</v>
      </c>
      <c r="F1619" s="57" t="s">
        <v>142</v>
      </c>
      <c r="G1619" s="57" t="s">
        <v>137</v>
      </c>
      <c r="H1619">
        <v>-11.526861814956201</v>
      </c>
    </row>
    <row r="1620" spans="1:8" x14ac:dyDescent="0.25">
      <c r="A1620" s="6" t="s">
        <v>174</v>
      </c>
      <c r="B1620" s="6" t="s">
        <v>229</v>
      </c>
      <c r="C1620" s="6" t="s">
        <v>145</v>
      </c>
      <c r="D1620" s="6" t="s">
        <v>184</v>
      </c>
      <c r="E1620" s="6" t="s">
        <v>224</v>
      </c>
      <c r="F1620" s="57" t="s">
        <v>142</v>
      </c>
      <c r="G1620" s="57" t="s">
        <v>137</v>
      </c>
      <c r="H1620">
        <v>-5.5343437849512096</v>
      </c>
    </row>
    <row r="1621" spans="1:8" x14ac:dyDescent="0.25">
      <c r="A1621" s="6" t="s">
        <v>175</v>
      </c>
      <c r="B1621" s="6" t="s">
        <v>229</v>
      </c>
      <c r="C1621" s="6" t="s">
        <v>145</v>
      </c>
      <c r="D1621" s="6" t="s">
        <v>184</v>
      </c>
      <c r="E1621" s="6" t="s">
        <v>224</v>
      </c>
      <c r="F1621" s="57" t="s">
        <v>142</v>
      </c>
      <c r="G1621" s="57" t="s">
        <v>137</v>
      </c>
      <c r="H1621">
        <v>-5.0823402368004897</v>
      </c>
    </row>
    <row r="1622" spans="1:8" x14ac:dyDescent="0.25">
      <c r="A1622" s="6" t="s">
        <v>165</v>
      </c>
      <c r="B1622" s="6" t="s">
        <v>229</v>
      </c>
      <c r="C1622" s="6" t="s">
        <v>145</v>
      </c>
      <c r="D1622" s="6" t="s">
        <v>184</v>
      </c>
      <c r="E1622" s="6" t="s">
        <v>224</v>
      </c>
      <c r="F1622" s="57" t="s">
        <v>142</v>
      </c>
      <c r="G1622" s="57" t="s">
        <v>137</v>
      </c>
      <c r="H1622">
        <v>-1.6097805545913999</v>
      </c>
    </row>
    <row r="1623" spans="1:8" x14ac:dyDescent="0.25">
      <c r="A1623" s="6" t="s">
        <v>176</v>
      </c>
      <c r="B1623" s="6" t="s">
        <v>229</v>
      </c>
      <c r="C1623" s="6" t="s">
        <v>145</v>
      </c>
      <c r="D1623" s="6" t="s">
        <v>184</v>
      </c>
      <c r="E1623" s="6" t="s">
        <v>224</v>
      </c>
      <c r="F1623" s="57" t="s">
        <v>142</v>
      </c>
      <c r="G1623" s="57" t="s">
        <v>137</v>
      </c>
      <c r="H1623">
        <v>1.66608816383197</v>
      </c>
    </row>
    <row r="1624" spans="1:8" x14ac:dyDescent="0.25">
      <c r="A1624" s="6" t="s">
        <v>177</v>
      </c>
      <c r="B1624" s="6" t="s">
        <v>229</v>
      </c>
      <c r="C1624" s="6" t="s">
        <v>145</v>
      </c>
      <c r="D1624" s="6" t="s">
        <v>184</v>
      </c>
      <c r="E1624" s="6" t="s">
        <v>224</v>
      </c>
      <c r="F1624" s="57" t="s">
        <v>142</v>
      </c>
      <c r="G1624" s="57" t="s">
        <v>137</v>
      </c>
      <c r="H1624">
        <v>1.7694473369585699</v>
      </c>
    </row>
    <row r="1625" spans="1:8" x14ac:dyDescent="0.25">
      <c r="A1625" s="6" t="s">
        <v>178</v>
      </c>
      <c r="B1625" s="6" t="s">
        <v>229</v>
      </c>
      <c r="C1625" s="6" t="s">
        <v>145</v>
      </c>
      <c r="D1625" s="6" t="s">
        <v>184</v>
      </c>
      <c r="E1625" s="6" t="s">
        <v>224</v>
      </c>
      <c r="F1625" s="57" t="s">
        <v>142</v>
      </c>
      <c r="G1625" s="57" t="s">
        <v>137</v>
      </c>
      <c r="H1625">
        <v>3.7826372015889</v>
      </c>
    </row>
    <row r="1626" spans="1:8" x14ac:dyDescent="0.25">
      <c r="A1626" s="6" t="s">
        <v>179</v>
      </c>
      <c r="B1626" s="6" t="s">
        <v>229</v>
      </c>
      <c r="C1626" s="6" t="s">
        <v>145</v>
      </c>
      <c r="D1626" s="6" t="s">
        <v>184</v>
      </c>
      <c r="E1626" s="6" t="s">
        <v>224</v>
      </c>
      <c r="F1626" s="57" t="s">
        <v>142</v>
      </c>
      <c r="G1626" s="57" t="s">
        <v>137</v>
      </c>
      <c r="H1626">
        <v>4.4552431640247798</v>
      </c>
    </row>
    <row r="1627" spans="1:8" x14ac:dyDescent="0.25">
      <c r="A1627" s="6" t="s">
        <v>167</v>
      </c>
      <c r="B1627" s="6" t="s">
        <v>229</v>
      </c>
      <c r="C1627" s="6" t="s">
        <v>145</v>
      </c>
      <c r="D1627" s="6" t="s">
        <v>184</v>
      </c>
      <c r="E1627" s="6" t="s">
        <v>224</v>
      </c>
      <c r="F1627" s="57" t="s">
        <v>142</v>
      </c>
      <c r="G1627" s="57" t="s">
        <v>137</v>
      </c>
      <c r="H1627">
        <v>3.76258243665391</v>
      </c>
    </row>
    <row r="1628" spans="1:8" x14ac:dyDescent="0.25">
      <c r="A1628" s="6" t="s">
        <v>170</v>
      </c>
      <c r="B1628" s="6" t="s">
        <v>229</v>
      </c>
      <c r="C1628" s="6" t="s">
        <v>146</v>
      </c>
      <c r="D1628" s="6" t="s">
        <v>186</v>
      </c>
      <c r="E1628" s="6" t="s">
        <v>224</v>
      </c>
      <c r="F1628" s="57" t="s">
        <v>142</v>
      </c>
      <c r="G1628" s="57" t="s">
        <v>137</v>
      </c>
      <c r="H1628">
        <v>78.251366120218506</v>
      </c>
    </row>
    <row r="1629" spans="1:8" x14ac:dyDescent="0.25">
      <c r="A1629" s="6" t="s">
        <v>171</v>
      </c>
      <c r="B1629" s="6" t="s">
        <v>229</v>
      </c>
      <c r="C1629" s="6" t="s">
        <v>146</v>
      </c>
      <c r="D1629" s="6" t="s">
        <v>186</v>
      </c>
      <c r="E1629" s="6" t="s">
        <v>224</v>
      </c>
      <c r="F1629" s="57" t="s">
        <v>142</v>
      </c>
      <c r="G1629" s="57" t="s">
        <v>137</v>
      </c>
      <c r="H1629">
        <v>80.218579234972694</v>
      </c>
    </row>
    <row r="1630" spans="1:8" x14ac:dyDescent="0.25">
      <c r="A1630" s="6" t="s">
        <v>172</v>
      </c>
      <c r="B1630" s="6" t="s">
        <v>229</v>
      </c>
      <c r="C1630" s="6" t="s">
        <v>146</v>
      </c>
      <c r="D1630" s="6" t="s">
        <v>186</v>
      </c>
      <c r="E1630" s="6" t="s">
        <v>224</v>
      </c>
      <c r="F1630" s="57" t="s">
        <v>142</v>
      </c>
      <c r="G1630" s="57" t="s">
        <v>137</v>
      </c>
      <c r="H1630">
        <v>79.234972677595593</v>
      </c>
    </row>
    <row r="1631" spans="1:8" x14ac:dyDescent="0.25">
      <c r="A1631" s="6" t="s">
        <v>173</v>
      </c>
      <c r="B1631" s="6" t="s">
        <v>229</v>
      </c>
      <c r="C1631" s="6" t="s">
        <v>146</v>
      </c>
      <c r="D1631" s="6" t="s">
        <v>186</v>
      </c>
      <c r="E1631" s="6" t="s">
        <v>224</v>
      </c>
      <c r="F1631" s="57" t="s">
        <v>142</v>
      </c>
      <c r="G1631" s="57" t="s">
        <v>137</v>
      </c>
      <c r="H1631">
        <v>19.672131147540899</v>
      </c>
    </row>
    <row r="1632" spans="1:8" x14ac:dyDescent="0.25">
      <c r="A1632" s="6" t="s">
        <v>174</v>
      </c>
      <c r="B1632" s="6" t="s">
        <v>229</v>
      </c>
      <c r="C1632" s="6" t="s">
        <v>146</v>
      </c>
      <c r="D1632" s="6" t="s">
        <v>186</v>
      </c>
      <c r="E1632" s="6" t="s">
        <v>224</v>
      </c>
      <c r="F1632" s="57" t="s">
        <v>142</v>
      </c>
      <c r="G1632" s="57" t="s">
        <v>137</v>
      </c>
      <c r="H1632">
        <v>2.6229508196721198</v>
      </c>
    </row>
    <row r="1633" spans="1:8" x14ac:dyDescent="0.25">
      <c r="A1633" s="6" t="s">
        <v>175</v>
      </c>
      <c r="B1633" s="6" t="s">
        <v>229</v>
      </c>
      <c r="C1633" s="6" t="s">
        <v>146</v>
      </c>
      <c r="D1633" s="6" t="s">
        <v>186</v>
      </c>
      <c r="E1633" s="6" t="s">
        <v>224</v>
      </c>
      <c r="F1633" s="57" t="s">
        <v>142</v>
      </c>
      <c r="G1633" s="57" t="s">
        <v>137</v>
      </c>
      <c r="H1633">
        <v>-50.054644808743198</v>
      </c>
    </row>
    <row r="1634" spans="1:8" x14ac:dyDescent="0.25">
      <c r="A1634" s="6" t="s">
        <v>165</v>
      </c>
      <c r="B1634" s="6" t="s">
        <v>229</v>
      </c>
      <c r="C1634" s="6" t="s">
        <v>146</v>
      </c>
      <c r="D1634" s="6" t="s">
        <v>186</v>
      </c>
      <c r="E1634" s="6" t="s">
        <v>224</v>
      </c>
      <c r="F1634" s="57" t="s">
        <v>142</v>
      </c>
      <c r="G1634" s="57" t="s">
        <v>137</v>
      </c>
      <c r="H1634">
        <v>-45.355191256830601</v>
      </c>
    </row>
    <row r="1635" spans="1:8" x14ac:dyDescent="0.25">
      <c r="A1635" s="6" t="s">
        <v>176</v>
      </c>
      <c r="B1635" s="6" t="s">
        <v>229</v>
      </c>
      <c r="C1635" s="6" t="s">
        <v>146</v>
      </c>
      <c r="D1635" s="6" t="s">
        <v>186</v>
      </c>
      <c r="E1635" s="6" t="s">
        <v>224</v>
      </c>
      <c r="F1635" s="57" t="s">
        <v>142</v>
      </c>
      <c r="G1635" s="57" t="s">
        <v>137</v>
      </c>
      <c r="H1635">
        <v>-42.2950819672131</v>
      </c>
    </row>
    <row r="1636" spans="1:8" x14ac:dyDescent="0.25">
      <c r="A1636" s="6" t="s">
        <v>177</v>
      </c>
      <c r="B1636" s="6" t="s">
        <v>229</v>
      </c>
      <c r="C1636" s="6" t="s">
        <v>146</v>
      </c>
      <c r="D1636" s="6" t="s">
        <v>186</v>
      </c>
      <c r="E1636" s="6" t="s">
        <v>224</v>
      </c>
      <c r="F1636" s="57" t="s">
        <v>142</v>
      </c>
      <c r="G1636" s="57" t="s">
        <v>137</v>
      </c>
      <c r="H1636">
        <v>-42.622950819672099</v>
      </c>
    </row>
    <row r="1637" spans="1:8" x14ac:dyDescent="0.25">
      <c r="A1637" s="6" t="s">
        <v>178</v>
      </c>
      <c r="B1637" s="6" t="s">
        <v>229</v>
      </c>
      <c r="C1637" s="6" t="s">
        <v>146</v>
      </c>
      <c r="D1637" s="6" t="s">
        <v>186</v>
      </c>
      <c r="E1637" s="6" t="s">
        <v>224</v>
      </c>
      <c r="F1637" s="57" t="s">
        <v>142</v>
      </c>
      <c r="G1637" s="57" t="s">
        <v>137</v>
      </c>
      <c r="H1637">
        <v>-51.475409836065602</v>
      </c>
    </row>
    <row r="1638" spans="1:8" x14ac:dyDescent="0.25">
      <c r="A1638" s="6" t="s">
        <v>179</v>
      </c>
      <c r="B1638" s="6" t="s">
        <v>229</v>
      </c>
      <c r="C1638" s="6" t="s">
        <v>146</v>
      </c>
      <c r="D1638" s="6" t="s">
        <v>186</v>
      </c>
      <c r="E1638" s="6" t="s">
        <v>224</v>
      </c>
      <c r="F1638" s="57" t="s">
        <v>142</v>
      </c>
      <c r="G1638" s="57" t="s">
        <v>137</v>
      </c>
      <c r="H1638">
        <v>-47.759562841530098</v>
      </c>
    </row>
    <row r="1639" spans="1:8" x14ac:dyDescent="0.25">
      <c r="A1639" s="6" t="s">
        <v>167</v>
      </c>
      <c r="B1639" s="6" t="s">
        <v>229</v>
      </c>
      <c r="C1639" s="6" t="s">
        <v>146</v>
      </c>
      <c r="D1639" s="6" t="s">
        <v>186</v>
      </c>
      <c r="E1639" s="6" t="s">
        <v>224</v>
      </c>
      <c r="F1639" s="57" t="s">
        <v>142</v>
      </c>
      <c r="G1639" s="57" t="s">
        <v>137</v>
      </c>
      <c r="H1639">
        <v>-44.043715846994502</v>
      </c>
    </row>
    <row r="1640" spans="1:8" x14ac:dyDescent="0.25">
      <c r="A1640" s="6" t="s">
        <v>170</v>
      </c>
      <c r="B1640" s="6" t="s">
        <v>229</v>
      </c>
      <c r="C1640" s="6" t="s">
        <v>147</v>
      </c>
      <c r="D1640" s="6" t="s">
        <v>186</v>
      </c>
      <c r="E1640" s="6" t="s">
        <v>224</v>
      </c>
      <c r="F1640" s="57" t="s">
        <v>142</v>
      </c>
      <c r="G1640" s="57" t="s">
        <v>137</v>
      </c>
      <c r="H1640">
        <v>207.777777777777</v>
      </c>
    </row>
    <row r="1641" spans="1:8" x14ac:dyDescent="0.25">
      <c r="A1641" s="6" t="s">
        <v>171</v>
      </c>
      <c r="B1641" s="6" t="s">
        <v>229</v>
      </c>
      <c r="C1641" s="6" t="s">
        <v>147</v>
      </c>
      <c r="D1641" s="6" t="s">
        <v>186</v>
      </c>
      <c r="E1641" s="6" t="s">
        <v>224</v>
      </c>
      <c r="F1641" s="57" t="s">
        <v>142</v>
      </c>
      <c r="G1641" s="57" t="s">
        <v>137</v>
      </c>
      <c r="H1641">
        <v>246.666666666666</v>
      </c>
    </row>
    <row r="1642" spans="1:8" x14ac:dyDescent="0.25">
      <c r="A1642" s="6" t="s">
        <v>172</v>
      </c>
      <c r="B1642" s="6" t="s">
        <v>229</v>
      </c>
      <c r="C1642" s="6" t="s">
        <v>147</v>
      </c>
      <c r="D1642" s="6" t="s">
        <v>186</v>
      </c>
      <c r="E1642" s="6" t="s">
        <v>224</v>
      </c>
      <c r="F1642" s="57" t="s">
        <v>142</v>
      </c>
      <c r="G1642" s="57" t="s">
        <v>137</v>
      </c>
      <c r="H1642">
        <v>280</v>
      </c>
    </row>
    <row r="1643" spans="1:8" x14ac:dyDescent="0.25">
      <c r="A1643" s="6" t="s">
        <v>173</v>
      </c>
      <c r="B1643" s="6" t="s">
        <v>229</v>
      </c>
      <c r="C1643" s="6" t="s">
        <v>147</v>
      </c>
      <c r="D1643" s="6" t="s">
        <v>186</v>
      </c>
      <c r="E1643" s="6" t="s">
        <v>224</v>
      </c>
      <c r="F1643" s="57" t="s">
        <v>142</v>
      </c>
      <c r="G1643" s="57" t="s">
        <v>137</v>
      </c>
      <c r="H1643">
        <v>70.000000000000099</v>
      </c>
    </row>
    <row r="1644" spans="1:8" x14ac:dyDescent="0.25">
      <c r="A1644" s="6" t="s">
        <v>174</v>
      </c>
      <c r="B1644" s="6" t="s">
        <v>229</v>
      </c>
      <c r="C1644" s="6" t="s">
        <v>147</v>
      </c>
      <c r="D1644" s="6" t="s">
        <v>186</v>
      </c>
      <c r="E1644" s="6" t="s">
        <v>224</v>
      </c>
      <c r="F1644" s="57" t="s">
        <v>142</v>
      </c>
      <c r="G1644" s="57" t="s">
        <v>137</v>
      </c>
      <c r="H1644">
        <v>91.1111111111112</v>
      </c>
    </row>
    <row r="1645" spans="1:8" x14ac:dyDescent="0.25">
      <c r="A1645" s="6" t="s">
        <v>175</v>
      </c>
      <c r="B1645" s="6" t="s">
        <v>229</v>
      </c>
      <c r="C1645" s="6" t="s">
        <v>147</v>
      </c>
      <c r="D1645" s="6" t="s">
        <v>186</v>
      </c>
      <c r="E1645" s="6" t="s">
        <v>224</v>
      </c>
      <c r="F1645" s="57" t="s">
        <v>142</v>
      </c>
      <c r="G1645" s="57" t="s">
        <v>137</v>
      </c>
      <c r="H1645">
        <v>293.33333333333297</v>
      </c>
    </row>
    <row r="1646" spans="1:8" x14ac:dyDescent="0.25">
      <c r="A1646" s="6" t="s">
        <v>165</v>
      </c>
      <c r="B1646" s="6" t="s">
        <v>229</v>
      </c>
      <c r="C1646" s="6" t="s">
        <v>147</v>
      </c>
      <c r="D1646" s="6" t="s">
        <v>186</v>
      </c>
      <c r="E1646" s="6" t="s">
        <v>224</v>
      </c>
      <c r="F1646" s="57" t="s">
        <v>142</v>
      </c>
      <c r="G1646" s="57" t="s">
        <v>137</v>
      </c>
      <c r="H1646">
        <v>551.11111111111097</v>
      </c>
    </row>
    <row r="1647" spans="1:8" x14ac:dyDescent="0.25">
      <c r="A1647" s="6" t="s">
        <v>176</v>
      </c>
      <c r="B1647" s="6" t="s">
        <v>229</v>
      </c>
      <c r="C1647" s="6" t="s">
        <v>147</v>
      </c>
      <c r="D1647" s="6" t="s">
        <v>186</v>
      </c>
      <c r="E1647" s="6" t="s">
        <v>224</v>
      </c>
      <c r="F1647" s="57" t="s">
        <v>142</v>
      </c>
      <c r="G1647" s="57" t="s">
        <v>137</v>
      </c>
      <c r="H1647">
        <v>623.33333333333303</v>
      </c>
    </row>
    <row r="1648" spans="1:8" x14ac:dyDescent="0.25">
      <c r="A1648" s="6" t="s">
        <v>177</v>
      </c>
      <c r="B1648" s="6" t="s">
        <v>229</v>
      </c>
      <c r="C1648" s="6" t="s">
        <v>147</v>
      </c>
      <c r="D1648" s="6" t="s">
        <v>186</v>
      </c>
      <c r="E1648" s="6" t="s">
        <v>224</v>
      </c>
      <c r="F1648" s="57" t="s">
        <v>142</v>
      </c>
      <c r="G1648" s="57" t="s">
        <v>137</v>
      </c>
      <c r="H1648">
        <v>823.33333333333303</v>
      </c>
    </row>
    <row r="1649" spans="1:8" x14ac:dyDescent="0.25">
      <c r="A1649" s="6" t="s">
        <v>178</v>
      </c>
      <c r="B1649" s="6" t="s">
        <v>229</v>
      </c>
      <c r="C1649" s="6" t="s">
        <v>147</v>
      </c>
      <c r="D1649" s="6" t="s">
        <v>186</v>
      </c>
      <c r="E1649" s="6" t="s">
        <v>224</v>
      </c>
      <c r="F1649" s="57" t="s">
        <v>142</v>
      </c>
      <c r="G1649" s="57" t="s">
        <v>137</v>
      </c>
      <c r="H1649">
        <v>1088.88888888888</v>
      </c>
    </row>
    <row r="1650" spans="1:8" x14ac:dyDescent="0.25">
      <c r="A1650" s="6" t="s">
        <v>179</v>
      </c>
      <c r="B1650" s="6" t="s">
        <v>229</v>
      </c>
      <c r="C1650" s="6" t="s">
        <v>147</v>
      </c>
      <c r="D1650" s="6" t="s">
        <v>186</v>
      </c>
      <c r="E1650" s="6" t="s">
        <v>224</v>
      </c>
      <c r="F1650" s="57" t="s">
        <v>142</v>
      </c>
      <c r="G1650" s="57" t="s">
        <v>137</v>
      </c>
      <c r="H1650">
        <v>1217.7777777777701</v>
      </c>
    </row>
    <row r="1651" spans="1:8" x14ac:dyDescent="0.25">
      <c r="A1651" s="6" t="s">
        <v>167</v>
      </c>
      <c r="B1651" s="6" t="s">
        <v>229</v>
      </c>
      <c r="C1651" s="6" t="s">
        <v>147</v>
      </c>
      <c r="D1651" s="6" t="s">
        <v>186</v>
      </c>
      <c r="E1651" s="6" t="s">
        <v>224</v>
      </c>
      <c r="F1651" s="57" t="s">
        <v>142</v>
      </c>
      <c r="G1651" s="57" t="s">
        <v>137</v>
      </c>
      <c r="H1651">
        <v>1276.6666666666599</v>
      </c>
    </row>
    <row r="1652" spans="1:8" x14ac:dyDescent="0.25">
      <c r="A1652" s="6" t="s">
        <v>170</v>
      </c>
      <c r="B1652" s="6" t="s">
        <v>229</v>
      </c>
      <c r="C1652" s="6" t="s">
        <v>145</v>
      </c>
      <c r="D1652" s="6" t="s">
        <v>186</v>
      </c>
      <c r="E1652" s="6" t="s">
        <v>224</v>
      </c>
      <c r="F1652" s="57" t="s">
        <v>142</v>
      </c>
      <c r="G1652" s="57" t="s">
        <v>137</v>
      </c>
      <c r="H1652">
        <v>-69.058823529411697</v>
      </c>
    </row>
    <row r="1653" spans="1:8" x14ac:dyDescent="0.25">
      <c r="A1653" s="6" t="s">
        <v>171</v>
      </c>
      <c r="B1653" s="6" t="s">
        <v>229</v>
      </c>
      <c r="C1653" s="6" t="s">
        <v>145</v>
      </c>
      <c r="D1653" s="6" t="s">
        <v>186</v>
      </c>
      <c r="E1653" s="6" t="s">
        <v>224</v>
      </c>
      <c r="F1653" s="57" t="s">
        <v>142</v>
      </c>
      <c r="G1653" s="57" t="s">
        <v>137</v>
      </c>
      <c r="H1653">
        <v>-67.647058823529406</v>
      </c>
    </row>
    <row r="1654" spans="1:8" x14ac:dyDescent="0.25">
      <c r="A1654" s="6" t="s">
        <v>172</v>
      </c>
      <c r="B1654" s="6" t="s">
        <v>229</v>
      </c>
      <c r="C1654" s="6" t="s">
        <v>145</v>
      </c>
      <c r="D1654" s="6" t="s">
        <v>186</v>
      </c>
      <c r="E1654" s="6" t="s">
        <v>224</v>
      </c>
      <c r="F1654" s="57" t="s">
        <v>142</v>
      </c>
      <c r="G1654" s="57" t="s">
        <v>137</v>
      </c>
      <c r="H1654">
        <v>-64.588235294117595</v>
      </c>
    </row>
    <row r="1655" spans="1:8" x14ac:dyDescent="0.25">
      <c r="A1655" s="6" t="s">
        <v>173</v>
      </c>
      <c r="B1655" s="6" t="s">
        <v>229</v>
      </c>
      <c r="C1655" s="6" t="s">
        <v>145</v>
      </c>
      <c r="D1655" s="6" t="s">
        <v>186</v>
      </c>
      <c r="E1655" s="6" t="s">
        <v>224</v>
      </c>
      <c r="F1655" s="57" t="s">
        <v>142</v>
      </c>
      <c r="G1655" s="57" t="s">
        <v>137</v>
      </c>
      <c r="H1655">
        <v>-44.823529411764703</v>
      </c>
    </row>
    <row r="1656" spans="1:8" x14ac:dyDescent="0.25">
      <c r="A1656" s="6" t="s">
        <v>174</v>
      </c>
      <c r="B1656" s="6" t="s">
        <v>229</v>
      </c>
      <c r="C1656" s="6" t="s">
        <v>145</v>
      </c>
      <c r="D1656" s="6" t="s">
        <v>186</v>
      </c>
      <c r="E1656" s="6" t="s">
        <v>224</v>
      </c>
      <c r="F1656" s="57" t="s">
        <v>142</v>
      </c>
      <c r="G1656" s="57" t="s">
        <v>137</v>
      </c>
      <c r="H1656">
        <v>-26</v>
      </c>
    </row>
    <row r="1657" spans="1:8" x14ac:dyDescent="0.25">
      <c r="A1657" s="6" t="s">
        <v>175</v>
      </c>
      <c r="B1657" s="6" t="s">
        <v>229</v>
      </c>
      <c r="C1657" s="6" t="s">
        <v>145</v>
      </c>
      <c r="D1657" s="6" t="s">
        <v>186</v>
      </c>
      <c r="E1657" s="6" t="s">
        <v>224</v>
      </c>
      <c r="F1657" s="57" t="s">
        <v>142</v>
      </c>
      <c r="G1657" s="57" t="s">
        <v>137</v>
      </c>
      <c r="H1657">
        <v>42.117647058823501</v>
      </c>
    </row>
    <row r="1658" spans="1:8" x14ac:dyDescent="0.25">
      <c r="A1658" s="6" t="s">
        <v>165</v>
      </c>
      <c r="B1658" s="6" t="s">
        <v>229</v>
      </c>
      <c r="C1658" s="6" t="s">
        <v>145</v>
      </c>
      <c r="D1658" s="6" t="s">
        <v>186</v>
      </c>
      <c r="E1658" s="6" t="s">
        <v>224</v>
      </c>
      <c r="F1658" s="57" t="s">
        <v>142</v>
      </c>
      <c r="G1658" s="57" t="s">
        <v>137</v>
      </c>
      <c r="H1658">
        <v>73.764705882352899</v>
      </c>
    </row>
    <row r="1659" spans="1:8" x14ac:dyDescent="0.25">
      <c r="A1659" s="6" t="s">
        <v>176</v>
      </c>
      <c r="B1659" s="6" t="s">
        <v>229</v>
      </c>
      <c r="C1659" s="6" t="s">
        <v>145</v>
      </c>
      <c r="D1659" s="6" t="s">
        <v>186</v>
      </c>
      <c r="E1659" s="6" t="s">
        <v>224</v>
      </c>
      <c r="F1659" s="57" t="s">
        <v>142</v>
      </c>
      <c r="G1659" s="57" t="s">
        <v>137</v>
      </c>
      <c r="H1659">
        <v>90.352941176470594</v>
      </c>
    </row>
    <row r="1660" spans="1:8" x14ac:dyDescent="0.25">
      <c r="A1660" s="6" t="s">
        <v>177</v>
      </c>
      <c r="B1660" s="6" t="s">
        <v>229</v>
      </c>
      <c r="C1660" s="6" t="s">
        <v>145</v>
      </c>
      <c r="D1660" s="6" t="s">
        <v>186</v>
      </c>
      <c r="E1660" s="6" t="s">
        <v>224</v>
      </c>
      <c r="F1660" s="57" t="s">
        <v>142</v>
      </c>
      <c r="G1660" s="57" t="s">
        <v>137</v>
      </c>
      <c r="H1660">
        <v>98.117647058823493</v>
      </c>
    </row>
    <row r="1661" spans="1:8" x14ac:dyDescent="0.25">
      <c r="A1661" s="6" t="s">
        <v>178</v>
      </c>
      <c r="B1661" s="6" t="s">
        <v>229</v>
      </c>
      <c r="C1661" s="6" t="s">
        <v>145</v>
      </c>
      <c r="D1661" s="6" t="s">
        <v>186</v>
      </c>
      <c r="E1661" s="6" t="s">
        <v>224</v>
      </c>
      <c r="F1661" s="57" t="s">
        <v>142</v>
      </c>
      <c r="G1661" s="57" t="s">
        <v>137</v>
      </c>
      <c r="H1661">
        <v>124.705882352941</v>
      </c>
    </row>
    <row r="1662" spans="1:8" x14ac:dyDescent="0.25">
      <c r="A1662" s="6" t="s">
        <v>179</v>
      </c>
      <c r="B1662" s="6" t="s">
        <v>229</v>
      </c>
      <c r="C1662" s="6" t="s">
        <v>145</v>
      </c>
      <c r="D1662" s="6" t="s">
        <v>186</v>
      </c>
      <c r="E1662" s="6" t="s">
        <v>224</v>
      </c>
      <c r="F1662" s="57" t="s">
        <v>142</v>
      </c>
      <c r="G1662" s="57" t="s">
        <v>137</v>
      </c>
      <c r="H1662">
        <v>135.17647058823499</v>
      </c>
    </row>
    <row r="1663" spans="1:8" x14ac:dyDescent="0.25">
      <c r="A1663" s="6" t="s">
        <v>167</v>
      </c>
      <c r="B1663" s="6" t="s">
        <v>229</v>
      </c>
      <c r="C1663" s="6" t="s">
        <v>145</v>
      </c>
      <c r="D1663" s="6" t="s">
        <v>186</v>
      </c>
      <c r="E1663" s="6" t="s">
        <v>224</v>
      </c>
      <c r="F1663" s="57" t="s">
        <v>142</v>
      </c>
      <c r="G1663" s="57" t="s">
        <v>137</v>
      </c>
      <c r="H1663">
        <v>140.82352941176401</v>
      </c>
    </row>
    <row r="1664" spans="1:8" x14ac:dyDescent="0.25">
      <c r="A1664" s="6" t="s">
        <v>170</v>
      </c>
      <c r="B1664" s="6" t="s">
        <v>229</v>
      </c>
      <c r="C1664" s="6" t="s">
        <v>146</v>
      </c>
      <c r="D1664" s="6" t="s">
        <v>185</v>
      </c>
      <c r="E1664" s="6" t="s">
        <v>224</v>
      </c>
      <c r="F1664" s="57" t="s">
        <v>142</v>
      </c>
      <c r="G1664" s="57" t="s">
        <v>137</v>
      </c>
      <c r="H1664">
        <v>-20.639332870048602</v>
      </c>
    </row>
    <row r="1665" spans="1:8" x14ac:dyDescent="0.25">
      <c r="A1665" s="6" t="s">
        <v>171</v>
      </c>
      <c r="B1665" s="6" t="s">
        <v>229</v>
      </c>
      <c r="C1665" s="6" t="s">
        <v>146</v>
      </c>
      <c r="D1665" s="6" t="s">
        <v>185</v>
      </c>
      <c r="E1665" s="6" t="s">
        <v>224</v>
      </c>
      <c r="F1665" s="57" t="s">
        <v>142</v>
      </c>
      <c r="G1665" s="57" t="s">
        <v>137</v>
      </c>
      <c r="H1665">
        <v>-33.509381514940898</v>
      </c>
    </row>
    <row r="1666" spans="1:8" x14ac:dyDescent="0.25">
      <c r="A1666" s="6" t="s">
        <v>172</v>
      </c>
      <c r="B1666" s="6" t="s">
        <v>229</v>
      </c>
      <c r="C1666" s="6" t="s">
        <v>146</v>
      </c>
      <c r="D1666" s="6" t="s">
        <v>185</v>
      </c>
      <c r="E1666" s="6" t="s">
        <v>224</v>
      </c>
      <c r="F1666" s="57" t="s">
        <v>142</v>
      </c>
      <c r="G1666" s="57" t="s">
        <v>137</v>
      </c>
      <c r="H1666">
        <v>-28.248783877692802</v>
      </c>
    </row>
    <row r="1667" spans="1:8" x14ac:dyDescent="0.25">
      <c r="A1667" s="6" t="s">
        <v>173</v>
      </c>
      <c r="B1667" s="6" t="s">
        <v>229</v>
      </c>
      <c r="C1667" s="6" t="s">
        <v>146</v>
      </c>
      <c r="D1667" s="6" t="s">
        <v>185</v>
      </c>
      <c r="E1667" s="6" t="s">
        <v>224</v>
      </c>
      <c r="F1667" s="57" t="s">
        <v>142</v>
      </c>
      <c r="G1667" s="57" t="s">
        <v>137</v>
      </c>
      <c r="H1667">
        <v>22.494788047255</v>
      </c>
    </row>
    <row r="1668" spans="1:8" x14ac:dyDescent="0.25">
      <c r="A1668" s="6" t="s">
        <v>174</v>
      </c>
      <c r="B1668" s="6" t="s">
        <v>229</v>
      </c>
      <c r="C1668" s="6" t="s">
        <v>146</v>
      </c>
      <c r="D1668" s="6" t="s">
        <v>185</v>
      </c>
      <c r="E1668" s="6" t="s">
        <v>224</v>
      </c>
      <c r="F1668" s="57" t="s">
        <v>142</v>
      </c>
      <c r="G1668" s="57" t="s">
        <v>137</v>
      </c>
      <c r="H1668">
        <v>17.887421820708798</v>
      </c>
    </row>
    <row r="1669" spans="1:8" x14ac:dyDescent="0.25">
      <c r="A1669" s="6" t="s">
        <v>175</v>
      </c>
      <c r="B1669" s="6" t="s">
        <v>229</v>
      </c>
      <c r="C1669" s="6" t="s">
        <v>146</v>
      </c>
      <c r="D1669" s="6" t="s">
        <v>185</v>
      </c>
      <c r="E1669" s="6" t="s">
        <v>224</v>
      </c>
      <c r="F1669" s="57" t="s">
        <v>142</v>
      </c>
      <c r="G1669" s="57" t="s">
        <v>137</v>
      </c>
      <c r="H1669">
        <v>-13.606671299513501</v>
      </c>
    </row>
    <row r="1670" spans="1:8" x14ac:dyDescent="0.25">
      <c r="A1670" s="6" t="s">
        <v>165</v>
      </c>
      <c r="B1670" s="6" t="s">
        <v>229</v>
      </c>
      <c r="C1670" s="6" t="s">
        <v>146</v>
      </c>
      <c r="D1670" s="6" t="s">
        <v>185</v>
      </c>
      <c r="E1670" s="6" t="s">
        <v>224</v>
      </c>
      <c r="F1670" s="57" t="s">
        <v>142</v>
      </c>
      <c r="G1670" s="57" t="s">
        <v>137</v>
      </c>
      <c r="H1670">
        <v>-14.864489228630999</v>
      </c>
    </row>
    <row r="1671" spans="1:8" x14ac:dyDescent="0.25">
      <c r="A1671" s="6" t="s">
        <v>176</v>
      </c>
      <c r="B1671" s="6" t="s">
        <v>229</v>
      </c>
      <c r="C1671" s="6" t="s">
        <v>146</v>
      </c>
      <c r="D1671" s="6" t="s">
        <v>185</v>
      </c>
      <c r="E1671" s="6" t="s">
        <v>224</v>
      </c>
      <c r="F1671" s="57" t="s">
        <v>142</v>
      </c>
      <c r="G1671" s="57" t="s">
        <v>137</v>
      </c>
      <c r="H1671">
        <v>-22.397498262682401</v>
      </c>
    </row>
    <row r="1672" spans="1:8" x14ac:dyDescent="0.25">
      <c r="A1672" s="6" t="s">
        <v>177</v>
      </c>
      <c r="B1672" s="6" t="s">
        <v>229</v>
      </c>
      <c r="C1672" s="6" t="s">
        <v>146</v>
      </c>
      <c r="D1672" s="6" t="s">
        <v>185</v>
      </c>
      <c r="E1672" s="6" t="s">
        <v>224</v>
      </c>
      <c r="F1672" s="57" t="s">
        <v>142</v>
      </c>
      <c r="G1672" s="57" t="s">
        <v>137</v>
      </c>
      <c r="H1672">
        <v>-27.359277275886001</v>
      </c>
    </row>
    <row r="1673" spans="1:8" x14ac:dyDescent="0.25">
      <c r="A1673" s="6" t="s">
        <v>178</v>
      </c>
      <c r="B1673" s="6" t="s">
        <v>229</v>
      </c>
      <c r="C1673" s="6" t="s">
        <v>146</v>
      </c>
      <c r="D1673" s="6" t="s">
        <v>185</v>
      </c>
      <c r="E1673" s="6" t="s">
        <v>224</v>
      </c>
      <c r="F1673" s="57" t="s">
        <v>142</v>
      </c>
      <c r="G1673" s="57" t="s">
        <v>137</v>
      </c>
      <c r="H1673">
        <v>-46.747741487143799</v>
      </c>
    </row>
    <row r="1674" spans="1:8" x14ac:dyDescent="0.25">
      <c r="A1674" s="6" t="s">
        <v>179</v>
      </c>
      <c r="B1674" s="6" t="s">
        <v>229</v>
      </c>
      <c r="C1674" s="6" t="s">
        <v>146</v>
      </c>
      <c r="D1674" s="6" t="s">
        <v>185</v>
      </c>
      <c r="E1674" s="6" t="s">
        <v>224</v>
      </c>
      <c r="F1674" s="57" t="s">
        <v>142</v>
      </c>
      <c r="G1674" s="57" t="s">
        <v>137</v>
      </c>
      <c r="H1674">
        <v>-44.0444753300903</v>
      </c>
    </row>
    <row r="1675" spans="1:8" x14ac:dyDescent="0.25">
      <c r="A1675" s="6" t="s">
        <v>167</v>
      </c>
      <c r="B1675" s="6" t="s">
        <v>229</v>
      </c>
      <c r="C1675" s="6" t="s">
        <v>146</v>
      </c>
      <c r="D1675" s="6" t="s">
        <v>185</v>
      </c>
      <c r="E1675" s="6" t="s">
        <v>224</v>
      </c>
      <c r="F1675" s="57" t="s">
        <v>142</v>
      </c>
      <c r="G1675" s="57" t="s">
        <v>137</v>
      </c>
      <c r="H1675">
        <v>-49.242529534398898</v>
      </c>
    </row>
    <row r="1676" spans="1:8" x14ac:dyDescent="0.25">
      <c r="A1676" s="6" t="s">
        <v>170</v>
      </c>
      <c r="B1676" s="6" t="s">
        <v>229</v>
      </c>
      <c r="C1676" s="6" t="s">
        <v>147</v>
      </c>
      <c r="D1676" s="6" t="s">
        <v>185</v>
      </c>
      <c r="E1676" s="6" t="s">
        <v>224</v>
      </c>
      <c r="F1676" s="57" t="s">
        <v>142</v>
      </c>
      <c r="G1676" s="57" t="s">
        <v>137</v>
      </c>
      <c r="H1676">
        <v>137.35483870967701</v>
      </c>
    </row>
    <row r="1677" spans="1:8" x14ac:dyDescent="0.25">
      <c r="A1677" s="6" t="s">
        <v>171</v>
      </c>
      <c r="B1677" s="6" t="s">
        <v>229</v>
      </c>
      <c r="C1677" s="6" t="s">
        <v>147</v>
      </c>
      <c r="D1677" s="6" t="s">
        <v>185</v>
      </c>
      <c r="E1677" s="6" t="s">
        <v>224</v>
      </c>
      <c r="F1677" s="57" t="s">
        <v>142</v>
      </c>
      <c r="G1677" s="57" t="s">
        <v>137</v>
      </c>
      <c r="H1677">
        <v>207.63440860214999</v>
      </c>
    </row>
    <row r="1678" spans="1:8" x14ac:dyDescent="0.25">
      <c r="A1678" s="6" t="s">
        <v>172</v>
      </c>
      <c r="B1678" s="6" t="s">
        <v>229</v>
      </c>
      <c r="C1678" s="6" t="s">
        <v>147</v>
      </c>
      <c r="D1678" s="6" t="s">
        <v>185</v>
      </c>
      <c r="E1678" s="6" t="s">
        <v>224</v>
      </c>
      <c r="F1678" s="57" t="s">
        <v>142</v>
      </c>
      <c r="G1678" s="57" t="s">
        <v>137</v>
      </c>
      <c r="H1678">
        <v>195.35483870967701</v>
      </c>
    </row>
    <row r="1679" spans="1:8" x14ac:dyDescent="0.25">
      <c r="A1679" s="6" t="s">
        <v>173</v>
      </c>
      <c r="B1679" s="6" t="s">
        <v>229</v>
      </c>
      <c r="C1679" s="6" t="s">
        <v>147</v>
      </c>
      <c r="D1679" s="6" t="s">
        <v>185</v>
      </c>
      <c r="E1679" s="6" t="s">
        <v>224</v>
      </c>
      <c r="F1679" s="57" t="s">
        <v>142</v>
      </c>
      <c r="G1679" s="57" t="s">
        <v>137</v>
      </c>
      <c r="H1679">
        <v>32.3010752688172</v>
      </c>
    </row>
    <row r="1680" spans="1:8" x14ac:dyDescent="0.25">
      <c r="A1680" s="6" t="s">
        <v>174</v>
      </c>
      <c r="B1680" s="6" t="s">
        <v>229</v>
      </c>
      <c r="C1680" s="6" t="s">
        <v>147</v>
      </c>
      <c r="D1680" s="6" t="s">
        <v>185</v>
      </c>
      <c r="E1680" s="6" t="s">
        <v>224</v>
      </c>
      <c r="F1680" s="57" t="s">
        <v>142</v>
      </c>
      <c r="G1680" s="57" t="s">
        <v>137</v>
      </c>
      <c r="H1680">
        <v>23.9569892473118</v>
      </c>
    </row>
    <row r="1681" spans="1:8" x14ac:dyDescent="0.25">
      <c r="A1681" s="6" t="s">
        <v>175</v>
      </c>
      <c r="B1681" s="6" t="s">
        <v>229</v>
      </c>
      <c r="C1681" s="6" t="s">
        <v>147</v>
      </c>
      <c r="D1681" s="6" t="s">
        <v>185</v>
      </c>
      <c r="E1681" s="6" t="s">
        <v>224</v>
      </c>
      <c r="F1681" s="57" t="s">
        <v>142</v>
      </c>
      <c r="G1681" s="57" t="s">
        <v>137</v>
      </c>
      <c r="H1681">
        <v>162.94623655913901</v>
      </c>
    </row>
    <row r="1682" spans="1:8" x14ac:dyDescent="0.25">
      <c r="A1682" s="6" t="s">
        <v>165</v>
      </c>
      <c r="B1682" s="6" t="s">
        <v>229</v>
      </c>
      <c r="C1682" s="6" t="s">
        <v>147</v>
      </c>
      <c r="D1682" s="6" t="s">
        <v>185</v>
      </c>
      <c r="E1682" s="6" t="s">
        <v>224</v>
      </c>
      <c r="F1682" s="57" t="s">
        <v>142</v>
      </c>
      <c r="G1682" s="57" t="s">
        <v>137</v>
      </c>
      <c r="H1682">
        <v>186.81720430107501</v>
      </c>
    </row>
    <row r="1683" spans="1:8" x14ac:dyDescent="0.25">
      <c r="A1683" s="6" t="s">
        <v>176</v>
      </c>
      <c r="B1683" s="6" t="s">
        <v>229</v>
      </c>
      <c r="C1683" s="6" t="s">
        <v>147</v>
      </c>
      <c r="D1683" s="6" t="s">
        <v>185</v>
      </c>
      <c r="E1683" s="6" t="s">
        <v>224</v>
      </c>
      <c r="F1683" s="57" t="s">
        <v>142</v>
      </c>
      <c r="G1683" s="57" t="s">
        <v>137</v>
      </c>
      <c r="H1683">
        <v>200.15053763440801</v>
      </c>
    </row>
    <row r="1684" spans="1:8" x14ac:dyDescent="0.25">
      <c r="A1684" s="6" t="s">
        <v>177</v>
      </c>
      <c r="B1684" s="6" t="s">
        <v>229</v>
      </c>
      <c r="C1684" s="6" t="s">
        <v>147</v>
      </c>
      <c r="D1684" s="6" t="s">
        <v>185</v>
      </c>
      <c r="E1684" s="6" t="s">
        <v>224</v>
      </c>
      <c r="F1684" s="57" t="s">
        <v>142</v>
      </c>
      <c r="G1684" s="57" t="s">
        <v>137</v>
      </c>
      <c r="H1684">
        <v>241.591397849462</v>
      </c>
    </row>
    <row r="1685" spans="1:8" x14ac:dyDescent="0.25">
      <c r="A1685" s="6" t="s">
        <v>178</v>
      </c>
      <c r="B1685" s="6" t="s">
        <v>229</v>
      </c>
      <c r="C1685" s="6" t="s">
        <v>147</v>
      </c>
      <c r="D1685" s="6" t="s">
        <v>185</v>
      </c>
      <c r="E1685" s="6" t="s">
        <v>224</v>
      </c>
      <c r="F1685" s="57" t="s">
        <v>142</v>
      </c>
      <c r="G1685" s="57" t="s">
        <v>137</v>
      </c>
      <c r="H1685">
        <v>235.31182795698899</v>
      </c>
    </row>
    <row r="1686" spans="1:8" x14ac:dyDescent="0.25">
      <c r="A1686" s="6" t="s">
        <v>179</v>
      </c>
      <c r="B1686" s="6" t="s">
        <v>229</v>
      </c>
      <c r="C1686" s="6" t="s">
        <v>147</v>
      </c>
      <c r="D1686" s="6" t="s">
        <v>185</v>
      </c>
      <c r="E1686" s="6" t="s">
        <v>224</v>
      </c>
      <c r="F1686" s="57" t="s">
        <v>142</v>
      </c>
      <c r="G1686" s="57" t="s">
        <v>137</v>
      </c>
      <c r="H1686">
        <v>234.83870967741899</v>
      </c>
    </row>
    <row r="1687" spans="1:8" x14ac:dyDescent="0.25">
      <c r="A1687" s="6" t="s">
        <v>167</v>
      </c>
      <c r="B1687" s="6" t="s">
        <v>229</v>
      </c>
      <c r="C1687" s="6" t="s">
        <v>147</v>
      </c>
      <c r="D1687" s="6" t="s">
        <v>185</v>
      </c>
      <c r="E1687" s="6" t="s">
        <v>224</v>
      </c>
      <c r="F1687" s="57" t="s">
        <v>142</v>
      </c>
      <c r="G1687" s="57" t="s">
        <v>137</v>
      </c>
      <c r="H1687">
        <v>268.666666666666</v>
      </c>
    </row>
    <row r="1688" spans="1:8" x14ac:dyDescent="0.25">
      <c r="A1688" s="6" t="s">
        <v>170</v>
      </c>
      <c r="B1688" s="6" t="s">
        <v>229</v>
      </c>
      <c r="C1688" s="6" t="s">
        <v>145</v>
      </c>
      <c r="D1688" s="6" t="s">
        <v>185</v>
      </c>
      <c r="E1688" s="6" t="s">
        <v>224</v>
      </c>
      <c r="F1688" s="57" t="s">
        <v>142</v>
      </c>
      <c r="G1688" s="57" t="s">
        <v>137</v>
      </c>
      <c r="H1688">
        <v>-3.9902183995278002</v>
      </c>
    </row>
    <row r="1689" spans="1:8" x14ac:dyDescent="0.25">
      <c r="A1689" s="6" t="s">
        <v>171</v>
      </c>
      <c r="B1689" s="6" t="s">
        <v>229</v>
      </c>
      <c r="C1689" s="6" t="s">
        <v>145</v>
      </c>
      <c r="D1689" s="6" t="s">
        <v>185</v>
      </c>
      <c r="E1689" s="6" t="s">
        <v>224</v>
      </c>
      <c r="F1689" s="57" t="s">
        <v>142</v>
      </c>
      <c r="G1689" s="57" t="s">
        <v>137</v>
      </c>
      <c r="H1689">
        <v>-4.9903027236698003</v>
      </c>
    </row>
    <row r="1690" spans="1:8" x14ac:dyDescent="0.25">
      <c r="A1690" s="6" t="s">
        <v>172</v>
      </c>
      <c r="B1690" s="6" t="s">
        <v>229</v>
      </c>
      <c r="C1690" s="6" t="s">
        <v>145</v>
      </c>
      <c r="D1690" s="6" t="s">
        <v>185</v>
      </c>
      <c r="E1690" s="6" t="s">
        <v>224</v>
      </c>
      <c r="F1690" s="57" t="s">
        <v>142</v>
      </c>
      <c r="G1690" s="57" t="s">
        <v>137</v>
      </c>
      <c r="H1690">
        <v>-4.9886162408297503</v>
      </c>
    </row>
    <row r="1691" spans="1:8" x14ac:dyDescent="0.25">
      <c r="A1691" s="6" t="s">
        <v>173</v>
      </c>
      <c r="B1691" s="6" t="s">
        <v>229</v>
      </c>
      <c r="C1691" s="6" t="s">
        <v>145</v>
      </c>
      <c r="D1691" s="6" t="s">
        <v>185</v>
      </c>
      <c r="E1691" s="6" t="s">
        <v>224</v>
      </c>
      <c r="F1691" s="57" t="s">
        <v>142</v>
      </c>
      <c r="G1691" s="57" t="s">
        <v>137</v>
      </c>
      <c r="H1691">
        <v>-15.1581077662534</v>
      </c>
    </row>
    <row r="1692" spans="1:8" x14ac:dyDescent="0.25">
      <c r="A1692" s="6" t="s">
        <v>174</v>
      </c>
      <c r="B1692" s="6" t="s">
        <v>229</v>
      </c>
      <c r="C1692" s="6" t="s">
        <v>145</v>
      </c>
      <c r="D1692" s="6" t="s">
        <v>185</v>
      </c>
      <c r="E1692" s="6" t="s">
        <v>224</v>
      </c>
      <c r="F1692" s="57" t="s">
        <v>142</v>
      </c>
      <c r="G1692" s="57" t="s">
        <v>137</v>
      </c>
      <c r="H1692">
        <v>-12.891474829243601</v>
      </c>
    </row>
    <row r="1693" spans="1:8" x14ac:dyDescent="0.25">
      <c r="A1693" s="6" t="s">
        <v>175</v>
      </c>
      <c r="B1693" s="6" t="s">
        <v>229</v>
      </c>
      <c r="C1693" s="6" t="s">
        <v>145</v>
      </c>
      <c r="D1693" s="6" t="s">
        <v>185</v>
      </c>
      <c r="E1693" s="6" t="s">
        <v>224</v>
      </c>
      <c r="F1693" s="57" t="s">
        <v>142</v>
      </c>
      <c r="G1693" s="57" t="s">
        <v>137</v>
      </c>
      <c r="H1693">
        <v>-4.5619360823003303</v>
      </c>
    </row>
    <row r="1694" spans="1:8" x14ac:dyDescent="0.25">
      <c r="A1694" s="6" t="s">
        <v>165</v>
      </c>
      <c r="B1694" s="6" t="s">
        <v>229</v>
      </c>
      <c r="C1694" s="6" t="s">
        <v>145</v>
      </c>
      <c r="D1694" s="6" t="s">
        <v>185</v>
      </c>
      <c r="E1694" s="6" t="s">
        <v>224</v>
      </c>
      <c r="F1694" s="57" t="s">
        <v>142</v>
      </c>
      <c r="G1694" s="57" t="s">
        <v>137</v>
      </c>
      <c r="H1694">
        <v>-4.6732439497427896</v>
      </c>
    </row>
    <row r="1695" spans="1:8" x14ac:dyDescent="0.25">
      <c r="A1695" s="6" t="s">
        <v>176</v>
      </c>
      <c r="B1695" s="6" t="s">
        <v>229</v>
      </c>
      <c r="C1695" s="6" t="s">
        <v>145</v>
      </c>
      <c r="D1695" s="6" t="s">
        <v>185</v>
      </c>
      <c r="E1695" s="6" t="s">
        <v>224</v>
      </c>
      <c r="F1695" s="57" t="s">
        <v>142</v>
      </c>
      <c r="G1695" s="57" t="s">
        <v>137</v>
      </c>
      <c r="H1695">
        <v>-2.68656716417907</v>
      </c>
    </row>
    <row r="1696" spans="1:8" x14ac:dyDescent="0.25">
      <c r="A1696" s="6" t="s">
        <v>177</v>
      </c>
      <c r="B1696" s="6" t="s">
        <v>229</v>
      </c>
      <c r="C1696" s="6" t="s">
        <v>145</v>
      </c>
      <c r="D1696" s="6" t="s">
        <v>185</v>
      </c>
      <c r="E1696" s="6" t="s">
        <v>224</v>
      </c>
      <c r="F1696" s="57" t="s">
        <v>142</v>
      </c>
      <c r="G1696" s="57" t="s">
        <v>137</v>
      </c>
      <c r="H1696">
        <v>-4.0745425415296204</v>
      </c>
    </row>
    <row r="1697" spans="1:8" x14ac:dyDescent="0.25">
      <c r="A1697" s="6" t="s">
        <v>178</v>
      </c>
      <c r="B1697" s="6" t="s">
        <v>229</v>
      </c>
      <c r="C1697" s="6" t="s">
        <v>145</v>
      </c>
      <c r="D1697" s="6" t="s">
        <v>185</v>
      </c>
      <c r="E1697" s="6" t="s">
        <v>224</v>
      </c>
      <c r="F1697" s="57" t="s">
        <v>142</v>
      </c>
      <c r="G1697" s="57" t="s">
        <v>137</v>
      </c>
      <c r="H1697">
        <v>2.8602748967029301</v>
      </c>
    </row>
    <row r="1698" spans="1:8" x14ac:dyDescent="0.25">
      <c r="A1698" s="6" t="s">
        <v>179</v>
      </c>
      <c r="B1698" s="6" t="s">
        <v>229</v>
      </c>
      <c r="C1698" s="6" t="s">
        <v>145</v>
      </c>
      <c r="D1698" s="6" t="s">
        <v>185</v>
      </c>
      <c r="E1698" s="6" t="s">
        <v>224</v>
      </c>
      <c r="F1698" s="57" t="s">
        <v>142</v>
      </c>
      <c r="G1698" s="57" t="s">
        <v>137</v>
      </c>
      <c r="H1698">
        <v>2.3813137701323899</v>
      </c>
    </row>
    <row r="1699" spans="1:8" x14ac:dyDescent="0.25">
      <c r="A1699" s="6" t="s">
        <v>167</v>
      </c>
      <c r="B1699" s="6" t="s">
        <v>229</v>
      </c>
      <c r="C1699" s="6" t="s">
        <v>145</v>
      </c>
      <c r="D1699" s="6" t="s">
        <v>185</v>
      </c>
      <c r="E1699" s="6" t="s">
        <v>224</v>
      </c>
      <c r="F1699" s="57" t="s">
        <v>142</v>
      </c>
      <c r="G1699" s="57" t="s">
        <v>137</v>
      </c>
      <c r="H1699">
        <v>1.8433257441605699</v>
      </c>
    </row>
    <row r="1700" spans="1:8" x14ac:dyDescent="0.25">
      <c r="A1700" s="6" t="s">
        <v>170</v>
      </c>
      <c r="B1700" s="6" t="s">
        <v>229</v>
      </c>
      <c r="C1700" s="6" t="s">
        <v>146</v>
      </c>
      <c r="D1700" s="6" t="s">
        <v>187</v>
      </c>
      <c r="E1700" s="6" t="s">
        <v>224</v>
      </c>
      <c r="F1700" s="57" t="s">
        <v>142</v>
      </c>
      <c r="G1700" s="57" t="s">
        <v>137</v>
      </c>
      <c r="H1700">
        <v>-19.0925011940773</v>
      </c>
    </row>
    <row r="1701" spans="1:8" x14ac:dyDescent="0.25">
      <c r="A1701" s="6" t="s">
        <v>171</v>
      </c>
      <c r="B1701" s="6" t="s">
        <v>229</v>
      </c>
      <c r="C1701" s="6" t="s">
        <v>146</v>
      </c>
      <c r="D1701" s="6" t="s">
        <v>187</v>
      </c>
      <c r="E1701" s="6" t="s">
        <v>224</v>
      </c>
      <c r="F1701" s="57" t="s">
        <v>142</v>
      </c>
      <c r="G1701" s="57" t="s">
        <v>137</v>
      </c>
      <c r="H1701">
        <v>-28.2112720904314</v>
      </c>
    </row>
    <row r="1702" spans="1:8" x14ac:dyDescent="0.25">
      <c r="A1702" s="6" t="s">
        <v>172</v>
      </c>
      <c r="B1702" s="6" t="s">
        <v>229</v>
      </c>
      <c r="C1702" s="6" t="s">
        <v>146</v>
      </c>
      <c r="D1702" s="6" t="s">
        <v>187</v>
      </c>
      <c r="E1702" s="6" t="s">
        <v>224</v>
      </c>
      <c r="F1702" s="57" t="s">
        <v>142</v>
      </c>
      <c r="G1702" s="57" t="s">
        <v>137</v>
      </c>
      <c r="H1702">
        <v>-28.144403757363399</v>
      </c>
    </row>
    <row r="1703" spans="1:8" x14ac:dyDescent="0.25">
      <c r="A1703" s="6" t="s">
        <v>173</v>
      </c>
      <c r="B1703" s="6" t="s">
        <v>229</v>
      </c>
      <c r="C1703" s="6" t="s">
        <v>146</v>
      </c>
      <c r="D1703" s="6" t="s">
        <v>187</v>
      </c>
      <c r="E1703" s="6" t="s">
        <v>224</v>
      </c>
      <c r="F1703" s="57" t="s">
        <v>142</v>
      </c>
      <c r="G1703" s="57" t="s">
        <v>137</v>
      </c>
      <c r="H1703">
        <v>-1.1017353924533999</v>
      </c>
    </row>
    <row r="1704" spans="1:8" x14ac:dyDescent="0.25">
      <c r="A1704" s="6" t="s">
        <v>174</v>
      </c>
      <c r="B1704" s="6" t="s">
        <v>229</v>
      </c>
      <c r="C1704" s="6" t="s">
        <v>146</v>
      </c>
      <c r="D1704" s="6" t="s">
        <v>187</v>
      </c>
      <c r="E1704" s="6" t="s">
        <v>224</v>
      </c>
      <c r="F1704" s="57" t="s">
        <v>142</v>
      </c>
      <c r="G1704" s="57" t="s">
        <v>137</v>
      </c>
      <c r="H1704">
        <v>1.7943002706575599</v>
      </c>
    </row>
    <row r="1705" spans="1:8" x14ac:dyDescent="0.25">
      <c r="A1705" s="6" t="s">
        <v>175</v>
      </c>
      <c r="B1705" s="6" t="s">
        <v>229</v>
      </c>
      <c r="C1705" s="6" t="s">
        <v>146</v>
      </c>
      <c r="D1705" s="6" t="s">
        <v>187</v>
      </c>
      <c r="E1705" s="6" t="s">
        <v>224</v>
      </c>
      <c r="F1705" s="57" t="s">
        <v>142</v>
      </c>
      <c r="G1705" s="57" t="s">
        <v>137</v>
      </c>
      <c r="H1705">
        <v>-13.742238497054601</v>
      </c>
    </row>
    <row r="1706" spans="1:8" x14ac:dyDescent="0.25">
      <c r="A1706" s="6" t="s">
        <v>165</v>
      </c>
      <c r="B1706" s="6" t="s">
        <v>229</v>
      </c>
      <c r="C1706" s="6" t="s">
        <v>146</v>
      </c>
      <c r="D1706" s="6" t="s">
        <v>187</v>
      </c>
      <c r="E1706" s="6" t="s">
        <v>224</v>
      </c>
      <c r="F1706" s="57" t="s">
        <v>142</v>
      </c>
      <c r="G1706" s="57" t="s">
        <v>137</v>
      </c>
      <c r="H1706">
        <v>-15.647985989492099</v>
      </c>
    </row>
    <row r="1707" spans="1:8" x14ac:dyDescent="0.25">
      <c r="A1707" s="6" t="s">
        <v>176</v>
      </c>
      <c r="B1707" s="6" t="s">
        <v>229</v>
      </c>
      <c r="C1707" s="6" t="s">
        <v>146</v>
      </c>
      <c r="D1707" s="6" t="s">
        <v>187</v>
      </c>
      <c r="E1707" s="6" t="s">
        <v>224</v>
      </c>
      <c r="F1707" s="57" t="s">
        <v>142</v>
      </c>
      <c r="G1707" s="57" t="s">
        <v>137</v>
      </c>
      <c r="H1707">
        <v>-22.139786658175399</v>
      </c>
    </row>
    <row r="1708" spans="1:8" x14ac:dyDescent="0.25">
      <c r="A1708" s="6" t="s">
        <v>177</v>
      </c>
      <c r="B1708" s="6" t="s">
        <v>229</v>
      </c>
      <c r="C1708" s="6" t="s">
        <v>146</v>
      </c>
      <c r="D1708" s="6" t="s">
        <v>187</v>
      </c>
      <c r="E1708" s="6" t="s">
        <v>224</v>
      </c>
      <c r="F1708" s="57" t="s">
        <v>142</v>
      </c>
      <c r="G1708" s="57" t="s">
        <v>137</v>
      </c>
      <c r="H1708">
        <v>-27.276707530647901</v>
      </c>
    </row>
    <row r="1709" spans="1:8" x14ac:dyDescent="0.25">
      <c r="A1709" s="6" t="s">
        <v>178</v>
      </c>
      <c r="B1709" s="6" t="s">
        <v>229</v>
      </c>
      <c r="C1709" s="6" t="s">
        <v>146</v>
      </c>
      <c r="D1709" s="6" t="s">
        <v>187</v>
      </c>
      <c r="E1709" s="6" t="s">
        <v>224</v>
      </c>
      <c r="F1709" s="57" t="s">
        <v>142</v>
      </c>
      <c r="G1709" s="57" t="s">
        <v>137</v>
      </c>
      <c r="H1709">
        <v>-33.453271772010801</v>
      </c>
    </row>
    <row r="1710" spans="1:8" x14ac:dyDescent="0.25">
      <c r="A1710" s="6" t="s">
        <v>179</v>
      </c>
      <c r="B1710" s="6" t="s">
        <v>229</v>
      </c>
      <c r="C1710" s="6" t="s">
        <v>146</v>
      </c>
      <c r="D1710" s="6" t="s">
        <v>187</v>
      </c>
      <c r="E1710" s="6" t="s">
        <v>224</v>
      </c>
      <c r="F1710" s="57" t="s">
        <v>142</v>
      </c>
      <c r="G1710" s="57" t="s">
        <v>137</v>
      </c>
      <c r="H1710">
        <v>-31.8938067186753</v>
      </c>
    </row>
    <row r="1711" spans="1:8" x14ac:dyDescent="0.25">
      <c r="A1711" s="6" t="s">
        <v>167</v>
      </c>
      <c r="B1711" s="6" t="s">
        <v>229</v>
      </c>
      <c r="C1711" s="6" t="s">
        <v>146</v>
      </c>
      <c r="D1711" s="6" t="s">
        <v>187</v>
      </c>
      <c r="E1711" s="6" t="s">
        <v>224</v>
      </c>
      <c r="F1711" s="57" t="s">
        <v>142</v>
      </c>
      <c r="G1711" s="57" t="s">
        <v>137</v>
      </c>
      <c r="H1711">
        <v>-36.518070370959997</v>
      </c>
    </row>
    <row r="1712" spans="1:8" x14ac:dyDescent="0.25">
      <c r="A1712" s="6" t="s">
        <v>170</v>
      </c>
      <c r="B1712" s="6" t="s">
        <v>229</v>
      </c>
      <c r="C1712" s="6" t="s">
        <v>147</v>
      </c>
      <c r="D1712" s="6" t="s">
        <v>187</v>
      </c>
      <c r="E1712" s="6" t="s">
        <v>224</v>
      </c>
      <c r="F1712" s="57" t="s">
        <v>142</v>
      </c>
      <c r="G1712" s="57" t="s">
        <v>137</v>
      </c>
      <c r="H1712">
        <v>81.982654107992104</v>
      </c>
    </row>
    <row r="1713" spans="1:8" x14ac:dyDescent="0.25">
      <c r="A1713" s="6" t="s">
        <v>171</v>
      </c>
      <c r="B1713" s="6" t="s">
        <v>229</v>
      </c>
      <c r="C1713" s="6" t="s">
        <v>147</v>
      </c>
      <c r="D1713" s="6" t="s">
        <v>187</v>
      </c>
      <c r="E1713" s="6" t="s">
        <v>224</v>
      </c>
      <c r="F1713" s="57" t="s">
        <v>142</v>
      </c>
      <c r="G1713" s="57" t="s">
        <v>137</v>
      </c>
      <c r="H1713">
        <v>121.81852093630501</v>
      </c>
    </row>
    <row r="1714" spans="1:8" x14ac:dyDescent="0.25">
      <c r="A1714" s="6" t="s">
        <v>172</v>
      </c>
      <c r="B1714" s="6" t="s">
        <v>229</v>
      </c>
      <c r="C1714" s="6" t="s">
        <v>147</v>
      </c>
      <c r="D1714" s="6" t="s">
        <v>187</v>
      </c>
      <c r="E1714" s="6" t="s">
        <v>224</v>
      </c>
      <c r="F1714" s="57" t="s">
        <v>142</v>
      </c>
      <c r="G1714" s="57" t="s">
        <v>137</v>
      </c>
      <c r="H1714">
        <v>130.329198918213</v>
      </c>
    </row>
    <row r="1715" spans="1:8" x14ac:dyDescent="0.25">
      <c r="A1715" s="6" t="s">
        <v>173</v>
      </c>
      <c r="B1715" s="6" t="s">
        <v>229</v>
      </c>
      <c r="C1715" s="6" t="s">
        <v>147</v>
      </c>
      <c r="D1715" s="6" t="s">
        <v>187</v>
      </c>
      <c r="E1715" s="6" t="s">
        <v>224</v>
      </c>
      <c r="F1715" s="57" t="s">
        <v>142</v>
      </c>
      <c r="G1715" s="57" t="s">
        <v>137</v>
      </c>
      <c r="H1715">
        <v>27.438216916907599</v>
      </c>
    </row>
    <row r="1716" spans="1:8" x14ac:dyDescent="0.25">
      <c r="A1716" s="6" t="s">
        <v>174</v>
      </c>
      <c r="B1716" s="6" t="s">
        <v>229</v>
      </c>
      <c r="C1716" s="6" t="s">
        <v>147</v>
      </c>
      <c r="D1716" s="6" t="s">
        <v>187</v>
      </c>
      <c r="E1716" s="6" t="s">
        <v>224</v>
      </c>
      <c r="F1716" s="57" t="s">
        <v>142</v>
      </c>
      <c r="G1716" s="57" t="s">
        <v>137</v>
      </c>
      <c r="H1716">
        <v>33.335820199571003</v>
      </c>
    </row>
    <row r="1717" spans="1:8" x14ac:dyDescent="0.25">
      <c r="A1717" s="6" t="s">
        <v>175</v>
      </c>
      <c r="B1717" s="6" t="s">
        <v>229</v>
      </c>
      <c r="C1717" s="6" t="s">
        <v>147</v>
      </c>
      <c r="D1717" s="6" t="s">
        <v>187</v>
      </c>
      <c r="E1717" s="6" t="s">
        <v>224</v>
      </c>
      <c r="F1717" s="57" t="s">
        <v>142</v>
      </c>
      <c r="G1717" s="57" t="s">
        <v>137</v>
      </c>
      <c r="H1717">
        <v>79.300568870651901</v>
      </c>
    </row>
    <row r="1718" spans="1:8" x14ac:dyDescent="0.25">
      <c r="A1718" s="6" t="s">
        <v>165</v>
      </c>
      <c r="B1718" s="6" t="s">
        <v>229</v>
      </c>
      <c r="C1718" s="6" t="s">
        <v>147</v>
      </c>
      <c r="D1718" s="6" t="s">
        <v>187</v>
      </c>
      <c r="E1718" s="6" t="s">
        <v>224</v>
      </c>
      <c r="F1718" s="57" t="s">
        <v>142</v>
      </c>
      <c r="G1718" s="57" t="s">
        <v>137</v>
      </c>
      <c r="H1718">
        <v>93.994218035997406</v>
      </c>
    </row>
    <row r="1719" spans="1:8" x14ac:dyDescent="0.25">
      <c r="A1719" s="6" t="s">
        <v>176</v>
      </c>
      <c r="B1719" s="6" t="s">
        <v>229</v>
      </c>
      <c r="C1719" s="6" t="s">
        <v>147</v>
      </c>
      <c r="D1719" s="6" t="s">
        <v>187</v>
      </c>
      <c r="E1719" s="6" t="s">
        <v>224</v>
      </c>
      <c r="F1719" s="57" t="s">
        <v>142</v>
      </c>
      <c r="G1719" s="57" t="s">
        <v>137</v>
      </c>
      <c r="H1719">
        <v>101.443625850974</v>
      </c>
    </row>
    <row r="1720" spans="1:8" x14ac:dyDescent="0.25">
      <c r="A1720" s="6" t="s">
        <v>177</v>
      </c>
      <c r="B1720" s="6" t="s">
        <v>229</v>
      </c>
      <c r="C1720" s="6" t="s">
        <v>147</v>
      </c>
      <c r="D1720" s="6" t="s">
        <v>187</v>
      </c>
      <c r="E1720" s="6" t="s">
        <v>224</v>
      </c>
      <c r="F1720" s="57" t="s">
        <v>142</v>
      </c>
      <c r="G1720" s="57" t="s">
        <v>137</v>
      </c>
      <c r="H1720">
        <v>130.43924274923</v>
      </c>
    </row>
    <row r="1721" spans="1:8" x14ac:dyDescent="0.25">
      <c r="A1721" s="6" t="s">
        <v>178</v>
      </c>
      <c r="B1721" s="6" t="s">
        <v>229</v>
      </c>
      <c r="C1721" s="6" t="s">
        <v>147</v>
      </c>
      <c r="D1721" s="6" t="s">
        <v>187</v>
      </c>
      <c r="E1721" s="6" t="s">
        <v>224</v>
      </c>
      <c r="F1721" s="57" t="s">
        <v>142</v>
      </c>
      <c r="G1721" s="57" t="s">
        <v>137</v>
      </c>
      <c r="H1721">
        <v>164.64235754919301</v>
      </c>
    </row>
    <row r="1722" spans="1:8" x14ac:dyDescent="0.25">
      <c r="A1722" s="6" t="s">
        <v>179</v>
      </c>
      <c r="B1722" s="6" t="s">
        <v>229</v>
      </c>
      <c r="C1722" s="6" t="s">
        <v>147</v>
      </c>
      <c r="D1722" s="6" t="s">
        <v>187</v>
      </c>
      <c r="E1722" s="6" t="s">
        <v>224</v>
      </c>
      <c r="F1722" s="57" t="s">
        <v>142</v>
      </c>
      <c r="G1722" s="57" t="s">
        <v>137</v>
      </c>
      <c r="H1722">
        <v>175.637414902545</v>
      </c>
    </row>
    <row r="1723" spans="1:8" x14ac:dyDescent="0.25">
      <c r="A1723" s="6" t="s">
        <v>167</v>
      </c>
      <c r="B1723" s="6" t="s">
        <v>229</v>
      </c>
      <c r="C1723" s="6" t="s">
        <v>147</v>
      </c>
      <c r="D1723" s="6" t="s">
        <v>187</v>
      </c>
      <c r="E1723" s="6" t="s">
        <v>224</v>
      </c>
      <c r="F1723" s="57" t="s">
        <v>142</v>
      </c>
      <c r="G1723" s="57" t="s">
        <v>137</v>
      </c>
      <c r="H1723">
        <v>204.588268208523</v>
      </c>
    </row>
    <row r="1724" spans="1:8" x14ac:dyDescent="0.25">
      <c r="A1724" s="6" t="s">
        <v>170</v>
      </c>
      <c r="B1724" s="6" t="s">
        <v>229</v>
      </c>
      <c r="C1724" s="6" t="s">
        <v>145</v>
      </c>
      <c r="D1724" s="6" t="s">
        <v>187</v>
      </c>
      <c r="E1724" s="6" t="s">
        <v>224</v>
      </c>
      <c r="F1724" s="57" t="s">
        <v>142</v>
      </c>
      <c r="G1724" s="57" t="s">
        <v>137</v>
      </c>
      <c r="H1724">
        <v>-5.8424246937483701</v>
      </c>
    </row>
    <row r="1725" spans="1:8" x14ac:dyDescent="0.25">
      <c r="A1725" s="6" t="s">
        <v>171</v>
      </c>
      <c r="B1725" s="6" t="s">
        <v>229</v>
      </c>
      <c r="C1725" s="6" t="s">
        <v>145</v>
      </c>
      <c r="D1725" s="6" t="s">
        <v>187</v>
      </c>
      <c r="E1725" s="6" t="s">
        <v>224</v>
      </c>
      <c r="F1725" s="57" t="s">
        <v>142</v>
      </c>
      <c r="G1725" s="57" t="s">
        <v>137</v>
      </c>
      <c r="H1725">
        <v>-4.1223889488773704</v>
      </c>
    </row>
    <row r="1726" spans="1:8" x14ac:dyDescent="0.25">
      <c r="A1726" s="6" t="s">
        <v>172</v>
      </c>
      <c r="B1726" s="6" t="s">
        <v>229</v>
      </c>
      <c r="C1726" s="6" t="s">
        <v>145</v>
      </c>
      <c r="D1726" s="6" t="s">
        <v>187</v>
      </c>
      <c r="E1726" s="6" t="s">
        <v>224</v>
      </c>
      <c r="F1726" s="57" t="s">
        <v>142</v>
      </c>
      <c r="G1726" s="57" t="s">
        <v>137</v>
      </c>
      <c r="H1726">
        <v>-5.0111702721822704</v>
      </c>
    </row>
    <row r="1727" spans="1:8" x14ac:dyDescent="0.25">
      <c r="A1727" s="6" t="s">
        <v>173</v>
      </c>
      <c r="B1727" s="6" t="s">
        <v>229</v>
      </c>
      <c r="C1727" s="6" t="s">
        <v>145</v>
      </c>
      <c r="D1727" s="6" t="s">
        <v>187</v>
      </c>
      <c r="E1727" s="6" t="s">
        <v>224</v>
      </c>
      <c r="F1727" s="57" t="s">
        <v>142</v>
      </c>
      <c r="G1727" s="57" t="s">
        <v>137</v>
      </c>
      <c r="H1727">
        <v>-9.3297836690620297</v>
      </c>
    </row>
    <row r="1728" spans="1:8" x14ac:dyDescent="0.25">
      <c r="A1728" s="6" t="s">
        <v>174</v>
      </c>
      <c r="B1728" s="6" t="s">
        <v>229</v>
      </c>
      <c r="C1728" s="6" t="s">
        <v>145</v>
      </c>
      <c r="D1728" s="6" t="s">
        <v>187</v>
      </c>
      <c r="E1728" s="6" t="s">
        <v>224</v>
      </c>
      <c r="F1728" s="57" t="s">
        <v>142</v>
      </c>
      <c r="G1728" s="57" t="s">
        <v>137</v>
      </c>
      <c r="H1728">
        <v>-4.4511672934430102</v>
      </c>
    </row>
    <row r="1729" spans="1:8" x14ac:dyDescent="0.25">
      <c r="A1729" s="6" t="s">
        <v>175</v>
      </c>
      <c r="B1729" s="6" t="s">
        <v>229</v>
      </c>
      <c r="C1729" s="6" t="s">
        <v>145</v>
      </c>
      <c r="D1729" s="6" t="s">
        <v>187</v>
      </c>
      <c r="E1729" s="6" t="s">
        <v>224</v>
      </c>
      <c r="F1729" s="57" t="s">
        <v>142</v>
      </c>
      <c r="G1729" s="57" t="s">
        <v>137</v>
      </c>
      <c r="H1729">
        <v>-1.65878541907135</v>
      </c>
    </row>
    <row r="1730" spans="1:8" x14ac:dyDescent="0.25">
      <c r="A1730" s="6" t="s">
        <v>165</v>
      </c>
      <c r="B1730" s="6" t="s">
        <v>229</v>
      </c>
      <c r="C1730" s="6" t="s">
        <v>145</v>
      </c>
      <c r="D1730" s="6" t="s">
        <v>187</v>
      </c>
      <c r="E1730" s="6" t="s">
        <v>224</v>
      </c>
      <c r="F1730" s="57" t="s">
        <v>142</v>
      </c>
      <c r="G1730" s="57" t="s">
        <v>137</v>
      </c>
      <c r="H1730">
        <v>-1.73734966675352</v>
      </c>
    </row>
    <row r="1731" spans="1:8" x14ac:dyDescent="0.25">
      <c r="A1731" s="6" t="s">
        <v>176</v>
      </c>
      <c r="B1731" s="6" t="s">
        <v>229</v>
      </c>
      <c r="C1731" s="6" t="s">
        <v>145</v>
      </c>
      <c r="D1731" s="6" t="s">
        <v>187</v>
      </c>
      <c r="E1731" s="6" t="s">
        <v>224</v>
      </c>
      <c r="F1731" s="57" t="s">
        <v>142</v>
      </c>
      <c r="G1731" s="57" t="s">
        <v>137</v>
      </c>
      <c r="H1731">
        <v>0.68455151357191302</v>
      </c>
    </row>
    <row r="1732" spans="1:8" x14ac:dyDescent="0.25">
      <c r="A1732" s="6" t="s">
        <v>177</v>
      </c>
      <c r="B1732" s="6" t="s">
        <v>229</v>
      </c>
      <c r="C1732" s="6" t="s">
        <v>145</v>
      </c>
      <c r="D1732" s="6" t="s">
        <v>187</v>
      </c>
      <c r="E1732" s="6" t="s">
        <v>224</v>
      </c>
      <c r="F1732" s="57" t="s">
        <v>142</v>
      </c>
      <c r="G1732" s="57" t="s">
        <v>137</v>
      </c>
      <c r="H1732">
        <v>3.5558699780338897E-2</v>
      </c>
    </row>
    <row r="1733" spans="1:8" x14ac:dyDescent="0.25">
      <c r="A1733" s="6" t="s">
        <v>178</v>
      </c>
      <c r="B1733" s="6" t="s">
        <v>229</v>
      </c>
      <c r="C1733" s="6" t="s">
        <v>145</v>
      </c>
      <c r="D1733" s="6" t="s">
        <v>187</v>
      </c>
      <c r="E1733" s="6" t="s">
        <v>224</v>
      </c>
      <c r="F1733" s="57" t="s">
        <v>142</v>
      </c>
      <c r="G1733" s="57" t="s">
        <v>137</v>
      </c>
      <c r="H1733">
        <v>4.7198123394273601</v>
      </c>
    </row>
    <row r="1734" spans="1:8" x14ac:dyDescent="0.25">
      <c r="A1734" s="6" t="s">
        <v>179</v>
      </c>
      <c r="B1734" s="6" t="s">
        <v>229</v>
      </c>
      <c r="C1734" s="6" t="s">
        <v>145</v>
      </c>
      <c r="D1734" s="6" t="s">
        <v>187</v>
      </c>
      <c r="E1734" s="6" t="s">
        <v>224</v>
      </c>
      <c r="F1734" s="57" t="s">
        <v>142</v>
      </c>
      <c r="G1734" s="57" t="s">
        <v>137</v>
      </c>
      <c r="H1734">
        <v>3.9462709908031499</v>
      </c>
    </row>
    <row r="1735" spans="1:8" x14ac:dyDescent="0.25">
      <c r="A1735" s="6" t="s">
        <v>167</v>
      </c>
      <c r="B1735" s="6" t="s">
        <v>229</v>
      </c>
      <c r="C1735" s="6" t="s">
        <v>145</v>
      </c>
      <c r="D1735" s="6" t="s">
        <v>187</v>
      </c>
      <c r="E1735" s="6" t="s">
        <v>224</v>
      </c>
      <c r="F1735" s="57" t="s">
        <v>142</v>
      </c>
      <c r="G1735" s="57" t="s">
        <v>137</v>
      </c>
      <c r="H1735">
        <v>3.0077819562870198</v>
      </c>
    </row>
    <row r="1736" spans="1:8" x14ac:dyDescent="0.25">
      <c r="A1736" s="6" t="s">
        <v>170</v>
      </c>
      <c r="B1736" s="6" t="s">
        <v>229</v>
      </c>
      <c r="C1736" s="6" t="s">
        <v>146</v>
      </c>
      <c r="D1736" s="6" t="s">
        <v>188</v>
      </c>
      <c r="E1736" s="6" t="s">
        <v>224</v>
      </c>
      <c r="F1736" s="57" t="s">
        <v>142</v>
      </c>
      <c r="G1736" s="57" t="s">
        <v>137</v>
      </c>
      <c r="H1736">
        <v>-59.731100963977603</v>
      </c>
    </row>
    <row r="1737" spans="1:8" x14ac:dyDescent="0.25">
      <c r="A1737" s="6" t="s">
        <v>171</v>
      </c>
      <c r="B1737" s="6" t="s">
        <v>229</v>
      </c>
      <c r="C1737" s="6" t="s">
        <v>146</v>
      </c>
      <c r="D1737" s="6" t="s">
        <v>188</v>
      </c>
      <c r="E1737" s="6" t="s">
        <v>224</v>
      </c>
      <c r="F1737" s="57" t="s">
        <v>142</v>
      </c>
      <c r="G1737" s="57" t="s">
        <v>137</v>
      </c>
      <c r="H1737">
        <v>-65.454084221207495</v>
      </c>
    </row>
    <row r="1738" spans="1:8" x14ac:dyDescent="0.25">
      <c r="A1738" s="6" t="s">
        <v>172</v>
      </c>
      <c r="B1738" s="6" t="s">
        <v>229</v>
      </c>
      <c r="C1738" s="6" t="s">
        <v>146</v>
      </c>
      <c r="D1738" s="6" t="s">
        <v>188</v>
      </c>
      <c r="E1738" s="6" t="s">
        <v>224</v>
      </c>
      <c r="F1738" s="57" t="s">
        <v>142</v>
      </c>
      <c r="G1738" s="57" t="s">
        <v>137</v>
      </c>
      <c r="H1738">
        <v>-60.309487569761501</v>
      </c>
    </row>
    <row r="1739" spans="1:8" x14ac:dyDescent="0.25">
      <c r="A1739" s="6" t="s">
        <v>173</v>
      </c>
      <c r="B1739" s="6" t="s">
        <v>229</v>
      </c>
      <c r="C1739" s="6" t="s">
        <v>146</v>
      </c>
      <c r="D1739" s="6" t="s">
        <v>188</v>
      </c>
      <c r="E1739" s="6" t="s">
        <v>224</v>
      </c>
      <c r="F1739" s="57" t="s">
        <v>142</v>
      </c>
      <c r="G1739" s="57" t="s">
        <v>137</v>
      </c>
      <c r="H1739">
        <v>-3.0720446473871399</v>
      </c>
    </row>
    <row r="1740" spans="1:8" x14ac:dyDescent="0.25">
      <c r="A1740" s="6" t="s">
        <v>174</v>
      </c>
      <c r="B1740" s="6" t="s">
        <v>229</v>
      </c>
      <c r="C1740" s="6" t="s">
        <v>146</v>
      </c>
      <c r="D1740" s="6" t="s">
        <v>188</v>
      </c>
      <c r="E1740" s="6" t="s">
        <v>224</v>
      </c>
      <c r="F1740" s="57" t="s">
        <v>142</v>
      </c>
      <c r="G1740" s="57" t="s">
        <v>137</v>
      </c>
      <c r="H1740">
        <v>1.4916286149162601</v>
      </c>
    </row>
    <row r="1741" spans="1:8" x14ac:dyDescent="0.25">
      <c r="A1741" s="6" t="s">
        <v>175</v>
      </c>
      <c r="B1741" s="6" t="s">
        <v>229</v>
      </c>
      <c r="C1741" s="6" t="s">
        <v>146</v>
      </c>
      <c r="D1741" s="6" t="s">
        <v>188</v>
      </c>
      <c r="E1741" s="6" t="s">
        <v>224</v>
      </c>
      <c r="F1741" s="57" t="s">
        <v>142</v>
      </c>
      <c r="G1741" s="57" t="s">
        <v>137</v>
      </c>
      <c r="H1741">
        <v>-8.0162354134957301</v>
      </c>
    </row>
    <row r="1742" spans="1:8" x14ac:dyDescent="0.25">
      <c r="A1742" s="6" t="s">
        <v>165</v>
      </c>
      <c r="B1742" s="6" t="s">
        <v>229</v>
      </c>
      <c r="C1742" s="6" t="s">
        <v>146</v>
      </c>
      <c r="D1742" s="6" t="s">
        <v>188</v>
      </c>
      <c r="E1742" s="6" t="s">
        <v>224</v>
      </c>
      <c r="F1742" s="57" t="s">
        <v>142</v>
      </c>
      <c r="G1742" s="57" t="s">
        <v>137</v>
      </c>
      <c r="H1742">
        <v>-8.7265347539320608</v>
      </c>
    </row>
    <row r="1743" spans="1:8" x14ac:dyDescent="0.25">
      <c r="A1743" s="6" t="s">
        <v>176</v>
      </c>
      <c r="B1743" s="6" t="s">
        <v>229</v>
      </c>
      <c r="C1743" s="6" t="s">
        <v>146</v>
      </c>
      <c r="D1743" s="6" t="s">
        <v>188</v>
      </c>
      <c r="E1743" s="6" t="s">
        <v>224</v>
      </c>
      <c r="F1743" s="57" t="s">
        <v>142</v>
      </c>
      <c r="G1743" s="57" t="s">
        <v>137</v>
      </c>
      <c r="H1743">
        <v>-13.8635210553019</v>
      </c>
    </row>
    <row r="1744" spans="1:8" x14ac:dyDescent="0.25">
      <c r="A1744" s="6" t="s">
        <v>177</v>
      </c>
      <c r="B1744" s="6" t="s">
        <v>229</v>
      </c>
      <c r="C1744" s="6" t="s">
        <v>146</v>
      </c>
      <c r="D1744" s="6" t="s">
        <v>188</v>
      </c>
      <c r="E1744" s="6" t="s">
        <v>224</v>
      </c>
      <c r="F1744" s="57" t="s">
        <v>142</v>
      </c>
      <c r="G1744" s="57" t="s">
        <v>137</v>
      </c>
      <c r="H1744">
        <v>-20.385591070522601</v>
      </c>
    </row>
    <row r="1745" spans="1:8" x14ac:dyDescent="0.25">
      <c r="A1745" s="6" t="s">
        <v>178</v>
      </c>
      <c r="B1745" s="6" t="s">
        <v>229</v>
      </c>
      <c r="C1745" s="6" t="s">
        <v>146</v>
      </c>
      <c r="D1745" s="6" t="s">
        <v>188</v>
      </c>
      <c r="E1745" s="6" t="s">
        <v>224</v>
      </c>
      <c r="F1745" s="57" t="s">
        <v>142</v>
      </c>
      <c r="G1745" s="57" t="s">
        <v>137</v>
      </c>
      <c r="H1745">
        <v>-28.307965499746299</v>
      </c>
    </row>
    <row r="1746" spans="1:8" x14ac:dyDescent="0.25">
      <c r="A1746" s="6" t="s">
        <v>179</v>
      </c>
      <c r="B1746" s="6" t="s">
        <v>229</v>
      </c>
      <c r="C1746" s="6" t="s">
        <v>146</v>
      </c>
      <c r="D1746" s="6" t="s">
        <v>188</v>
      </c>
      <c r="E1746" s="6" t="s">
        <v>224</v>
      </c>
      <c r="F1746" s="57" t="s">
        <v>142</v>
      </c>
      <c r="G1746" s="57" t="s">
        <v>137</v>
      </c>
      <c r="H1746">
        <v>-30.565702688990399</v>
      </c>
    </row>
    <row r="1747" spans="1:8" x14ac:dyDescent="0.25">
      <c r="A1747" s="6" t="s">
        <v>167</v>
      </c>
      <c r="B1747" s="6" t="s">
        <v>229</v>
      </c>
      <c r="C1747" s="6" t="s">
        <v>146</v>
      </c>
      <c r="D1747" s="6" t="s">
        <v>188</v>
      </c>
      <c r="E1747" s="6" t="s">
        <v>224</v>
      </c>
      <c r="F1747" s="57" t="s">
        <v>142</v>
      </c>
      <c r="G1747" s="57" t="s">
        <v>137</v>
      </c>
      <c r="H1747">
        <v>-34.462201927955299</v>
      </c>
    </row>
    <row r="1748" spans="1:8" x14ac:dyDescent="0.25">
      <c r="A1748" s="6" t="s">
        <v>170</v>
      </c>
      <c r="B1748" s="6" t="s">
        <v>229</v>
      </c>
      <c r="C1748" s="6" t="s">
        <v>147</v>
      </c>
      <c r="D1748" s="6" t="s">
        <v>188</v>
      </c>
      <c r="E1748" s="6" t="s">
        <v>224</v>
      </c>
      <c r="F1748" s="57" t="s">
        <v>142</v>
      </c>
      <c r="G1748" s="57" t="s">
        <v>137</v>
      </c>
      <c r="H1748">
        <v>243.605671843349</v>
      </c>
    </row>
    <row r="1749" spans="1:8" x14ac:dyDescent="0.25">
      <c r="A1749" s="6" t="s">
        <v>171</v>
      </c>
      <c r="B1749" s="6" t="s">
        <v>229</v>
      </c>
      <c r="C1749" s="6" t="s">
        <v>147</v>
      </c>
      <c r="D1749" s="6" t="s">
        <v>188</v>
      </c>
      <c r="E1749" s="6" t="s">
        <v>224</v>
      </c>
      <c r="F1749" s="57" t="s">
        <v>142</v>
      </c>
      <c r="G1749" s="57" t="s">
        <v>137</v>
      </c>
      <c r="H1749">
        <v>339.79743416610302</v>
      </c>
    </row>
    <row r="1750" spans="1:8" x14ac:dyDescent="0.25">
      <c r="A1750" s="6" t="s">
        <v>172</v>
      </c>
      <c r="B1750" s="6" t="s">
        <v>229</v>
      </c>
      <c r="C1750" s="6" t="s">
        <v>147</v>
      </c>
      <c r="D1750" s="6" t="s">
        <v>188</v>
      </c>
      <c r="E1750" s="6" t="s">
        <v>224</v>
      </c>
      <c r="F1750" s="57" t="s">
        <v>142</v>
      </c>
      <c r="G1750" s="57" t="s">
        <v>137</v>
      </c>
      <c r="H1750">
        <v>335.78663065496198</v>
      </c>
    </row>
    <row r="1751" spans="1:8" x14ac:dyDescent="0.25">
      <c r="A1751" s="6" t="s">
        <v>173</v>
      </c>
      <c r="B1751" s="6" t="s">
        <v>229</v>
      </c>
      <c r="C1751" s="6" t="s">
        <v>147</v>
      </c>
      <c r="D1751" s="6" t="s">
        <v>188</v>
      </c>
      <c r="E1751" s="6" t="s">
        <v>224</v>
      </c>
      <c r="F1751" s="57" t="s">
        <v>142</v>
      </c>
      <c r="G1751" s="57" t="s">
        <v>137</v>
      </c>
      <c r="H1751">
        <v>27.197839297771701</v>
      </c>
    </row>
    <row r="1752" spans="1:8" x14ac:dyDescent="0.25">
      <c r="A1752" s="6" t="s">
        <v>174</v>
      </c>
      <c r="B1752" s="6" t="s">
        <v>229</v>
      </c>
      <c r="C1752" s="6" t="s">
        <v>147</v>
      </c>
      <c r="D1752" s="6" t="s">
        <v>188</v>
      </c>
      <c r="E1752" s="6" t="s">
        <v>224</v>
      </c>
      <c r="F1752" s="57" t="s">
        <v>142</v>
      </c>
      <c r="G1752" s="57" t="s">
        <v>137</v>
      </c>
      <c r="H1752">
        <v>44.659014179608299</v>
      </c>
    </row>
    <row r="1753" spans="1:8" x14ac:dyDescent="0.25">
      <c r="A1753" s="6" t="s">
        <v>175</v>
      </c>
      <c r="B1753" s="6" t="s">
        <v>229</v>
      </c>
      <c r="C1753" s="6" t="s">
        <v>147</v>
      </c>
      <c r="D1753" s="6" t="s">
        <v>188</v>
      </c>
      <c r="E1753" s="6" t="s">
        <v>224</v>
      </c>
      <c r="F1753" s="57" t="s">
        <v>142</v>
      </c>
      <c r="G1753" s="57" t="s">
        <v>137</v>
      </c>
      <c r="H1753">
        <v>149.99324780553599</v>
      </c>
    </row>
    <row r="1754" spans="1:8" x14ac:dyDescent="0.25">
      <c r="A1754" s="6" t="s">
        <v>165</v>
      </c>
      <c r="B1754" s="6" t="s">
        <v>229</v>
      </c>
      <c r="C1754" s="6" t="s">
        <v>147</v>
      </c>
      <c r="D1754" s="6" t="s">
        <v>188</v>
      </c>
      <c r="E1754" s="6" t="s">
        <v>224</v>
      </c>
      <c r="F1754" s="57" t="s">
        <v>142</v>
      </c>
      <c r="G1754" s="57" t="s">
        <v>137</v>
      </c>
      <c r="H1754">
        <v>182.22822417285599</v>
      </c>
    </row>
    <row r="1755" spans="1:8" x14ac:dyDescent="0.25">
      <c r="A1755" s="6" t="s">
        <v>176</v>
      </c>
      <c r="B1755" s="6" t="s">
        <v>229</v>
      </c>
      <c r="C1755" s="6" t="s">
        <v>147</v>
      </c>
      <c r="D1755" s="6" t="s">
        <v>188</v>
      </c>
      <c r="E1755" s="6" t="s">
        <v>224</v>
      </c>
      <c r="F1755" s="57" t="s">
        <v>142</v>
      </c>
      <c r="G1755" s="57" t="s">
        <v>137</v>
      </c>
      <c r="H1755">
        <v>195.01688048615799</v>
      </c>
    </row>
    <row r="1756" spans="1:8" x14ac:dyDescent="0.25">
      <c r="A1756" s="6" t="s">
        <v>177</v>
      </c>
      <c r="B1756" s="6" t="s">
        <v>229</v>
      </c>
      <c r="C1756" s="6" t="s">
        <v>147</v>
      </c>
      <c r="D1756" s="6" t="s">
        <v>188</v>
      </c>
      <c r="E1756" s="6" t="s">
        <v>224</v>
      </c>
      <c r="F1756" s="57" t="s">
        <v>142</v>
      </c>
      <c r="G1756" s="57" t="s">
        <v>137</v>
      </c>
      <c r="H1756">
        <v>271.50573936529298</v>
      </c>
    </row>
    <row r="1757" spans="1:8" x14ac:dyDescent="0.25">
      <c r="A1757" s="6" t="s">
        <v>178</v>
      </c>
      <c r="B1757" s="6" t="s">
        <v>229</v>
      </c>
      <c r="C1757" s="6" t="s">
        <v>147</v>
      </c>
      <c r="D1757" s="6" t="s">
        <v>188</v>
      </c>
      <c r="E1757" s="6" t="s">
        <v>224</v>
      </c>
      <c r="F1757" s="57" t="s">
        <v>142</v>
      </c>
      <c r="G1757" s="57" t="s">
        <v>137</v>
      </c>
      <c r="H1757">
        <v>364.037812288993</v>
      </c>
    </row>
    <row r="1758" spans="1:8" x14ac:dyDescent="0.25">
      <c r="A1758" s="6" t="s">
        <v>179</v>
      </c>
      <c r="B1758" s="6" t="s">
        <v>229</v>
      </c>
      <c r="C1758" s="6" t="s">
        <v>147</v>
      </c>
      <c r="D1758" s="6" t="s">
        <v>188</v>
      </c>
      <c r="E1758" s="6" t="s">
        <v>224</v>
      </c>
      <c r="F1758" s="57" t="s">
        <v>142</v>
      </c>
      <c r="G1758" s="57" t="s">
        <v>137</v>
      </c>
      <c r="H1758">
        <v>390.73598919648799</v>
      </c>
    </row>
    <row r="1759" spans="1:8" x14ac:dyDescent="0.25">
      <c r="A1759" s="6" t="s">
        <v>167</v>
      </c>
      <c r="B1759" s="6" t="s">
        <v>229</v>
      </c>
      <c r="C1759" s="6" t="s">
        <v>147</v>
      </c>
      <c r="D1759" s="6" t="s">
        <v>188</v>
      </c>
      <c r="E1759" s="6" t="s">
        <v>224</v>
      </c>
      <c r="F1759" s="57" t="s">
        <v>142</v>
      </c>
      <c r="G1759" s="57" t="s">
        <v>137</v>
      </c>
      <c r="H1759">
        <v>452.11343686698098</v>
      </c>
    </row>
    <row r="1760" spans="1:8" x14ac:dyDescent="0.25">
      <c r="A1760" s="6" t="s">
        <v>170</v>
      </c>
      <c r="B1760" s="6" t="s">
        <v>229</v>
      </c>
      <c r="C1760" s="6" t="s">
        <v>145</v>
      </c>
      <c r="D1760" s="6" t="s">
        <v>188</v>
      </c>
      <c r="E1760" s="6" t="s">
        <v>224</v>
      </c>
      <c r="F1760" s="57" t="s">
        <v>142</v>
      </c>
      <c r="G1760" s="57" t="s">
        <v>137</v>
      </c>
      <c r="H1760">
        <v>-2.6100746268656598</v>
      </c>
    </row>
    <row r="1761" spans="1:8" x14ac:dyDescent="0.25">
      <c r="A1761" s="6" t="s">
        <v>171</v>
      </c>
      <c r="B1761" s="6" t="s">
        <v>229</v>
      </c>
      <c r="C1761" s="6" t="s">
        <v>145</v>
      </c>
      <c r="D1761" s="6" t="s">
        <v>188</v>
      </c>
      <c r="E1761" s="6" t="s">
        <v>224</v>
      </c>
      <c r="F1761" s="57" t="s">
        <v>142</v>
      </c>
      <c r="G1761" s="57" t="s">
        <v>137</v>
      </c>
      <c r="H1761">
        <v>-2.3861940298507198</v>
      </c>
    </row>
    <row r="1762" spans="1:8" x14ac:dyDescent="0.25">
      <c r="A1762" s="6" t="s">
        <v>172</v>
      </c>
      <c r="B1762" s="6" t="s">
        <v>229</v>
      </c>
      <c r="C1762" s="6" t="s">
        <v>145</v>
      </c>
      <c r="D1762" s="6" t="s">
        <v>188</v>
      </c>
      <c r="E1762" s="6" t="s">
        <v>224</v>
      </c>
      <c r="F1762" s="57" t="s">
        <v>142</v>
      </c>
      <c r="G1762" s="57" t="s">
        <v>137</v>
      </c>
      <c r="H1762">
        <v>-5.4720149253731103</v>
      </c>
    </row>
    <row r="1763" spans="1:8" x14ac:dyDescent="0.25">
      <c r="A1763" s="6" t="s">
        <v>173</v>
      </c>
      <c r="B1763" s="6" t="s">
        <v>229</v>
      </c>
      <c r="C1763" s="6" t="s">
        <v>145</v>
      </c>
      <c r="D1763" s="6" t="s">
        <v>188</v>
      </c>
      <c r="E1763" s="6" t="s">
        <v>224</v>
      </c>
      <c r="F1763" s="57" t="s">
        <v>142</v>
      </c>
      <c r="G1763" s="57" t="s">
        <v>137</v>
      </c>
      <c r="H1763">
        <v>-11.2481343283581</v>
      </c>
    </row>
    <row r="1764" spans="1:8" x14ac:dyDescent="0.25">
      <c r="A1764" s="6" t="s">
        <v>174</v>
      </c>
      <c r="B1764" s="6" t="s">
        <v>229</v>
      </c>
      <c r="C1764" s="6" t="s">
        <v>145</v>
      </c>
      <c r="D1764" s="6" t="s">
        <v>188</v>
      </c>
      <c r="E1764" s="6" t="s">
        <v>224</v>
      </c>
      <c r="F1764" s="57" t="s">
        <v>142</v>
      </c>
      <c r="G1764" s="57" t="s">
        <v>137</v>
      </c>
      <c r="H1764">
        <v>-7.5550373134328099</v>
      </c>
    </row>
    <row r="1765" spans="1:8" x14ac:dyDescent="0.25">
      <c r="A1765" s="6" t="s">
        <v>175</v>
      </c>
      <c r="B1765" s="6" t="s">
        <v>229</v>
      </c>
      <c r="C1765" s="6" t="s">
        <v>145</v>
      </c>
      <c r="D1765" s="6" t="s">
        <v>188</v>
      </c>
      <c r="E1765" s="6" t="s">
        <v>224</v>
      </c>
      <c r="F1765" s="57" t="s">
        <v>142</v>
      </c>
      <c r="G1765" s="57" t="s">
        <v>137</v>
      </c>
      <c r="H1765">
        <v>-0.124999999999967</v>
      </c>
    </row>
    <row r="1766" spans="1:8" x14ac:dyDescent="0.25">
      <c r="A1766" s="6" t="s">
        <v>165</v>
      </c>
      <c r="B1766" s="6" t="s">
        <v>229</v>
      </c>
      <c r="C1766" s="6" t="s">
        <v>145</v>
      </c>
      <c r="D1766" s="6" t="s">
        <v>188</v>
      </c>
      <c r="E1766" s="6" t="s">
        <v>224</v>
      </c>
      <c r="F1766" s="57" t="s">
        <v>142</v>
      </c>
      <c r="G1766" s="57" t="s">
        <v>137</v>
      </c>
      <c r="H1766">
        <v>1.93563432835822</v>
      </c>
    </row>
    <row r="1767" spans="1:8" x14ac:dyDescent="0.25">
      <c r="A1767" s="6" t="s">
        <v>176</v>
      </c>
      <c r="B1767" s="6" t="s">
        <v>229</v>
      </c>
      <c r="C1767" s="6" t="s">
        <v>145</v>
      </c>
      <c r="D1767" s="6" t="s">
        <v>188</v>
      </c>
      <c r="E1767" s="6" t="s">
        <v>224</v>
      </c>
      <c r="F1767" s="57" t="s">
        <v>142</v>
      </c>
      <c r="G1767" s="57" t="s">
        <v>137</v>
      </c>
      <c r="H1767">
        <v>5.1595149253731698</v>
      </c>
    </row>
    <row r="1768" spans="1:8" x14ac:dyDescent="0.25">
      <c r="A1768" s="6" t="s">
        <v>177</v>
      </c>
      <c r="B1768" s="6" t="s">
        <v>229</v>
      </c>
      <c r="C1768" s="6" t="s">
        <v>145</v>
      </c>
      <c r="D1768" s="6" t="s">
        <v>188</v>
      </c>
      <c r="E1768" s="6" t="s">
        <v>224</v>
      </c>
      <c r="F1768" s="57" t="s">
        <v>142</v>
      </c>
      <c r="G1768" s="57" t="s">
        <v>137</v>
      </c>
      <c r="H1768">
        <v>3.3656716417910602</v>
      </c>
    </row>
    <row r="1769" spans="1:8" x14ac:dyDescent="0.25">
      <c r="A1769" s="6" t="s">
        <v>178</v>
      </c>
      <c r="B1769" s="6" t="s">
        <v>229</v>
      </c>
      <c r="C1769" s="6" t="s">
        <v>145</v>
      </c>
      <c r="D1769" s="6" t="s">
        <v>188</v>
      </c>
      <c r="E1769" s="6" t="s">
        <v>224</v>
      </c>
      <c r="F1769" s="57" t="s">
        <v>142</v>
      </c>
      <c r="G1769" s="57" t="s">
        <v>137</v>
      </c>
      <c r="H1769">
        <v>2.53451492537314</v>
      </c>
    </row>
    <row r="1770" spans="1:8" x14ac:dyDescent="0.25">
      <c r="A1770" s="6" t="s">
        <v>179</v>
      </c>
      <c r="B1770" s="6" t="s">
        <v>229</v>
      </c>
      <c r="C1770" s="6" t="s">
        <v>145</v>
      </c>
      <c r="D1770" s="6" t="s">
        <v>188</v>
      </c>
      <c r="E1770" s="6" t="s">
        <v>224</v>
      </c>
      <c r="F1770" s="57" t="s">
        <v>142</v>
      </c>
      <c r="G1770" s="57" t="s">
        <v>137</v>
      </c>
      <c r="H1770">
        <v>2.4570895522388101</v>
      </c>
    </row>
    <row r="1771" spans="1:8" x14ac:dyDescent="0.25">
      <c r="A1771" s="6" t="s">
        <v>167</v>
      </c>
      <c r="B1771" s="6" t="s">
        <v>229</v>
      </c>
      <c r="C1771" s="6" t="s">
        <v>145</v>
      </c>
      <c r="D1771" s="6" t="s">
        <v>188</v>
      </c>
      <c r="E1771" s="6" t="s">
        <v>224</v>
      </c>
      <c r="F1771" s="57" t="s">
        <v>142</v>
      </c>
      <c r="G1771" s="57" t="s">
        <v>137</v>
      </c>
      <c r="H1771">
        <v>0.29664179104478799</v>
      </c>
    </row>
    <row r="1772" spans="1:8" x14ac:dyDescent="0.25">
      <c r="A1772" s="6" t="s">
        <v>170</v>
      </c>
      <c r="B1772" s="6" t="s">
        <v>229</v>
      </c>
      <c r="C1772" s="6" t="s">
        <v>146</v>
      </c>
      <c r="D1772" s="6" t="s">
        <v>189</v>
      </c>
      <c r="E1772" s="6" t="s">
        <v>224</v>
      </c>
      <c r="F1772" s="57" t="s">
        <v>142</v>
      </c>
      <c r="G1772" s="57" t="s">
        <v>137</v>
      </c>
      <c r="H1772">
        <v>-36.983624713234697</v>
      </c>
    </row>
    <row r="1773" spans="1:8" x14ac:dyDescent="0.25">
      <c r="A1773" s="6" t="s">
        <v>171</v>
      </c>
      <c r="B1773" s="6" t="s">
        <v>229</v>
      </c>
      <c r="C1773" s="6" t="s">
        <v>146</v>
      </c>
      <c r="D1773" s="6" t="s">
        <v>189</v>
      </c>
      <c r="E1773" s="6" t="s">
        <v>224</v>
      </c>
      <c r="F1773" s="57" t="s">
        <v>142</v>
      </c>
      <c r="G1773" s="57" t="s">
        <v>137</v>
      </c>
      <c r="H1773">
        <v>-42.510086227355401</v>
      </c>
    </row>
    <row r="1774" spans="1:8" x14ac:dyDescent="0.25">
      <c r="A1774" s="6" t="s">
        <v>172</v>
      </c>
      <c r="B1774" s="6" t="s">
        <v>229</v>
      </c>
      <c r="C1774" s="6" t="s">
        <v>146</v>
      </c>
      <c r="D1774" s="6" t="s">
        <v>189</v>
      </c>
      <c r="E1774" s="6" t="s">
        <v>224</v>
      </c>
      <c r="F1774" s="57" t="s">
        <v>142</v>
      </c>
      <c r="G1774" s="57" t="s">
        <v>137</v>
      </c>
      <c r="H1774">
        <v>-44.876987580096497</v>
      </c>
    </row>
    <row r="1775" spans="1:8" x14ac:dyDescent="0.25">
      <c r="A1775" s="6" t="s">
        <v>173</v>
      </c>
      <c r="B1775" s="6" t="s">
        <v>229</v>
      </c>
      <c r="C1775" s="6" t="s">
        <v>146</v>
      </c>
      <c r="D1775" s="6" t="s">
        <v>189</v>
      </c>
      <c r="E1775" s="6" t="s">
        <v>224</v>
      </c>
      <c r="F1775" s="57" t="s">
        <v>142</v>
      </c>
      <c r="G1775" s="57" t="s">
        <v>137</v>
      </c>
      <c r="H1775">
        <v>-11.151016533502</v>
      </c>
    </row>
    <row r="1776" spans="1:8" x14ac:dyDescent="0.25">
      <c r="A1776" s="6" t="s">
        <v>174</v>
      </c>
      <c r="B1776" s="6" t="s">
        <v>229</v>
      </c>
      <c r="C1776" s="6" t="s">
        <v>146</v>
      </c>
      <c r="D1776" s="6" t="s">
        <v>189</v>
      </c>
      <c r="E1776" s="6" t="s">
        <v>224</v>
      </c>
      <c r="F1776" s="57" t="s">
        <v>142</v>
      </c>
      <c r="G1776" s="57" t="s">
        <v>137</v>
      </c>
      <c r="H1776">
        <v>-7.7153706194129796</v>
      </c>
    </row>
    <row r="1777" spans="1:8" x14ac:dyDescent="0.25">
      <c r="A1777" s="6" t="s">
        <v>175</v>
      </c>
      <c r="B1777" s="6" t="s">
        <v>229</v>
      </c>
      <c r="C1777" s="6" t="s">
        <v>146</v>
      </c>
      <c r="D1777" s="6" t="s">
        <v>189</v>
      </c>
      <c r="E1777" s="6" t="s">
        <v>224</v>
      </c>
      <c r="F1777" s="57" t="s">
        <v>142</v>
      </c>
      <c r="G1777" s="57" t="s">
        <v>137</v>
      </c>
      <c r="H1777">
        <v>-18.432877145795398</v>
      </c>
    </row>
    <row r="1778" spans="1:8" x14ac:dyDescent="0.25">
      <c r="A1778" s="6" t="s">
        <v>165</v>
      </c>
      <c r="B1778" s="6" t="s">
        <v>229</v>
      </c>
      <c r="C1778" s="6" t="s">
        <v>146</v>
      </c>
      <c r="D1778" s="6" t="s">
        <v>189</v>
      </c>
      <c r="E1778" s="6" t="s">
        <v>224</v>
      </c>
      <c r="F1778" s="57" t="s">
        <v>142</v>
      </c>
      <c r="G1778" s="57" t="s">
        <v>137</v>
      </c>
      <c r="H1778">
        <v>-24.422118503282899</v>
      </c>
    </row>
    <row r="1779" spans="1:8" x14ac:dyDescent="0.25">
      <c r="A1779" s="6" t="s">
        <v>176</v>
      </c>
      <c r="B1779" s="6" t="s">
        <v>229</v>
      </c>
      <c r="C1779" s="6" t="s">
        <v>146</v>
      </c>
      <c r="D1779" s="6" t="s">
        <v>189</v>
      </c>
      <c r="E1779" s="6" t="s">
        <v>224</v>
      </c>
      <c r="F1779" s="57" t="s">
        <v>142</v>
      </c>
      <c r="G1779" s="57" t="s">
        <v>137</v>
      </c>
      <c r="H1779">
        <v>-32.522743453840597</v>
      </c>
    </row>
    <row r="1780" spans="1:8" x14ac:dyDescent="0.25">
      <c r="A1780" s="6" t="s">
        <v>177</v>
      </c>
      <c r="B1780" s="6" t="s">
        <v>229</v>
      </c>
      <c r="C1780" s="6" t="s">
        <v>146</v>
      </c>
      <c r="D1780" s="6" t="s">
        <v>189</v>
      </c>
      <c r="E1780" s="6" t="s">
        <v>224</v>
      </c>
      <c r="F1780" s="57" t="s">
        <v>142</v>
      </c>
      <c r="G1780" s="57" t="s">
        <v>137</v>
      </c>
      <c r="H1780">
        <v>-38.2090024523376</v>
      </c>
    </row>
    <row r="1781" spans="1:8" x14ac:dyDescent="0.25">
      <c r="A1781" s="6" t="s">
        <v>178</v>
      </c>
      <c r="B1781" s="6" t="s">
        <v>229</v>
      </c>
      <c r="C1781" s="6" t="s">
        <v>146</v>
      </c>
      <c r="D1781" s="6" t="s">
        <v>189</v>
      </c>
      <c r="E1781" s="6" t="s">
        <v>224</v>
      </c>
      <c r="F1781" s="57" t="s">
        <v>142</v>
      </c>
      <c r="G1781" s="57" t="s">
        <v>137</v>
      </c>
      <c r="H1781">
        <v>-47.780238905149901</v>
      </c>
    </row>
    <row r="1782" spans="1:8" x14ac:dyDescent="0.25">
      <c r="A1782" s="6" t="s">
        <v>179</v>
      </c>
      <c r="B1782" s="6" t="s">
        <v>229</v>
      </c>
      <c r="C1782" s="6" t="s">
        <v>146</v>
      </c>
      <c r="D1782" s="6" t="s">
        <v>189</v>
      </c>
      <c r="E1782" s="6" t="s">
        <v>224</v>
      </c>
      <c r="F1782" s="57" t="s">
        <v>142</v>
      </c>
      <c r="G1782" s="57" t="s">
        <v>137</v>
      </c>
      <c r="H1782">
        <v>-42.891385175223398</v>
      </c>
    </row>
    <row r="1783" spans="1:8" x14ac:dyDescent="0.25">
      <c r="A1783" s="6" t="s">
        <v>167</v>
      </c>
      <c r="B1783" s="6" t="s">
        <v>229</v>
      </c>
      <c r="C1783" s="6" t="s">
        <v>146</v>
      </c>
      <c r="D1783" s="6" t="s">
        <v>189</v>
      </c>
      <c r="E1783" s="6" t="s">
        <v>224</v>
      </c>
      <c r="F1783" s="57" t="s">
        <v>142</v>
      </c>
      <c r="G1783" s="57" t="s">
        <v>137</v>
      </c>
      <c r="H1783">
        <v>-47.1790206471006</v>
      </c>
    </row>
    <row r="1784" spans="1:8" x14ac:dyDescent="0.25">
      <c r="A1784" s="6" t="s">
        <v>170</v>
      </c>
      <c r="B1784" s="6" t="s">
        <v>229</v>
      </c>
      <c r="C1784" s="6" t="s">
        <v>147</v>
      </c>
      <c r="D1784" s="6" t="s">
        <v>189</v>
      </c>
      <c r="E1784" s="6" t="s">
        <v>224</v>
      </c>
      <c r="F1784" s="57" t="s">
        <v>142</v>
      </c>
      <c r="G1784" s="57" t="s">
        <v>137</v>
      </c>
      <c r="H1784">
        <v>193.684663368466</v>
      </c>
    </row>
    <row r="1785" spans="1:8" x14ac:dyDescent="0.25">
      <c r="A1785" s="6" t="s">
        <v>171</v>
      </c>
      <c r="B1785" s="6" t="s">
        <v>229</v>
      </c>
      <c r="C1785" s="6" t="s">
        <v>147</v>
      </c>
      <c r="D1785" s="6" t="s">
        <v>189</v>
      </c>
      <c r="E1785" s="6" t="s">
        <v>224</v>
      </c>
      <c r="F1785" s="57" t="s">
        <v>142</v>
      </c>
      <c r="G1785" s="57" t="s">
        <v>137</v>
      </c>
      <c r="H1785">
        <v>300.38718003871702</v>
      </c>
    </row>
    <row r="1786" spans="1:8" x14ac:dyDescent="0.25">
      <c r="A1786" s="6" t="s">
        <v>172</v>
      </c>
      <c r="B1786" s="6" t="s">
        <v>229</v>
      </c>
      <c r="C1786" s="6" t="s">
        <v>147</v>
      </c>
      <c r="D1786" s="6" t="s">
        <v>189</v>
      </c>
      <c r="E1786" s="6" t="s">
        <v>224</v>
      </c>
      <c r="F1786" s="57" t="s">
        <v>142</v>
      </c>
      <c r="G1786" s="57" t="s">
        <v>137</v>
      </c>
      <c r="H1786">
        <v>323.60507636050698</v>
      </c>
    </row>
    <row r="1787" spans="1:8" x14ac:dyDescent="0.25">
      <c r="A1787" s="6" t="s">
        <v>173</v>
      </c>
      <c r="B1787" s="6" t="s">
        <v>229</v>
      </c>
      <c r="C1787" s="6" t="s">
        <v>147</v>
      </c>
      <c r="D1787" s="6" t="s">
        <v>189</v>
      </c>
      <c r="E1787" s="6" t="s">
        <v>224</v>
      </c>
      <c r="F1787" s="57" t="s">
        <v>142</v>
      </c>
      <c r="G1787" s="57" t="s">
        <v>137</v>
      </c>
      <c r="H1787">
        <v>140.03441600344101</v>
      </c>
    </row>
    <row r="1788" spans="1:8" x14ac:dyDescent="0.25">
      <c r="A1788" s="6" t="s">
        <v>174</v>
      </c>
      <c r="B1788" s="6" t="s">
        <v>229</v>
      </c>
      <c r="C1788" s="6" t="s">
        <v>147</v>
      </c>
      <c r="D1788" s="6" t="s">
        <v>189</v>
      </c>
      <c r="E1788" s="6" t="s">
        <v>224</v>
      </c>
      <c r="F1788" s="57" t="s">
        <v>142</v>
      </c>
      <c r="G1788" s="57" t="s">
        <v>137</v>
      </c>
      <c r="H1788">
        <v>162.49085824908499</v>
      </c>
    </row>
    <row r="1789" spans="1:8" x14ac:dyDescent="0.25">
      <c r="A1789" s="6" t="s">
        <v>175</v>
      </c>
      <c r="B1789" s="6" t="s">
        <v>229</v>
      </c>
      <c r="C1789" s="6" t="s">
        <v>147</v>
      </c>
      <c r="D1789" s="6" t="s">
        <v>189</v>
      </c>
      <c r="E1789" s="6" t="s">
        <v>224</v>
      </c>
      <c r="F1789" s="57" t="s">
        <v>142</v>
      </c>
      <c r="G1789" s="57" t="s">
        <v>137</v>
      </c>
      <c r="H1789">
        <v>280.20649602064901</v>
      </c>
    </row>
    <row r="1790" spans="1:8" x14ac:dyDescent="0.25">
      <c r="A1790" s="6" t="s">
        <v>165</v>
      </c>
      <c r="B1790" s="6" t="s">
        <v>229</v>
      </c>
      <c r="C1790" s="6" t="s">
        <v>147</v>
      </c>
      <c r="D1790" s="6" t="s">
        <v>189</v>
      </c>
      <c r="E1790" s="6" t="s">
        <v>224</v>
      </c>
      <c r="F1790" s="57" t="s">
        <v>142</v>
      </c>
      <c r="G1790" s="57" t="s">
        <v>137</v>
      </c>
      <c r="H1790">
        <v>330.853947085394</v>
      </c>
    </row>
    <row r="1791" spans="1:8" x14ac:dyDescent="0.25">
      <c r="A1791" s="6" t="s">
        <v>176</v>
      </c>
      <c r="B1791" s="6" t="s">
        <v>229</v>
      </c>
      <c r="C1791" s="6" t="s">
        <v>147</v>
      </c>
      <c r="D1791" s="6" t="s">
        <v>189</v>
      </c>
      <c r="E1791" s="6" t="s">
        <v>224</v>
      </c>
      <c r="F1791" s="57" t="s">
        <v>142</v>
      </c>
      <c r="G1791" s="57" t="s">
        <v>137</v>
      </c>
      <c r="H1791">
        <v>327.65325876532501</v>
      </c>
    </row>
    <row r="1792" spans="1:8" x14ac:dyDescent="0.25">
      <c r="A1792" s="6" t="s">
        <v>177</v>
      </c>
      <c r="B1792" s="6" t="s">
        <v>229</v>
      </c>
      <c r="C1792" s="6" t="s">
        <v>147</v>
      </c>
      <c r="D1792" s="6" t="s">
        <v>189</v>
      </c>
      <c r="E1792" s="6" t="s">
        <v>224</v>
      </c>
      <c r="F1792" s="57" t="s">
        <v>142</v>
      </c>
      <c r="G1792" s="57" t="s">
        <v>137</v>
      </c>
      <c r="H1792">
        <v>414.106259410625</v>
      </c>
    </row>
    <row r="1793" spans="1:8" x14ac:dyDescent="0.25">
      <c r="A1793" s="6" t="s">
        <v>178</v>
      </c>
      <c r="B1793" s="6" t="s">
        <v>229</v>
      </c>
      <c r="C1793" s="6" t="s">
        <v>147</v>
      </c>
      <c r="D1793" s="6" t="s">
        <v>189</v>
      </c>
      <c r="E1793" s="6" t="s">
        <v>224</v>
      </c>
      <c r="F1793" s="57" t="s">
        <v>142</v>
      </c>
      <c r="G1793" s="57" t="s">
        <v>137</v>
      </c>
      <c r="H1793">
        <v>545.65713056571303</v>
      </c>
    </row>
    <row r="1794" spans="1:8" x14ac:dyDescent="0.25">
      <c r="A1794" s="6" t="s">
        <v>179</v>
      </c>
      <c r="B1794" s="6" t="s">
        <v>229</v>
      </c>
      <c r="C1794" s="6" t="s">
        <v>147</v>
      </c>
      <c r="D1794" s="6" t="s">
        <v>189</v>
      </c>
      <c r="E1794" s="6" t="s">
        <v>224</v>
      </c>
      <c r="F1794" s="57" t="s">
        <v>142</v>
      </c>
      <c r="G1794" s="57" t="s">
        <v>137</v>
      </c>
      <c r="H1794">
        <v>592.05850720584999</v>
      </c>
    </row>
    <row r="1795" spans="1:8" x14ac:dyDescent="0.25">
      <c r="A1795" s="6" t="s">
        <v>167</v>
      </c>
      <c r="B1795" s="6" t="s">
        <v>229</v>
      </c>
      <c r="C1795" s="6" t="s">
        <v>147</v>
      </c>
      <c r="D1795" s="6" t="s">
        <v>189</v>
      </c>
      <c r="E1795" s="6" t="s">
        <v>224</v>
      </c>
      <c r="F1795" s="57" t="s">
        <v>142</v>
      </c>
      <c r="G1795" s="57" t="s">
        <v>137</v>
      </c>
      <c r="H1795">
        <v>682.52097225209695</v>
      </c>
    </row>
    <row r="1796" spans="1:8" x14ac:dyDescent="0.25">
      <c r="A1796" s="6" t="s">
        <v>170</v>
      </c>
      <c r="B1796" s="6" t="s">
        <v>229</v>
      </c>
      <c r="C1796" s="6" t="s">
        <v>145</v>
      </c>
      <c r="D1796" s="6" t="s">
        <v>189</v>
      </c>
      <c r="E1796" s="6" t="s">
        <v>224</v>
      </c>
      <c r="F1796" s="57" t="s">
        <v>142</v>
      </c>
      <c r="G1796" s="57" t="s">
        <v>137</v>
      </c>
      <c r="H1796">
        <v>-24.7031521949332</v>
      </c>
    </row>
    <row r="1797" spans="1:8" x14ac:dyDescent="0.25">
      <c r="A1797" s="6" t="s">
        <v>171</v>
      </c>
      <c r="B1797" s="6" t="s">
        <v>229</v>
      </c>
      <c r="C1797" s="6" t="s">
        <v>145</v>
      </c>
      <c r="D1797" s="6" t="s">
        <v>189</v>
      </c>
      <c r="E1797" s="6" t="s">
        <v>224</v>
      </c>
      <c r="F1797" s="57" t="s">
        <v>142</v>
      </c>
      <c r="G1797" s="57" t="s">
        <v>137</v>
      </c>
      <c r="H1797">
        <v>-14.155063495133099</v>
      </c>
    </row>
    <row r="1798" spans="1:8" x14ac:dyDescent="0.25">
      <c r="A1798" s="6" t="s">
        <v>172</v>
      </c>
      <c r="B1798" s="6" t="s">
        <v>229</v>
      </c>
      <c r="C1798" s="6" t="s">
        <v>145</v>
      </c>
      <c r="D1798" s="6" t="s">
        <v>189</v>
      </c>
      <c r="E1798" s="6" t="s">
        <v>224</v>
      </c>
      <c r="F1798" s="57" t="s">
        <v>142</v>
      </c>
      <c r="G1798" s="57" t="s">
        <v>137</v>
      </c>
      <c r="H1798">
        <v>-9.4773738155095799</v>
      </c>
    </row>
    <row r="1799" spans="1:8" x14ac:dyDescent="0.25">
      <c r="A1799" s="6" t="s">
        <v>173</v>
      </c>
      <c r="B1799" s="6" t="s">
        <v>229</v>
      </c>
      <c r="C1799" s="6" t="s">
        <v>145</v>
      </c>
      <c r="D1799" s="6" t="s">
        <v>189</v>
      </c>
      <c r="E1799" s="6" t="s">
        <v>224</v>
      </c>
      <c r="F1799" s="57" t="s">
        <v>142</v>
      </c>
      <c r="G1799" s="57" t="s">
        <v>137</v>
      </c>
      <c r="H1799">
        <v>-15.3820988848063</v>
      </c>
    </row>
    <row r="1800" spans="1:8" x14ac:dyDescent="0.25">
      <c r="A1800" s="6" t="s">
        <v>174</v>
      </c>
      <c r="B1800" s="6" t="s">
        <v>229</v>
      </c>
      <c r="C1800" s="6" t="s">
        <v>145</v>
      </c>
      <c r="D1800" s="6" t="s">
        <v>189</v>
      </c>
      <c r="E1800" s="6" t="s">
        <v>224</v>
      </c>
      <c r="F1800" s="57" t="s">
        <v>142</v>
      </c>
      <c r="G1800" s="57" t="s">
        <v>137</v>
      </c>
      <c r="H1800">
        <v>-9.56004641268615</v>
      </c>
    </row>
    <row r="1801" spans="1:8" x14ac:dyDescent="0.25">
      <c r="A1801" s="6" t="s">
        <v>175</v>
      </c>
      <c r="B1801" s="6" t="s">
        <v>229</v>
      </c>
      <c r="C1801" s="6" t="s">
        <v>145</v>
      </c>
      <c r="D1801" s="6" t="s">
        <v>189</v>
      </c>
      <c r="E1801" s="6" t="s">
        <v>224</v>
      </c>
      <c r="F1801" s="57" t="s">
        <v>142</v>
      </c>
      <c r="G1801" s="57" t="s">
        <v>137</v>
      </c>
      <c r="H1801">
        <v>0.95967897892091003</v>
      </c>
    </row>
    <row r="1802" spans="1:8" x14ac:dyDescent="0.25">
      <c r="A1802" s="6" t="s">
        <v>165</v>
      </c>
      <c r="B1802" s="6" t="s">
        <v>229</v>
      </c>
      <c r="C1802" s="6" t="s">
        <v>145</v>
      </c>
      <c r="D1802" s="6" t="s">
        <v>189</v>
      </c>
      <c r="E1802" s="6" t="s">
        <v>224</v>
      </c>
      <c r="F1802" s="57" t="s">
        <v>142</v>
      </c>
      <c r="G1802" s="57" t="s">
        <v>137</v>
      </c>
      <c r="H1802">
        <v>1.7411203506736399</v>
      </c>
    </row>
    <row r="1803" spans="1:8" x14ac:dyDescent="0.25">
      <c r="A1803" s="6" t="s">
        <v>176</v>
      </c>
      <c r="B1803" s="6" t="s">
        <v>229</v>
      </c>
      <c r="C1803" s="6" t="s">
        <v>145</v>
      </c>
      <c r="D1803" s="6" t="s">
        <v>189</v>
      </c>
      <c r="E1803" s="6" t="s">
        <v>224</v>
      </c>
      <c r="F1803" s="57" t="s">
        <v>142</v>
      </c>
      <c r="G1803" s="57" t="s">
        <v>137</v>
      </c>
      <c r="H1803">
        <v>5.5632372848578697</v>
      </c>
    </row>
    <row r="1804" spans="1:8" x14ac:dyDescent="0.25">
      <c r="A1804" s="6" t="s">
        <v>177</v>
      </c>
      <c r="B1804" s="6" t="s">
        <v>229</v>
      </c>
      <c r="C1804" s="6" t="s">
        <v>145</v>
      </c>
      <c r="D1804" s="6" t="s">
        <v>189</v>
      </c>
      <c r="E1804" s="6" t="s">
        <v>224</v>
      </c>
      <c r="F1804" s="57" t="s">
        <v>142</v>
      </c>
      <c r="G1804" s="57" t="s">
        <v>137</v>
      </c>
      <c r="H1804">
        <v>4.9311867465996304</v>
      </c>
    </row>
    <row r="1805" spans="1:8" x14ac:dyDescent="0.25">
      <c r="A1805" s="6" t="s">
        <v>178</v>
      </c>
      <c r="B1805" s="6" t="s">
        <v>229</v>
      </c>
      <c r="C1805" s="6" t="s">
        <v>145</v>
      </c>
      <c r="D1805" s="6" t="s">
        <v>189</v>
      </c>
      <c r="E1805" s="6" t="s">
        <v>224</v>
      </c>
      <c r="F1805" s="57" t="s">
        <v>142</v>
      </c>
      <c r="G1805" s="57" t="s">
        <v>137</v>
      </c>
      <c r="H1805">
        <v>8.0161799780829099</v>
      </c>
    </row>
    <row r="1806" spans="1:8" x14ac:dyDescent="0.25">
      <c r="A1806" s="6" t="s">
        <v>179</v>
      </c>
      <c r="B1806" s="6" t="s">
        <v>229</v>
      </c>
      <c r="C1806" s="6" t="s">
        <v>145</v>
      </c>
      <c r="D1806" s="6" t="s">
        <v>189</v>
      </c>
      <c r="E1806" s="6" t="s">
        <v>224</v>
      </c>
      <c r="F1806" s="57" t="s">
        <v>142</v>
      </c>
      <c r="G1806" s="57" t="s">
        <v>137</v>
      </c>
      <c r="H1806">
        <v>6.9620640752917096</v>
      </c>
    </row>
    <row r="1807" spans="1:8" x14ac:dyDescent="0.25">
      <c r="A1807" s="6" t="s">
        <v>167</v>
      </c>
      <c r="B1807" s="6" t="s">
        <v>229</v>
      </c>
      <c r="C1807" s="6" t="s">
        <v>145</v>
      </c>
      <c r="D1807" s="6" t="s">
        <v>189</v>
      </c>
      <c r="E1807" s="6" t="s">
        <v>224</v>
      </c>
      <c r="F1807" s="57" t="s">
        <v>142</v>
      </c>
      <c r="G1807" s="57" t="s">
        <v>137</v>
      </c>
      <c r="H1807">
        <v>5.7764455617869102</v>
      </c>
    </row>
    <row r="1808" spans="1:8" x14ac:dyDescent="0.25">
      <c r="A1808" s="6" t="s">
        <v>170</v>
      </c>
      <c r="B1808" s="6" t="s">
        <v>229</v>
      </c>
      <c r="C1808" s="6" t="s">
        <v>146</v>
      </c>
      <c r="D1808" s="6" t="s">
        <v>190</v>
      </c>
      <c r="E1808" s="6" t="s">
        <v>224</v>
      </c>
      <c r="F1808" s="57" t="s">
        <v>142</v>
      </c>
      <c r="G1808" s="57" t="s">
        <v>137</v>
      </c>
      <c r="H1808">
        <v>-10.658311725727399</v>
      </c>
    </row>
    <row r="1809" spans="1:8" x14ac:dyDescent="0.25">
      <c r="A1809" s="6" t="s">
        <v>171</v>
      </c>
      <c r="B1809" s="6" t="s">
        <v>229</v>
      </c>
      <c r="C1809" s="6" t="s">
        <v>146</v>
      </c>
      <c r="D1809" s="6" t="s">
        <v>190</v>
      </c>
      <c r="E1809" s="6" t="s">
        <v>224</v>
      </c>
      <c r="F1809" s="57" t="s">
        <v>142</v>
      </c>
      <c r="G1809" s="57" t="s">
        <v>137</v>
      </c>
      <c r="H1809">
        <v>-14.5880149812734</v>
      </c>
    </row>
    <row r="1810" spans="1:8" x14ac:dyDescent="0.25">
      <c r="A1810" s="6" t="s">
        <v>172</v>
      </c>
      <c r="B1810" s="6" t="s">
        <v>229</v>
      </c>
      <c r="C1810" s="6" t="s">
        <v>146</v>
      </c>
      <c r="D1810" s="6" t="s">
        <v>190</v>
      </c>
      <c r="E1810" s="6" t="s">
        <v>224</v>
      </c>
      <c r="F1810" s="57" t="s">
        <v>142</v>
      </c>
      <c r="G1810" s="57" t="s">
        <v>137</v>
      </c>
      <c r="H1810">
        <v>-9.1097666378565201</v>
      </c>
    </row>
    <row r="1811" spans="1:8" x14ac:dyDescent="0.25">
      <c r="A1811" s="6" t="s">
        <v>173</v>
      </c>
      <c r="B1811" s="6" t="s">
        <v>229</v>
      </c>
      <c r="C1811" s="6" t="s">
        <v>146</v>
      </c>
      <c r="D1811" s="6" t="s">
        <v>190</v>
      </c>
      <c r="E1811" s="6" t="s">
        <v>224</v>
      </c>
      <c r="F1811" s="57" t="s">
        <v>142</v>
      </c>
      <c r="G1811" s="57" t="s">
        <v>137</v>
      </c>
      <c r="H1811">
        <v>16.790550273696301</v>
      </c>
    </row>
    <row r="1812" spans="1:8" x14ac:dyDescent="0.25">
      <c r="A1812" s="6" t="s">
        <v>174</v>
      </c>
      <c r="B1812" s="6" t="s">
        <v>229</v>
      </c>
      <c r="C1812" s="6" t="s">
        <v>146</v>
      </c>
      <c r="D1812" s="6" t="s">
        <v>190</v>
      </c>
      <c r="E1812" s="6" t="s">
        <v>224</v>
      </c>
      <c r="F1812" s="57" t="s">
        <v>142</v>
      </c>
      <c r="G1812" s="57" t="s">
        <v>137</v>
      </c>
      <c r="H1812">
        <v>16.2258715067704</v>
      </c>
    </row>
    <row r="1813" spans="1:8" x14ac:dyDescent="0.25">
      <c r="A1813" s="6" t="s">
        <v>175</v>
      </c>
      <c r="B1813" s="6" t="s">
        <v>229</v>
      </c>
      <c r="C1813" s="6" t="s">
        <v>146</v>
      </c>
      <c r="D1813" s="6" t="s">
        <v>190</v>
      </c>
      <c r="E1813" s="6" t="s">
        <v>224</v>
      </c>
      <c r="F1813" s="57" t="s">
        <v>142</v>
      </c>
      <c r="G1813" s="57" t="s">
        <v>137</v>
      </c>
      <c r="H1813">
        <v>5.2218380870066703</v>
      </c>
    </row>
    <row r="1814" spans="1:8" x14ac:dyDescent="0.25">
      <c r="A1814" s="6" t="s">
        <v>165</v>
      </c>
      <c r="B1814" s="6" t="s">
        <v>229</v>
      </c>
      <c r="C1814" s="6" t="s">
        <v>146</v>
      </c>
      <c r="D1814" s="6" t="s">
        <v>190</v>
      </c>
      <c r="E1814" s="6" t="s">
        <v>224</v>
      </c>
      <c r="F1814" s="57" t="s">
        <v>142</v>
      </c>
      <c r="G1814" s="57" t="s">
        <v>137</v>
      </c>
      <c r="H1814">
        <v>-3.0466724286948499</v>
      </c>
    </row>
    <row r="1815" spans="1:8" x14ac:dyDescent="0.25">
      <c r="A1815" s="6" t="s">
        <v>176</v>
      </c>
      <c r="B1815" s="6" t="s">
        <v>229</v>
      </c>
      <c r="C1815" s="6" t="s">
        <v>146</v>
      </c>
      <c r="D1815" s="6" t="s">
        <v>190</v>
      </c>
      <c r="E1815" s="6" t="s">
        <v>224</v>
      </c>
      <c r="F1815" s="57" t="s">
        <v>142</v>
      </c>
      <c r="G1815" s="57" t="s">
        <v>137</v>
      </c>
      <c r="H1815">
        <v>-12.892538173437</v>
      </c>
    </row>
    <row r="1816" spans="1:8" x14ac:dyDescent="0.25">
      <c r="A1816" s="6" t="s">
        <v>177</v>
      </c>
      <c r="B1816" s="6" t="s">
        <v>229</v>
      </c>
      <c r="C1816" s="6" t="s">
        <v>146</v>
      </c>
      <c r="D1816" s="6" t="s">
        <v>190</v>
      </c>
      <c r="E1816" s="6" t="s">
        <v>224</v>
      </c>
      <c r="F1816" s="57" t="s">
        <v>142</v>
      </c>
      <c r="G1816" s="57" t="s">
        <v>137</v>
      </c>
      <c r="H1816">
        <v>-21.01699798329</v>
      </c>
    </row>
    <row r="1817" spans="1:8" x14ac:dyDescent="0.25">
      <c r="A1817" s="6" t="s">
        <v>178</v>
      </c>
      <c r="B1817" s="6" t="s">
        <v>229</v>
      </c>
      <c r="C1817" s="6" t="s">
        <v>146</v>
      </c>
      <c r="D1817" s="6" t="s">
        <v>190</v>
      </c>
      <c r="E1817" s="6" t="s">
        <v>224</v>
      </c>
      <c r="F1817" s="57" t="s">
        <v>142</v>
      </c>
      <c r="G1817" s="57" t="s">
        <v>137</v>
      </c>
      <c r="H1817">
        <v>-36.681071737251401</v>
      </c>
    </row>
    <row r="1818" spans="1:8" x14ac:dyDescent="0.25">
      <c r="A1818" s="6" t="s">
        <v>179</v>
      </c>
      <c r="B1818" s="6" t="s">
        <v>229</v>
      </c>
      <c r="C1818" s="6" t="s">
        <v>146</v>
      </c>
      <c r="D1818" s="6" t="s">
        <v>190</v>
      </c>
      <c r="E1818" s="6" t="s">
        <v>224</v>
      </c>
      <c r="F1818" s="57" t="s">
        <v>142</v>
      </c>
      <c r="G1818" s="57" t="s">
        <v>137</v>
      </c>
      <c r="H1818">
        <v>-41.753097090175601</v>
      </c>
    </row>
    <row r="1819" spans="1:8" x14ac:dyDescent="0.25">
      <c r="A1819" s="6" t="s">
        <v>167</v>
      </c>
      <c r="B1819" s="6" t="s">
        <v>229</v>
      </c>
      <c r="C1819" s="6" t="s">
        <v>146</v>
      </c>
      <c r="D1819" s="6" t="s">
        <v>190</v>
      </c>
      <c r="E1819" s="6" t="s">
        <v>224</v>
      </c>
      <c r="F1819" s="57" t="s">
        <v>142</v>
      </c>
      <c r="G1819" s="57" t="s">
        <v>137</v>
      </c>
      <c r="H1819">
        <v>-42.633246902909697</v>
      </c>
    </row>
    <row r="1820" spans="1:8" x14ac:dyDescent="0.25">
      <c r="A1820" s="6" t="s">
        <v>170</v>
      </c>
      <c r="B1820" s="6" t="s">
        <v>229</v>
      </c>
      <c r="C1820" s="6" t="s">
        <v>147</v>
      </c>
      <c r="D1820" s="6" t="s">
        <v>190</v>
      </c>
      <c r="E1820" s="6" t="s">
        <v>224</v>
      </c>
      <c r="F1820" s="57" t="s">
        <v>142</v>
      </c>
      <c r="G1820" s="57" t="s">
        <v>137</v>
      </c>
      <c r="H1820">
        <v>75.240083507306906</v>
      </c>
    </row>
    <row r="1821" spans="1:8" x14ac:dyDescent="0.25">
      <c r="A1821" s="6" t="s">
        <v>171</v>
      </c>
      <c r="B1821" s="6" t="s">
        <v>229</v>
      </c>
      <c r="C1821" s="6" t="s">
        <v>147</v>
      </c>
      <c r="D1821" s="6" t="s">
        <v>190</v>
      </c>
      <c r="E1821" s="6" t="s">
        <v>224</v>
      </c>
      <c r="F1821" s="57" t="s">
        <v>142</v>
      </c>
      <c r="G1821" s="57" t="s">
        <v>137</v>
      </c>
      <c r="H1821">
        <v>84.237995824634595</v>
      </c>
    </row>
    <row r="1822" spans="1:8" x14ac:dyDescent="0.25">
      <c r="A1822" s="6" t="s">
        <v>172</v>
      </c>
      <c r="B1822" s="6" t="s">
        <v>229</v>
      </c>
      <c r="C1822" s="6" t="s">
        <v>147</v>
      </c>
      <c r="D1822" s="6" t="s">
        <v>190</v>
      </c>
      <c r="E1822" s="6" t="s">
        <v>224</v>
      </c>
      <c r="F1822" s="57" t="s">
        <v>142</v>
      </c>
      <c r="G1822" s="57" t="s">
        <v>137</v>
      </c>
      <c r="H1822">
        <v>75.221816283924795</v>
      </c>
    </row>
    <row r="1823" spans="1:8" x14ac:dyDescent="0.25">
      <c r="A1823" s="6" t="s">
        <v>173</v>
      </c>
      <c r="B1823" s="6" t="s">
        <v>229</v>
      </c>
      <c r="C1823" s="6" t="s">
        <v>147</v>
      </c>
      <c r="D1823" s="6" t="s">
        <v>190</v>
      </c>
      <c r="E1823" s="6" t="s">
        <v>224</v>
      </c>
      <c r="F1823" s="57" t="s">
        <v>142</v>
      </c>
      <c r="G1823" s="57" t="s">
        <v>137</v>
      </c>
      <c r="H1823">
        <v>25.315762004175301</v>
      </c>
    </row>
    <row r="1824" spans="1:8" x14ac:dyDescent="0.25">
      <c r="A1824" s="6" t="s">
        <v>174</v>
      </c>
      <c r="B1824" s="6" t="s">
        <v>229</v>
      </c>
      <c r="C1824" s="6" t="s">
        <v>147</v>
      </c>
      <c r="D1824" s="6" t="s">
        <v>190</v>
      </c>
      <c r="E1824" s="6" t="s">
        <v>224</v>
      </c>
      <c r="F1824" s="57" t="s">
        <v>142</v>
      </c>
      <c r="G1824" s="57" t="s">
        <v>137</v>
      </c>
      <c r="H1824">
        <v>35.668058455114803</v>
      </c>
    </row>
    <row r="1825" spans="1:8" x14ac:dyDescent="0.25">
      <c r="A1825" s="6" t="s">
        <v>175</v>
      </c>
      <c r="B1825" s="6" t="s">
        <v>229</v>
      </c>
      <c r="C1825" s="6" t="s">
        <v>147</v>
      </c>
      <c r="D1825" s="6" t="s">
        <v>190</v>
      </c>
      <c r="E1825" s="6" t="s">
        <v>224</v>
      </c>
      <c r="F1825" s="57" t="s">
        <v>142</v>
      </c>
      <c r="G1825" s="57" t="s">
        <v>137</v>
      </c>
      <c r="H1825">
        <v>57.729645093945699</v>
      </c>
    </row>
    <row r="1826" spans="1:8" x14ac:dyDescent="0.25">
      <c r="A1826" s="6" t="s">
        <v>165</v>
      </c>
      <c r="B1826" s="6" t="s">
        <v>229</v>
      </c>
      <c r="C1826" s="6" t="s">
        <v>147</v>
      </c>
      <c r="D1826" s="6" t="s">
        <v>190</v>
      </c>
      <c r="E1826" s="6" t="s">
        <v>224</v>
      </c>
      <c r="F1826" s="57" t="s">
        <v>142</v>
      </c>
      <c r="G1826" s="57" t="s">
        <v>137</v>
      </c>
      <c r="H1826">
        <v>82.552192066805802</v>
      </c>
    </row>
    <row r="1827" spans="1:8" x14ac:dyDescent="0.25">
      <c r="A1827" s="6" t="s">
        <v>176</v>
      </c>
      <c r="B1827" s="6" t="s">
        <v>229</v>
      </c>
      <c r="C1827" s="6" t="s">
        <v>147</v>
      </c>
      <c r="D1827" s="6" t="s">
        <v>190</v>
      </c>
      <c r="E1827" s="6" t="s">
        <v>224</v>
      </c>
      <c r="F1827" s="57" t="s">
        <v>142</v>
      </c>
      <c r="G1827" s="57" t="s">
        <v>137</v>
      </c>
      <c r="H1827">
        <v>98.509916492692994</v>
      </c>
    </row>
    <row r="1828" spans="1:8" x14ac:dyDescent="0.25">
      <c r="A1828" s="6" t="s">
        <v>177</v>
      </c>
      <c r="B1828" s="6" t="s">
        <v>229</v>
      </c>
      <c r="C1828" s="6" t="s">
        <v>147</v>
      </c>
      <c r="D1828" s="6" t="s">
        <v>190</v>
      </c>
      <c r="E1828" s="6" t="s">
        <v>224</v>
      </c>
      <c r="F1828" s="57" t="s">
        <v>142</v>
      </c>
      <c r="G1828" s="57" t="s">
        <v>137</v>
      </c>
      <c r="H1828">
        <v>120.511482254697</v>
      </c>
    </row>
    <row r="1829" spans="1:8" x14ac:dyDescent="0.25">
      <c r="A1829" s="6" t="s">
        <v>178</v>
      </c>
      <c r="B1829" s="6" t="s">
        <v>229</v>
      </c>
      <c r="C1829" s="6" t="s">
        <v>147</v>
      </c>
      <c r="D1829" s="6" t="s">
        <v>190</v>
      </c>
      <c r="E1829" s="6" t="s">
        <v>224</v>
      </c>
      <c r="F1829" s="57" t="s">
        <v>142</v>
      </c>
      <c r="G1829" s="57" t="s">
        <v>137</v>
      </c>
      <c r="H1829">
        <v>158.624739039665</v>
      </c>
    </row>
    <row r="1830" spans="1:8" x14ac:dyDescent="0.25">
      <c r="A1830" s="6" t="s">
        <v>179</v>
      </c>
      <c r="B1830" s="6" t="s">
        <v>229</v>
      </c>
      <c r="C1830" s="6" t="s">
        <v>147</v>
      </c>
      <c r="D1830" s="6" t="s">
        <v>190</v>
      </c>
      <c r="E1830" s="6" t="s">
        <v>224</v>
      </c>
      <c r="F1830" s="57" t="s">
        <v>142</v>
      </c>
      <c r="G1830" s="57" t="s">
        <v>137</v>
      </c>
      <c r="H1830">
        <v>183.26200417536501</v>
      </c>
    </row>
    <row r="1831" spans="1:8" x14ac:dyDescent="0.25">
      <c r="A1831" s="6" t="s">
        <v>167</v>
      </c>
      <c r="B1831" s="6" t="s">
        <v>229</v>
      </c>
      <c r="C1831" s="6" t="s">
        <v>147</v>
      </c>
      <c r="D1831" s="6" t="s">
        <v>190</v>
      </c>
      <c r="E1831" s="6" t="s">
        <v>224</v>
      </c>
      <c r="F1831" s="57" t="s">
        <v>142</v>
      </c>
      <c r="G1831" s="57" t="s">
        <v>137</v>
      </c>
      <c r="H1831">
        <v>198.44989561586601</v>
      </c>
    </row>
    <row r="1832" spans="1:8" x14ac:dyDescent="0.25">
      <c r="A1832" s="6" t="s">
        <v>170</v>
      </c>
      <c r="B1832" s="6" t="s">
        <v>229</v>
      </c>
      <c r="C1832" s="6" t="s">
        <v>145</v>
      </c>
      <c r="D1832" s="6" t="s">
        <v>190</v>
      </c>
      <c r="E1832" s="6" t="s">
        <v>224</v>
      </c>
      <c r="F1832" s="57" t="s">
        <v>142</v>
      </c>
      <c r="G1832" s="57" t="s">
        <v>137</v>
      </c>
      <c r="H1832">
        <v>-7.9436488360391797</v>
      </c>
    </row>
    <row r="1833" spans="1:8" x14ac:dyDescent="0.25">
      <c r="A1833" s="6" t="s">
        <v>171</v>
      </c>
      <c r="B1833" s="6" t="s">
        <v>229</v>
      </c>
      <c r="C1833" s="6" t="s">
        <v>145</v>
      </c>
      <c r="D1833" s="6" t="s">
        <v>190</v>
      </c>
      <c r="E1833" s="6" t="s">
        <v>224</v>
      </c>
      <c r="F1833" s="57" t="s">
        <v>142</v>
      </c>
      <c r="G1833" s="57" t="s">
        <v>137</v>
      </c>
      <c r="H1833">
        <v>-5.3712771048852801</v>
      </c>
    </row>
    <row r="1834" spans="1:8" x14ac:dyDescent="0.25">
      <c r="A1834" s="6" t="s">
        <v>172</v>
      </c>
      <c r="B1834" s="6" t="s">
        <v>229</v>
      </c>
      <c r="C1834" s="6" t="s">
        <v>145</v>
      </c>
      <c r="D1834" s="6" t="s">
        <v>190</v>
      </c>
      <c r="E1834" s="6" t="s">
        <v>224</v>
      </c>
      <c r="F1834" s="57" t="s">
        <v>142</v>
      </c>
      <c r="G1834" s="57" t="s">
        <v>137</v>
      </c>
      <c r="H1834">
        <v>-6.52996109904399</v>
      </c>
    </row>
    <row r="1835" spans="1:8" x14ac:dyDescent="0.25">
      <c r="A1835" s="6" t="s">
        <v>173</v>
      </c>
      <c r="B1835" s="6" t="s">
        <v>229</v>
      </c>
      <c r="C1835" s="6" t="s">
        <v>145</v>
      </c>
      <c r="D1835" s="6" t="s">
        <v>190</v>
      </c>
      <c r="E1835" s="6" t="s">
        <v>224</v>
      </c>
      <c r="F1835" s="57" t="s">
        <v>142</v>
      </c>
      <c r="G1835" s="57" t="s">
        <v>137</v>
      </c>
      <c r="H1835">
        <v>-14.1211697284295</v>
      </c>
    </row>
    <row r="1836" spans="1:8" x14ac:dyDescent="0.25">
      <c r="A1836" s="6" t="s">
        <v>174</v>
      </c>
      <c r="B1836" s="6" t="s">
        <v>229</v>
      </c>
      <c r="C1836" s="6" t="s">
        <v>145</v>
      </c>
      <c r="D1836" s="6" t="s">
        <v>190</v>
      </c>
      <c r="E1836" s="6" t="s">
        <v>224</v>
      </c>
      <c r="F1836" s="57" t="s">
        <v>142</v>
      </c>
      <c r="G1836" s="57" t="s">
        <v>137</v>
      </c>
      <c r="H1836">
        <v>-9.1622182135011698</v>
      </c>
    </row>
    <row r="1837" spans="1:8" x14ac:dyDescent="0.25">
      <c r="A1837" s="6" t="s">
        <v>175</v>
      </c>
      <c r="B1837" s="6" t="s">
        <v>229</v>
      </c>
      <c r="C1837" s="6" t="s">
        <v>145</v>
      </c>
      <c r="D1837" s="6" t="s">
        <v>190</v>
      </c>
      <c r="E1837" s="6" t="s">
        <v>224</v>
      </c>
      <c r="F1837" s="57" t="s">
        <v>142</v>
      </c>
      <c r="G1837" s="57" t="s">
        <v>137</v>
      </c>
      <c r="H1837">
        <v>-2.76454490790164</v>
      </c>
    </row>
    <row r="1838" spans="1:8" x14ac:dyDescent="0.25">
      <c r="A1838" s="6" t="s">
        <v>165</v>
      </c>
      <c r="B1838" s="6" t="s">
        <v>229</v>
      </c>
      <c r="C1838" s="6" t="s">
        <v>145</v>
      </c>
      <c r="D1838" s="6" t="s">
        <v>190</v>
      </c>
      <c r="E1838" s="6" t="s">
        <v>224</v>
      </c>
      <c r="F1838" s="57" t="s">
        <v>142</v>
      </c>
      <c r="G1838" s="57" t="s">
        <v>137</v>
      </c>
      <c r="H1838">
        <v>-3.0301022223857901</v>
      </c>
    </row>
    <row r="1839" spans="1:8" x14ac:dyDescent="0.25">
      <c r="A1839" s="6" t="s">
        <v>176</v>
      </c>
      <c r="B1839" s="6" t="s">
        <v>229</v>
      </c>
      <c r="C1839" s="6" t="s">
        <v>145</v>
      </c>
      <c r="D1839" s="6" t="s">
        <v>190</v>
      </c>
      <c r="E1839" s="6" t="s">
        <v>224</v>
      </c>
      <c r="F1839" s="57" t="s">
        <v>142</v>
      </c>
      <c r="G1839" s="57" t="s">
        <v>137</v>
      </c>
      <c r="H1839">
        <v>-1.22715949391937</v>
      </c>
    </row>
    <row r="1840" spans="1:8" x14ac:dyDescent="0.25">
      <c r="A1840" s="6" t="s">
        <v>177</v>
      </c>
      <c r="B1840" s="6" t="s">
        <v>229</v>
      </c>
      <c r="C1840" s="6" t="s">
        <v>145</v>
      </c>
      <c r="D1840" s="6" t="s">
        <v>190</v>
      </c>
      <c r="E1840" s="6" t="s">
        <v>224</v>
      </c>
      <c r="F1840" s="57" t="s">
        <v>142</v>
      </c>
      <c r="G1840" s="57" t="s">
        <v>137</v>
      </c>
      <c r="H1840">
        <v>-1.31281522659493</v>
      </c>
    </row>
    <row r="1841" spans="1:8" x14ac:dyDescent="0.25">
      <c r="A1841" s="6" t="s">
        <v>178</v>
      </c>
      <c r="B1841" s="6" t="s">
        <v>229</v>
      </c>
      <c r="C1841" s="6" t="s">
        <v>145</v>
      </c>
      <c r="D1841" s="6" t="s">
        <v>190</v>
      </c>
      <c r="E1841" s="6" t="s">
        <v>224</v>
      </c>
      <c r="F1841" s="57" t="s">
        <v>142</v>
      </c>
      <c r="G1841" s="57" t="s">
        <v>137</v>
      </c>
      <c r="H1841">
        <v>3.07256194087552</v>
      </c>
    </row>
    <row r="1842" spans="1:8" x14ac:dyDescent="0.25">
      <c r="A1842" s="6" t="s">
        <v>179</v>
      </c>
      <c r="B1842" s="6" t="s">
        <v>229</v>
      </c>
      <c r="C1842" s="6" t="s">
        <v>145</v>
      </c>
      <c r="D1842" s="6" t="s">
        <v>190</v>
      </c>
      <c r="E1842" s="6" t="s">
        <v>224</v>
      </c>
      <c r="F1842" s="57" t="s">
        <v>142</v>
      </c>
      <c r="G1842" s="57" t="s">
        <v>137</v>
      </c>
      <c r="H1842">
        <v>2.4469560308754099</v>
      </c>
    </row>
    <row r="1843" spans="1:8" x14ac:dyDescent="0.25">
      <c r="A1843" s="6" t="s">
        <v>167</v>
      </c>
      <c r="B1843" s="6" t="s">
        <v>229</v>
      </c>
      <c r="C1843" s="6" t="s">
        <v>145</v>
      </c>
      <c r="D1843" s="6" t="s">
        <v>190</v>
      </c>
      <c r="E1843" s="6" t="s">
        <v>224</v>
      </c>
      <c r="F1843" s="57" t="s">
        <v>142</v>
      </c>
      <c r="G1843" s="57" t="s">
        <v>137</v>
      </c>
      <c r="H1843">
        <v>1.6421848347630399</v>
      </c>
    </row>
    <row r="1844" spans="1:8" x14ac:dyDescent="0.25">
      <c r="A1844" s="6" t="s">
        <v>170</v>
      </c>
      <c r="B1844" s="6" t="s">
        <v>229</v>
      </c>
      <c r="C1844" s="6" t="s">
        <v>146</v>
      </c>
      <c r="D1844" s="6" t="s">
        <v>191</v>
      </c>
      <c r="E1844" s="6" t="s">
        <v>224</v>
      </c>
      <c r="F1844" s="57" t="s">
        <v>142</v>
      </c>
      <c r="G1844" s="57" t="s">
        <v>137</v>
      </c>
      <c r="H1844">
        <v>12.379727296115201</v>
      </c>
    </row>
    <row r="1845" spans="1:8" x14ac:dyDescent="0.25">
      <c r="A1845" s="6" t="s">
        <v>171</v>
      </c>
      <c r="B1845" s="6" t="s">
        <v>229</v>
      </c>
      <c r="C1845" s="6" t="s">
        <v>146</v>
      </c>
      <c r="D1845" s="6" t="s">
        <v>191</v>
      </c>
      <c r="E1845" s="6" t="s">
        <v>224</v>
      </c>
      <c r="F1845" s="57" t="s">
        <v>142</v>
      </c>
      <c r="G1845" s="57" t="s">
        <v>137</v>
      </c>
      <c r="H1845">
        <v>12.328273732955999</v>
      </c>
    </row>
    <row r="1846" spans="1:8" x14ac:dyDescent="0.25">
      <c r="A1846" s="6" t="s">
        <v>172</v>
      </c>
      <c r="B1846" s="6" t="s">
        <v>229</v>
      </c>
      <c r="C1846" s="6" t="s">
        <v>146</v>
      </c>
      <c r="D1846" s="6" t="s">
        <v>191</v>
      </c>
      <c r="E1846" s="6" t="s">
        <v>224</v>
      </c>
      <c r="F1846" s="57" t="s">
        <v>142</v>
      </c>
      <c r="G1846" s="57" t="s">
        <v>137</v>
      </c>
      <c r="H1846">
        <v>17.679444301517801</v>
      </c>
    </row>
    <row r="1847" spans="1:8" x14ac:dyDescent="0.25">
      <c r="A1847" s="6" t="s">
        <v>173</v>
      </c>
      <c r="B1847" s="6" t="s">
        <v>229</v>
      </c>
      <c r="C1847" s="6" t="s">
        <v>146</v>
      </c>
      <c r="D1847" s="6" t="s">
        <v>191</v>
      </c>
      <c r="E1847" s="6" t="s">
        <v>224</v>
      </c>
      <c r="F1847" s="57" t="s">
        <v>142</v>
      </c>
      <c r="G1847" s="57" t="s">
        <v>137</v>
      </c>
      <c r="H1847">
        <v>50.903010033444801</v>
      </c>
    </row>
    <row r="1848" spans="1:8" x14ac:dyDescent="0.25">
      <c r="A1848" s="6" t="s">
        <v>174</v>
      </c>
      <c r="B1848" s="6" t="s">
        <v>229</v>
      </c>
      <c r="C1848" s="6" t="s">
        <v>146</v>
      </c>
      <c r="D1848" s="6" t="s">
        <v>191</v>
      </c>
      <c r="E1848" s="6" t="s">
        <v>224</v>
      </c>
      <c r="F1848" s="57" t="s">
        <v>142</v>
      </c>
      <c r="G1848" s="57" t="s">
        <v>137</v>
      </c>
      <c r="H1848">
        <v>55.693336763570898</v>
      </c>
    </row>
    <row r="1849" spans="1:8" x14ac:dyDescent="0.25">
      <c r="A1849" s="6" t="s">
        <v>175</v>
      </c>
      <c r="B1849" s="6" t="s">
        <v>229</v>
      </c>
      <c r="C1849" s="6" t="s">
        <v>146</v>
      </c>
      <c r="D1849" s="6" t="s">
        <v>191</v>
      </c>
      <c r="E1849" s="6" t="s">
        <v>224</v>
      </c>
      <c r="F1849" s="57" t="s">
        <v>142</v>
      </c>
      <c r="G1849" s="57" t="s">
        <v>137</v>
      </c>
      <c r="H1849">
        <v>34.345253408798598</v>
      </c>
    </row>
    <row r="1850" spans="1:8" x14ac:dyDescent="0.25">
      <c r="A1850" s="6" t="s">
        <v>165</v>
      </c>
      <c r="B1850" s="6" t="s">
        <v>229</v>
      </c>
      <c r="C1850" s="6" t="s">
        <v>146</v>
      </c>
      <c r="D1850" s="6" t="s">
        <v>191</v>
      </c>
      <c r="E1850" s="6" t="s">
        <v>224</v>
      </c>
      <c r="F1850" s="57" t="s">
        <v>142</v>
      </c>
      <c r="G1850" s="57" t="s">
        <v>137</v>
      </c>
      <c r="H1850">
        <v>28.3817854386416</v>
      </c>
    </row>
    <row r="1851" spans="1:8" x14ac:dyDescent="0.25">
      <c r="A1851" s="6" t="s">
        <v>176</v>
      </c>
      <c r="B1851" s="6" t="s">
        <v>229</v>
      </c>
      <c r="C1851" s="6" t="s">
        <v>146</v>
      </c>
      <c r="D1851" s="6" t="s">
        <v>191</v>
      </c>
      <c r="E1851" s="6" t="s">
        <v>224</v>
      </c>
      <c r="F1851" s="57" t="s">
        <v>142</v>
      </c>
      <c r="G1851" s="57" t="s">
        <v>137</v>
      </c>
      <c r="H1851">
        <v>23.617185490095199</v>
      </c>
    </row>
    <row r="1852" spans="1:8" x14ac:dyDescent="0.25">
      <c r="A1852" s="6" t="s">
        <v>177</v>
      </c>
      <c r="B1852" s="6" t="s">
        <v>229</v>
      </c>
      <c r="C1852" s="6" t="s">
        <v>146</v>
      </c>
      <c r="D1852" s="6" t="s">
        <v>191</v>
      </c>
      <c r="E1852" s="6" t="s">
        <v>224</v>
      </c>
      <c r="F1852" s="57" t="s">
        <v>142</v>
      </c>
      <c r="G1852" s="57" t="s">
        <v>137</v>
      </c>
      <c r="H1852">
        <v>18.3946488294315</v>
      </c>
    </row>
    <row r="1853" spans="1:8" x14ac:dyDescent="0.25">
      <c r="A1853" s="6" t="s">
        <v>178</v>
      </c>
      <c r="B1853" s="6" t="s">
        <v>229</v>
      </c>
      <c r="C1853" s="6" t="s">
        <v>146</v>
      </c>
      <c r="D1853" s="6" t="s">
        <v>191</v>
      </c>
      <c r="E1853" s="6" t="s">
        <v>224</v>
      </c>
      <c r="F1853" s="57" t="s">
        <v>142</v>
      </c>
      <c r="G1853" s="57" t="s">
        <v>137</v>
      </c>
      <c r="H1853">
        <v>-0.169796758425445</v>
      </c>
    </row>
    <row r="1854" spans="1:8" x14ac:dyDescent="0.25">
      <c r="A1854" s="6" t="s">
        <v>179</v>
      </c>
      <c r="B1854" s="6" t="s">
        <v>229</v>
      </c>
      <c r="C1854" s="6" t="s">
        <v>146</v>
      </c>
      <c r="D1854" s="6" t="s">
        <v>191</v>
      </c>
      <c r="E1854" s="6" t="s">
        <v>224</v>
      </c>
      <c r="F1854" s="57" t="s">
        <v>142</v>
      </c>
      <c r="G1854" s="57" t="s">
        <v>137</v>
      </c>
      <c r="H1854">
        <v>-5.9171597633135402</v>
      </c>
    </row>
    <row r="1855" spans="1:8" x14ac:dyDescent="0.25">
      <c r="A1855" s="6" t="s">
        <v>167</v>
      </c>
      <c r="B1855" s="6" t="s">
        <v>229</v>
      </c>
      <c r="C1855" s="6" t="s">
        <v>146</v>
      </c>
      <c r="D1855" s="6" t="s">
        <v>191</v>
      </c>
      <c r="E1855" s="6" t="s">
        <v>224</v>
      </c>
      <c r="F1855" s="57" t="s">
        <v>142</v>
      </c>
      <c r="G1855" s="57" t="s">
        <v>137</v>
      </c>
      <c r="H1855">
        <v>-7.0491381528170098</v>
      </c>
    </row>
    <row r="1856" spans="1:8" x14ac:dyDescent="0.25">
      <c r="A1856" s="6" t="s">
        <v>170</v>
      </c>
      <c r="B1856" s="6" t="s">
        <v>229</v>
      </c>
      <c r="C1856" s="6" t="s">
        <v>147</v>
      </c>
      <c r="D1856" s="6" t="s">
        <v>191</v>
      </c>
      <c r="E1856" s="6" t="s">
        <v>224</v>
      </c>
      <c r="F1856" s="57" t="s">
        <v>142</v>
      </c>
      <c r="G1856" s="57" t="s">
        <v>137</v>
      </c>
      <c r="H1856">
        <v>117.50922509225001</v>
      </c>
    </row>
    <row r="1857" spans="1:8" x14ac:dyDescent="0.25">
      <c r="A1857" s="6" t="s">
        <v>171</v>
      </c>
      <c r="B1857" s="6" t="s">
        <v>229</v>
      </c>
      <c r="C1857" s="6" t="s">
        <v>147</v>
      </c>
      <c r="D1857" s="6" t="s">
        <v>191</v>
      </c>
      <c r="E1857" s="6" t="s">
        <v>224</v>
      </c>
      <c r="F1857" s="57" t="s">
        <v>142</v>
      </c>
      <c r="G1857" s="57" t="s">
        <v>137</v>
      </c>
      <c r="H1857">
        <v>110.50738007379999</v>
      </c>
    </row>
    <row r="1858" spans="1:8" x14ac:dyDescent="0.25">
      <c r="A1858" s="6" t="s">
        <v>172</v>
      </c>
      <c r="B1858" s="6" t="s">
        <v>229</v>
      </c>
      <c r="C1858" s="6" t="s">
        <v>147</v>
      </c>
      <c r="D1858" s="6" t="s">
        <v>191</v>
      </c>
      <c r="E1858" s="6" t="s">
        <v>224</v>
      </c>
      <c r="F1858" s="57" t="s">
        <v>142</v>
      </c>
      <c r="G1858" s="57" t="s">
        <v>137</v>
      </c>
      <c r="H1858">
        <v>100.940959409594</v>
      </c>
    </row>
    <row r="1859" spans="1:8" x14ac:dyDescent="0.25">
      <c r="A1859" s="6" t="s">
        <v>173</v>
      </c>
      <c r="B1859" s="6" t="s">
        <v>229</v>
      </c>
      <c r="C1859" s="6" t="s">
        <v>147</v>
      </c>
      <c r="D1859" s="6" t="s">
        <v>191</v>
      </c>
      <c r="E1859" s="6" t="s">
        <v>224</v>
      </c>
      <c r="F1859" s="57" t="s">
        <v>142</v>
      </c>
      <c r="G1859" s="57" t="s">
        <v>137</v>
      </c>
      <c r="H1859">
        <v>39.907749077490699</v>
      </c>
    </row>
    <row r="1860" spans="1:8" x14ac:dyDescent="0.25">
      <c r="A1860" s="6" t="s">
        <v>174</v>
      </c>
      <c r="B1860" s="6" t="s">
        <v>229</v>
      </c>
      <c r="C1860" s="6" t="s">
        <v>147</v>
      </c>
      <c r="D1860" s="6" t="s">
        <v>191</v>
      </c>
      <c r="E1860" s="6" t="s">
        <v>224</v>
      </c>
      <c r="F1860" s="57" t="s">
        <v>142</v>
      </c>
      <c r="G1860" s="57" t="s">
        <v>137</v>
      </c>
      <c r="H1860">
        <v>53.957564575645698</v>
      </c>
    </row>
    <row r="1861" spans="1:8" x14ac:dyDescent="0.25">
      <c r="A1861" s="6" t="s">
        <v>175</v>
      </c>
      <c r="B1861" s="6" t="s">
        <v>229</v>
      </c>
      <c r="C1861" s="6" t="s">
        <v>147</v>
      </c>
      <c r="D1861" s="6" t="s">
        <v>191</v>
      </c>
      <c r="E1861" s="6" t="s">
        <v>224</v>
      </c>
      <c r="F1861" s="57" t="s">
        <v>142</v>
      </c>
      <c r="G1861" s="57" t="s">
        <v>137</v>
      </c>
      <c r="H1861">
        <v>56.909594095940903</v>
      </c>
    </row>
    <row r="1862" spans="1:8" x14ac:dyDescent="0.25">
      <c r="A1862" s="6" t="s">
        <v>165</v>
      </c>
      <c r="B1862" s="6" t="s">
        <v>229</v>
      </c>
      <c r="C1862" s="6" t="s">
        <v>147</v>
      </c>
      <c r="D1862" s="6" t="s">
        <v>191</v>
      </c>
      <c r="E1862" s="6" t="s">
        <v>224</v>
      </c>
      <c r="F1862" s="57" t="s">
        <v>142</v>
      </c>
      <c r="G1862" s="57" t="s">
        <v>137</v>
      </c>
      <c r="H1862">
        <v>87.952029520295099</v>
      </c>
    </row>
    <row r="1863" spans="1:8" x14ac:dyDescent="0.25">
      <c r="A1863" s="6" t="s">
        <v>176</v>
      </c>
      <c r="B1863" s="6" t="s">
        <v>229</v>
      </c>
      <c r="C1863" s="6" t="s">
        <v>147</v>
      </c>
      <c r="D1863" s="6" t="s">
        <v>191</v>
      </c>
      <c r="E1863" s="6" t="s">
        <v>224</v>
      </c>
      <c r="F1863" s="57" t="s">
        <v>142</v>
      </c>
      <c r="G1863" s="57" t="s">
        <v>137</v>
      </c>
      <c r="H1863">
        <v>115.590405904058</v>
      </c>
    </row>
    <row r="1864" spans="1:8" x14ac:dyDescent="0.25">
      <c r="A1864" s="6" t="s">
        <v>177</v>
      </c>
      <c r="B1864" s="6" t="s">
        <v>229</v>
      </c>
      <c r="C1864" s="6" t="s">
        <v>147</v>
      </c>
      <c r="D1864" s="6" t="s">
        <v>191</v>
      </c>
      <c r="E1864" s="6" t="s">
        <v>224</v>
      </c>
      <c r="F1864" s="57" t="s">
        <v>142</v>
      </c>
      <c r="G1864" s="57" t="s">
        <v>137</v>
      </c>
      <c r="H1864">
        <v>148.64391143911399</v>
      </c>
    </row>
    <row r="1865" spans="1:8" x14ac:dyDescent="0.25">
      <c r="A1865" s="6" t="s">
        <v>178</v>
      </c>
      <c r="B1865" s="6" t="s">
        <v>229</v>
      </c>
      <c r="C1865" s="6" t="s">
        <v>147</v>
      </c>
      <c r="D1865" s="6" t="s">
        <v>191</v>
      </c>
      <c r="E1865" s="6" t="s">
        <v>224</v>
      </c>
      <c r="F1865" s="57" t="s">
        <v>142</v>
      </c>
      <c r="G1865" s="57" t="s">
        <v>137</v>
      </c>
      <c r="H1865">
        <v>199.14206642066401</v>
      </c>
    </row>
    <row r="1866" spans="1:8" x14ac:dyDescent="0.25">
      <c r="A1866" s="6" t="s">
        <v>179</v>
      </c>
      <c r="B1866" s="6" t="s">
        <v>229</v>
      </c>
      <c r="C1866" s="6" t="s">
        <v>147</v>
      </c>
      <c r="D1866" s="6" t="s">
        <v>191</v>
      </c>
      <c r="E1866" s="6" t="s">
        <v>224</v>
      </c>
      <c r="F1866" s="57" t="s">
        <v>142</v>
      </c>
      <c r="G1866" s="57" t="s">
        <v>137</v>
      </c>
      <c r="H1866">
        <v>232.453874538745</v>
      </c>
    </row>
    <row r="1867" spans="1:8" x14ac:dyDescent="0.25">
      <c r="A1867" s="6" t="s">
        <v>167</v>
      </c>
      <c r="B1867" s="6" t="s">
        <v>229</v>
      </c>
      <c r="C1867" s="6" t="s">
        <v>147</v>
      </c>
      <c r="D1867" s="6" t="s">
        <v>191</v>
      </c>
      <c r="E1867" s="6" t="s">
        <v>224</v>
      </c>
      <c r="F1867" s="57" t="s">
        <v>142</v>
      </c>
      <c r="G1867" s="57" t="s">
        <v>137</v>
      </c>
      <c r="H1867">
        <v>235.49815498154899</v>
      </c>
    </row>
    <row r="1868" spans="1:8" x14ac:dyDescent="0.25">
      <c r="A1868" s="6" t="s">
        <v>170</v>
      </c>
      <c r="B1868" s="6" t="s">
        <v>229</v>
      </c>
      <c r="C1868" s="6" t="s">
        <v>145</v>
      </c>
      <c r="D1868" s="6" t="s">
        <v>191</v>
      </c>
      <c r="E1868" s="6" t="s">
        <v>224</v>
      </c>
      <c r="F1868" s="57" t="s">
        <v>142</v>
      </c>
      <c r="G1868" s="57" t="s">
        <v>137</v>
      </c>
      <c r="H1868">
        <v>0.352812328874273</v>
      </c>
    </row>
    <row r="1869" spans="1:8" x14ac:dyDescent="0.25">
      <c r="A1869" s="6" t="s">
        <v>171</v>
      </c>
      <c r="B1869" s="6" t="s">
        <v>229</v>
      </c>
      <c r="C1869" s="6" t="s">
        <v>145</v>
      </c>
      <c r="D1869" s="6" t="s">
        <v>191</v>
      </c>
      <c r="E1869" s="6" t="s">
        <v>224</v>
      </c>
      <c r="F1869" s="57" t="s">
        <v>142</v>
      </c>
      <c r="G1869" s="57" t="s">
        <v>137</v>
      </c>
      <c r="H1869">
        <v>2.1262614409762799</v>
      </c>
    </row>
    <row r="1870" spans="1:8" x14ac:dyDescent="0.25">
      <c r="A1870" s="6" t="s">
        <v>172</v>
      </c>
      <c r="B1870" s="6" t="s">
        <v>229</v>
      </c>
      <c r="C1870" s="6" t="s">
        <v>145</v>
      </c>
      <c r="D1870" s="6" t="s">
        <v>191</v>
      </c>
      <c r="E1870" s="6" t="s">
        <v>224</v>
      </c>
      <c r="F1870" s="57" t="s">
        <v>142</v>
      </c>
      <c r="G1870" s="57" t="s">
        <v>137</v>
      </c>
      <c r="H1870">
        <v>1.7241649065164599</v>
      </c>
    </row>
    <row r="1871" spans="1:8" x14ac:dyDescent="0.25">
      <c r="A1871" s="6" t="s">
        <v>173</v>
      </c>
      <c r="B1871" s="6" t="s">
        <v>229</v>
      </c>
      <c r="C1871" s="6" t="s">
        <v>145</v>
      </c>
      <c r="D1871" s="6" t="s">
        <v>191</v>
      </c>
      <c r="E1871" s="6" t="s">
        <v>224</v>
      </c>
      <c r="F1871" s="57" t="s">
        <v>142</v>
      </c>
      <c r="G1871" s="57" t="s">
        <v>137</v>
      </c>
      <c r="H1871">
        <v>-1.9510287100054799</v>
      </c>
    </row>
    <row r="1872" spans="1:8" x14ac:dyDescent="0.25">
      <c r="A1872" s="6" t="s">
        <v>174</v>
      </c>
      <c r="B1872" s="6" t="s">
        <v>229</v>
      </c>
      <c r="C1872" s="6" t="s">
        <v>145</v>
      </c>
      <c r="D1872" s="6" t="s">
        <v>191</v>
      </c>
      <c r="E1872" s="6" t="s">
        <v>224</v>
      </c>
      <c r="F1872" s="57" t="s">
        <v>142</v>
      </c>
      <c r="G1872" s="57" t="s">
        <v>137</v>
      </c>
      <c r="H1872">
        <v>-1.7859657357427801</v>
      </c>
    </row>
    <row r="1873" spans="1:8" x14ac:dyDescent="0.25">
      <c r="A1873" s="6" t="s">
        <v>175</v>
      </c>
      <c r="B1873" s="6" t="s">
        <v>229</v>
      </c>
      <c r="C1873" s="6" t="s">
        <v>145</v>
      </c>
      <c r="D1873" s="6" t="s">
        <v>191</v>
      </c>
      <c r="E1873" s="6" t="s">
        <v>224</v>
      </c>
      <c r="F1873" s="57" t="s">
        <v>142</v>
      </c>
      <c r="G1873" s="57" t="s">
        <v>137</v>
      </c>
      <c r="H1873">
        <v>6.7409841195337599</v>
      </c>
    </row>
    <row r="1874" spans="1:8" x14ac:dyDescent="0.25">
      <c r="A1874" s="6" t="s">
        <v>165</v>
      </c>
      <c r="B1874" s="6" t="s">
        <v>229</v>
      </c>
      <c r="C1874" s="6" t="s">
        <v>145</v>
      </c>
      <c r="D1874" s="6" t="s">
        <v>191</v>
      </c>
      <c r="E1874" s="6" t="s">
        <v>224</v>
      </c>
      <c r="F1874" s="57" t="s">
        <v>142</v>
      </c>
      <c r="G1874" s="57" t="s">
        <v>137</v>
      </c>
      <c r="H1874">
        <v>6.0830790894156399</v>
      </c>
    </row>
    <row r="1875" spans="1:8" x14ac:dyDescent="0.25">
      <c r="A1875" s="6" t="s">
        <v>176</v>
      </c>
      <c r="B1875" s="6" t="s">
        <v>229</v>
      </c>
      <c r="C1875" s="6" t="s">
        <v>145</v>
      </c>
      <c r="D1875" s="6" t="s">
        <v>191</v>
      </c>
      <c r="E1875" s="6" t="s">
        <v>224</v>
      </c>
      <c r="F1875" s="57" t="s">
        <v>142</v>
      </c>
      <c r="G1875" s="57" t="s">
        <v>137</v>
      </c>
      <c r="H1875">
        <v>6.2778690448251799</v>
      </c>
    </row>
    <row r="1876" spans="1:8" x14ac:dyDescent="0.25">
      <c r="A1876" s="6" t="s">
        <v>177</v>
      </c>
      <c r="B1876" s="6" t="s">
        <v>229</v>
      </c>
      <c r="C1876" s="6" t="s">
        <v>145</v>
      </c>
      <c r="D1876" s="6" t="s">
        <v>191</v>
      </c>
      <c r="E1876" s="6" t="s">
        <v>224</v>
      </c>
      <c r="F1876" s="57" t="s">
        <v>142</v>
      </c>
      <c r="G1876" s="57" t="s">
        <v>137</v>
      </c>
      <c r="H1876">
        <v>4.8431510600015599</v>
      </c>
    </row>
    <row r="1877" spans="1:8" x14ac:dyDescent="0.25">
      <c r="A1877" s="6" t="s">
        <v>178</v>
      </c>
      <c r="B1877" s="6" t="s">
        <v>229</v>
      </c>
      <c r="C1877" s="6" t="s">
        <v>145</v>
      </c>
      <c r="D1877" s="6" t="s">
        <v>191</v>
      </c>
      <c r="E1877" s="6" t="s">
        <v>224</v>
      </c>
      <c r="F1877" s="57" t="s">
        <v>142</v>
      </c>
      <c r="G1877" s="57" t="s">
        <v>137</v>
      </c>
      <c r="H1877">
        <v>7.8956426503950699</v>
      </c>
    </row>
    <row r="1878" spans="1:8" x14ac:dyDescent="0.25">
      <c r="A1878" s="6" t="s">
        <v>179</v>
      </c>
      <c r="B1878" s="6" t="s">
        <v>229</v>
      </c>
      <c r="C1878" s="6" t="s">
        <v>145</v>
      </c>
      <c r="D1878" s="6" t="s">
        <v>191</v>
      </c>
      <c r="E1878" s="6" t="s">
        <v>224</v>
      </c>
      <c r="F1878" s="57" t="s">
        <v>142</v>
      </c>
      <c r="G1878" s="57" t="s">
        <v>137</v>
      </c>
      <c r="H1878">
        <v>6.9936634592818603</v>
      </c>
    </row>
    <row r="1879" spans="1:8" x14ac:dyDescent="0.25">
      <c r="A1879" s="6" t="s">
        <v>167</v>
      </c>
      <c r="B1879" s="6" t="s">
        <v>229</v>
      </c>
      <c r="C1879" s="6" t="s">
        <v>145</v>
      </c>
      <c r="D1879" s="6" t="s">
        <v>191</v>
      </c>
      <c r="E1879" s="6" t="s">
        <v>224</v>
      </c>
      <c r="F1879" s="57" t="s">
        <v>142</v>
      </c>
      <c r="G1879" s="57" t="s">
        <v>137</v>
      </c>
      <c r="H1879">
        <v>7.3754204803254702</v>
      </c>
    </row>
    <row r="1880" spans="1:8" x14ac:dyDescent="0.25">
      <c r="A1880" s="6" t="s">
        <v>170</v>
      </c>
      <c r="B1880" s="6" t="s">
        <v>229</v>
      </c>
      <c r="C1880" s="6" t="s">
        <v>146</v>
      </c>
      <c r="D1880" s="6" t="s">
        <v>192</v>
      </c>
      <c r="E1880" s="6" t="s">
        <v>224</v>
      </c>
      <c r="F1880" s="57" t="s">
        <v>142</v>
      </c>
      <c r="G1880" s="57" t="s">
        <v>137</v>
      </c>
      <c r="H1880">
        <v>90.506097307196001</v>
      </c>
    </row>
    <row r="1881" spans="1:8" x14ac:dyDescent="0.25">
      <c r="A1881" s="6" t="s">
        <v>171</v>
      </c>
      <c r="B1881" s="6" t="s">
        <v>229</v>
      </c>
      <c r="C1881" s="6" t="s">
        <v>146</v>
      </c>
      <c r="D1881" s="6" t="s">
        <v>192</v>
      </c>
      <c r="E1881" s="6" t="s">
        <v>224</v>
      </c>
      <c r="F1881" s="57" t="s">
        <v>142</v>
      </c>
      <c r="G1881" s="57" t="s">
        <v>137</v>
      </c>
      <c r="H1881">
        <v>88.410121946143903</v>
      </c>
    </row>
    <row r="1882" spans="1:8" x14ac:dyDescent="0.25">
      <c r="A1882" s="6" t="s">
        <v>172</v>
      </c>
      <c r="B1882" s="6" t="s">
        <v>229</v>
      </c>
      <c r="C1882" s="6" t="s">
        <v>146</v>
      </c>
      <c r="D1882" s="6" t="s">
        <v>192</v>
      </c>
      <c r="E1882" s="6" t="s">
        <v>224</v>
      </c>
      <c r="F1882" s="57" t="s">
        <v>142</v>
      </c>
      <c r="G1882" s="57" t="s">
        <v>137</v>
      </c>
      <c r="H1882">
        <v>70.547300953094407</v>
      </c>
    </row>
    <row r="1883" spans="1:8" x14ac:dyDescent="0.25">
      <c r="A1883" s="6" t="s">
        <v>173</v>
      </c>
      <c r="B1883" s="6" t="s">
        <v>229</v>
      </c>
      <c r="C1883" s="6" t="s">
        <v>146</v>
      </c>
      <c r="D1883" s="6" t="s">
        <v>192</v>
      </c>
      <c r="E1883" s="6" t="s">
        <v>224</v>
      </c>
      <c r="F1883" s="57" t="s">
        <v>142</v>
      </c>
      <c r="G1883" s="57" t="s">
        <v>137</v>
      </c>
      <c r="H1883">
        <v>135.99783576809401</v>
      </c>
    </row>
    <row r="1884" spans="1:8" x14ac:dyDescent="0.25">
      <c r="A1884" s="6" t="s">
        <v>174</v>
      </c>
      <c r="B1884" s="6" t="s">
        <v>229</v>
      </c>
      <c r="C1884" s="6" t="s">
        <v>146</v>
      </c>
      <c r="D1884" s="6" t="s">
        <v>192</v>
      </c>
      <c r="E1884" s="6" t="s">
        <v>224</v>
      </c>
      <c r="F1884" s="57" t="s">
        <v>142</v>
      </c>
      <c r="G1884" s="57" t="s">
        <v>137</v>
      </c>
      <c r="H1884">
        <v>142.346526823989</v>
      </c>
    </row>
    <row r="1885" spans="1:8" x14ac:dyDescent="0.25">
      <c r="A1885" s="6" t="s">
        <v>175</v>
      </c>
      <c r="B1885" s="6" t="s">
        <v>229</v>
      </c>
      <c r="C1885" s="6" t="s">
        <v>146</v>
      </c>
      <c r="D1885" s="6" t="s">
        <v>192</v>
      </c>
      <c r="E1885" s="6" t="s">
        <v>224</v>
      </c>
      <c r="F1885" s="57" t="s">
        <v>142</v>
      </c>
      <c r="G1885" s="57" t="s">
        <v>137</v>
      </c>
      <c r="H1885">
        <v>160.52524243559299</v>
      </c>
    </row>
    <row r="1886" spans="1:8" x14ac:dyDescent="0.25">
      <c r="A1886" s="6" t="s">
        <v>165</v>
      </c>
      <c r="B1886" s="6" t="s">
        <v>229</v>
      </c>
      <c r="C1886" s="6" t="s">
        <v>146</v>
      </c>
      <c r="D1886" s="6" t="s">
        <v>192</v>
      </c>
      <c r="E1886" s="6" t="s">
        <v>224</v>
      </c>
      <c r="F1886" s="57" t="s">
        <v>142</v>
      </c>
      <c r="G1886" s="57" t="s">
        <v>137</v>
      </c>
      <c r="H1886">
        <v>136.64419195072199</v>
      </c>
    </row>
    <row r="1887" spans="1:8" x14ac:dyDescent="0.25">
      <c r="A1887" s="6" t="s">
        <v>176</v>
      </c>
      <c r="B1887" s="6" t="s">
        <v>229</v>
      </c>
      <c r="C1887" s="6" t="s">
        <v>146</v>
      </c>
      <c r="D1887" s="6" t="s">
        <v>192</v>
      </c>
      <c r="E1887" s="6" t="s">
        <v>224</v>
      </c>
      <c r="F1887" s="57" t="s">
        <v>142</v>
      </c>
      <c r="G1887" s="57" t="s">
        <v>137</v>
      </c>
      <c r="H1887">
        <v>54.310567278478302</v>
      </c>
    </row>
    <row r="1888" spans="1:8" x14ac:dyDescent="0.25">
      <c r="A1888" s="6" t="s">
        <v>177</v>
      </c>
      <c r="B1888" s="6" t="s">
        <v>229</v>
      </c>
      <c r="C1888" s="6" t="s">
        <v>146</v>
      </c>
      <c r="D1888" s="6" t="s">
        <v>192</v>
      </c>
      <c r="E1888" s="6" t="s">
        <v>224</v>
      </c>
      <c r="F1888" s="57" t="s">
        <v>142</v>
      </c>
      <c r="G1888" s="57" t="s">
        <v>137</v>
      </c>
      <c r="H1888">
        <v>37.873225954134803</v>
      </c>
    </row>
    <row r="1889" spans="1:8" x14ac:dyDescent="0.25">
      <c r="A1889" s="6" t="s">
        <v>178</v>
      </c>
      <c r="B1889" s="6" t="s">
        <v>229</v>
      </c>
      <c r="C1889" s="6" t="s">
        <v>146</v>
      </c>
      <c r="D1889" s="6" t="s">
        <v>192</v>
      </c>
      <c r="E1889" s="6" t="s">
        <v>224</v>
      </c>
      <c r="F1889" s="57" t="s">
        <v>142</v>
      </c>
      <c r="G1889" s="57" t="s">
        <v>137</v>
      </c>
      <c r="H1889">
        <v>12.342364839555399</v>
      </c>
    </row>
    <row r="1890" spans="1:8" x14ac:dyDescent="0.25">
      <c r="A1890" s="6" t="s">
        <v>179</v>
      </c>
      <c r="B1890" s="6" t="s">
        <v>229</v>
      </c>
      <c r="C1890" s="6" t="s">
        <v>146</v>
      </c>
      <c r="D1890" s="6" t="s">
        <v>192</v>
      </c>
      <c r="E1890" s="6" t="s">
        <v>224</v>
      </c>
      <c r="F1890" s="57" t="s">
        <v>142</v>
      </c>
      <c r="G1890" s="57" t="s">
        <v>137</v>
      </c>
      <c r="H1890">
        <v>8.3714154909060099</v>
      </c>
    </row>
    <row r="1891" spans="1:8" x14ac:dyDescent="0.25">
      <c r="A1891" s="6" t="s">
        <v>167</v>
      </c>
      <c r="B1891" s="6" t="s">
        <v>229</v>
      </c>
      <c r="C1891" s="6" t="s">
        <v>146</v>
      </c>
      <c r="D1891" s="6" t="s">
        <v>192</v>
      </c>
      <c r="E1891" s="6" t="s">
        <v>224</v>
      </c>
      <c r="F1891" s="57" t="s">
        <v>142</v>
      </c>
      <c r="G1891" s="57" t="s">
        <v>137</v>
      </c>
      <c r="H1891">
        <v>17.582719440629202</v>
      </c>
    </row>
    <row r="1892" spans="1:8" x14ac:dyDescent="0.25">
      <c r="A1892" s="6" t="s">
        <v>170</v>
      </c>
      <c r="B1892" s="6" t="s">
        <v>229</v>
      </c>
      <c r="C1892" s="6" t="s">
        <v>147</v>
      </c>
      <c r="D1892" s="6" t="s">
        <v>192</v>
      </c>
      <c r="E1892" s="6" t="s">
        <v>224</v>
      </c>
      <c r="F1892" s="57" t="s">
        <v>142</v>
      </c>
      <c r="G1892" s="57" t="s">
        <v>137</v>
      </c>
      <c r="H1892">
        <v>70.5420744514456</v>
      </c>
    </row>
    <row r="1893" spans="1:8" x14ac:dyDescent="0.25">
      <c r="A1893" s="6" t="s">
        <v>171</v>
      </c>
      <c r="B1893" s="6" t="s">
        <v>229</v>
      </c>
      <c r="C1893" s="6" t="s">
        <v>147</v>
      </c>
      <c r="D1893" s="6" t="s">
        <v>192</v>
      </c>
      <c r="E1893" s="6" t="s">
        <v>224</v>
      </c>
      <c r="F1893" s="57" t="s">
        <v>142</v>
      </c>
      <c r="G1893" s="57" t="s">
        <v>137</v>
      </c>
      <c r="H1893">
        <v>80.732001608794604</v>
      </c>
    </row>
    <row r="1894" spans="1:8" x14ac:dyDescent="0.25">
      <c r="A1894" s="6" t="s">
        <v>172</v>
      </c>
      <c r="B1894" s="6" t="s">
        <v>229</v>
      </c>
      <c r="C1894" s="6" t="s">
        <v>147</v>
      </c>
      <c r="D1894" s="6" t="s">
        <v>192</v>
      </c>
      <c r="E1894" s="6" t="s">
        <v>224</v>
      </c>
      <c r="F1894" s="57" t="s">
        <v>142</v>
      </c>
      <c r="G1894" s="57" t="s">
        <v>137</v>
      </c>
      <c r="H1894">
        <v>110.211824641372</v>
      </c>
    </row>
    <row r="1895" spans="1:8" x14ac:dyDescent="0.25">
      <c r="A1895" s="6" t="s">
        <v>173</v>
      </c>
      <c r="B1895" s="6" t="s">
        <v>229</v>
      </c>
      <c r="C1895" s="6" t="s">
        <v>147</v>
      </c>
      <c r="D1895" s="6" t="s">
        <v>192</v>
      </c>
      <c r="E1895" s="6" t="s">
        <v>224</v>
      </c>
      <c r="F1895" s="57" t="s">
        <v>142</v>
      </c>
      <c r="G1895" s="57" t="s">
        <v>137</v>
      </c>
      <c r="H1895">
        <v>97.072887339678999</v>
      </c>
    </row>
    <row r="1896" spans="1:8" x14ac:dyDescent="0.25">
      <c r="A1896" s="6" t="s">
        <v>174</v>
      </c>
      <c r="B1896" s="6" t="s">
        <v>229</v>
      </c>
      <c r="C1896" s="6" t="s">
        <v>147</v>
      </c>
      <c r="D1896" s="6" t="s">
        <v>192</v>
      </c>
      <c r="E1896" s="6" t="s">
        <v>224</v>
      </c>
      <c r="F1896" s="57" t="s">
        <v>142</v>
      </c>
      <c r="G1896" s="57" t="s">
        <v>137</v>
      </c>
      <c r="H1896">
        <v>100.73512982079799</v>
      </c>
    </row>
    <row r="1897" spans="1:8" x14ac:dyDescent="0.25">
      <c r="A1897" s="6" t="s">
        <v>175</v>
      </c>
      <c r="B1897" s="6" t="s">
        <v>229</v>
      </c>
      <c r="C1897" s="6" t="s">
        <v>147</v>
      </c>
      <c r="D1897" s="6" t="s">
        <v>192</v>
      </c>
      <c r="E1897" s="6" t="s">
        <v>224</v>
      </c>
      <c r="F1897" s="57" t="s">
        <v>142</v>
      </c>
      <c r="G1897" s="57" t="s">
        <v>137</v>
      </c>
      <c r="H1897">
        <v>83.437458104303403</v>
      </c>
    </row>
    <row r="1898" spans="1:8" x14ac:dyDescent="0.25">
      <c r="A1898" s="6" t="s">
        <v>165</v>
      </c>
      <c r="B1898" s="6" t="s">
        <v>229</v>
      </c>
      <c r="C1898" s="6" t="s">
        <v>147</v>
      </c>
      <c r="D1898" s="6" t="s">
        <v>192</v>
      </c>
      <c r="E1898" s="6" t="s">
        <v>224</v>
      </c>
      <c r="F1898" s="57" t="s">
        <v>142</v>
      </c>
      <c r="G1898" s="57" t="s">
        <v>137</v>
      </c>
      <c r="H1898">
        <v>114.82012780980401</v>
      </c>
    </row>
    <row r="1899" spans="1:8" x14ac:dyDescent="0.25">
      <c r="A1899" s="6" t="s">
        <v>176</v>
      </c>
      <c r="B1899" s="6" t="s">
        <v>229</v>
      </c>
      <c r="C1899" s="6" t="s">
        <v>147</v>
      </c>
      <c r="D1899" s="6" t="s">
        <v>192</v>
      </c>
      <c r="E1899" s="6" t="s">
        <v>224</v>
      </c>
      <c r="F1899" s="57" t="s">
        <v>142</v>
      </c>
      <c r="G1899" s="57" t="s">
        <v>137</v>
      </c>
      <c r="H1899">
        <v>161.89927157349001</v>
      </c>
    </row>
    <row r="1900" spans="1:8" x14ac:dyDescent="0.25">
      <c r="A1900" s="6" t="s">
        <v>177</v>
      </c>
      <c r="B1900" s="6" t="s">
        <v>229</v>
      </c>
      <c r="C1900" s="6" t="s">
        <v>147</v>
      </c>
      <c r="D1900" s="6" t="s">
        <v>192</v>
      </c>
      <c r="E1900" s="6" t="s">
        <v>224</v>
      </c>
      <c r="F1900" s="57" t="s">
        <v>142</v>
      </c>
      <c r="G1900" s="57" t="s">
        <v>137</v>
      </c>
      <c r="H1900">
        <v>194.21861733029399</v>
      </c>
    </row>
    <row r="1901" spans="1:8" x14ac:dyDescent="0.25">
      <c r="A1901" s="6" t="s">
        <v>178</v>
      </c>
      <c r="B1901" s="6" t="s">
        <v>229</v>
      </c>
      <c r="C1901" s="6" t="s">
        <v>147</v>
      </c>
      <c r="D1901" s="6" t="s">
        <v>192</v>
      </c>
      <c r="E1901" s="6" t="s">
        <v>224</v>
      </c>
      <c r="F1901" s="57" t="s">
        <v>142</v>
      </c>
      <c r="G1901" s="57" t="s">
        <v>137</v>
      </c>
      <c r="H1901">
        <v>255.36041471153399</v>
      </c>
    </row>
    <row r="1902" spans="1:8" x14ac:dyDescent="0.25">
      <c r="A1902" s="6" t="s">
        <v>179</v>
      </c>
      <c r="B1902" s="6" t="s">
        <v>229</v>
      </c>
      <c r="C1902" s="6" t="s">
        <v>147</v>
      </c>
      <c r="D1902" s="6" t="s">
        <v>192</v>
      </c>
      <c r="E1902" s="6" t="s">
        <v>224</v>
      </c>
      <c r="F1902" s="57" t="s">
        <v>142</v>
      </c>
      <c r="G1902" s="57" t="s">
        <v>137</v>
      </c>
      <c r="H1902">
        <v>279.97765562854698</v>
      </c>
    </row>
    <row r="1903" spans="1:8" x14ac:dyDescent="0.25">
      <c r="A1903" s="6" t="s">
        <v>167</v>
      </c>
      <c r="B1903" s="6" t="s">
        <v>229</v>
      </c>
      <c r="C1903" s="6" t="s">
        <v>147</v>
      </c>
      <c r="D1903" s="6" t="s">
        <v>192</v>
      </c>
      <c r="E1903" s="6" t="s">
        <v>224</v>
      </c>
      <c r="F1903" s="57" t="s">
        <v>142</v>
      </c>
      <c r="G1903" s="57" t="s">
        <v>137</v>
      </c>
      <c r="H1903">
        <v>290.334718684363</v>
      </c>
    </row>
    <row r="1904" spans="1:8" x14ac:dyDescent="0.25">
      <c r="A1904" s="6" t="s">
        <v>170</v>
      </c>
      <c r="B1904" s="6" t="s">
        <v>229</v>
      </c>
      <c r="C1904" s="6" t="s">
        <v>145</v>
      </c>
      <c r="D1904" s="6" t="s">
        <v>192</v>
      </c>
      <c r="E1904" s="6" t="s">
        <v>224</v>
      </c>
      <c r="F1904" s="57" t="s">
        <v>142</v>
      </c>
      <c r="G1904" s="57" t="s">
        <v>137</v>
      </c>
      <c r="H1904">
        <v>-8.4014724196870603</v>
      </c>
    </row>
    <row r="1905" spans="1:8" x14ac:dyDescent="0.25">
      <c r="A1905" s="6" t="s">
        <v>171</v>
      </c>
      <c r="B1905" s="6" t="s">
        <v>229</v>
      </c>
      <c r="C1905" s="6" t="s">
        <v>145</v>
      </c>
      <c r="D1905" s="6" t="s">
        <v>192</v>
      </c>
      <c r="E1905" s="6" t="s">
        <v>224</v>
      </c>
      <c r="F1905" s="57" t="s">
        <v>142</v>
      </c>
      <c r="G1905" s="57" t="s">
        <v>137</v>
      </c>
      <c r="H1905">
        <v>-6.6412741375100204</v>
      </c>
    </row>
    <row r="1906" spans="1:8" x14ac:dyDescent="0.25">
      <c r="A1906" s="6" t="s">
        <v>172</v>
      </c>
      <c r="B1906" s="6" t="s">
        <v>229</v>
      </c>
      <c r="C1906" s="6" t="s">
        <v>145</v>
      </c>
      <c r="D1906" s="6" t="s">
        <v>192</v>
      </c>
      <c r="E1906" s="6" t="s">
        <v>224</v>
      </c>
      <c r="F1906" s="57" t="s">
        <v>142</v>
      </c>
      <c r="G1906" s="57" t="s">
        <v>137</v>
      </c>
      <c r="H1906">
        <v>0.31303844625892302</v>
      </c>
    </row>
    <row r="1907" spans="1:8" x14ac:dyDescent="0.25">
      <c r="A1907" s="6" t="s">
        <v>173</v>
      </c>
      <c r="B1907" s="6" t="s">
        <v>229</v>
      </c>
      <c r="C1907" s="6" t="s">
        <v>145</v>
      </c>
      <c r="D1907" s="6" t="s">
        <v>192</v>
      </c>
      <c r="E1907" s="6" t="s">
        <v>224</v>
      </c>
      <c r="F1907" s="57" t="s">
        <v>142</v>
      </c>
      <c r="G1907" s="57" t="s">
        <v>137</v>
      </c>
      <c r="H1907">
        <v>0.53298285927738898</v>
      </c>
    </row>
    <row r="1908" spans="1:8" x14ac:dyDescent="0.25">
      <c r="A1908" s="6" t="s">
        <v>174</v>
      </c>
      <c r="B1908" s="6" t="s">
        <v>229</v>
      </c>
      <c r="C1908" s="6" t="s">
        <v>145</v>
      </c>
      <c r="D1908" s="6" t="s">
        <v>192</v>
      </c>
      <c r="E1908" s="6" t="s">
        <v>224</v>
      </c>
      <c r="F1908" s="57" t="s">
        <v>142</v>
      </c>
      <c r="G1908" s="57" t="s">
        <v>137</v>
      </c>
      <c r="H1908">
        <v>0.36792121375883202</v>
      </c>
    </row>
    <row r="1909" spans="1:8" x14ac:dyDescent="0.25">
      <c r="A1909" s="6" t="s">
        <v>175</v>
      </c>
      <c r="B1909" s="6" t="s">
        <v>229</v>
      </c>
      <c r="C1909" s="6" t="s">
        <v>145</v>
      </c>
      <c r="D1909" s="6" t="s">
        <v>192</v>
      </c>
      <c r="E1909" s="6" t="s">
        <v>224</v>
      </c>
      <c r="F1909" s="57" t="s">
        <v>142</v>
      </c>
      <c r="G1909" s="57" t="s">
        <v>137</v>
      </c>
      <c r="H1909">
        <v>-3.14662731232885</v>
      </c>
    </row>
    <row r="1910" spans="1:8" x14ac:dyDescent="0.25">
      <c r="A1910" s="6" t="s">
        <v>165</v>
      </c>
      <c r="B1910" s="6" t="s">
        <v>229</v>
      </c>
      <c r="C1910" s="6" t="s">
        <v>145</v>
      </c>
      <c r="D1910" s="6" t="s">
        <v>192</v>
      </c>
      <c r="E1910" s="6" t="s">
        <v>224</v>
      </c>
      <c r="F1910" s="57" t="s">
        <v>142</v>
      </c>
      <c r="G1910" s="57" t="s">
        <v>137</v>
      </c>
      <c r="H1910">
        <v>-2.97591664555297</v>
      </c>
    </row>
    <row r="1911" spans="1:8" x14ac:dyDescent="0.25">
      <c r="A1911" s="6" t="s">
        <v>176</v>
      </c>
      <c r="B1911" s="6" t="s">
        <v>229</v>
      </c>
      <c r="C1911" s="6" t="s">
        <v>145</v>
      </c>
      <c r="D1911" s="6" t="s">
        <v>192</v>
      </c>
      <c r="E1911" s="6" t="s">
        <v>224</v>
      </c>
      <c r="F1911" s="57" t="s">
        <v>142</v>
      </c>
      <c r="G1911" s="57" t="s">
        <v>137</v>
      </c>
      <c r="H1911">
        <v>3.6229974870275599</v>
      </c>
    </row>
    <row r="1912" spans="1:8" x14ac:dyDescent="0.25">
      <c r="A1912" s="6" t="s">
        <v>177</v>
      </c>
      <c r="B1912" s="6" t="s">
        <v>229</v>
      </c>
      <c r="C1912" s="6" t="s">
        <v>145</v>
      </c>
      <c r="D1912" s="6" t="s">
        <v>192</v>
      </c>
      <c r="E1912" s="6" t="s">
        <v>224</v>
      </c>
      <c r="F1912" s="57" t="s">
        <v>142</v>
      </c>
      <c r="G1912" s="57" t="s">
        <v>137</v>
      </c>
      <c r="H1912">
        <v>3.3679648444108299</v>
      </c>
    </row>
    <row r="1913" spans="1:8" x14ac:dyDescent="0.25">
      <c r="A1913" s="6" t="s">
        <v>178</v>
      </c>
      <c r="B1913" s="6" t="s">
        <v>229</v>
      </c>
      <c r="C1913" s="6" t="s">
        <v>145</v>
      </c>
      <c r="D1913" s="6" t="s">
        <v>192</v>
      </c>
      <c r="E1913" s="6" t="s">
        <v>224</v>
      </c>
      <c r="F1913" s="57" t="s">
        <v>142</v>
      </c>
      <c r="G1913" s="57" t="s">
        <v>137</v>
      </c>
      <c r="H1913">
        <v>5.3351101980142799</v>
      </c>
    </row>
    <row r="1914" spans="1:8" x14ac:dyDescent="0.25">
      <c r="A1914" s="6" t="s">
        <v>179</v>
      </c>
      <c r="B1914" s="6" t="s">
        <v>229</v>
      </c>
      <c r="C1914" s="6" t="s">
        <v>145</v>
      </c>
      <c r="D1914" s="6" t="s">
        <v>192</v>
      </c>
      <c r="E1914" s="6" t="s">
        <v>224</v>
      </c>
      <c r="F1914" s="57" t="s">
        <v>142</v>
      </c>
      <c r="G1914" s="57" t="s">
        <v>137</v>
      </c>
      <c r="H1914">
        <v>4.7580374167286204</v>
      </c>
    </row>
    <row r="1915" spans="1:8" x14ac:dyDescent="0.25">
      <c r="A1915" s="6" t="s">
        <v>167</v>
      </c>
      <c r="B1915" s="6" t="s">
        <v>229</v>
      </c>
      <c r="C1915" s="6" t="s">
        <v>145</v>
      </c>
      <c r="D1915" s="6" t="s">
        <v>192</v>
      </c>
      <c r="E1915" s="6" t="s">
        <v>224</v>
      </c>
      <c r="F1915" s="57" t="s">
        <v>142</v>
      </c>
      <c r="G1915" s="57" t="s">
        <v>137</v>
      </c>
      <c r="H1915">
        <v>4.1052463179939904</v>
      </c>
    </row>
    <row r="1916" spans="1:8" x14ac:dyDescent="0.25">
      <c r="A1916" s="6" t="s">
        <v>170</v>
      </c>
      <c r="B1916" s="6" t="s">
        <v>229</v>
      </c>
      <c r="C1916" s="6" t="s">
        <v>146</v>
      </c>
      <c r="D1916" s="6" t="s">
        <v>193</v>
      </c>
      <c r="E1916" s="6" t="s">
        <v>224</v>
      </c>
      <c r="F1916" s="57" t="s">
        <v>142</v>
      </c>
      <c r="G1916" s="57" t="s">
        <v>137</v>
      </c>
      <c r="H1916">
        <v>26.4496788008565</v>
      </c>
    </row>
    <row r="1917" spans="1:8" x14ac:dyDescent="0.25">
      <c r="A1917" s="6" t="s">
        <v>171</v>
      </c>
      <c r="B1917" s="6" t="s">
        <v>229</v>
      </c>
      <c r="C1917" s="6" t="s">
        <v>146</v>
      </c>
      <c r="D1917" s="6" t="s">
        <v>193</v>
      </c>
      <c r="E1917" s="6" t="s">
        <v>224</v>
      </c>
      <c r="F1917" s="57" t="s">
        <v>142</v>
      </c>
      <c r="G1917" s="57" t="s">
        <v>137</v>
      </c>
      <c r="H1917">
        <v>30.689507494646602</v>
      </c>
    </row>
    <row r="1918" spans="1:8" x14ac:dyDescent="0.25">
      <c r="A1918" s="6" t="s">
        <v>172</v>
      </c>
      <c r="B1918" s="6" t="s">
        <v>229</v>
      </c>
      <c r="C1918" s="6" t="s">
        <v>146</v>
      </c>
      <c r="D1918" s="6" t="s">
        <v>193</v>
      </c>
      <c r="E1918" s="6" t="s">
        <v>224</v>
      </c>
      <c r="F1918" s="57" t="s">
        <v>142</v>
      </c>
      <c r="G1918" s="57" t="s">
        <v>137</v>
      </c>
      <c r="H1918">
        <v>45.147751605995701</v>
      </c>
    </row>
    <row r="1919" spans="1:8" x14ac:dyDescent="0.25">
      <c r="A1919" s="6" t="s">
        <v>173</v>
      </c>
      <c r="B1919" s="6" t="s">
        <v>229</v>
      </c>
      <c r="C1919" s="6" t="s">
        <v>146</v>
      </c>
      <c r="D1919" s="6" t="s">
        <v>193</v>
      </c>
      <c r="E1919" s="6" t="s">
        <v>224</v>
      </c>
      <c r="F1919" s="57" t="s">
        <v>142</v>
      </c>
      <c r="G1919" s="57" t="s">
        <v>137</v>
      </c>
      <c r="H1919">
        <v>106.39828693790101</v>
      </c>
    </row>
    <row r="1920" spans="1:8" x14ac:dyDescent="0.25">
      <c r="A1920" s="6" t="s">
        <v>174</v>
      </c>
      <c r="B1920" s="6" t="s">
        <v>229</v>
      </c>
      <c r="C1920" s="6" t="s">
        <v>146</v>
      </c>
      <c r="D1920" s="6" t="s">
        <v>193</v>
      </c>
      <c r="E1920" s="6" t="s">
        <v>224</v>
      </c>
      <c r="F1920" s="57" t="s">
        <v>142</v>
      </c>
      <c r="G1920" s="57" t="s">
        <v>137</v>
      </c>
      <c r="H1920">
        <v>114.41541755888601</v>
      </c>
    </row>
    <row r="1921" spans="1:8" x14ac:dyDescent="0.25">
      <c r="A1921" s="6" t="s">
        <v>175</v>
      </c>
      <c r="B1921" s="6" t="s">
        <v>229</v>
      </c>
      <c r="C1921" s="6" t="s">
        <v>146</v>
      </c>
      <c r="D1921" s="6" t="s">
        <v>193</v>
      </c>
      <c r="E1921" s="6" t="s">
        <v>224</v>
      </c>
      <c r="F1921" s="57" t="s">
        <v>142</v>
      </c>
      <c r="G1921" s="57" t="s">
        <v>137</v>
      </c>
      <c r="H1921">
        <v>81.9186295503211</v>
      </c>
    </row>
    <row r="1922" spans="1:8" x14ac:dyDescent="0.25">
      <c r="A1922" s="6" t="s">
        <v>165</v>
      </c>
      <c r="B1922" s="6" t="s">
        <v>229</v>
      </c>
      <c r="C1922" s="6" t="s">
        <v>146</v>
      </c>
      <c r="D1922" s="6" t="s">
        <v>193</v>
      </c>
      <c r="E1922" s="6" t="s">
        <v>224</v>
      </c>
      <c r="F1922" s="57" t="s">
        <v>142</v>
      </c>
      <c r="G1922" s="57" t="s">
        <v>137</v>
      </c>
      <c r="H1922">
        <v>70.543897216274004</v>
      </c>
    </row>
    <row r="1923" spans="1:8" x14ac:dyDescent="0.25">
      <c r="A1923" s="6" t="s">
        <v>176</v>
      </c>
      <c r="B1923" s="6" t="s">
        <v>229</v>
      </c>
      <c r="C1923" s="6" t="s">
        <v>146</v>
      </c>
      <c r="D1923" s="6" t="s">
        <v>193</v>
      </c>
      <c r="E1923" s="6" t="s">
        <v>224</v>
      </c>
      <c r="F1923" s="57" t="s">
        <v>142</v>
      </c>
      <c r="G1923" s="57" t="s">
        <v>137</v>
      </c>
      <c r="H1923">
        <v>48.796573875802899</v>
      </c>
    </row>
    <row r="1924" spans="1:8" x14ac:dyDescent="0.25">
      <c r="A1924" s="6" t="s">
        <v>177</v>
      </c>
      <c r="B1924" s="6" t="s">
        <v>229</v>
      </c>
      <c r="C1924" s="6" t="s">
        <v>146</v>
      </c>
      <c r="D1924" s="6" t="s">
        <v>193</v>
      </c>
      <c r="E1924" s="6" t="s">
        <v>224</v>
      </c>
      <c r="F1924" s="57" t="s">
        <v>142</v>
      </c>
      <c r="G1924" s="57" t="s">
        <v>137</v>
      </c>
      <c r="H1924">
        <v>34.586723768736498</v>
      </c>
    </row>
    <row r="1925" spans="1:8" x14ac:dyDescent="0.25">
      <c r="A1925" s="6" t="s">
        <v>178</v>
      </c>
      <c r="B1925" s="6" t="s">
        <v>229</v>
      </c>
      <c r="C1925" s="6" t="s">
        <v>146</v>
      </c>
      <c r="D1925" s="6" t="s">
        <v>193</v>
      </c>
      <c r="E1925" s="6" t="s">
        <v>224</v>
      </c>
      <c r="F1925" s="57" t="s">
        <v>142</v>
      </c>
      <c r="G1925" s="57" t="s">
        <v>137</v>
      </c>
      <c r="H1925">
        <v>22.526766595288901</v>
      </c>
    </row>
    <row r="1926" spans="1:8" x14ac:dyDescent="0.25">
      <c r="A1926" s="6" t="s">
        <v>179</v>
      </c>
      <c r="B1926" s="6" t="s">
        <v>229</v>
      </c>
      <c r="C1926" s="6" t="s">
        <v>146</v>
      </c>
      <c r="D1926" s="6" t="s">
        <v>193</v>
      </c>
      <c r="E1926" s="6" t="s">
        <v>224</v>
      </c>
      <c r="F1926" s="57" t="s">
        <v>142</v>
      </c>
      <c r="G1926" s="57" t="s">
        <v>137</v>
      </c>
      <c r="H1926">
        <v>20.728051391862799</v>
      </c>
    </row>
    <row r="1927" spans="1:8" x14ac:dyDescent="0.25">
      <c r="A1927" s="6" t="s">
        <v>167</v>
      </c>
      <c r="B1927" s="6" t="s">
        <v>229</v>
      </c>
      <c r="C1927" s="6" t="s">
        <v>146</v>
      </c>
      <c r="D1927" s="6" t="s">
        <v>193</v>
      </c>
      <c r="E1927" s="6" t="s">
        <v>224</v>
      </c>
      <c r="F1927" s="57" t="s">
        <v>142</v>
      </c>
      <c r="G1927" s="57" t="s">
        <v>137</v>
      </c>
      <c r="H1927">
        <v>13.6274089935759</v>
      </c>
    </row>
    <row r="1928" spans="1:8" x14ac:dyDescent="0.25">
      <c r="A1928" s="6" t="s">
        <v>170</v>
      </c>
      <c r="B1928" s="6" t="s">
        <v>229</v>
      </c>
      <c r="C1928" s="6" t="s">
        <v>147</v>
      </c>
      <c r="D1928" s="6" t="s">
        <v>193</v>
      </c>
      <c r="E1928" s="6" t="s">
        <v>224</v>
      </c>
      <c r="F1928" s="57" t="s">
        <v>142</v>
      </c>
      <c r="G1928" s="57" t="s">
        <v>137</v>
      </c>
      <c r="H1928">
        <v>247.70731707317</v>
      </c>
    </row>
    <row r="1929" spans="1:8" x14ac:dyDescent="0.25">
      <c r="A1929" s="6" t="s">
        <v>171</v>
      </c>
      <c r="B1929" s="6" t="s">
        <v>229</v>
      </c>
      <c r="C1929" s="6" t="s">
        <v>147</v>
      </c>
      <c r="D1929" s="6" t="s">
        <v>193</v>
      </c>
      <c r="E1929" s="6" t="s">
        <v>224</v>
      </c>
      <c r="F1929" s="57" t="s">
        <v>142</v>
      </c>
      <c r="G1929" s="57" t="s">
        <v>137</v>
      </c>
      <c r="H1929">
        <v>268.12195121951203</v>
      </c>
    </row>
    <row r="1930" spans="1:8" x14ac:dyDescent="0.25">
      <c r="A1930" s="6" t="s">
        <v>172</v>
      </c>
      <c r="B1930" s="6" t="s">
        <v>229</v>
      </c>
      <c r="C1930" s="6" t="s">
        <v>147</v>
      </c>
      <c r="D1930" s="6" t="s">
        <v>193</v>
      </c>
      <c r="E1930" s="6" t="s">
        <v>224</v>
      </c>
      <c r="F1930" s="57" t="s">
        <v>142</v>
      </c>
      <c r="G1930" s="57" t="s">
        <v>137</v>
      </c>
      <c r="H1930">
        <v>280.36585365853603</v>
      </c>
    </row>
    <row r="1931" spans="1:8" x14ac:dyDescent="0.25">
      <c r="A1931" s="6" t="s">
        <v>173</v>
      </c>
      <c r="B1931" s="6" t="s">
        <v>229</v>
      </c>
      <c r="C1931" s="6" t="s">
        <v>147</v>
      </c>
      <c r="D1931" s="6" t="s">
        <v>193</v>
      </c>
      <c r="E1931" s="6" t="s">
        <v>224</v>
      </c>
      <c r="F1931" s="57" t="s">
        <v>142</v>
      </c>
      <c r="G1931" s="57" t="s">
        <v>137</v>
      </c>
      <c r="H1931">
        <v>210.26829268292599</v>
      </c>
    </row>
    <row r="1932" spans="1:8" x14ac:dyDescent="0.25">
      <c r="A1932" s="6" t="s">
        <v>174</v>
      </c>
      <c r="B1932" s="6" t="s">
        <v>229</v>
      </c>
      <c r="C1932" s="6" t="s">
        <v>147</v>
      </c>
      <c r="D1932" s="6" t="s">
        <v>193</v>
      </c>
      <c r="E1932" s="6" t="s">
        <v>224</v>
      </c>
      <c r="F1932" s="57" t="s">
        <v>142</v>
      </c>
      <c r="G1932" s="57" t="s">
        <v>137</v>
      </c>
      <c r="H1932">
        <v>170.121951219512</v>
      </c>
    </row>
    <row r="1933" spans="1:8" x14ac:dyDescent="0.25">
      <c r="A1933" s="6" t="s">
        <v>175</v>
      </c>
      <c r="B1933" s="6" t="s">
        <v>229</v>
      </c>
      <c r="C1933" s="6" t="s">
        <v>147</v>
      </c>
      <c r="D1933" s="6" t="s">
        <v>193</v>
      </c>
      <c r="E1933" s="6" t="s">
        <v>224</v>
      </c>
      <c r="F1933" s="57" t="s">
        <v>142</v>
      </c>
      <c r="G1933" s="57" t="s">
        <v>137</v>
      </c>
      <c r="H1933">
        <v>302.92682926829201</v>
      </c>
    </row>
    <row r="1934" spans="1:8" x14ac:dyDescent="0.25">
      <c r="A1934" s="6" t="s">
        <v>165</v>
      </c>
      <c r="B1934" s="6" t="s">
        <v>229</v>
      </c>
      <c r="C1934" s="6" t="s">
        <v>147</v>
      </c>
      <c r="D1934" s="6" t="s">
        <v>193</v>
      </c>
      <c r="E1934" s="6" t="s">
        <v>224</v>
      </c>
      <c r="F1934" s="57" t="s">
        <v>142</v>
      </c>
      <c r="G1934" s="57" t="s">
        <v>137</v>
      </c>
      <c r="H1934">
        <v>342.90243902438999</v>
      </c>
    </row>
    <row r="1935" spans="1:8" x14ac:dyDescent="0.25">
      <c r="A1935" s="6" t="s">
        <v>176</v>
      </c>
      <c r="B1935" s="6" t="s">
        <v>229</v>
      </c>
      <c r="C1935" s="6" t="s">
        <v>147</v>
      </c>
      <c r="D1935" s="6" t="s">
        <v>193</v>
      </c>
      <c r="E1935" s="6" t="s">
        <v>224</v>
      </c>
      <c r="F1935" s="57" t="s">
        <v>142</v>
      </c>
      <c r="G1935" s="57" t="s">
        <v>137</v>
      </c>
      <c r="H1935">
        <v>421.90243902438999</v>
      </c>
    </row>
    <row r="1936" spans="1:8" x14ac:dyDescent="0.25">
      <c r="A1936" s="6" t="s">
        <v>177</v>
      </c>
      <c r="B1936" s="6" t="s">
        <v>229</v>
      </c>
      <c r="C1936" s="6" t="s">
        <v>147</v>
      </c>
      <c r="D1936" s="6" t="s">
        <v>193</v>
      </c>
      <c r="E1936" s="6" t="s">
        <v>224</v>
      </c>
      <c r="F1936" s="57" t="s">
        <v>142</v>
      </c>
      <c r="G1936" s="57" t="s">
        <v>137</v>
      </c>
      <c r="H1936">
        <v>497.60975609756099</v>
      </c>
    </row>
    <row r="1937" spans="1:8" x14ac:dyDescent="0.25">
      <c r="A1937" s="6" t="s">
        <v>178</v>
      </c>
      <c r="B1937" s="6" t="s">
        <v>229</v>
      </c>
      <c r="C1937" s="6" t="s">
        <v>147</v>
      </c>
      <c r="D1937" s="6" t="s">
        <v>193</v>
      </c>
      <c r="E1937" s="6" t="s">
        <v>224</v>
      </c>
      <c r="F1937" s="57" t="s">
        <v>142</v>
      </c>
      <c r="G1937" s="57" t="s">
        <v>137</v>
      </c>
      <c r="H1937">
        <v>581.19512195121899</v>
      </c>
    </row>
    <row r="1938" spans="1:8" x14ac:dyDescent="0.25">
      <c r="A1938" s="6" t="s">
        <v>179</v>
      </c>
      <c r="B1938" s="6" t="s">
        <v>229</v>
      </c>
      <c r="C1938" s="6" t="s">
        <v>147</v>
      </c>
      <c r="D1938" s="6" t="s">
        <v>193</v>
      </c>
      <c r="E1938" s="6" t="s">
        <v>224</v>
      </c>
      <c r="F1938" s="57" t="s">
        <v>142</v>
      </c>
      <c r="G1938" s="57" t="s">
        <v>137</v>
      </c>
      <c r="H1938">
        <v>611.80487804877998</v>
      </c>
    </row>
    <row r="1939" spans="1:8" x14ac:dyDescent="0.25">
      <c r="A1939" s="6" t="s">
        <v>167</v>
      </c>
      <c r="B1939" s="6" t="s">
        <v>229</v>
      </c>
      <c r="C1939" s="6" t="s">
        <v>147</v>
      </c>
      <c r="D1939" s="6" t="s">
        <v>193</v>
      </c>
      <c r="E1939" s="6" t="s">
        <v>224</v>
      </c>
      <c r="F1939" s="57" t="s">
        <v>142</v>
      </c>
      <c r="G1939" s="57" t="s">
        <v>137</v>
      </c>
      <c r="H1939">
        <v>645.92682926829298</v>
      </c>
    </row>
    <row r="1940" spans="1:8" x14ac:dyDescent="0.25">
      <c r="A1940" s="6" t="s">
        <v>170</v>
      </c>
      <c r="B1940" s="6" t="s">
        <v>229</v>
      </c>
      <c r="C1940" s="6" t="s">
        <v>145</v>
      </c>
      <c r="D1940" s="6" t="s">
        <v>193</v>
      </c>
      <c r="E1940" s="6" t="s">
        <v>224</v>
      </c>
      <c r="F1940" s="57" t="s">
        <v>142</v>
      </c>
      <c r="G1940" s="57" t="s">
        <v>137</v>
      </c>
      <c r="H1940">
        <v>-14.380120152921799</v>
      </c>
    </row>
    <row r="1941" spans="1:8" x14ac:dyDescent="0.25">
      <c r="A1941" s="6" t="s">
        <v>171</v>
      </c>
      <c r="B1941" s="6" t="s">
        <v>229</v>
      </c>
      <c r="C1941" s="6" t="s">
        <v>145</v>
      </c>
      <c r="D1941" s="6" t="s">
        <v>193</v>
      </c>
      <c r="E1941" s="6" t="s">
        <v>224</v>
      </c>
      <c r="F1941" s="57" t="s">
        <v>142</v>
      </c>
      <c r="G1941" s="57" t="s">
        <v>137</v>
      </c>
      <c r="H1941">
        <v>-3.7452211906062098</v>
      </c>
    </row>
    <row r="1942" spans="1:8" x14ac:dyDescent="0.25">
      <c r="A1942" s="6" t="s">
        <v>172</v>
      </c>
      <c r="B1942" s="6" t="s">
        <v>229</v>
      </c>
      <c r="C1942" s="6" t="s">
        <v>145</v>
      </c>
      <c r="D1942" s="6" t="s">
        <v>193</v>
      </c>
      <c r="E1942" s="6" t="s">
        <v>224</v>
      </c>
      <c r="F1942" s="57" t="s">
        <v>142</v>
      </c>
      <c r="G1942" s="57" t="s">
        <v>137</v>
      </c>
      <c r="H1942">
        <v>-0.87793555434188597</v>
      </c>
    </row>
    <row r="1943" spans="1:8" x14ac:dyDescent="0.25">
      <c r="A1943" s="6" t="s">
        <v>173</v>
      </c>
      <c r="B1943" s="6" t="s">
        <v>229</v>
      </c>
      <c r="C1943" s="6" t="s">
        <v>145</v>
      </c>
      <c r="D1943" s="6" t="s">
        <v>193</v>
      </c>
      <c r="E1943" s="6" t="s">
        <v>224</v>
      </c>
      <c r="F1943" s="57" t="s">
        <v>142</v>
      </c>
      <c r="G1943" s="57" t="s">
        <v>137</v>
      </c>
      <c r="H1943">
        <v>5.8397050791916696</v>
      </c>
    </row>
    <row r="1944" spans="1:8" x14ac:dyDescent="0.25">
      <c r="A1944" s="6" t="s">
        <v>174</v>
      </c>
      <c r="B1944" s="6" t="s">
        <v>229</v>
      </c>
      <c r="C1944" s="6" t="s">
        <v>145</v>
      </c>
      <c r="D1944" s="6" t="s">
        <v>193</v>
      </c>
      <c r="E1944" s="6" t="s">
        <v>224</v>
      </c>
      <c r="F1944" s="57" t="s">
        <v>142</v>
      </c>
      <c r="G1944" s="57" t="s">
        <v>137</v>
      </c>
      <c r="H1944">
        <v>3.4366466411796601</v>
      </c>
    </row>
    <row r="1945" spans="1:8" x14ac:dyDescent="0.25">
      <c r="A1945" s="6" t="s">
        <v>175</v>
      </c>
      <c r="B1945" s="6" t="s">
        <v>229</v>
      </c>
      <c r="C1945" s="6" t="s">
        <v>145</v>
      </c>
      <c r="D1945" s="6" t="s">
        <v>193</v>
      </c>
      <c r="E1945" s="6" t="s">
        <v>224</v>
      </c>
      <c r="F1945" s="57" t="s">
        <v>142</v>
      </c>
      <c r="G1945" s="57" t="s">
        <v>137</v>
      </c>
      <c r="H1945">
        <v>13.0611687602402</v>
      </c>
    </row>
    <row r="1946" spans="1:8" x14ac:dyDescent="0.25">
      <c r="A1946" s="6" t="s">
        <v>165</v>
      </c>
      <c r="B1946" s="6" t="s">
        <v>229</v>
      </c>
      <c r="C1946" s="6" t="s">
        <v>145</v>
      </c>
      <c r="D1946" s="6" t="s">
        <v>193</v>
      </c>
      <c r="E1946" s="6" t="s">
        <v>224</v>
      </c>
      <c r="F1946" s="57" t="s">
        <v>142</v>
      </c>
      <c r="G1946" s="57" t="s">
        <v>137</v>
      </c>
      <c r="H1946">
        <v>13.3615510649917</v>
      </c>
    </row>
    <row r="1947" spans="1:8" x14ac:dyDescent="0.25">
      <c r="A1947" s="6" t="s">
        <v>176</v>
      </c>
      <c r="B1947" s="6" t="s">
        <v>229</v>
      </c>
      <c r="C1947" s="6" t="s">
        <v>145</v>
      </c>
      <c r="D1947" s="6" t="s">
        <v>193</v>
      </c>
      <c r="E1947" s="6" t="s">
        <v>224</v>
      </c>
      <c r="F1947" s="57" t="s">
        <v>142</v>
      </c>
      <c r="G1947" s="57" t="s">
        <v>137</v>
      </c>
      <c r="H1947">
        <v>15.720917531403501</v>
      </c>
    </row>
    <row r="1948" spans="1:8" x14ac:dyDescent="0.25">
      <c r="A1948" s="6" t="s">
        <v>177</v>
      </c>
      <c r="B1948" s="6" t="s">
        <v>229</v>
      </c>
      <c r="C1948" s="6" t="s">
        <v>145</v>
      </c>
      <c r="D1948" s="6" t="s">
        <v>193</v>
      </c>
      <c r="E1948" s="6" t="s">
        <v>224</v>
      </c>
      <c r="F1948" s="57" t="s">
        <v>142</v>
      </c>
      <c r="G1948" s="57" t="s">
        <v>137</v>
      </c>
      <c r="H1948">
        <v>15.314036045876501</v>
      </c>
    </row>
    <row r="1949" spans="1:8" x14ac:dyDescent="0.25">
      <c r="A1949" s="6" t="s">
        <v>178</v>
      </c>
      <c r="B1949" s="6" t="s">
        <v>229</v>
      </c>
      <c r="C1949" s="6" t="s">
        <v>145</v>
      </c>
      <c r="D1949" s="6" t="s">
        <v>193</v>
      </c>
      <c r="E1949" s="6" t="s">
        <v>224</v>
      </c>
      <c r="F1949" s="57" t="s">
        <v>142</v>
      </c>
      <c r="G1949" s="57" t="s">
        <v>137</v>
      </c>
      <c r="H1949">
        <v>14.3282359366466</v>
      </c>
    </row>
    <row r="1950" spans="1:8" x14ac:dyDescent="0.25">
      <c r="A1950" s="6" t="s">
        <v>179</v>
      </c>
      <c r="B1950" s="6" t="s">
        <v>229</v>
      </c>
      <c r="C1950" s="6" t="s">
        <v>145</v>
      </c>
      <c r="D1950" s="6" t="s">
        <v>193</v>
      </c>
      <c r="E1950" s="6" t="s">
        <v>224</v>
      </c>
      <c r="F1950" s="57" t="s">
        <v>142</v>
      </c>
      <c r="G1950" s="57" t="s">
        <v>137</v>
      </c>
      <c r="H1950">
        <v>13.1075914800654</v>
      </c>
    </row>
    <row r="1951" spans="1:8" x14ac:dyDescent="0.25">
      <c r="A1951" s="6" t="s">
        <v>167</v>
      </c>
      <c r="B1951" s="6" t="s">
        <v>229</v>
      </c>
      <c r="C1951" s="6" t="s">
        <v>145</v>
      </c>
      <c r="D1951" s="6" t="s">
        <v>193</v>
      </c>
      <c r="E1951" s="6" t="s">
        <v>224</v>
      </c>
      <c r="F1951" s="57" t="s">
        <v>142</v>
      </c>
      <c r="G1951" s="57" t="s">
        <v>137</v>
      </c>
      <c r="H1951">
        <v>12.441288913162101</v>
      </c>
    </row>
    <row r="1952" spans="1:8" x14ac:dyDescent="0.25">
      <c r="A1952" s="6" t="s">
        <v>170</v>
      </c>
      <c r="B1952" s="6" t="s">
        <v>229</v>
      </c>
      <c r="C1952" s="6" t="s">
        <v>146</v>
      </c>
      <c r="D1952" s="6" t="s">
        <v>194</v>
      </c>
      <c r="E1952" s="6" t="s">
        <v>224</v>
      </c>
      <c r="F1952" s="57" t="s">
        <v>142</v>
      </c>
      <c r="G1952" s="57" t="s">
        <v>137</v>
      </c>
      <c r="H1952">
        <v>19.989023051591602</v>
      </c>
    </row>
    <row r="1953" spans="1:8" x14ac:dyDescent="0.25">
      <c r="A1953" s="6" t="s">
        <v>171</v>
      </c>
      <c r="B1953" s="6" t="s">
        <v>229</v>
      </c>
      <c r="C1953" s="6" t="s">
        <v>146</v>
      </c>
      <c r="D1953" s="6" t="s">
        <v>194</v>
      </c>
      <c r="E1953" s="6" t="s">
        <v>224</v>
      </c>
      <c r="F1953" s="57" t="s">
        <v>142</v>
      </c>
      <c r="G1953" s="57" t="s">
        <v>137</v>
      </c>
      <c r="H1953">
        <v>24.253567508232699</v>
      </c>
    </row>
    <row r="1954" spans="1:8" x14ac:dyDescent="0.25">
      <c r="A1954" s="6" t="s">
        <v>172</v>
      </c>
      <c r="B1954" s="6" t="s">
        <v>229</v>
      </c>
      <c r="C1954" s="6" t="s">
        <v>146</v>
      </c>
      <c r="D1954" s="6" t="s">
        <v>194</v>
      </c>
      <c r="E1954" s="6" t="s">
        <v>224</v>
      </c>
      <c r="F1954" s="57" t="s">
        <v>142</v>
      </c>
      <c r="G1954" s="57" t="s">
        <v>137</v>
      </c>
      <c r="H1954">
        <v>36.2239297475302</v>
      </c>
    </row>
    <row r="1955" spans="1:8" x14ac:dyDescent="0.25">
      <c r="A1955" s="6" t="s">
        <v>173</v>
      </c>
      <c r="B1955" s="6" t="s">
        <v>229</v>
      </c>
      <c r="C1955" s="6" t="s">
        <v>146</v>
      </c>
      <c r="D1955" s="6" t="s">
        <v>194</v>
      </c>
      <c r="E1955" s="6" t="s">
        <v>224</v>
      </c>
      <c r="F1955" s="57" t="s">
        <v>142</v>
      </c>
      <c r="G1955" s="57" t="s">
        <v>137</v>
      </c>
      <c r="H1955">
        <v>92.310647639956002</v>
      </c>
    </row>
    <row r="1956" spans="1:8" x14ac:dyDescent="0.25">
      <c r="A1956" s="6" t="s">
        <v>174</v>
      </c>
      <c r="B1956" s="6" t="s">
        <v>229</v>
      </c>
      <c r="C1956" s="6" t="s">
        <v>146</v>
      </c>
      <c r="D1956" s="6" t="s">
        <v>194</v>
      </c>
      <c r="E1956" s="6" t="s">
        <v>224</v>
      </c>
      <c r="F1956" s="57" t="s">
        <v>142</v>
      </c>
      <c r="G1956" s="57" t="s">
        <v>137</v>
      </c>
      <c r="H1956">
        <v>84.763995609220601</v>
      </c>
    </row>
    <row r="1957" spans="1:8" x14ac:dyDescent="0.25">
      <c r="A1957" s="6" t="s">
        <v>175</v>
      </c>
      <c r="B1957" s="6" t="s">
        <v>229</v>
      </c>
      <c r="C1957" s="6" t="s">
        <v>146</v>
      </c>
      <c r="D1957" s="6" t="s">
        <v>194</v>
      </c>
      <c r="E1957" s="6" t="s">
        <v>224</v>
      </c>
      <c r="F1957" s="57" t="s">
        <v>142</v>
      </c>
      <c r="G1957" s="57" t="s">
        <v>137</v>
      </c>
      <c r="H1957">
        <v>112.98572996706901</v>
      </c>
    </row>
    <row r="1958" spans="1:8" x14ac:dyDescent="0.25">
      <c r="A1958" s="6" t="s">
        <v>165</v>
      </c>
      <c r="B1958" s="6" t="s">
        <v>229</v>
      </c>
      <c r="C1958" s="6" t="s">
        <v>146</v>
      </c>
      <c r="D1958" s="6" t="s">
        <v>194</v>
      </c>
      <c r="E1958" s="6" t="s">
        <v>224</v>
      </c>
      <c r="F1958" s="57" t="s">
        <v>142</v>
      </c>
      <c r="G1958" s="57" t="s">
        <v>137</v>
      </c>
      <c r="H1958">
        <v>96.986827661909899</v>
      </c>
    </row>
    <row r="1959" spans="1:8" x14ac:dyDescent="0.25">
      <c r="A1959" s="6" t="s">
        <v>176</v>
      </c>
      <c r="B1959" s="6" t="s">
        <v>229</v>
      </c>
      <c r="C1959" s="6" t="s">
        <v>146</v>
      </c>
      <c r="D1959" s="6" t="s">
        <v>194</v>
      </c>
      <c r="E1959" s="6" t="s">
        <v>224</v>
      </c>
      <c r="F1959" s="57" t="s">
        <v>142</v>
      </c>
      <c r="G1959" s="57" t="s">
        <v>137</v>
      </c>
      <c r="H1959">
        <v>83.704720087815502</v>
      </c>
    </row>
    <row r="1960" spans="1:8" x14ac:dyDescent="0.25">
      <c r="A1960" s="6" t="s">
        <v>177</v>
      </c>
      <c r="B1960" s="6" t="s">
        <v>229</v>
      </c>
      <c r="C1960" s="6" t="s">
        <v>146</v>
      </c>
      <c r="D1960" s="6" t="s">
        <v>194</v>
      </c>
      <c r="E1960" s="6" t="s">
        <v>224</v>
      </c>
      <c r="F1960" s="57" t="s">
        <v>142</v>
      </c>
      <c r="G1960" s="57" t="s">
        <v>137</v>
      </c>
      <c r="H1960">
        <v>73.935236004390703</v>
      </c>
    </row>
    <row r="1961" spans="1:8" x14ac:dyDescent="0.25">
      <c r="A1961" s="6" t="s">
        <v>178</v>
      </c>
      <c r="B1961" s="6" t="s">
        <v>229</v>
      </c>
      <c r="C1961" s="6" t="s">
        <v>146</v>
      </c>
      <c r="D1961" s="6" t="s">
        <v>194</v>
      </c>
      <c r="E1961" s="6" t="s">
        <v>224</v>
      </c>
      <c r="F1961" s="57" t="s">
        <v>142</v>
      </c>
      <c r="G1961" s="57" t="s">
        <v>137</v>
      </c>
      <c r="H1961">
        <v>46.789242590559702</v>
      </c>
    </row>
    <row r="1962" spans="1:8" x14ac:dyDescent="0.25">
      <c r="A1962" s="6" t="s">
        <v>179</v>
      </c>
      <c r="B1962" s="6" t="s">
        <v>229</v>
      </c>
      <c r="C1962" s="6" t="s">
        <v>146</v>
      </c>
      <c r="D1962" s="6" t="s">
        <v>194</v>
      </c>
      <c r="E1962" s="6" t="s">
        <v>224</v>
      </c>
      <c r="F1962" s="57" t="s">
        <v>142</v>
      </c>
      <c r="G1962" s="57" t="s">
        <v>137</v>
      </c>
      <c r="H1962">
        <v>31.158068057080001</v>
      </c>
    </row>
    <row r="1963" spans="1:8" x14ac:dyDescent="0.25">
      <c r="A1963" s="6" t="s">
        <v>167</v>
      </c>
      <c r="B1963" s="6" t="s">
        <v>229</v>
      </c>
      <c r="C1963" s="6" t="s">
        <v>146</v>
      </c>
      <c r="D1963" s="6" t="s">
        <v>194</v>
      </c>
      <c r="E1963" s="6" t="s">
        <v>224</v>
      </c>
      <c r="F1963" s="57" t="s">
        <v>142</v>
      </c>
      <c r="G1963" s="57" t="s">
        <v>137</v>
      </c>
      <c r="H1963">
        <v>25.323819978046</v>
      </c>
    </row>
    <row r="1964" spans="1:8" x14ac:dyDescent="0.25">
      <c r="A1964" s="6" t="s">
        <v>170</v>
      </c>
      <c r="B1964" s="6" t="s">
        <v>229</v>
      </c>
      <c r="C1964" s="6" t="s">
        <v>147</v>
      </c>
      <c r="D1964" s="6" t="s">
        <v>194</v>
      </c>
      <c r="E1964" s="6" t="s">
        <v>224</v>
      </c>
      <c r="F1964" s="57" t="s">
        <v>142</v>
      </c>
      <c r="G1964" s="57" t="s">
        <v>137</v>
      </c>
      <c r="H1964">
        <v>240.81784386616999</v>
      </c>
    </row>
    <row r="1965" spans="1:8" x14ac:dyDescent="0.25">
      <c r="A1965" s="6" t="s">
        <v>171</v>
      </c>
      <c r="B1965" s="6" t="s">
        <v>229</v>
      </c>
      <c r="C1965" s="6" t="s">
        <v>147</v>
      </c>
      <c r="D1965" s="6" t="s">
        <v>194</v>
      </c>
      <c r="E1965" s="6" t="s">
        <v>224</v>
      </c>
      <c r="F1965" s="57" t="s">
        <v>142</v>
      </c>
      <c r="G1965" s="57" t="s">
        <v>137</v>
      </c>
      <c r="H1965">
        <v>268.51832182687201</v>
      </c>
    </row>
    <row r="1966" spans="1:8" x14ac:dyDescent="0.25">
      <c r="A1966" s="6" t="s">
        <v>172</v>
      </c>
      <c r="B1966" s="6" t="s">
        <v>229</v>
      </c>
      <c r="C1966" s="6" t="s">
        <v>147</v>
      </c>
      <c r="D1966" s="6" t="s">
        <v>194</v>
      </c>
      <c r="E1966" s="6" t="s">
        <v>224</v>
      </c>
      <c r="F1966" s="57" t="s">
        <v>142</v>
      </c>
      <c r="G1966" s="57" t="s">
        <v>137</v>
      </c>
      <c r="H1966">
        <v>253.74402549123701</v>
      </c>
    </row>
    <row r="1967" spans="1:8" x14ac:dyDescent="0.25">
      <c r="A1967" s="6" t="s">
        <v>173</v>
      </c>
      <c r="B1967" s="6" t="s">
        <v>229</v>
      </c>
      <c r="C1967" s="6" t="s">
        <v>147</v>
      </c>
      <c r="D1967" s="6" t="s">
        <v>194</v>
      </c>
      <c r="E1967" s="6" t="s">
        <v>224</v>
      </c>
      <c r="F1967" s="57" t="s">
        <v>142</v>
      </c>
      <c r="G1967" s="57" t="s">
        <v>137</v>
      </c>
      <c r="H1967">
        <v>76.463090812533096</v>
      </c>
    </row>
    <row r="1968" spans="1:8" x14ac:dyDescent="0.25">
      <c r="A1968" s="6" t="s">
        <v>174</v>
      </c>
      <c r="B1968" s="6" t="s">
        <v>229</v>
      </c>
      <c r="C1968" s="6" t="s">
        <v>147</v>
      </c>
      <c r="D1968" s="6" t="s">
        <v>194</v>
      </c>
      <c r="E1968" s="6" t="s">
        <v>224</v>
      </c>
      <c r="F1968" s="57" t="s">
        <v>142</v>
      </c>
      <c r="G1968" s="57" t="s">
        <v>137</v>
      </c>
      <c r="H1968">
        <v>78.714816781731301</v>
      </c>
    </row>
    <row r="1969" spans="1:8" x14ac:dyDescent="0.25">
      <c r="A1969" s="6" t="s">
        <v>175</v>
      </c>
      <c r="B1969" s="6" t="s">
        <v>229</v>
      </c>
      <c r="C1969" s="6" t="s">
        <v>147</v>
      </c>
      <c r="D1969" s="6" t="s">
        <v>194</v>
      </c>
      <c r="E1969" s="6" t="s">
        <v>224</v>
      </c>
      <c r="F1969" s="57" t="s">
        <v>142</v>
      </c>
      <c r="G1969" s="57" t="s">
        <v>137</v>
      </c>
      <c r="H1969">
        <v>160.99840679766299</v>
      </c>
    </row>
    <row r="1970" spans="1:8" x14ac:dyDescent="0.25">
      <c r="A1970" s="6" t="s">
        <v>165</v>
      </c>
      <c r="B1970" s="6" t="s">
        <v>229</v>
      </c>
      <c r="C1970" s="6" t="s">
        <v>147</v>
      </c>
      <c r="D1970" s="6" t="s">
        <v>194</v>
      </c>
      <c r="E1970" s="6" t="s">
        <v>224</v>
      </c>
      <c r="F1970" s="57" t="s">
        <v>142</v>
      </c>
      <c r="G1970" s="57" t="s">
        <v>137</v>
      </c>
      <c r="H1970">
        <v>199.49017525225699</v>
      </c>
    </row>
    <row r="1971" spans="1:8" x14ac:dyDescent="0.25">
      <c r="A1971" s="6" t="s">
        <v>176</v>
      </c>
      <c r="B1971" s="6" t="s">
        <v>229</v>
      </c>
      <c r="C1971" s="6" t="s">
        <v>147</v>
      </c>
      <c r="D1971" s="6" t="s">
        <v>194</v>
      </c>
      <c r="E1971" s="6" t="s">
        <v>224</v>
      </c>
      <c r="F1971" s="57" t="s">
        <v>142</v>
      </c>
      <c r="G1971" s="57" t="s">
        <v>137</v>
      </c>
      <c r="H1971">
        <v>252.33138608603201</v>
      </c>
    </row>
    <row r="1972" spans="1:8" x14ac:dyDescent="0.25">
      <c r="A1972" s="6" t="s">
        <v>177</v>
      </c>
      <c r="B1972" s="6" t="s">
        <v>229</v>
      </c>
      <c r="C1972" s="6" t="s">
        <v>147</v>
      </c>
      <c r="D1972" s="6" t="s">
        <v>194</v>
      </c>
      <c r="E1972" s="6" t="s">
        <v>224</v>
      </c>
      <c r="F1972" s="57" t="s">
        <v>142</v>
      </c>
      <c r="G1972" s="57" t="s">
        <v>137</v>
      </c>
      <c r="H1972">
        <v>304.14232607541101</v>
      </c>
    </row>
    <row r="1973" spans="1:8" x14ac:dyDescent="0.25">
      <c r="A1973" s="6" t="s">
        <v>178</v>
      </c>
      <c r="B1973" s="6" t="s">
        <v>229</v>
      </c>
      <c r="C1973" s="6" t="s">
        <v>147</v>
      </c>
      <c r="D1973" s="6" t="s">
        <v>194</v>
      </c>
      <c r="E1973" s="6" t="s">
        <v>224</v>
      </c>
      <c r="F1973" s="57" t="s">
        <v>142</v>
      </c>
      <c r="G1973" s="57" t="s">
        <v>137</v>
      </c>
      <c r="H1973">
        <v>367.82793414763597</v>
      </c>
    </row>
    <row r="1974" spans="1:8" x14ac:dyDescent="0.25">
      <c r="A1974" s="6" t="s">
        <v>179</v>
      </c>
      <c r="B1974" s="6" t="s">
        <v>229</v>
      </c>
      <c r="C1974" s="6" t="s">
        <v>147</v>
      </c>
      <c r="D1974" s="6" t="s">
        <v>194</v>
      </c>
      <c r="E1974" s="6" t="s">
        <v>224</v>
      </c>
      <c r="F1974" s="57" t="s">
        <v>142</v>
      </c>
      <c r="G1974" s="57" t="s">
        <v>137</v>
      </c>
      <c r="H1974">
        <v>418.38555496548003</v>
      </c>
    </row>
    <row r="1975" spans="1:8" x14ac:dyDescent="0.25">
      <c r="A1975" s="6" t="s">
        <v>167</v>
      </c>
      <c r="B1975" s="6" t="s">
        <v>229</v>
      </c>
      <c r="C1975" s="6" t="s">
        <v>147</v>
      </c>
      <c r="D1975" s="6" t="s">
        <v>194</v>
      </c>
      <c r="E1975" s="6" t="s">
        <v>224</v>
      </c>
      <c r="F1975" s="57" t="s">
        <v>142</v>
      </c>
      <c r="G1975" s="57" t="s">
        <v>137</v>
      </c>
      <c r="H1975">
        <v>444.84333510355799</v>
      </c>
    </row>
    <row r="1976" spans="1:8" x14ac:dyDescent="0.25">
      <c r="A1976" s="6" t="s">
        <v>170</v>
      </c>
      <c r="B1976" s="6" t="s">
        <v>229</v>
      </c>
      <c r="C1976" s="6" t="s">
        <v>145</v>
      </c>
      <c r="D1976" s="6" t="s">
        <v>194</v>
      </c>
      <c r="E1976" s="6" t="s">
        <v>224</v>
      </c>
      <c r="F1976" s="57" t="s">
        <v>142</v>
      </c>
      <c r="G1976" s="57" t="s">
        <v>137</v>
      </c>
      <c r="H1976">
        <v>5.8013919185623504</v>
      </c>
    </row>
    <row r="1977" spans="1:8" x14ac:dyDescent="0.25">
      <c r="A1977" s="6" t="s">
        <v>171</v>
      </c>
      <c r="B1977" s="6" t="s">
        <v>229</v>
      </c>
      <c r="C1977" s="6" t="s">
        <v>145</v>
      </c>
      <c r="D1977" s="6" t="s">
        <v>194</v>
      </c>
      <c r="E1977" s="6" t="s">
        <v>224</v>
      </c>
      <c r="F1977" s="57" t="s">
        <v>142</v>
      </c>
      <c r="G1977" s="57" t="s">
        <v>137</v>
      </c>
      <c r="H1977">
        <v>10.9598005609224</v>
      </c>
    </row>
    <row r="1978" spans="1:8" x14ac:dyDescent="0.25">
      <c r="A1978" s="6" t="s">
        <v>172</v>
      </c>
      <c r="B1978" s="6" t="s">
        <v>229</v>
      </c>
      <c r="C1978" s="6" t="s">
        <v>145</v>
      </c>
      <c r="D1978" s="6" t="s">
        <v>194</v>
      </c>
      <c r="E1978" s="6" t="s">
        <v>224</v>
      </c>
      <c r="F1978" s="57" t="s">
        <v>142</v>
      </c>
      <c r="G1978" s="57" t="s">
        <v>137</v>
      </c>
      <c r="H1978">
        <v>13.0975381738859</v>
      </c>
    </row>
    <row r="1979" spans="1:8" x14ac:dyDescent="0.25">
      <c r="A1979" s="6" t="s">
        <v>173</v>
      </c>
      <c r="B1979" s="6" t="s">
        <v>229</v>
      </c>
      <c r="C1979" s="6" t="s">
        <v>145</v>
      </c>
      <c r="D1979" s="6" t="s">
        <v>194</v>
      </c>
      <c r="E1979" s="6" t="s">
        <v>224</v>
      </c>
      <c r="F1979" s="57" t="s">
        <v>142</v>
      </c>
      <c r="G1979" s="57" t="s">
        <v>137</v>
      </c>
      <c r="H1979">
        <v>7.6856757037498697</v>
      </c>
    </row>
    <row r="1980" spans="1:8" x14ac:dyDescent="0.25">
      <c r="A1980" s="6" t="s">
        <v>174</v>
      </c>
      <c r="B1980" s="6" t="s">
        <v>229</v>
      </c>
      <c r="C1980" s="6" t="s">
        <v>145</v>
      </c>
      <c r="D1980" s="6" t="s">
        <v>194</v>
      </c>
      <c r="E1980" s="6" t="s">
        <v>224</v>
      </c>
      <c r="F1980" s="57" t="s">
        <v>142</v>
      </c>
      <c r="G1980" s="57" t="s">
        <v>137</v>
      </c>
      <c r="H1980">
        <v>6.7736574218344199</v>
      </c>
    </row>
    <row r="1981" spans="1:8" x14ac:dyDescent="0.25">
      <c r="A1981" s="6" t="s">
        <v>175</v>
      </c>
      <c r="B1981" s="6" t="s">
        <v>229</v>
      </c>
      <c r="C1981" s="6" t="s">
        <v>145</v>
      </c>
      <c r="D1981" s="6" t="s">
        <v>194</v>
      </c>
      <c r="E1981" s="6" t="s">
        <v>224</v>
      </c>
      <c r="F1981" s="57" t="s">
        <v>142</v>
      </c>
      <c r="G1981" s="57" t="s">
        <v>137</v>
      </c>
      <c r="H1981">
        <v>11.540459125376501</v>
      </c>
    </row>
    <row r="1982" spans="1:8" x14ac:dyDescent="0.25">
      <c r="A1982" s="6" t="s">
        <v>165</v>
      </c>
      <c r="B1982" s="6" t="s">
        <v>229</v>
      </c>
      <c r="C1982" s="6" t="s">
        <v>145</v>
      </c>
      <c r="D1982" s="6" t="s">
        <v>194</v>
      </c>
      <c r="E1982" s="6" t="s">
        <v>224</v>
      </c>
      <c r="F1982" s="57" t="s">
        <v>142</v>
      </c>
      <c r="G1982" s="57" t="s">
        <v>137</v>
      </c>
      <c r="H1982">
        <v>12.431702503375901</v>
      </c>
    </row>
    <row r="1983" spans="1:8" x14ac:dyDescent="0.25">
      <c r="A1983" s="6" t="s">
        <v>176</v>
      </c>
      <c r="B1983" s="6" t="s">
        <v>229</v>
      </c>
      <c r="C1983" s="6" t="s">
        <v>145</v>
      </c>
      <c r="D1983" s="6" t="s">
        <v>194</v>
      </c>
      <c r="E1983" s="6" t="s">
        <v>224</v>
      </c>
      <c r="F1983" s="57" t="s">
        <v>142</v>
      </c>
      <c r="G1983" s="57" t="s">
        <v>137</v>
      </c>
      <c r="H1983">
        <v>16.9720577542329</v>
      </c>
    </row>
    <row r="1984" spans="1:8" x14ac:dyDescent="0.25">
      <c r="A1984" s="6" t="s">
        <v>177</v>
      </c>
      <c r="B1984" s="6" t="s">
        <v>229</v>
      </c>
      <c r="C1984" s="6" t="s">
        <v>145</v>
      </c>
      <c r="D1984" s="6" t="s">
        <v>194</v>
      </c>
      <c r="E1984" s="6" t="s">
        <v>224</v>
      </c>
      <c r="F1984" s="57" t="s">
        <v>142</v>
      </c>
      <c r="G1984" s="57" t="s">
        <v>137</v>
      </c>
      <c r="H1984">
        <v>16.661472940687599</v>
      </c>
    </row>
    <row r="1985" spans="1:8" x14ac:dyDescent="0.25">
      <c r="A1985" s="6" t="s">
        <v>178</v>
      </c>
      <c r="B1985" s="6" t="s">
        <v>229</v>
      </c>
      <c r="C1985" s="6" t="s">
        <v>145</v>
      </c>
      <c r="D1985" s="6" t="s">
        <v>194</v>
      </c>
      <c r="E1985" s="6" t="s">
        <v>224</v>
      </c>
      <c r="F1985" s="57" t="s">
        <v>142</v>
      </c>
      <c r="G1985" s="57" t="s">
        <v>137</v>
      </c>
      <c r="H1985">
        <v>19.728887503895301</v>
      </c>
    </row>
    <row r="1986" spans="1:8" x14ac:dyDescent="0.25">
      <c r="A1986" s="6" t="s">
        <v>179</v>
      </c>
      <c r="B1986" s="6" t="s">
        <v>229</v>
      </c>
      <c r="C1986" s="6" t="s">
        <v>145</v>
      </c>
      <c r="D1986" s="6" t="s">
        <v>194</v>
      </c>
      <c r="E1986" s="6" t="s">
        <v>224</v>
      </c>
      <c r="F1986" s="57" t="s">
        <v>142</v>
      </c>
      <c r="G1986" s="57" t="s">
        <v>137</v>
      </c>
      <c r="H1986">
        <v>19.556455801391898</v>
      </c>
    </row>
    <row r="1987" spans="1:8" x14ac:dyDescent="0.25">
      <c r="A1987" s="6" t="s">
        <v>167</v>
      </c>
      <c r="B1987" s="6" t="s">
        <v>229</v>
      </c>
      <c r="C1987" s="6" t="s">
        <v>145</v>
      </c>
      <c r="D1987" s="6" t="s">
        <v>194</v>
      </c>
      <c r="E1987" s="6" t="s">
        <v>224</v>
      </c>
      <c r="F1987" s="57" t="s">
        <v>142</v>
      </c>
      <c r="G1987" s="57" t="s">
        <v>137</v>
      </c>
      <c r="H1987">
        <v>19.1752363145321</v>
      </c>
    </row>
    <row r="1988" spans="1:8" x14ac:dyDescent="0.25">
      <c r="A1988" s="6" t="s">
        <v>170</v>
      </c>
      <c r="B1988" s="6" t="s">
        <v>229</v>
      </c>
      <c r="C1988" s="6" t="s">
        <v>146</v>
      </c>
      <c r="D1988" s="6" t="s">
        <v>195</v>
      </c>
      <c r="E1988" s="6" t="s">
        <v>224</v>
      </c>
      <c r="F1988" s="57" t="s">
        <v>142</v>
      </c>
      <c r="G1988" s="57" t="s">
        <v>137</v>
      </c>
      <c r="H1988">
        <v>75.284190415538902</v>
      </c>
    </row>
    <row r="1989" spans="1:8" x14ac:dyDescent="0.25">
      <c r="A1989" s="6" t="s">
        <v>171</v>
      </c>
      <c r="B1989" s="6" t="s">
        <v>229</v>
      </c>
      <c r="C1989" s="6" t="s">
        <v>146</v>
      </c>
      <c r="D1989" s="6" t="s">
        <v>195</v>
      </c>
      <c r="E1989" s="6" t="s">
        <v>224</v>
      </c>
      <c r="F1989" s="57" t="s">
        <v>142</v>
      </c>
      <c r="G1989" s="57" t="s">
        <v>137</v>
      </c>
      <c r="H1989">
        <v>71.561853208087896</v>
      </c>
    </row>
    <row r="1990" spans="1:8" x14ac:dyDescent="0.25">
      <c r="A1990" s="6" t="s">
        <v>172</v>
      </c>
      <c r="B1990" s="6" t="s">
        <v>229</v>
      </c>
      <c r="C1990" s="6" t="s">
        <v>146</v>
      </c>
      <c r="D1990" s="6" t="s">
        <v>195</v>
      </c>
      <c r="E1990" s="6" t="s">
        <v>224</v>
      </c>
      <c r="F1990" s="57" t="s">
        <v>142</v>
      </c>
      <c r="G1990" s="57" t="s">
        <v>137</v>
      </c>
      <c r="H1990">
        <v>86.435281006209095</v>
      </c>
    </row>
    <row r="1991" spans="1:8" x14ac:dyDescent="0.25">
      <c r="A1991" s="6" t="s">
        <v>173</v>
      </c>
      <c r="B1991" s="6" t="s">
        <v>229</v>
      </c>
      <c r="C1991" s="6" t="s">
        <v>146</v>
      </c>
      <c r="D1991" s="6" t="s">
        <v>195</v>
      </c>
      <c r="E1991" s="6" t="s">
        <v>224</v>
      </c>
      <c r="F1991" s="57" t="s">
        <v>142</v>
      </c>
      <c r="G1991" s="57" t="s">
        <v>137</v>
      </c>
      <c r="H1991">
        <v>151.34851138353699</v>
      </c>
    </row>
    <row r="1992" spans="1:8" x14ac:dyDescent="0.25">
      <c r="A1992" s="6" t="s">
        <v>174</v>
      </c>
      <c r="B1992" s="6" t="s">
        <v>229</v>
      </c>
      <c r="C1992" s="6" t="s">
        <v>146</v>
      </c>
      <c r="D1992" s="6" t="s">
        <v>195</v>
      </c>
      <c r="E1992" s="6" t="s">
        <v>224</v>
      </c>
      <c r="F1992" s="57" t="s">
        <v>142</v>
      </c>
      <c r="G1992" s="57" t="s">
        <v>137</v>
      </c>
      <c r="H1992">
        <v>176.66613596561001</v>
      </c>
    </row>
    <row r="1993" spans="1:8" x14ac:dyDescent="0.25">
      <c r="A1993" s="6" t="s">
        <v>175</v>
      </c>
      <c r="B1993" s="6" t="s">
        <v>229</v>
      </c>
      <c r="C1993" s="6" t="s">
        <v>146</v>
      </c>
      <c r="D1993" s="6" t="s">
        <v>195</v>
      </c>
      <c r="E1993" s="6" t="s">
        <v>224</v>
      </c>
      <c r="F1993" s="57" t="s">
        <v>142</v>
      </c>
      <c r="G1993" s="57" t="s">
        <v>137</v>
      </c>
      <c r="H1993">
        <v>119.55421111288</v>
      </c>
    </row>
    <row r="1994" spans="1:8" x14ac:dyDescent="0.25">
      <c r="A1994" s="6" t="s">
        <v>165</v>
      </c>
      <c r="B1994" s="6" t="s">
        <v>229</v>
      </c>
      <c r="C1994" s="6" t="s">
        <v>146</v>
      </c>
      <c r="D1994" s="6" t="s">
        <v>195</v>
      </c>
      <c r="E1994" s="6" t="s">
        <v>224</v>
      </c>
      <c r="F1994" s="57" t="s">
        <v>142</v>
      </c>
      <c r="G1994" s="57" t="s">
        <v>137</v>
      </c>
      <c r="H1994">
        <v>90.335933768508099</v>
      </c>
    </row>
    <row r="1995" spans="1:8" x14ac:dyDescent="0.25">
      <c r="A1995" s="6" t="s">
        <v>176</v>
      </c>
      <c r="B1995" s="6" t="s">
        <v>229</v>
      </c>
      <c r="C1995" s="6" t="s">
        <v>146</v>
      </c>
      <c r="D1995" s="6" t="s">
        <v>195</v>
      </c>
      <c r="E1995" s="6" t="s">
        <v>224</v>
      </c>
      <c r="F1995" s="57" t="s">
        <v>142</v>
      </c>
      <c r="G1995" s="57" t="s">
        <v>137</v>
      </c>
      <c r="H1995">
        <v>56.233083903836899</v>
      </c>
    </row>
    <row r="1996" spans="1:8" x14ac:dyDescent="0.25">
      <c r="A1996" s="6" t="s">
        <v>177</v>
      </c>
      <c r="B1996" s="6" t="s">
        <v>229</v>
      </c>
      <c r="C1996" s="6" t="s">
        <v>146</v>
      </c>
      <c r="D1996" s="6" t="s">
        <v>195</v>
      </c>
      <c r="E1996" s="6" t="s">
        <v>224</v>
      </c>
      <c r="F1996" s="57" t="s">
        <v>142</v>
      </c>
      <c r="G1996" s="57" t="s">
        <v>137</v>
      </c>
      <c r="H1996">
        <v>49.488934882980303</v>
      </c>
    </row>
    <row r="1997" spans="1:8" x14ac:dyDescent="0.25">
      <c r="A1997" s="6" t="s">
        <v>178</v>
      </c>
      <c r="B1997" s="6" t="s">
        <v>229</v>
      </c>
      <c r="C1997" s="6" t="s">
        <v>146</v>
      </c>
      <c r="D1997" s="6" t="s">
        <v>195</v>
      </c>
      <c r="E1997" s="6" t="s">
        <v>224</v>
      </c>
      <c r="F1997" s="57" t="s">
        <v>142</v>
      </c>
      <c r="G1997" s="57" t="s">
        <v>137</v>
      </c>
      <c r="H1997">
        <v>5.1966247412831796</v>
      </c>
    </row>
    <row r="1998" spans="1:8" x14ac:dyDescent="0.25">
      <c r="A1998" s="6" t="s">
        <v>179</v>
      </c>
      <c r="B1998" s="6" t="s">
        <v>229</v>
      </c>
      <c r="C1998" s="6" t="s">
        <v>146</v>
      </c>
      <c r="D1998" s="6" t="s">
        <v>195</v>
      </c>
      <c r="E1998" s="6" t="s">
        <v>224</v>
      </c>
      <c r="F1998" s="57" t="s">
        <v>142</v>
      </c>
      <c r="G1998" s="57" t="s">
        <v>137</v>
      </c>
      <c r="H1998">
        <v>4.7030727591147503</v>
      </c>
    </row>
    <row r="1999" spans="1:8" x14ac:dyDescent="0.25">
      <c r="A1999" s="6" t="s">
        <v>167</v>
      </c>
      <c r="B1999" s="6" t="s">
        <v>229</v>
      </c>
      <c r="C1999" s="6" t="s">
        <v>146</v>
      </c>
      <c r="D1999" s="6" t="s">
        <v>195</v>
      </c>
      <c r="E1999" s="6" t="s">
        <v>224</v>
      </c>
      <c r="F1999" s="57" t="s">
        <v>142</v>
      </c>
      <c r="G1999" s="57" t="s">
        <v>137</v>
      </c>
      <c r="H1999">
        <v>5.20617736029293</v>
      </c>
    </row>
    <row r="2000" spans="1:8" x14ac:dyDescent="0.25">
      <c r="A2000" s="6" t="s">
        <v>170</v>
      </c>
      <c r="B2000" s="6" t="s">
        <v>229</v>
      </c>
      <c r="C2000" s="6" t="s">
        <v>147</v>
      </c>
      <c r="D2000" s="6" t="s">
        <v>195</v>
      </c>
      <c r="E2000" s="6" t="s">
        <v>224</v>
      </c>
      <c r="F2000" s="57" t="s">
        <v>142</v>
      </c>
      <c r="G2000" s="57" t="s">
        <v>137</v>
      </c>
      <c r="H2000">
        <v>89.262010896483403</v>
      </c>
    </row>
    <row r="2001" spans="1:8" x14ac:dyDescent="0.25">
      <c r="A2001" s="6" t="s">
        <v>171</v>
      </c>
      <c r="B2001" s="6" t="s">
        <v>229</v>
      </c>
      <c r="C2001" s="6" t="s">
        <v>147</v>
      </c>
      <c r="D2001" s="6" t="s">
        <v>195</v>
      </c>
      <c r="E2001" s="6" t="s">
        <v>224</v>
      </c>
      <c r="F2001" s="57" t="s">
        <v>142</v>
      </c>
      <c r="G2001" s="57" t="s">
        <v>137</v>
      </c>
      <c r="H2001">
        <v>104.52038963183</v>
      </c>
    </row>
    <row r="2002" spans="1:8" x14ac:dyDescent="0.25">
      <c r="A2002" s="6" t="s">
        <v>172</v>
      </c>
      <c r="B2002" s="6" t="s">
        <v>229</v>
      </c>
      <c r="C2002" s="6" t="s">
        <v>147</v>
      </c>
      <c r="D2002" s="6" t="s">
        <v>195</v>
      </c>
      <c r="E2002" s="6" t="s">
        <v>224</v>
      </c>
      <c r="F2002" s="57" t="s">
        <v>142</v>
      </c>
      <c r="G2002" s="57" t="s">
        <v>137</v>
      </c>
      <c r="H2002">
        <v>90.061086346376101</v>
      </c>
    </row>
    <row r="2003" spans="1:8" x14ac:dyDescent="0.25">
      <c r="A2003" s="6" t="s">
        <v>173</v>
      </c>
      <c r="B2003" s="6" t="s">
        <v>229</v>
      </c>
      <c r="C2003" s="6" t="s">
        <v>147</v>
      </c>
      <c r="D2003" s="6" t="s">
        <v>195</v>
      </c>
      <c r="E2003" s="6" t="s">
        <v>224</v>
      </c>
      <c r="F2003" s="57" t="s">
        <v>142</v>
      </c>
      <c r="G2003" s="57" t="s">
        <v>137</v>
      </c>
      <c r="H2003">
        <v>88.8459633481921</v>
      </c>
    </row>
    <row r="2004" spans="1:8" x14ac:dyDescent="0.25">
      <c r="A2004" s="6" t="s">
        <v>174</v>
      </c>
      <c r="B2004" s="6" t="s">
        <v>229</v>
      </c>
      <c r="C2004" s="6" t="s">
        <v>147</v>
      </c>
      <c r="D2004" s="6" t="s">
        <v>195</v>
      </c>
      <c r="E2004" s="6" t="s">
        <v>224</v>
      </c>
      <c r="F2004" s="57" t="s">
        <v>142</v>
      </c>
      <c r="G2004" s="57" t="s">
        <v>137</v>
      </c>
      <c r="H2004">
        <v>83.047713389466693</v>
      </c>
    </row>
    <row r="2005" spans="1:8" x14ac:dyDescent="0.25">
      <c r="A2005" s="6" t="s">
        <v>175</v>
      </c>
      <c r="B2005" s="6" t="s">
        <v>229</v>
      </c>
      <c r="C2005" s="6" t="s">
        <v>147</v>
      </c>
      <c r="D2005" s="6" t="s">
        <v>195</v>
      </c>
      <c r="E2005" s="6" t="s">
        <v>224</v>
      </c>
      <c r="F2005" s="57" t="s">
        <v>142</v>
      </c>
      <c r="G2005" s="57" t="s">
        <v>137</v>
      </c>
      <c r="H2005">
        <v>91.636123493478607</v>
      </c>
    </row>
    <row r="2006" spans="1:8" x14ac:dyDescent="0.25">
      <c r="A2006" s="6" t="s">
        <v>165</v>
      </c>
      <c r="B2006" s="6" t="s">
        <v>229</v>
      </c>
      <c r="C2006" s="6" t="s">
        <v>147</v>
      </c>
      <c r="D2006" s="6" t="s">
        <v>195</v>
      </c>
      <c r="E2006" s="6" t="s">
        <v>224</v>
      </c>
      <c r="F2006" s="57" t="s">
        <v>142</v>
      </c>
      <c r="G2006" s="57" t="s">
        <v>137</v>
      </c>
      <c r="H2006">
        <v>115.218755159319</v>
      </c>
    </row>
    <row r="2007" spans="1:8" x14ac:dyDescent="0.25">
      <c r="A2007" s="6" t="s">
        <v>176</v>
      </c>
      <c r="B2007" s="6" t="s">
        <v>229</v>
      </c>
      <c r="C2007" s="6" t="s">
        <v>147</v>
      </c>
      <c r="D2007" s="6" t="s">
        <v>195</v>
      </c>
      <c r="E2007" s="6" t="s">
        <v>224</v>
      </c>
      <c r="F2007" s="57" t="s">
        <v>142</v>
      </c>
      <c r="G2007" s="57" t="s">
        <v>137</v>
      </c>
      <c r="H2007">
        <v>155.62489681360401</v>
      </c>
    </row>
    <row r="2008" spans="1:8" x14ac:dyDescent="0.25">
      <c r="A2008" s="6" t="s">
        <v>177</v>
      </c>
      <c r="B2008" s="6" t="s">
        <v>229</v>
      </c>
      <c r="C2008" s="6" t="s">
        <v>147</v>
      </c>
      <c r="D2008" s="6" t="s">
        <v>195</v>
      </c>
      <c r="E2008" s="6" t="s">
        <v>224</v>
      </c>
      <c r="F2008" s="57" t="s">
        <v>142</v>
      </c>
      <c r="G2008" s="57" t="s">
        <v>137</v>
      </c>
      <c r="H2008">
        <v>183.301964668978</v>
      </c>
    </row>
    <row r="2009" spans="1:8" x14ac:dyDescent="0.25">
      <c r="A2009" s="6" t="s">
        <v>178</v>
      </c>
      <c r="B2009" s="6" t="s">
        <v>229</v>
      </c>
      <c r="C2009" s="6" t="s">
        <v>147</v>
      </c>
      <c r="D2009" s="6" t="s">
        <v>195</v>
      </c>
      <c r="E2009" s="6" t="s">
        <v>224</v>
      </c>
      <c r="F2009" s="57" t="s">
        <v>142</v>
      </c>
      <c r="G2009" s="57" t="s">
        <v>137</v>
      </c>
      <c r="H2009">
        <v>239.50140333498399</v>
      </c>
    </row>
    <row r="2010" spans="1:8" x14ac:dyDescent="0.25">
      <c r="A2010" s="6" t="s">
        <v>179</v>
      </c>
      <c r="B2010" s="6" t="s">
        <v>229</v>
      </c>
      <c r="C2010" s="6" t="s">
        <v>147</v>
      </c>
      <c r="D2010" s="6" t="s">
        <v>195</v>
      </c>
      <c r="E2010" s="6" t="s">
        <v>224</v>
      </c>
      <c r="F2010" s="57" t="s">
        <v>142</v>
      </c>
      <c r="G2010" s="57" t="s">
        <v>137</v>
      </c>
      <c r="H2010">
        <v>265.352484728413</v>
      </c>
    </row>
    <row r="2011" spans="1:8" x14ac:dyDescent="0.25">
      <c r="A2011" s="6" t="s">
        <v>167</v>
      </c>
      <c r="B2011" s="6" t="s">
        <v>229</v>
      </c>
      <c r="C2011" s="6" t="s">
        <v>147</v>
      </c>
      <c r="D2011" s="6" t="s">
        <v>195</v>
      </c>
      <c r="E2011" s="6" t="s">
        <v>224</v>
      </c>
      <c r="F2011" s="57" t="s">
        <v>142</v>
      </c>
      <c r="G2011" s="57" t="s">
        <v>137</v>
      </c>
      <c r="H2011">
        <v>278.87733201254701</v>
      </c>
    </row>
    <row r="2012" spans="1:8" x14ac:dyDescent="0.25">
      <c r="A2012" s="6" t="s">
        <v>170</v>
      </c>
      <c r="B2012" s="6" t="s">
        <v>229</v>
      </c>
      <c r="C2012" s="6" t="s">
        <v>145</v>
      </c>
      <c r="D2012" s="6" t="s">
        <v>195</v>
      </c>
      <c r="E2012" s="6" t="s">
        <v>224</v>
      </c>
      <c r="F2012" s="57" t="s">
        <v>142</v>
      </c>
      <c r="G2012" s="57" t="s">
        <v>137</v>
      </c>
      <c r="H2012">
        <v>-2.6509702514178799</v>
      </c>
    </row>
    <row r="2013" spans="1:8" x14ac:dyDescent="0.25">
      <c r="A2013" s="6" t="s">
        <v>171</v>
      </c>
      <c r="B2013" s="6" t="s">
        <v>229</v>
      </c>
      <c r="C2013" s="6" t="s">
        <v>145</v>
      </c>
      <c r="D2013" s="6" t="s">
        <v>195</v>
      </c>
      <c r="E2013" s="6" t="s">
        <v>224</v>
      </c>
      <c r="F2013" s="57" t="s">
        <v>142</v>
      </c>
      <c r="G2013" s="57" t="s">
        <v>137</v>
      </c>
      <c r="H2013">
        <v>1.64312566548599</v>
      </c>
    </row>
    <row r="2014" spans="1:8" x14ac:dyDescent="0.25">
      <c r="A2014" s="6" t="s">
        <v>172</v>
      </c>
      <c r="B2014" s="6" t="s">
        <v>229</v>
      </c>
      <c r="C2014" s="6" t="s">
        <v>145</v>
      </c>
      <c r="D2014" s="6" t="s">
        <v>195</v>
      </c>
      <c r="E2014" s="6" t="s">
        <v>224</v>
      </c>
      <c r="F2014" s="57" t="s">
        <v>142</v>
      </c>
      <c r="G2014" s="57" t="s">
        <v>137</v>
      </c>
      <c r="H2014">
        <v>1.37139007801127</v>
      </c>
    </row>
    <row r="2015" spans="1:8" x14ac:dyDescent="0.25">
      <c r="A2015" s="6" t="s">
        <v>173</v>
      </c>
      <c r="B2015" s="6" t="s">
        <v>229</v>
      </c>
      <c r="C2015" s="6" t="s">
        <v>145</v>
      </c>
      <c r="D2015" s="6" t="s">
        <v>195</v>
      </c>
      <c r="E2015" s="6" t="s">
        <v>224</v>
      </c>
      <c r="F2015" s="57" t="s">
        <v>142</v>
      </c>
      <c r="G2015" s="57" t="s">
        <v>137</v>
      </c>
      <c r="H2015">
        <v>-1.0144722831873501</v>
      </c>
    </row>
    <row r="2016" spans="1:8" x14ac:dyDescent="0.25">
      <c r="A2016" s="6" t="s">
        <v>174</v>
      </c>
      <c r="B2016" s="6" t="s">
        <v>229</v>
      </c>
      <c r="C2016" s="6" t="s">
        <v>145</v>
      </c>
      <c r="D2016" s="6" t="s">
        <v>195</v>
      </c>
      <c r="E2016" s="6" t="s">
        <v>224</v>
      </c>
      <c r="F2016" s="57" t="s">
        <v>142</v>
      </c>
      <c r="G2016" s="57" t="s">
        <v>137</v>
      </c>
      <c r="H2016">
        <v>-2.6295660488058901</v>
      </c>
    </row>
    <row r="2017" spans="1:8" x14ac:dyDescent="0.25">
      <c r="A2017" s="6" t="s">
        <v>175</v>
      </c>
      <c r="B2017" s="6" t="s">
        <v>229</v>
      </c>
      <c r="C2017" s="6" t="s">
        <v>145</v>
      </c>
      <c r="D2017" s="6" t="s">
        <v>195</v>
      </c>
      <c r="E2017" s="6" t="s">
        <v>224</v>
      </c>
      <c r="F2017" s="57" t="s">
        <v>142</v>
      </c>
      <c r="G2017" s="57" t="s">
        <v>137</v>
      </c>
      <c r="H2017">
        <v>3.39685781959626</v>
      </c>
    </row>
    <row r="2018" spans="1:8" x14ac:dyDescent="0.25">
      <c r="A2018" s="6" t="s">
        <v>165</v>
      </c>
      <c r="B2018" s="6" t="s">
        <v>229</v>
      </c>
      <c r="C2018" s="6" t="s">
        <v>145</v>
      </c>
      <c r="D2018" s="6" t="s">
        <v>195</v>
      </c>
      <c r="E2018" s="6" t="s">
        <v>224</v>
      </c>
      <c r="F2018" s="57" t="s">
        <v>142</v>
      </c>
      <c r="G2018" s="57" t="s">
        <v>137</v>
      </c>
      <c r="H2018">
        <v>3.7818075142876202</v>
      </c>
    </row>
    <row r="2019" spans="1:8" x14ac:dyDescent="0.25">
      <c r="A2019" s="6" t="s">
        <v>176</v>
      </c>
      <c r="B2019" s="6" t="s">
        <v>229</v>
      </c>
      <c r="C2019" s="6" t="s">
        <v>145</v>
      </c>
      <c r="D2019" s="6" t="s">
        <v>195</v>
      </c>
      <c r="E2019" s="6" t="s">
        <v>224</v>
      </c>
      <c r="F2019" s="57" t="s">
        <v>142</v>
      </c>
      <c r="G2019" s="57" t="s">
        <v>137</v>
      </c>
      <c r="H2019">
        <v>5.0701884004433504</v>
      </c>
    </row>
    <row r="2020" spans="1:8" x14ac:dyDescent="0.25">
      <c r="A2020" s="6" t="s">
        <v>177</v>
      </c>
      <c r="B2020" s="6" t="s">
        <v>229</v>
      </c>
      <c r="C2020" s="6" t="s">
        <v>145</v>
      </c>
      <c r="D2020" s="6" t="s">
        <v>195</v>
      </c>
      <c r="E2020" s="6" t="s">
        <v>224</v>
      </c>
      <c r="F2020" s="57" t="s">
        <v>142</v>
      </c>
      <c r="G2020" s="57" t="s">
        <v>137</v>
      </c>
      <c r="H2020">
        <v>4.5571394424042699</v>
      </c>
    </row>
    <row r="2021" spans="1:8" x14ac:dyDescent="0.25">
      <c r="A2021" s="6" t="s">
        <v>178</v>
      </c>
      <c r="B2021" s="6" t="s">
        <v>229</v>
      </c>
      <c r="C2021" s="6" t="s">
        <v>145</v>
      </c>
      <c r="D2021" s="6" t="s">
        <v>195</v>
      </c>
      <c r="E2021" s="6" t="s">
        <v>224</v>
      </c>
      <c r="F2021" s="57" t="s">
        <v>142</v>
      </c>
      <c r="G2021" s="57" t="s">
        <v>137</v>
      </c>
      <c r="H2021">
        <v>6.4755861709294296</v>
      </c>
    </row>
    <row r="2022" spans="1:8" x14ac:dyDescent="0.25">
      <c r="A2022" s="6" t="s">
        <v>179</v>
      </c>
      <c r="B2022" s="6" t="s">
        <v>229</v>
      </c>
      <c r="C2022" s="6" t="s">
        <v>145</v>
      </c>
      <c r="D2022" s="6" t="s">
        <v>195</v>
      </c>
      <c r="E2022" s="6" t="s">
        <v>224</v>
      </c>
      <c r="F2022" s="57" t="s">
        <v>142</v>
      </c>
      <c r="G2022" s="57" t="s">
        <v>137</v>
      </c>
      <c r="H2022">
        <v>5.7038397183772203</v>
      </c>
    </row>
    <row r="2023" spans="1:8" x14ac:dyDescent="0.25">
      <c r="A2023" s="6" t="s">
        <v>167</v>
      </c>
      <c r="B2023" s="6" t="s">
        <v>229</v>
      </c>
      <c r="C2023" s="6" t="s">
        <v>145</v>
      </c>
      <c r="D2023" s="6" t="s">
        <v>195</v>
      </c>
      <c r="E2023" s="6" t="s">
        <v>224</v>
      </c>
      <c r="F2023" s="57" t="s">
        <v>142</v>
      </c>
      <c r="G2023" s="57" t="s">
        <v>137</v>
      </c>
      <c r="H2023">
        <v>5.2827093157174803</v>
      </c>
    </row>
    <row r="2024" spans="1:8" x14ac:dyDescent="0.25">
      <c r="A2024" s="6" t="s">
        <v>170</v>
      </c>
      <c r="B2024" s="6" t="s">
        <v>229</v>
      </c>
      <c r="C2024" s="6" t="s">
        <v>146</v>
      </c>
      <c r="D2024" s="6" t="s">
        <v>196</v>
      </c>
      <c r="E2024" s="6" t="s">
        <v>224</v>
      </c>
      <c r="F2024" s="57" t="s">
        <v>142</v>
      </c>
      <c r="G2024" s="57" t="s">
        <v>137</v>
      </c>
      <c r="H2024">
        <v>52.447477871387399</v>
      </c>
    </row>
    <row r="2025" spans="1:8" x14ac:dyDescent="0.25">
      <c r="A2025" s="6" t="s">
        <v>171</v>
      </c>
      <c r="B2025" s="6" t="s">
        <v>229</v>
      </c>
      <c r="C2025" s="6" t="s">
        <v>146</v>
      </c>
      <c r="D2025" s="6" t="s">
        <v>196</v>
      </c>
      <c r="E2025" s="6" t="s">
        <v>224</v>
      </c>
      <c r="F2025" s="57" t="s">
        <v>142</v>
      </c>
      <c r="G2025" s="57" t="s">
        <v>137</v>
      </c>
      <c r="H2025">
        <v>56.952116881731897</v>
      </c>
    </row>
    <row r="2026" spans="1:8" x14ac:dyDescent="0.25">
      <c r="A2026" s="6" t="s">
        <v>172</v>
      </c>
      <c r="B2026" s="6" t="s">
        <v>229</v>
      </c>
      <c r="C2026" s="6" t="s">
        <v>146</v>
      </c>
      <c r="D2026" s="6" t="s">
        <v>196</v>
      </c>
      <c r="E2026" s="6" t="s">
        <v>224</v>
      </c>
      <c r="F2026" s="57" t="s">
        <v>142</v>
      </c>
      <c r="G2026" s="57" t="s">
        <v>137</v>
      </c>
      <c r="H2026">
        <v>54.514236962781197</v>
      </c>
    </row>
    <row r="2027" spans="1:8" x14ac:dyDescent="0.25">
      <c r="A2027" s="6" t="s">
        <v>173</v>
      </c>
      <c r="B2027" s="6" t="s">
        <v>229</v>
      </c>
      <c r="C2027" s="6" t="s">
        <v>146</v>
      </c>
      <c r="D2027" s="6" t="s">
        <v>196</v>
      </c>
      <c r="E2027" s="6" t="s">
        <v>224</v>
      </c>
      <c r="F2027" s="57" t="s">
        <v>142</v>
      </c>
      <c r="G2027" s="57" t="s">
        <v>137</v>
      </c>
      <c r="H2027">
        <v>69.781379972272504</v>
      </c>
    </row>
    <row r="2028" spans="1:8" x14ac:dyDescent="0.25">
      <c r="A2028" s="6" t="s">
        <v>174</v>
      </c>
      <c r="B2028" s="6" t="s">
        <v>229</v>
      </c>
      <c r="C2028" s="6" t="s">
        <v>146</v>
      </c>
      <c r="D2028" s="6" t="s">
        <v>196</v>
      </c>
      <c r="E2028" s="6" t="s">
        <v>224</v>
      </c>
      <c r="F2028" s="57" t="s">
        <v>142</v>
      </c>
      <c r="G2028" s="57" t="s">
        <v>137</v>
      </c>
      <c r="H2028">
        <v>61.721232803668499</v>
      </c>
    </row>
    <row r="2029" spans="1:8" x14ac:dyDescent="0.25">
      <c r="A2029" s="6" t="s">
        <v>175</v>
      </c>
      <c r="B2029" s="6" t="s">
        <v>229</v>
      </c>
      <c r="C2029" s="6" t="s">
        <v>146</v>
      </c>
      <c r="D2029" s="6" t="s">
        <v>196</v>
      </c>
      <c r="E2029" s="6" t="s">
        <v>224</v>
      </c>
      <c r="F2029" s="57" t="s">
        <v>142</v>
      </c>
      <c r="G2029" s="57" t="s">
        <v>137</v>
      </c>
      <c r="H2029">
        <v>56.994774448117703</v>
      </c>
    </row>
    <row r="2030" spans="1:8" x14ac:dyDescent="0.25">
      <c r="A2030" s="6" t="s">
        <v>165</v>
      </c>
      <c r="B2030" s="6" t="s">
        <v>229</v>
      </c>
      <c r="C2030" s="6" t="s">
        <v>146</v>
      </c>
      <c r="D2030" s="6" t="s">
        <v>196</v>
      </c>
      <c r="E2030" s="6" t="s">
        <v>224</v>
      </c>
      <c r="F2030" s="57" t="s">
        <v>142</v>
      </c>
      <c r="G2030" s="57" t="s">
        <v>137</v>
      </c>
      <c r="H2030">
        <v>45.161565532686403</v>
      </c>
    </row>
    <row r="2031" spans="1:8" x14ac:dyDescent="0.25">
      <c r="A2031" s="6" t="s">
        <v>176</v>
      </c>
      <c r="B2031" s="6" t="s">
        <v>229</v>
      </c>
      <c r="C2031" s="6" t="s">
        <v>146</v>
      </c>
      <c r="D2031" s="6" t="s">
        <v>196</v>
      </c>
      <c r="E2031" s="6" t="s">
        <v>224</v>
      </c>
      <c r="F2031" s="57" t="s">
        <v>142</v>
      </c>
      <c r="G2031" s="57" t="s">
        <v>137</v>
      </c>
      <c r="H2031">
        <v>35.576410365788597</v>
      </c>
    </row>
    <row r="2032" spans="1:8" x14ac:dyDescent="0.25">
      <c r="A2032" s="6" t="s">
        <v>177</v>
      </c>
      <c r="B2032" s="6" t="s">
        <v>229</v>
      </c>
      <c r="C2032" s="6" t="s">
        <v>146</v>
      </c>
      <c r="D2032" s="6" t="s">
        <v>196</v>
      </c>
      <c r="E2032" s="6" t="s">
        <v>224</v>
      </c>
      <c r="F2032" s="57" t="s">
        <v>142</v>
      </c>
      <c r="G2032" s="57" t="s">
        <v>137</v>
      </c>
      <c r="H2032">
        <v>28.469659805908101</v>
      </c>
    </row>
    <row r="2033" spans="1:8" x14ac:dyDescent="0.25">
      <c r="A2033" s="6" t="s">
        <v>178</v>
      </c>
      <c r="B2033" s="6" t="s">
        <v>229</v>
      </c>
      <c r="C2033" s="6" t="s">
        <v>146</v>
      </c>
      <c r="D2033" s="6" t="s">
        <v>196</v>
      </c>
      <c r="E2033" s="6" t="s">
        <v>224</v>
      </c>
      <c r="F2033" s="57" t="s">
        <v>142</v>
      </c>
      <c r="G2033" s="57" t="s">
        <v>137</v>
      </c>
      <c r="H2033">
        <v>16.681241335181799</v>
      </c>
    </row>
    <row r="2034" spans="1:8" x14ac:dyDescent="0.25">
      <c r="A2034" s="6" t="s">
        <v>179</v>
      </c>
      <c r="B2034" s="6" t="s">
        <v>229</v>
      </c>
      <c r="C2034" s="6" t="s">
        <v>146</v>
      </c>
      <c r="D2034" s="6" t="s">
        <v>196</v>
      </c>
      <c r="E2034" s="6" t="s">
        <v>224</v>
      </c>
      <c r="F2034" s="57" t="s">
        <v>142</v>
      </c>
      <c r="G2034" s="57" t="s">
        <v>137</v>
      </c>
      <c r="H2034">
        <v>11.562333368881299</v>
      </c>
    </row>
    <row r="2035" spans="1:8" x14ac:dyDescent="0.25">
      <c r="A2035" s="6" t="s">
        <v>167</v>
      </c>
      <c r="B2035" s="6" t="s">
        <v>229</v>
      </c>
      <c r="C2035" s="6" t="s">
        <v>146</v>
      </c>
      <c r="D2035" s="6" t="s">
        <v>196</v>
      </c>
      <c r="E2035" s="6" t="s">
        <v>224</v>
      </c>
      <c r="F2035" s="57" t="s">
        <v>142</v>
      </c>
      <c r="G2035" s="57" t="s">
        <v>137</v>
      </c>
      <c r="H2035">
        <v>9.6363442465607694</v>
      </c>
    </row>
    <row r="2036" spans="1:8" x14ac:dyDescent="0.25">
      <c r="A2036" s="6" t="s">
        <v>170</v>
      </c>
      <c r="B2036" s="6" t="s">
        <v>229</v>
      </c>
      <c r="C2036" s="6" t="s">
        <v>147</v>
      </c>
      <c r="D2036" s="6" t="s">
        <v>196</v>
      </c>
      <c r="E2036" s="6" t="s">
        <v>224</v>
      </c>
      <c r="F2036" s="57" t="s">
        <v>142</v>
      </c>
      <c r="G2036" s="57" t="s">
        <v>137</v>
      </c>
      <c r="H2036">
        <v>72.512090274046102</v>
      </c>
    </row>
    <row r="2037" spans="1:8" x14ac:dyDescent="0.25">
      <c r="A2037" s="6" t="s">
        <v>171</v>
      </c>
      <c r="B2037" s="6" t="s">
        <v>229</v>
      </c>
      <c r="C2037" s="6" t="s">
        <v>147</v>
      </c>
      <c r="D2037" s="6" t="s">
        <v>196</v>
      </c>
      <c r="E2037" s="6" t="s">
        <v>224</v>
      </c>
      <c r="F2037" s="57" t="s">
        <v>142</v>
      </c>
      <c r="G2037" s="57" t="s">
        <v>137</v>
      </c>
      <c r="H2037">
        <v>77.737775389575404</v>
      </c>
    </row>
    <row r="2038" spans="1:8" x14ac:dyDescent="0.25">
      <c r="A2038" s="6" t="s">
        <v>172</v>
      </c>
      <c r="B2038" s="6" t="s">
        <v>229</v>
      </c>
      <c r="C2038" s="6" t="s">
        <v>147</v>
      </c>
      <c r="D2038" s="6" t="s">
        <v>196</v>
      </c>
      <c r="E2038" s="6" t="s">
        <v>224</v>
      </c>
      <c r="F2038" s="57" t="s">
        <v>142</v>
      </c>
      <c r="G2038" s="57" t="s">
        <v>137</v>
      </c>
      <c r="H2038">
        <v>63.970983342289003</v>
      </c>
    </row>
    <row r="2039" spans="1:8" x14ac:dyDescent="0.25">
      <c r="A2039" s="6" t="s">
        <v>173</v>
      </c>
      <c r="B2039" s="6" t="s">
        <v>229</v>
      </c>
      <c r="C2039" s="6" t="s">
        <v>147</v>
      </c>
      <c r="D2039" s="6" t="s">
        <v>196</v>
      </c>
      <c r="E2039" s="6" t="s">
        <v>224</v>
      </c>
      <c r="F2039" s="57" t="s">
        <v>142</v>
      </c>
      <c r="G2039" s="57" t="s">
        <v>137</v>
      </c>
      <c r="H2039">
        <v>27.941966684578102</v>
      </c>
    </row>
    <row r="2040" spans="1:8" x14ac:dyDescent="0.25">
      <c r="A2040" s="6" t="s">
        <v>174</v>
      </c>
      <c r="B2040" s="6" t="s">
        <v>229</v>
      </c>
      <c r="C2040" s="6" t="s">
        <v>147</v>
      </c>
      <c r="D2040" s="6" t="s">
        <v>196</v>
      </c>
      <c r="E2040" s="6" t="s">
        <v>224</v>
      </c>
      <c r="F2040" s="57" t="s">
        <v>142</v>
      </c>
      <c r="G2040" s="57" t="s">
        <v>137</v>
      </c>
      <c r="H2040">
        <v>30.959161740999399</v>
      </c>
    </row>
    <row r="2041" spans="1:8" x14ac:dyDescent="0.25">
      <c r="A2041" s="6" t="s">
        <v>175</v>
      </c>
      <c r="B2041" s="6" t="s">
        <v>229</v>
      </c>
      <c r="C2041" s="6" t="s">
        <v>147</v>
      </c>
      <c r="D2041" s="6" t="s">
        <v>196</v>
      </c>
      <c r="E2041" s="6" t="s">
        <v>224</v>
      </c>
      <c r="F2041" s="57" t="s">
        <v>142</v>
      </c>
      <c r="G2041" s="57" t="s">
        <v>137</v>
      </c>
      <c r="H2041">
        <v>26.1982804943578</v>
      </c>
    </row>
    <row r="2042" spans="1:8" x14ac:dyDescent="0.25">
      <c r="A2042" s="6" t="s">
        <v>165</v>
      </c>
      <c r="B2042" s="6" t="s">
        <v>229</v>
      </c>
      <c r="C2042" s="6" t="s">
        <v>147</v>
      </c>
      <c r="D2042" s="6" t="s">
        <v>196</v>
      </c>
      <c r="E2042" s="6" t="s">
        <v>224</v>
      </c>
      <c r="F2042" s="57" t="s">
        <v>142</v>
      </c>
      <c r="G2042" s="57" t="s">
        <v>137</v>
      </c>
      <c r="H2042">
        <v>50.776464266523298</v>
      </c>
    </row>
    <row r="2043" spans="1:8" x14ac:dyDescent="0.25">
      <c r="A2043" s="6" t="s">
        <v>176</v>
      </c>
      <c r="B2043" s="6" t="s">
        <v>229</v>
      </c>
      <c r="C2043" s="6" t="s">
        <v>147</v>
      </c>
      <c r="D2043" s="6" t="s">
        <v>196</v>
      </c>
      <c r="E2043" s="6" t="s">
        <v>224</v>
      </c>
      <c r="F2043" s="57" t="s">
        <v>142</v>
      </c>
      <c r="G2043" s="57" t="s">
        <v>137</v>
      </c>
      <c r="H2043">
        <v>76.542181622783303</v>
      </c>
    </row>
    <row r="2044" spans="1:8" x14ac:dyDescent="0.25">
      <c r="A2044" s="6" t="s">
        <v>177</v>
      </c>
      <c r="B2044" s="6" t="s">
        <v>229</v>
      </c>
      <c r="C2044" s="6" t="s">
        <v>147</v>
      </c>
      <c r="D2044" s="6" t="s">
        <v>196</v>
      </c>
      <c r="E2044" s="6" t="s">
        <v>224</v>
      </c>
      <c r="F2044" s="57" t="s">
        <v>142</v>
      </c>
      <c r="G2044" s="57" t="s">
        <v>137</v>
      </c>
      <c r="H2044">
        <v>91.974744760881194</v>
      </c>
    </row>
    <row r="2045" spans="1:8" x14ac:dyDescent="0.25">
      <c r="A2045" s="6" t="s">
        <v>178</v>
      </c>
      <c r="B2045" s="6" t="s">
        <v>229</v>
      </c>
      <c r="C2045" s="6" t="s">
        <v>147</v>
      </c>
      <c r="D2045" s="6" t="s">
        <v>196</v>
      </c>
      <c r="E2045" s="6" t="s">
        <v>224</v>
      </c>
      <c r="F2045" s="57" t="s">
        <v>142</v>
      </c>
      <c r="G2045" s="57" t="s">
        <v>137</v>
      </c>
      <c r="H2045">
        <v>122.764642665233</v>
      </c>
    </row>
    <row r="2046" spans="1:8" x14ac:dyDescent="0.25">
      <c r="A2046" s="6" t="s">
        <v>179</v>
      </c>
      <c r="B2046" s="6" t="s">
        <v>229</v>
      </c>
      <c r="C2046" s="6" t="s">
        <v>147</v>
      </c>
      <c r="D2046" s="6" t="s">
        <v>196</v>
      </c>
      <c r="E2046" s="6" t="s">
        <v>224</v>
      </c>
      <c r="F2046" s="57" t="s">
        <v>142</v>
      </c>
      <c r="G2046" s="57" t="s">
        <v>137</v>
      </c>
      <c r="H2046">
        <v>143.94948952176199</v>
      </c>
    </row>
    <row r="2047" spans="1:8" x14ac:dyDescent="0.25">
      <c r="A2047" s="6" t="s">
        <v>167</v>
      </c>
      <c r="B2047" s="6" t="s">
        <v>229</v>
      </c>
      <c r="C2047" s="6" t="s">
        <v>147</v>
      </c>
      <c r="D2047" s="6" t="s">
        <v>196</v>
      </c>
      <c r="E2047" s="6" t="s">
        <v>224</v>
      </c>
      <c r="F2047" s="57" t="s">
        <v>142</v>
      </c>
      <c r="G2047" s="57" t="s">
        <v>137</v>
      </c>
      <c r="H2047">
        <v>152.0204191295</v>
      </c>
    </row>
    <row r="2048" spans="1:8" x14ac:dyDescent="0.25">
      <c r="A2048" s="6" t="s">
        <v>170</v>
      </c>
      <c r="B2048" s="6" t="s">
        <v>229</v>
      </c>
      <c r="C2048" s="6" t="s">
        <v>145</v>
      </c>
      <c r="D2048" s="6" t="s">
        <v>196</v>
      </c>
      <c r="E2048" s="6" t="s">
        <v>224</v>
      </c>
      <c r="F2048" s="57" t="s">
        <v>142</v>
      </c>
      <c r="G2048" s="57" t="s">
        <v>137</v>
      </c>
      <c r="H2048">
        <v>-7.1773168411036998</v>
      </c>
    </row>
    <row r="2049" spans="1:8" x14ac:dyDescent="0.25">
      <c r="A2049" s="6" t="s">
        <v>171</v>
      </c>
      <c r="B2049" s="6" t="s">
        <v>229</v>
      </c>
      <c r="C2049" s="6" t="s">
        <v>145</v>
      </c>
      <c r="D2049" s="6" t="s">
        <v>196</v>
      </c>
      <c r="E2049" s="6" t="s">
        <v>224</v>
      </c>
      <c r="F2049" s="57" t="s">
        <v>142</v>
      </c>
      <c r="G2049" s="57" t="s">
        <v>137</v>
      </c>
      <c r="H2049">
        <v>-5.7118934348239696</v>
      </c>
    </row>
    <row r="2050" spans="1:8" x14ac:dyDescent="0.25">
      <c r="A2050" s="6" t="s">
        <v>172</v>
      </c>
      <c r="B2050" s="6" t="s">
        <v>229</v>
      </c>
      <c r="C2050" s="6" t="s">
        <v>145</v>
      </c>
      <c r="D2050" s="6" t="s">
        <v>196</v>
      </c>
      <c r="E2050" s="6" t="s">
        <v>224</v>
      </c>
      <c r="F2050" s="57" t="s">
        <v>142</v>
      </c>
      <c r="G2050" s="57" t="s">
        <v>137</v>
      </c>
      <c r="H2050">
        <v>-6.1783444338724696</v>
      </c>
    </row>
    <row r="2051" spans="1:8" x14ac:dyDescent="0.25">
      <c r="A2051" s="6" t="s">
        <v>173</v>
      </c>
      <c r="B2051" s="6" t="s">
        <v>229</v>
      </c>
      <c r="C2051" s="6" t="s">
        <v>145</v>
      </c>
      <c r="D2051" s="6" t="s">
        <v>196</v>
      </c>
      <c r="E2051" s="6" t="s">
        <v>224</v>
      </c>
      <c r="F2051" s="57" t="s">
        <v>142</v>
      </c>
      <c r="G2051" s="57" t="s">
        <v>137</v>
      </c>
      <c r="H2051">
        <v>-8.0295337773548692</v>
      </c>
    </row>
    <row r="2052" spans="1:8" x14ac:dyDescent="0.25">
      <c r="A2052" s="6" t="s">
        <v>174</v>
      </c>
      <c r="B2052" s="6" t="s">
        <v>229</v>
      </c>
      <c r="C2052" s="6" t="s">
        <v>145</v>
      </c>
      <c r="D2052" s="6" t="s">
        <v>196</v>
      </c>
      <c r="E2052" s="6" t="s">
        <v>224</v>
      </c>
      <c r="F2052" s="57" t="s">
        <v>142</v>
      </c>
      <c r="G2052" s="57" t="s">
        <v>137</v>
      </c>
      <c r="H2052">
        <v>-8.2492102759276396</v>
      </c>
    </row>
    <row r="2053" spans="1:8" x14ac:dyDescent="0.25">
      <c r="A2053" s="6" t="s">
        <v>175</v>
      </c>
      <c r="B2053" s="6" t="s">
        <v>229</v>
      </c>
      <c r="C2053" s="6" t="s">
        <v>145</v>
      </c>
      <c r="D2053" s="6" t="s">
        <v>196</v>
      </c>
      <c r="E2053" s="6" t="s">
        <v>224</v>
      </c>
      <c r="F2053" s="57" t="s">
        <v>142</v>
      </c>
      <c r="G2053" s="57" t="s">
        <v>137</v>
      </c>
      <c r="H2053">
        <v>0.90169362511900797</v>
      </c>
    </row>
    <row r="2054" spans="1:8" x14ac:dyDescent="0.25">
      <c r="A2054" s="6" t="s">
        <v>165</v>
      </c>
      <c r="B2054" s="6" t="s">
        <v>229</v>
      </c>
      <c r="C2054" s="6" t="s">
        <v>145</v>
      </c>
      <c r="D2054" s="6" t="s">
        <v>196</v>
      </c>
      <c r="E2054" s="6" t="s">
        <v>224</v>
      </c>
      <c r="F2054" s="57" t="s">
        <v>142</v>
      </c>
      <c r="G2054" s="57" t="s">
        <v>137</v>
      </c>
      <c r="H2054">
        <v>1.4594862036156899</v>
      </c>
    </row>
    <row r="2055" spans="1:8" x14ac:dyDescent="0.25">
      <c r="A2055" s="6" t="s">
        <v>176</v>
      </c>
      <c r="B2055" s="6" t="s">
        <v>229</v>
      </c>
      <c r="C2055" s="6" t="s">
        <v>145</v>
      </c>
      <c r="D2055" s="6" t="s">
        <v>196</v>
      </c>
      <c r="E2055" s="6" t="s">
        <v>224</v>
      </c>
      <c r="F2055" s="57" t="s">
        <v>142</v>
      </c>
      <c r="G2055" s="57" t="s">
        <v>137</v>
      </c>
      <c r="H2055">
        <v>2.0655375832541201</v>
      </c>
    </row>
    <row r="2056" spans="1:8" x14ac:dyDescent="0.25">
      <c r="A2056" s="6" t="s">
        <v>177</v>
      </c>
      <c r="B2056" s="6" t="s">
        <v>229</v>
      </c>
      <c r="C2056" s="6" t="s">
        <v>145</v>
      </c>
      <c r="D2056" s="6" t="s">
        <v>196</v>
      </c>
      <c r="E2056" s="6" t="s">
        <v>224</v>
      </c>
      <c r="F2056" s="57" t="s">
        <v>142</v>
      </c>
      <c r="G2056" s="57" t="s">
        <v>137</v>
      </c>
      <c r="H2056">
        <v>2.0973549000952501</v>
      </c>
    </row>
    <row r="2057" spans="1:8" x14ac:dyDescent="0.25">
      <c r="A2057" s="6" t="s">
        <v>178</v>
      </c>
      <c r="B2057" s="6" t="s">
        <v>229</v>
      </c>
      <c r="C2057" s="6" t="s">
        <v>145</v>
      </c>
      <c r="D2057" s="6" t="s">
        <v>196</v>
      </c>
      <c r="E2057" s="6" t="s">
        <v>224</v>
      </c>
      <c r="F2057" s="57" t="s">
        <v>142</v>
      </c>
      <c r="G2057" s="57" t="s">
        <v>137</v>
      </c>
      <c r="H2057">
        <v>3.5924643196956101</v>
      </c>
    </row>
    <row r="2058" spans="1:8" x14ac:dyDescent="0.25">
      <c r="A2058" s="6" t="s">
        <v>179</v>
      </c>
      <c r="B2058" s="6" t="s">
        <v>229</v>
      </c>
      <c r="C2058" s="6" t="s">
        <v>145</v>
      </c>
      <c r="D2058" s="6" t="s">
        <v>196</v>
      </c>
      <c r="E2058" s="6" t="s">
        <v>224</v>
      </c>
      <c r="F2058" s="57" t="s">
        <v>142</v>
      </c>
      <c r="G2058" s="57" t="s">
        <v>137</v>
      </c>
      <c r="H2058">
        <v>3.4087155090390899</v>
      </c>
    </row>
    <row r="2059" spans="1:8" x14ac:dyDescent="0.25">
      <c r="A2059" s="6" t="s">
        <v>167</v>
      </c>
      <c r="B2059" s="6" t="s">
        <v>229</v>
      </c>
      <c r="C2059" s="6" t="s">
        <v>145</v>
      </c>
      <c r="D2059" s="6" t="s">
        <v>196</v>
      </c>
      <c r="E2059" s="6" t="s">
        <v>224</v>
      </c>
      <c r="F2059" s="57" t="s">
        <v>142</v>
      </c>
      <c r="G2059" s="57" t="s">
        <v>137</v>
      </c>
      <c r="H2059">
        <v>3.3747668886775402</v>
      </c>
    </row>
    <row r="2060" spans="1:8" x14ac:dyDescent="0.25">
      <c r="A2060" s="6" t="s">
        <v>170</v>
      </c>
      <c r="B2060" s="6" t="s">
        <v>229</v>
      </c>
      <c r="C2060" s="6" t="s">
        <v>146</v>
      </c>
      <c r="D2060" s="6" t="s">
        <v>197</v>
      </c>
      <c r="E2060" s="6" t="s">
        <v>224</v>
      </c>
      <c r="F2060" s="57" t="s">
        <v>142</v>
      </c>
      <c r="G2060" s="57" t="s">
        <v>137</v>
      </c>
      <c r="H2060">
        <v>-35.536453358802902</v>
      </c>
    </row>
    <row r="2061" spans="1:8" x14ac:dyDescent="0.25">
      <c r="A2061" s="6" t="s">
        <v>171</v>
      </c>
      <c r="B2061" s="6" t="s">
        <v>229</v>
      </c>
      <c r="C2061" s="6" t="s">
        <v>146</v>
      </c>
      <c r="D2061" s="6" t="s">
        <v>197</v>
      </c>
      <c r="E2061" s="6" t="s">
        <v>224</v>
      </c>
      <c r="F2061" s="57" t="s">
        <v>142</v>
      </c>
      <c r="G2061" s="57" t="s">
        <v>137</v>
      </c>
      <c r="H2061">
        <v>-34.8360394778733</v>
      </c>
    </row>
    <row r="2062" spans="1:8" x14ac:dyDescent="0.25">
      <c r="A2062" s="6" t="s">
        <v>172</v>
      </c>
      <c r="B2062" s="6" t="s">
        <v>229</v>
      </c>
      <c r="C2062" s="6" t="s">
        <v>146</v>
      </c>
      <c r="D2062" s="6" t="s">
        <v>197</v>
      </c>
      <c r="E2062" s="6" t="s">
        <v>224</v>
      </c>
      <c r="F2062" s="57" t="s">
        <v>142</v>
      </c>
      <c r="G2062" s="57" t="s">
        <v>137</v>
      </c>
      <c r="H2062">
        <v>-30.181470869149901</v>
      </c>
    </row>
    <row r="2063" spans="1:8" x14ac:dyDescent="0.25">
      <c r="A2063" s="6" t="s">
        <v>173</v>
      </c>
      <c r="B2063" s="6" t="s">
        <v>229</v>
      </c>
      <c r="C2063" s="6" t="s">
        <v>146</v>
      </c>
      <c r="D2063" s="6" t="s">
        <v>197</v>
      </c>
      <c r="E2063" s="6" t="s">
        <v>224</v>
      </c>
      <c r="F2063" s="57" t="s">
        <v>142</v>
      </c>
      <c r="G2063" s="57" t="s">
        <v>137</v>
      </c>
      <c r="H2063">
        <v>24.539955428207499</v>
      </c>
    </row>
    <row r="2064" spans="1:8" x14ac:dyDescent="0.25">
      <c r="A2064" s="6" t="s">
        <v>174</v>
      </c>
      <c r="B2064" s="6" t="s">
        <v>229</v>
      </c>
      <c r="C2064" s="6" t="s">
        <v>146</v>
      </c>
      <c r="D2064" s="6" t="s">
        <v>197</v>
      </c>
      <c r="E2064" s="6" t="s">
        <v>224</v>
      </c>
      <c r="F2064" s="57" t="s">
        <v>142</v>
      </c>
      <c r="G2064" s="57" t="s">
        <v>137</v>
      </c>
      <c r="H2064">
        <v>26.0999681630053</v>
      </c>
    </row>
    <row r="2065" spans="1:8" x14ac:dyDescent="0.25">
      <c r="A2065" s="6" t="s">
        <v>175</v>
      </c>
      <c r="B2065" s="6" t="s">
        <v>229</v>
      </c>
      <c r="C2065" s="6" t="s">
        <v>146</v>
      </c>
      <c r="D2065" s="6" t="s">
        <v>197</v>
      </c>
      <c r="E2065" s="6" t="s">
        <v>224</v>
      </c>
      <c r="F2065" s="57" t="s">
        <v>142</v>
      </c>
      <c r="G2065" s="57" t="s">
        <v>137</v>
      </c>
      <c r="H2065">
        <v>18.618274434893301</v>
      </c>
    </row>
    <row r="2066" spans="1:8" x14ac:dyDescent="0.25">
      <c r="A2066" s="6" t="s">
        <v>165</v>
      </c>
      <c r="B2066" s="6" t="s">
        <v>229</v>
      </c>
      <c r="C2066" s="6" t="s">
        <v>146</v>
      </c>
      <c r="D2066" s="6" t="s">
        <v>197</v>
      </c>
      <c r="E2066" s="6" t="s">
        <v>224</v>
      </c>
      <c r="F2066" s="57" t="s">
        <v>142</v>
      </c>
      <c r="G2066" s="57" t="s">
        <v>137</v>
      </c>
      <c r="H2066">
        <v>15.638331741483499</v>
      </c>
    </row>
    <row r="2067" spans="1:8" x14ac:dyDescent="0.25">
      <c r="A2067" s="6" t="s">
        <v>176</v>
      </c>
      <c r="B2067" s="6" t="s">
        <v>229</v>
      </c>
      <c r="C2067" s="6" t="s">
        <v>146</v>
      </c>
      <c r="D2067" s="6" t="s">
        <v>197</v>
      </c>
      <c r="E2067" s="6" t="s">
        <v>224</v>
      </c>
      <c r="F2067" s="57" t="s">
        <v>142</v>
      </c>
      <c r="G2067" s="57" t="s">
        <v>137</v>
      </c>
      <c r="H2067">
        <v>7.6408787010506103</v>
      </c>
    </row>
    <row r="2068" spans="1:8" x14ac:dyDescent="0.25">
      <c r="A2068" s="6" t="s">
        <v>177</v>
      </c>
      <c r="B2068" s="6" t="s">
        <v>229</v>
      </c>
      <c r="C2068" s="6" t="s">
        <v>146</v>
      </c>
      <c r="D2068" s="6" t="s">
        <v>197</v>
      </c>
      <c r="E2068" s="6" t="s">
        <v>224</v>
      </c>
      <c r="F2068" s="57" t="s">
        <v>142</v>
      </c>
      <c r="G2068" s="57" t="s">
        <v>137</v>
      </c>
      <c r="H2068">
        <v>-4.4126074498567398</v>
      </c>
    </row>
    <row r="2069" spans="1:8" x14ac:dyDescent="0.25">
      <c r="A2069" s="6" t="s">
        <v>178</v>
      </c>
      <c r="B2069" s="6" t="s">
        <v>229</v>
      </c>
      <c r="C2069" s="6" t="s">
        <v>146</v>
      </c>
      <c r="D2069" s="6" t="s">
        <v>197</v>
      </c>
      <c r="E2069" s="6" t="s">
        <v>224</v>
      </c>
      <c r="F2069" s="57" t="s">
        <v>142</v>
      </c>
      <c r="G2069" s="57" t="s">
        <v>137</v>
      </c>
      <c r="H2069">
        <v>-31.397644062400499</v>
      </c>
    </row>
    <row r="2070" spans="1:8" x14ac:dyDescent="0.25">
      <c r="A2070" s="6" t="s">
        <v>179</v>
      </c>
      <c r="B2070" s="6" t="s">
        <v>229</v>
      </c>
      <c r="C2070" s="6" t="s">
        <v>146</v>
      </c>
      <c r="D2070" s="6" t="s">
        <v>197</v>
      </c>
      <c r="E2070" s="6" t="s">
        <v>224</v>
      </c>
      <c r="F2070" s="57" t="s">
        <v>142</v>
      </c>
      <c r="G2070" s="57" t="s">
        <v>137</v>
      </c>
      <c r="H2070">
        <v>-34.415791149315503</v>
      </c>
    </row>
    <row r="2071" spans="1:8" x14ac:dyDescent="0.25">
      <c r="A2071" s="6" t="s">
        <v>167</v>
      </c>
      <c r="B2071" s="6" t="s">
        <v>229</v>
      </c>
      <c r="C2071" s="6" t="s">
        <v>146</v>
      </c>
      <c r="D2071" s="6" t="s">
        <v>197</v>
      </c>
      <c r="E2071" s="6" t="s">
        <v>224</v>
      </c>
      <c r="F2071" s="57" t="s">
        <v>142</v>
      </c>
      <c r="G2071" s="57" t="s">
        <v>137</v>
      </c>
      <c r="H2071">
        <v>-42.941738299904401</v>
      </c>
    </row>
    <row r="2072" spans="1:8" x14ac:dyDescent="0.25">
      <c r="A2072" s="6" t="s">
        <v>170</v>
      </c>
      <c r="B2072" s="6" t="s">
        <v>229</v>
      </c>
      <c r="C2072" s="6" t="s">
        <v>147</v>
      </c>
      <c r="D2072" s="6" t="s">
        <v>197</v>
      </c>
      <c r="E2072" s="6" t="s">
        <v>224</v>
      </c>
      <c r="F2072" s="57" t="s">
        <v>142</v>
      </c>
      <c r="G2072" s="57" t="s">
        <v>137</v>
      </c>
      <c r="H2072">
        <v>201.78875638841501</v>
      </c>
    </row>
    <row r="2073" spans="1:8" x14ac:dyDescent="0.25">
      <c r="A2073" s="6" t="s">
        <v>171</v>
      </c>
      <c r="B2073" s="6" t="s">
        <v>229</v>
      </c>
      <c r="C2073" s="6" t="s">
        <v>147</v>
      </c>
      <c r="D2073" s="6" t="s">
        <v>197</v>
      </c>
      <c r="E2073" s="6" t="s">
        <v>224</v>
      </c>
      <c r="F2073" s="57" t="s">
        <v>142</v>
      </c>
      <c r="G2073" s="57" t="s">
        <v>137</v>
      </c>
      <c r="H2073">
        <v>270.45996592844898</v>
      </c>
    </row>
    <row r="2074" spans="1:8" x14ac:dyDescent="0.25">
      <c r="A2074" s="6" t="s">
        <v>172</v>
      </c>
      <c r="B2074" s="6" t="s">
        <v>229</v>
      </c>
      <c r="C2074" s="6" t="s">
        <v>147</v>
      </c>
      <c r="D2074" s="6" t="s">
        <v>197</v>
      </c>
      <c r="E2074" s="6" t="s">
        <v>224</v>
      </c>
      <c r="F2074" s="57" t="s">
        <v>142</v>
      </c>
      <c r="G2074" s="57" t="s">
        <v>137</v>
      </c>
      <c r="H2074">
        <v>242.93015332197601</v>
      </c>
    </row>
    <row r="2075" spans="1:8" x14ac:dyDescent="0.25">
      <c r="A2075" s="6" t="s">
        <v>173</v>
      </c>
      <c r="B2075" s="6" t="s">
        <v>229</v>
      </c>
      <c r="C2075" s="6" t="s">
        <v>147</v>
      </c>
      <c r="D2075" s="6" t="s">
        <v>197</v>
      </c>
      <c r="E2075" s="6" t="s">
        <v>224</v>
      </c>
      <c r="F2075" s="57" t="s">
        <v>142</v>
      </c>
      <c r="G2075" s="57" t="s">
        <v>137</v>
      </c>
      <c r="H2075">
        <v>59.165247018739301</v>
      </c>
    </row>
    <row r="2076" spans="1:8" x14ac:dyDescent="0.25">
      <c r="A2076" s="6" t="s">
        <v>174</v>
      </c>
      <c r="B2076" s="6" t="s">
        <v>229</v>
      </c>
      <c r="C2076" s="6" t="s">
        <v>147</v>
      </c>
      <c r="D2076" s="6" t="s">
        <v>197</v>
      </c>
      <c r="E2076" s="6" t="s">
        <v>224</v>
      </c>
      <c r="F2076" s="57" t="s">
        <v>142</v>
      </c>
      <c r="G2076" s="57" t="s">
        <v>137</v>
      </c>
      <c r="H2076">
        <v>80.579216354344098</v>
      </c>
    </row>
    <row r="2077" spans="1:8" x14ac:dyDescent="0.25">
      <c r="A2077" s="6" t="s">
        <v>175</v>
      </c>
      <c r="B2077" s="6" t="s">
        <v>229</v>
      </c>
      <c r="C2077" s="6" t="s">
        <v>147</v>
      </c>
      <c r="D2077" s="6" t="s">
        <v>197</v>
      </c>
      <c r="E2077" s="6" t="s">
        <v>224</v>
      </c>
      <c r="F2077" s="57" t="s">
        <v>142</v>
      </c>
      <c r="G2077" s="57" t="s">
        <v>137</v>
      </c>
      <c r="H2077">
        <v>104.105621805792</v>
      </c>
    </row>
    <row r="2078" spans="1:8" x14ac:dyDescent="0.25">
      <c r="A2078" s="6" t="s">
        <v>165</v>
      </c>
      <c r="B2078" s="6" t="s">
        <v>229</v>
      </c>
      <c r="C2078" s="6" t="s">
        <v>147</v>
      </c>
      <c r="D2078" s="6" t="s">
        <v>197</v>
      </c>
      <c r="E2078" s="6" t="s">
        <v>224</v>
      </c>
      <c r="F2078" s="57" t="s">
        <v>142</v>
      </c>
      <c r="G2078" s="57" t="s">
        <v>137</v>
      </c>
      <c r="H2078">
        <v>161.07325383304899</v>
      </c>
    </row>
    <row r="2079" spans="1:8" x14ac:dyDescent="0.25">
      <c r="A2079" s="6" t="s">
        <v>176</v>
      </c>
      <c r="B2079" s="6" t="s">
        <v>229</v>
      </c>
      <c r="C2079" s="6" t="s">
        <v>147</v>
      </c>
      <c r="D2079" s="6" t="s">
        <v>197</v>
      </c>
      <c r="E2079" s="6" t="s">
        <v>224</v>
      </c>
      <c r="F2079" s="57" t="s">
        <v>142</v>
      </c>
      <c r="G2079" s="57" t="s">
        <v>137</v>
      </c>
      <c r="H2079">
        <v>210.35775127768301</v>
      </c>
    </row>
    <row r="2080" spans="1:8" x14ac:dyDescent="0.25">
      <c r="A2080" s="6" t="s">
        <v>177</v>
      </c>
      <c r="B2080" s="6" t="s">
        <v>229</v>
      </c>
      <c r="C2080" s="6" t="s">
        <v>147</v>
      </c>
      <c r="D2080" s="6" t="s">
        <v>197</v>
      </c>
      <c r="E2080" s="6" t="s">
        <v>224</v>
      </c>
      <c r="F2080" s="57" t="s">
        <v>142</v>
      </c>
      <c r="G2080" s="57" t="s">
        <v>137</v>
      </c>
      <c r="H2080">
        <v>253.74787052810899</v>
      </c>
    </row>
    <row r="2081" spans="1:8" x14ac:dyDescent="0.25">
      <c r="A2081" s="6" t="s">
        <v>178</v>
      </c>
      <c r="B2081" s="6" t="s">
        <v>229</v>
      </c>
      <c r="C2081" s="6" t="s">
        <v>147</v>
      </c>
      <c r="D2081" s="6" t="s">
        <v>197</v>
      </c>
      <c r="E2081" s="6" t="s">
        <v>224</v>
      </c>
      <c r="F2081" s="57" t="s">
        <v>142</v>
      </c>
      <c r="G2081" s="57" t="s">
        <v>137</v>
      </c>
      <c r="H2081">
        <v>314.36115843270801</v>
      </c>
    </row>
    <row r="2082" spans="1:8" x14ac:dyDescent="0.25">
      <c r="A2082" s="6" t="s">
        <v>179</v>
      </c>
      <c r="B2082" s="6" t="s">
        <v>229</v>
      </c>
      <c r="C2082" s="6" t="s">
        <v>147</v>
      </c>
      <c r="D2082" s="6" t="s">
        <v>197</v>
      </c>
      <c r="E2082" s="6" t="s">
        <v>224</v>
      </c>
      <c r="F2082" s="57" t="s">
        <v>142</v>
      </c>
      <c r="G2082" s="57" t="s">
        <v>137</v>
      </c>
      <c r="H2082">
        <v>364.03747870528099</v>
      </c>
    </row>
    <row r="2083" spans="1:8" x14ac:dyDescent="0.25">
      <c r="A2083" s="6" t="s">
        <v>167</v>
      </c>
      <c r="B2083" s="6" t="s">
        <v>229</v>
      </c>
      <c r="C2083" s="6" t="s">
        <v>147</v>
      </c>
      <c r="D2083" s="6" t="s">
        <v>197</v>
      </c>
      <c r="E2083" s="6" t="s">
        <v>224</v>
      </c>
      <c r="F2083" s="57" t="s">
        <v>142</v>
      </c>
      <c r="G2083" s="57" t="s">
        <v>137</v>
      </c>
      <c r="H2083">
        <v>378.68824531516202</v>
      </c>
    </row>
    <row r="2084" spans="1:8" x14ac:dyDescent="0.25">
      <c r="A2084" s="6" t="s">
        <v>170</v>
      </c>
      <c r="B2084" s="6" t="s">
        <v>229</v>
      </c>
      <c r="C2084" s="6" t="s">
        <v>145</v>
      </c>
      <c r="D2084" s="6" t="s">
        <v>197</v>
      </c>
      <c r="E2084" s="6" t="s">
        <v>224</v>
      </c>
      <c r="F2084" s="57" t="s">
        <v>142</v>
      </c>
      <c r="G2084" s="57" t="s">
        <v>137</v>
      </c>
      <c r="H2084">
        <v>5.27721570214488</v>
      </c>
    </row>
    <row r="2085" spans="1:8" x14ac:dyDescent="0.25">
      <c r="A2085" s="6" t="s">
        <v>171</v>
      </c>
      <c r="B2085" s="6" t="s">
        <v>229</v>
      </c>
      <c r="C2085" s="6" t="s">
        <v>145</v>
      </c>
      <c r="D2085" s="6" t="s">
        <v>197</v>
      </c>
      <c r="E2085" s="6" t="s">
        <v>224</v>
      </c>
      <c r="F2085" s="57" t="s">
        <v>142</v>
      </c>
      <c r="G2085" s="57" t="s">
        <v>137</v>
      </c>
      <c r="H2085">
        <v>6.4230791466728396</v>
      </c>
    </row>
    <row r="2086" spans="1:8" x14ac:dyDescent="0.25">
      <c r="A2086" s="6" t="s">
        <v>172</v>
      </c>
      <c r="B2086" s="6" t="s">
        <v>229</v>
      </c>
      <c r="C2086" s="6" t="s">
        <v>145</v>
      </c>
      <c r="D2086" s="6" t="s">
        <v>197</v>
      </c>
      <c r="E2086" s="6" t="s">
        <v>224</v>
      </c>
      <c r="F2086" s="57" t="s">
        <v>142</v>
      </c>
      <c r="G2086" s="57" t="s">
        <v>137</v>
      </c>
      <c r="H2086">
        <v>4.5140775857085096</v>
      </c>
    </row>
    <row r="2087" spans="1:8" x14ac:dyDescent="0.25">
      <c r="A2087" s="6" t="s">
        <v>173</v>
      </c>
      <c r="B2087" s="6" t="s">
        <v>229</v>
      </c>
      <c r="C2087" s="6" t="s">
        <v>145</v>
      </c>
      <c r="D2087" s="6" t="s">
        <v>197</v>
      </c>
      <c r="E2087" s="6" t="s">
        <v>224</v>
      </c>
      <c r="F2087" s="57" t="s">
        <v>142</v>
      </c>
      <c r="G2087" s="57" t="s">
        <v>137</v>
      </c>
      <c r="H2087">
        <v>-6.0195409608602404</v>
      </c>
    </row>
    <row r="2088" spans="1:8" x14ac:dyDescent="0.25">
      <c r="A2088" s="6" t="s">
        <v>174</v>
      </c>
      <c r="B2088" s="6" t="s">
        <v>229</v>
      </c>
      <c r="C2088" s="6" t="s">
        <v>145</v>
      </c>
      <c r="D2088" s="6" t="s">
        <v>197</v>
      </c>
      <c r="E2088" s="6" t="s">
        <v>224</v>
      </c>
      <c r="F2088" s="57" t="s">
        <v>142</v>
      </c>
      <c r="G2088" s="57" t="s">
        <v>137</v>
      </c>
      <c r="H2088">
        <v>1.15742614326186</v>
      </c>
    </row>
    <row r="2089" spans="1:8" x14ac:dyDescent="0.25">
      <c r="A2089" s="6" t="s">
        <v>175</v>
      </c>
      <c r="B2089" s="6" t="s">
        <v>229</v>
      </c>
      <c r="C2089" s="6" t="s">
        <v>145</v>
      </c>
      <c r="D2089" s="6" t="s">
        <v>197</v>
      </c>
      <c r="E2089" s="6" t="s">
        <v>224</v>
      </c>
      <c r="F2089" s="57" t="s">
        <v>142</v>
      </c>
      <c r="G2089" s="57" t="s">
        <v>137</v>
      </c>
      <c r="H2089">
        <v>6.0773544545296803</v>
      </c>
    </row>
    <row r="2090" spans="1:8" x14ac:dyDescent="0.25">
      <c r="A2090" s="6" t="s">
        <v>165</v>
      </c>
      <c r="B2090" s="6" t="s">
        <v>229</v>
      </c>
      <c r="C2090" s="6" t="s">
        <v>145</v>
      </c>
      <c r="D2090" s="6" t="s">
        <v>197</v>
      </c>
      <c r="E2090" s="6" t="s">
        <v>224</v>
      </c>
      <c r="F2090" s="57" t="s">
        <v>142</v>
      </c>
      <c r="G2090" s="57" t="s">
        <v>137</v>
      </c>
      <c r="H2090">
        <v>5.7952246054229102</v>
      </c>
    </row>
    <row r="2091" spans="1:8" x14ac:dyDescent="0.25">
      <c r="A2091" s="6" t="s">
        <v>176</v>
      </c>
      <c r="B2091" s="6" t="s">
        <v>229</v>
      </c>
      <c r="C2091" s="6" t="s">
        <v>145</v>
      </c>
      <c r="D2091" s="6" t="s">
        <v>197</v>
      </c>
      <c r="E2091" s="6" t="s">
        <v>224</v>
      </c>
      <c r="F2091" s="57" t="s">
        <v>142</v>
      </c>
      <c r="G2091" s="57" t="s">
        <v>137</v>
      </c>
      <c r="H2091">
        <v>7.76666473955021</v>
      </c>
    </row>
    <row r="2092" spans="1:8" x14ac:dyDescent="0.25">
      <c r="A2092" s="6" t="s">
        <v>177</v>
      </c>
      <c r="B2092" s="6" t="s">
        <v>229</v>
      </c>
      <c r="C2092" s="6" t="s">
        <v>145</v>
      </c>
      <c r="D2092" s="6" t="s">
        <v>197</v>
      </c>
      <c r="E2092" s="6" t="s">
        <v>224</v>
      </c>
      <c r="F2092" s="57" t="s">
        <v>142</v>
      </c>
      <c r="G2092" s="57" t="s">
        <v>137</v>
      </c>
      <c r="H2092">
        <v>7.3885644909521897</v>
      </c>
    </row>
    <row r="2093" spans="1:8" x14ac:dyDescent="0.25">
      <c r="A2093" s="6" t="s">
        <v>178</v>
      </c>
      <c r="B2093" s="6" t="s">
        <v>229</v>
      </c>
      <c r="C2093" s="6" t="s">
        <v>145</v>
      </c>
      <c r="D2093" s="6" t="s">
        <v>197</v>
      </c>
      <c r="E2093" s="6" t="s">
        <v>224</v>
      </c>
      <c r="F2093" s="57" t="s">
        <v>142</v>
      </c>
      <c r="G2093" s="57" t="s">
        <v>137</v>
      </c>
      <c r="H2093">
        <v>12.8646586113198</v>
      </c>
    </row>
    <row r="2094" spans="1:8" x14ac:dyDescent="0.25">
      <c r="A2094" s="6" t="s">
        <v>179</v>
      </c>
      <c r="B2094" s="6" t="s">
        <v>229</v>
      </c>
      <c r="C2094" s="6" t="s">
        <v>145</v>
      </c>
      <c r="D2094" s="6" t="s">
        <v>197</v>
      </c>
      <c r="E2094" s="6" t="s">
        <v>224</v>
      </c>
      <c r="F2094" s="57" t="s">
        <v>142</v>
      </c>
      <c r="G2094" s="57" t="s">
        <v>137</v>
      </c>
      <c r="H2094">
        <v>11.3268196797132</v>
      </c>
    </row>
    <row r="2095" spans="1:8" x14ac:dyDescent="0.25">
      <c r="A2095" s="6" t="s">
        <v>167</v>
      </c>
      <c r="B2095" s="6" t="s">
        <v>229</v>
      </c>
      <c r="C2095" s="6" t="s">
        <v>145</v>
      </c>
      <c r="D2095" s="6" t="s">
        <v>197</v>
      </c>
      <c r="E2095" s="6" t="s">
        <v>224</v>
      </c>
      <c r="F2095" s="57" t="s">
        <v>142</v>
      </c>
      <c r="G2095" s="57" t="s">
        <v>137</v>
      </c>
      <c r="H2095">
        <v>12.2495230386772</v>
      </c>
    </row>
    <row r="2096" spans="1:8" x14ac:dyDescent="0.25">
      <c r="A2096" s="6" t="s">
        <v>170</v>
      </c>
      <c r="B2096" s="6" t="s">
        <v>229</v>
      </c>
      <c r="C2096" s="6" t="s">
        <v>146</v>
      </c>
      <c r="D2096" s="6" t="s">
        <v>198</v>
      </c>
      <c r="E2096" s="6" t="s">
        <v>224</v>
      </c>
      <c r="F2096" s="57" t="s">
        <v>142</v>
      </c>
      <c r="G2096" s="57" t="s">
        <v>137</v>
      </c>
      <c r="H2096">
        <v>-13.511705685618701</v>
      </c>
    </row>
    <row r="2097" spans="1:8" x14ac:dyDescent="0.25">
      <c r="A2097" s="6" t="s">
        <v>171</v>
      </c>
      <c r="B2097" s="6" t="s">
        <v>229</v>
      </c>
      <c r="C2097" s="6" t="s">
        <v>146</v>
      </c>
      <c r="D2097" s="6" t="s">
        <v>198</v>
      </c>
      <c r="E2097" s="6" t="s">
        <v>224</v>
      </c>
      <c r="F2097" s="57" t="s">
        <v>142</v>
      </c>
      <c r="G2097" s="57" t="s">
        <v>137</v>
      </c>
      <c r="H2097">
        <v>-6.1538461538461604</v>
      </c>
    </row>
    <row r="2098" spans="1:8" x14ac:dyDescent="0.25">
      <c r="A2098" s="6" t="s">
        <v>172</v>
      </c>
      <c r="B2098" s="6" t="s">
        <v>229</v>
      </c>
      <c r="C2098" s="6" t="s">
        <v>146</v>
      </c>
      <c r="D2098" s="6" t="s">
        <v>198</v>
      </c>
      <c r="E2098" s="6" t="s">
        <v>224</v>
      </c>
      <c r="F2098" s="57" t="s">
        <v>142</v>
      </c>
      <c r="G2098" s="57" t="s">
        <v>137</v>
      </c>
      <c r="H2098">
        <v>25.886287625417999</v>
      </c>
    </row>
    <row r="2099" spans="1:8" x14ac:dyDescent="0.25">
      <c r="A2099" s="6" t="s">
        <v>173</v>
      </c>
      <c r="B2099" s="6" t="s">
        <v>229</v>
      </c>
      <c r="C2099" s="6" t="s">
        <v>146</v>
      </c>
      <c r="D2099" s="6" t="s">
        <v>198</v>
      </c>
      <c r="E2099" s="6" t="s">
        <v>224</v>
      </c>
      <c r="F2099" s="57" t="s">
        <v>142</v>
      </c>
      <c r="G2099" s="57" t="s">
        <v>137</v>
      </c>
      <c r="H2099">
        <v>-7.2240802675585298</v>
      </c>
    </row>
    <row r="2100" spans="1:8" x14ac:dyDescent="0.25">
      <c r="A2100" s="6" t="s">
        <v>174</v>
      </c>
      <c r="B2100" s="6" t="s">
        <v>229</v>
      </c>
      <c r="C2100" s="6" t="s">
        <v>146</v>
      </c>
      <c r="D2100" s="6" t="s">
        <v>198</v>
      </c>
      <c r="E2100" s="6" t="s">
        <v>224</v>
      </c>
      <c r="F2100" s="57" t="s">
        <v>142</v>
      </c>
      <c r="G2100" s="57" t="s">
        <v>137</v>
      </c>
      <c r="H2100">
        <v>6.4214046822742299</v>
      </c>
    </row>
    <row r="2101" spans="1:8" x14ac:dyDescent="0.25">
      <c r="A2101" s="6" t="s">
        <v>175</v>
      </c>
      <c r="B2101" s="6" t="s">
        <v>229</v>
      </c>
      <c r="C2101" s="6" t="s">
        <v>146</v>
      </c>
      <c r="D2101" s="6" t="s">
        <v>198</v>
      </c>
      <c r="E2101" s="6" t="s">
        <v>224</v>
      </c>
      <c r="F2101" s="57" t="s">
        <v>142</v>
      </c>
      <c r="G2101" s="57" t="s">
        <v>137</v>
      </c>
      <c r="H2101">
        <v>34.381270903009998</v>
      </c>
    </row>
    <row r="2102" spans="1:8" x14ac:dyDescent="0.25">
      <c r="A2102" s="6" t="s">
        <v>165</v>
      </c>
      <c r="B2102" s="6" t="s">
        <v>229</v>
      </c>
      <c r="C2102" s="6" t="s">
        <v>146</v>
      </c>
      <c r="D2102" s="6" t="s">
        <v>198</v>
      </c>
      <c r="E2102" s="6" t="s">
        <v>224</v>
      </c>
      <c r="F2102" s="57" t="s">
        <v>142</v>
      </c>
      <c r="G2102" s="57" t="s">
        <v>137</v>
      </c>
      <c r="H2102">
        <v>28.963210702341101</v>
      </c>
    </row>
    <row r="2103" spans="1:8" x14ac:dyDescent="0.25">
      <c r="A2103" s="6" t="s">
        <v>176</v>
      </c>
      <c r="B2103" s="6" t="s">
        <v>229</v>
      </c>
      <c r="C2103" s="6" t="s">
        <v>146</v>
      </c>
      <c r="D2103" s="6" t="s">
        <v>198</v>
      </c>
      <c r="E2103" s="6" t="s">
        <v>224</v>
      </c>
      <c r="F2103" s="57" t="s">
        <v>142</v>
      </c>
      <c r="G2103" s="57" t="s">
        <v>137</v>
      </c>
      <c r="H2103">
        <v>30.635451505016601</v>
      </c>
    </row>
    <row r="2104" spans="1:8" x14ac:dyDescent="0.25">
      <c r="A2104" s="6" t="s">
        <v>177</v>
      </c>
      <c r="B2104" s="6" t="s">
        <v>229</v>
      </c>
      <c r="C2104" s="6" t="s">
        <v>146</v>
      </c>
      <c r="D2104" s="6" t="s">
        <v>198</v>
      </c>
      <c r="E2104" s="6" t="s">
        <v>224</v>
      </c>
      <c r="F2104" s="57" t="s">
        <v>142</v>
      </c>
      <c r="G2104" s="57" t="s">
        <v>137</v>
      </c>
      <c r="H2104">
        <v>21.471571906354399</v>
      </c>
    </row>
    <row r="2105" spans="1:8" x14ac:dyDescent="0.25">
      <c r="A2105" s="6" t="s">
        <v>178</v>
      </c>
      <c r="B2105" s="6" t="s">
        <v>229</v>
      </c>
      <c r="C2105" s="6" t="s">
        <v>146</v>
      </c>
      <c r="D2105" s="6" t="s">
        <v>198</v>
      </c>
      <c r="E2105" s="6" t="s">
        <v>224</v>
      </c>
      <c r="F2105" s="57" t="s">
        <v>142</v>
      </c>
      <c r="G2105" s="57" t="s">
        <v>137</v>
      </c>
      <c r="H2105">
        <v>15.451505016722299</v>
      </c>
    </row>
    <row r="2106" spans="1:8" x14ac:dyDescent="0.25">
      <c r="A2106" s="6" t="s">
        <v>179</v>
      </c>
      <c r="B2106" s="6" t="s">
        <v>229</v>
      </c>
      <c r="C2106" s="6" t="s">
        <v>146</v>
      </c>
      <c r="D2106" s="6" t="s">
        <v>198</v>
      </c>
      <c r="E2106" s="6" t="s">
        <v>224</v>
      </c>
      <c r="F2106" s="57" t="s">
        <v>142</v>
      </c>
      <c r="G2106" s="57" t="s">
        <v>137</v>
      </c>
      <c r="H2106">
        <v>17.859531772575099</v>
      </c>
    </row>
    <row r="2107" spans="1:8" x14ac:dyDescent="0.25">
      <c r="A2107" s="6" t="s">
        <v>167</v>
      </c>
      <c r="B2107" s="6" t="s">
        <v>229</v>
      </c>
      <c r="C2107" s="6" t="s">
        <v>146</v>
      </c>
      <c r="D2107" s="6" t="s">
        <v>198</v>
      </c>
      <c r="E2107" s="6" t="s">
        <v>224</v>
      </c>
      <c r="F2107" s="57" t="s">
        <v>142</v>
      </c>
      <c r="G2107" s="57" t="s">
        <v>137</v>
      </c>
      <c r="H2107">
        <v>24.949832775919599</v>
      </c>
    </row>
    <row r="2108" spans="1:8" x14ac:dyDescent="0.25">
      <c r="A2108" s="6" t="s">
        <v>170</v>
      </c>
      <c r="B2108" s="6" t="s">
        <v>229</v>
      </c>
      <c r="C2108" s="6" t="s">
        <v>147</v>
      </c>
      <c r="D2108" s="6" t="s">
        <v>198</v>
      </c>
      <c r="E2108" s="6" t="s">
        <v>224</v>
      </c>
      <c r="F2108" s="57" t="s">
        <v>142</v>
      </c>
      <c r="G2108" s="57" t="s">
        <v>137</v>
      </c>
      <c r="H2108">
        <v>218.59649122806999</v>
      </c>
    </row>
    <row r="2109" spans="1:8" x14ac:dyDescent="0.25">
      <c r="A2109" s="6" t="s">
        <v>171</v>
      </c>
      <c r="B2109" s="6" t="s">
        <v>229</v>
      </c>
      <c r="C2109" s="6" t="s">
        <v>147</v>
      </c>
      <c r="D2109" s="6" t="s">
        <v>198</v>
      </c>
      <c r="E2109" s="6" t="s">
        <v>224</v>
      </c>
      <c r="F2109" s="57" t="s">
        <v>142</v>
      </c>
      <c r="G2109" s="57" t="s">
        <v>137</v>
      </c>
      <c r="H2109">
        <v>259.82456140350803</v>
      </c>
    </row>
    <row r="2110" spans="1:8" x14ac:dyDescent="0.25">
      <c r="A2110" s="6" t="s">
        <v>172</v>
      </c>
      <c r="B2110" s="6" t="s">
        <v>229</v>
      </c>
      <c r="C2110" s="6" t="s">
        <v>147</v>
      </c>
      <c r="D2110" s="6" t="s">
        <v>198</v>
      </c>
      <c r="E2110" s="6" t="s">
        <v>224</v>
      </c>
      <c r="F2110" s="57" t="s">
        <v>142</v>
      </c>
      <c r="G2110" s="57" t="s">
        <v>137</v>
      </c>
      <c r="H2110">
        <v>220.35087719298201</v>
      </c>
    </row>
    <row r="2111" spans="1:8" x14ac:dyDescent="0.25">
      <c r="A2111" s="6" t="s">
        <v>173</v>
      </c>
      <c r="B2111" s="6" t="s">
        <v>229</v>
      </c>
      <c r="C2111" s="6" t="s">
        <v>147</v>
      </c>
      <c r="D2111" s="6" t="s">
        <v>198</v>
      </c>
      <c r="E2111" s="6" t="s">
        <v>224</v>
      </c>
      <c r="F2111" s="57" t="s">
        <v>142</v>
      </c>
      <c r="G2111" s="57" t="s">
        <v>137</v>
      </c>
      <c r="H2111">
        <v>30.877192982456101</v>
      </c>
    </row>
    <row r="2112" spans="1:8" x14ac:dyDescent="0.25">
      <c r="A2112" s="6" t="s">
        <v>174</v>
      </c>
      <c r="B2112" s="6" t="s">
        <v>229</v>
      </c>
      <c r="C2112" s="6" t="s">
        <v>147</v>
      </c>
      <c r="D2112" s="6" t="s">
        <v>198</v>
      </c>
      <c r="E2112" s="6" t="s">
        <v>224</v>
      </c>
      <c r="F2112" s="57" t="s">
        <v>142</v>
      </c>
      <c r="G2112" s="57" t="s">
        <v>137</v>
      </c>
      <c r="H2112">
        <v>81.403508771929793</v>
      </c>
    </row>
    <row r="2113" spans="1:8" x14ac:dyDescent="0.25">
      <c r="A2113" s="6" t="s">
        <v>175</v>
      </c>
      <c r="B2113" s="6" t="s">
        <v>229</v>
      </c>
      <c r="C2113" s="6" t="s">
        <v>147</v>
      </c>
      <c r="D2113" s="6" t="s">
        <v>198</v>
      </c>
      <c r="E2113" s="6" t="s">
        <v>224</v>
      </c>
      <c r="F2113" s="57" t="s">
        <v>142</v>
      </c>
      <c r="G2113" s="57" t="s">
        <v>137</v>
      </c>
      <c r="H2113">
        <v>112.28070175438501</v>
      </c>
    </row>
    <row r="2114" spans="1:8" x14ac:dyDescent="0.25">
      <c r="A2114" s="6" t="s">
        <v>165</v>
      </c>
      <c r="B2114" s="6" t="s">
        <v>229</v>
      </c>
      <c r="C2114" s="6" t="s">
        <v>147</v>
      </c>
      <c r="D2114" s="6" t="s">
        <v>198</v>
      </c>
      <c r="E2114" s="6" t="s">
        <v>224</v>
      </c>
      <c r="F2114" s="57" t="s">
        <v>142</v>
      </c>
      <c r="G2114" s="57" t="s">
        <v>137</v>
      </c>
      <c r="H2114">
        <v>194.03508771929799</v>
      </c>
    </row>
    <row r="2115" spans="1:8" x14ac:dyDescent="0.25">
      <c r="A2115" s="6" t="s">
        <v>176</v>
      </c>
      <c r="B2115" s="6" t="s">
        <v>229</v>
      </c>
      <c r="C2115" s="6" t="s">
        <v>147</v>
      </c>
      <c r="D2115" s="6" t="s">
        <v>198</v>
      </c>
      <c r="E2115" s="6" t="s">
        <v>224</v>
      </c>
      <c r="F2115" s="57" t="s">
        <v>142</v>
      </c>
      <c r="G2115" s="57" t="s">
        <v>137</v>
      </c>
      <c r="H2115">
        <v>245.08771929824499</v>
      </c>
    </row>
    <row r="2116" spans="1:8" x14ac:dyDescent="0.25">
      <c r="A2116" s="6" t="s">
        <v>177</v>
      </c>
      <c r="B2116" s="6" t="s">
        <v>229</v>
      </c>
      <c r="C2116" s="6" t="s">
        <v>147</v>
      </c>
      <c r="D2116" s="6" t="s">
        <v>198</v>
      </c>
      <c r="E2116" s="6" t="s">
        <v>224</v>
      </c>
      <c r="F2116" s="57" t="s">
        <v>142</v>
      </c>
      <c r="G2116" s="57" t="s">
        <v>137</v>
      </c>
      <c r="H2116">
        <v>290.35087719298201</v>
      </c>
    </row>
    <row r="2117" spans="1:8" x14ac:dyDescent="0.25">
      <c r="A2117" s="6" t="s">
        <v>178</v>
      </c>
      <c r="B2117" s="6" t="s">
        <v>229</v>
      </c>
      <c r="C2117" s="6" t="s">
        <v>147</v>
      </c>
      <c r="D2117" s="6" t="s">
        <v>198</v>
      </c>
      <c r="E2117" s="6" t="s">
        <v>224</v>
      </c>
      <c r="F2117" s="57" t="s">
        <v>142</v>
      </c>
      <c r="G2117" s="57" t="s">
        <v>137</v>
      </c>
      <c r="H2117">
        <v>360.70175438596402</v>
      </c>
    </row>
    <row r="2118" spans="1:8" x14ac:dyDescent="0.25">
      <c r="A2118" s="6" t="s">
        <v>179</v>
      </c>
      <c r="B2118" s="6" t="s">
        <v>229</v>
      </c>
      <c r="C2118" s="6" t="s">
        <v>147</v>
      </c>
      <c r="D2118" s="6" t="s">
        <v>198</v>
      </c>
      <c r="E2118" s="6" t="s">
        <v>224</v>
      </c>
      <c r="F2118" s="57" t="s">
        <v>142</v>
      </c>
      <c r="G2118" s="57" t="s">
        <v>137</v>
      </c>
      <c r="H2118">
        <v>356.31578947368399</v>
      </c>
    </row>
    <row r="2119" spans="1:8" x14ac:dyDescent="0.25">
      <c r="A2119" s="6" t="s">
        <v>167</v>
      </c>
      <c r="B2119" s="6" t="s">
        <v>229</v>
      </c>
      <c r="C2119" s="6" t="s">
        <v>147</v>
      </c>
      <c r="D2119" s="6" t="s">
        <v>198</v>
      </c>
      <c r="E2119" s="6" t="s">
        <v>224</v>
      </c>
      <c r="F2119" s="57" t="s">
        <v>142</v>
      </c>
      <c r="G2119" s="57" t="s">
        <v>137</v>
      </c>
      <c r="H2119">
        <v>353.50877192982398</v>
      </c>
    </row>
    <row r="2120" spans="1:8" x14ac:dyDescent="0.25">
      <c r="A2120" s="6" t="s">
        <v>170</v>
      </c>
      <c r="B2120" s="6" t="s">
        <v>229</v>
      </c>
      <c r="C2120" s="6" t="s">
        <v>145</v>
      </c>
      <c r="D2120" s="6" t="s">
        <v>198</v>
      </c>
      <c r="E2120" s="6" t="s">
        <v>224</v>
      </c>
      <c r="F2120" s="57" t="s">
        <v>142</v>
      </c>
      <c r="G2120" s="57" t="s">
        <v>137</v>
      </c>
      <c r="H2120">
        <v>-9.2253521126760401</v>
      </c>
    </row>
    <row r="2121" spans="1:8" x14ac:dyDescent="0.25">
      <c r="A2121" s="6" t="s">
        <v>171</v>
      </c>
      <c r="B2121" s="6" t="s">
        <v>229</v>
      </c>
      <c r="C2121" s="6" t="s">
        <v>145</v>
      </c>
      <c r="D2121" s="6" t="s">
        <v>198</v>
      </c>
      <c r="E2121" s="6" t="s">
        <v>224</v>
      </c>
      <c r="F2121" s="57" t="s">
        <v>142</v>
      </c>
      <c r="G2121" s="57" t="s">
        <v>137</v>
      </c>
      <c r="H2121">
        <v>-4.8591549295774596</v>
      </c>
    </row>
    <row r="2122" spans="1:8" x14ac:dyDescent="0.25">
      <c r="A2122" s="6" t="s">
        <v>172</v>
      </c>
      <c r="B2122" s="6" t="s">
        <v>229</v>
      </c>
      <c r="C2122" s="6" t="s">
        <v>145</v>
      </c>
      <c r="D2122" s="6" t="s">
        <v>198</v>
      </c>
      <c r="E2122" s="6" t="s">
        <v>224</v>
      </c>
      <c r="F2122" s="57" t="s">
        <v>142</v>
      </c>
      <c r="G2122" s="57" t="s">
        <v>137</v>
      </c>
      <c r="H2122">
        <v>-14.295774647887299</v>
      </c>
    </row>
    <row r="2123" spans="1:8" x14ac:dyDescent="0.25">
      <c r="A2123" s="6" t="s">
        <v>173</v>
      </c>
      <c r="B2123" s="6" t="s">
        <v>229</v>
      </c>
      <c r="C2123" s="6" t="s">
        <v>145</v>
      </c>
      <c r="D2123" s="6" t="s">
        <v>198</v>
      </c>
      <c r="E2123" s="6" t="s">
        <v>224</v>
      </c>
      <c r="F2123" s="57" t="s">
        <v>142</v>
      </c>
      <c r="G2123" s="57" t="s">
        <v>137</v>
      </c>
      <c r="H2123">
        <v>-27.2535211267605</v>
      </c>
    </row>
    <row r="2124" spans="1:8" x14ac:dyDescent="0.25">
      <c r="A2124" s="6" t="s">
        <v>174</v>
      </c>
      <c r="B2124" s="6" t="s">
        <v>229</v>
      </c>
      <c r="C2124" s="6" t="s">
        <v>145</v>
      </c>
      <c r="D2124" s="6" t="s">
        <v>198</v>
      </c>
      <c r="E2124" s="6" t="s">
        <v>224</v>
      </c>
      <c r="F2124" s="57" t="s">
        <v>142</v>
      </c>
      <c r="G2124" s="57" t="s">
        <v>137</v>
      </c>
      <c r="H2124">
        <v>-8.3802816901408494</v>
      </c>
    </row>
    <row r="2125" spans="1:8" x14ac:dyDescent="0.25">
      <c r="A2125" s="6" t="s">
        <v>175</v>
      </c>
      <c r="B2125" s="6" t="s">
        <v>229</v>
      </c>
      <c r="C2125" s="6" t="s">
        <v>145</v>
      </c>
      <c r="D2125" s="6" t="s">
        <v>198</v>
      </c>
      <c r="E2125" s="6" t="s">
        <v>224</v>
      </c>
      <c r="F2125" s="57" t="s">
        <v>142</v>
      </c>
      <c r="G2125" s="57" t="s">
        <v>137</v>
      </c>
      <c r="H2125">
        <v>-14.507042253521099</v>
      </c>
    </row>
    <row r="2126" spans="1:8" x14ac:dyDescent="0.25">
      <c r="A2126" s="6" t="s">
        <v>165</v>
      </c>
      <c r="B2126" s="6" t="s">
        <v>229</v>
      </c>
      <c r="C2126" s="6" t="s">
        <v>145</v>
      </c>
      <c r="D2126" s="6" t="s">
        <v>198</v>
      </c>
      <c r="E2126" s="6" t="s">
        <v>224</v>
      </c>
      <c r="F2126" s="57" t="s">
        <v>142</v>
      </c>
      <c r="G2126" s="57" t="s">
        <v>137</v>
      </c>
      <c r="H2126">
        <v>0.49295774647885399</v>
      </c>
    </row>
    <row r="2127" spans="1:8" x14ac:dyDescent="0.25">
      <c r="A2127" s="6" t="s">
        <v>176</v>
      </c>
      <c r="B2127" s="6" t="s">
        <v>229</v>
      </c>
      <c r="C2127" s="6" t="s">
        <v>145</v>
      </c>
      <c r="D2127" s="6" t="s">
        <v>198</v>
      </c>
      <c r="E2127" s="6" t="s">
        <v>224</v>
      </c>
      <c r="F2127" s="57" t="s">
        <v>142</v>
      </c>
      <c r="G2127" s="57" t="s">
        <v>137</v>
      </c>
      <c r="H2127">
        <v>42.676056338028097</v>
      </c>
    </row>
    <row r="2128" spans="1:8" x14ac:dyDescent="0.25">
      <c r="A2128" s="6" t="s">
        <v>177</v>
      </c>
      <c r="B2128" s="6" t="s">
        <v>229</v>
      </c>
      <c r="C2128" s="6" t="s">
        <v>145</v>
      </c>
      <c r="D2128" s="6" t="s">
        <v>198</v>
      </c>
      <c r="E2128" s="6" t="s">
        <v>224</v>
      </c>
      <c r="F2128" s="57" t="s">
        <v>142</v>
      </c>
      <c r="G2128" s="57" t="s">
        <v>137</v>
      </c>
      <c r="H2128">
        <v>52.394366197182997</v>
      </c>
    </row>
    <row r="2129" spans="1:8" x14ac:dyDescent="0.25">
      <c r="A2129" s="6" t="s">
        <v>178</v>
      </c>
      <c r="B2129" s="6" t="s">
        <v>229</v>
      </c>
      <c r="C2129" s="6" t="s">
        <v>145</v>
      </c>
      <c r="D2129" s="6" t="s">
        <v>198</v>
      </c>
      <c r="E2129" s="6" t="s">
        <v>224</v>
      </c>
      <c r="F2129" s="57" t="s">
        <v>142</v>
      </c>
      <c r="G2129" s="57" t="s">
        <v>137</v>
      </c>
      <c r="H2129">
        <v>59.3661971830985</v>
      </c>
    </row>
    <row r="2130" spans="1:8" x14ac:dyDescent="0.25">
      <c r="A2130" s="6" t="s">
        <v>179</v>
      </c>
      <c r="B2130" s="6" t="s">
        <v>229</v>
      </c>
      <c r="C2130" s="6" t="s">
        <v>145</v>
      </c>
      <c r="D2130" s="6" t="s">
        <v>198</v>
      </c>
      <c r="E2130" s="6" t="s">
        <v>224</v>
      </c>
      <c r="F2130" s="57" t="s">
        <v>142</v>
      </c>
      <c r="G2130" s="57" t="s">
        <v>137</v>
      </c>
      <c r="H2130">
        <v>59.8591549295774</v>
      </c>
    </row>
    <row r="2131" spans="1:8" x14ac:dyDescent="0.25">
      <c r="A2131" s="6" t="s">
        <v>167</v>
      </c>
      <c r="B2131" s="6" t="s">
        <v>229</v>
      </c>
      <c r="C2131" s="6" t="s">
        <v>145</v>
      </c>
      <c r="D2131" s="6" t="s">
        <v>198</v>
      </c>
      <c r="E2131" s="6" t="s">
        <v>224</v>
      </c>
      <c r="F2131" s="57" t="s">
        <v>142</v>
      </c>
      <c r="G2131" s="57" t="s">
        <v>137</v>
      </c>
      <c r="H2131">
        <v>57.183098591549196</v>
      </c>
    </row>
    <row r="2132" spans="1:8" x14ac:dyDescent="0.25">
      <c r="A2132" s="6" t="s">
        <v>170</v>
      </c>
      <c r="B2132" s="6" t="s">
        <v>229</v>
      </c>
      <c r="C2132" s="6" t="s">
        <v>146</v>
      </c>
      <c r="D2132" s="6" t="s">
        <v>199</v>
      </c>
      <c r="E2132" s="6" t="s">
        <v>224</v>
      </c>
      <c r="F2132" s="57" t="s">
        <v>142</v>
      </c>
      <c r="G2132" s="57" t="s">
        <v>137</v>
      </c>
      <c r="H2132">
        <v>-2.66335370357934</v>
      </c>
    </row>
    <row r="2133" spans="1:8" x14ac:dyDescent="0.25">
      <c r="A2133" s="6" t="s">
        <v>171</v>
      </c>
      <c r="B2133" s="6" t="s">
        <v>229</v>
      </c>
      <c r="C2133" s="6" t="s">
        <v>146</v>
      </c>
      <c r="D2133" s="6" t="s">
        <v>199</v>
      </c>
      <c r="E2133" s="6" t="s">
        <v>224</v>
      </c>
      <c r="F2133" s="57" t="s">
        <v>142</v>
      </c>
      <c r="G2133" s="57" t="s">
        <v>137</v>
      </c>
      <c r="H2133">
        <v>-0.69303606205091794</v>
      </c>
    </row>
    <row r="2134" spans="1:8" x14ac:dyDescent="0.25">
      <c r="A2134" s="6" t="s">
        <v>172</v>
      </c>
      <c r="B2134" s="6" t="s">
        <v>229</v>
      </c>
      <c r="C2134" s="6" t="s">
        <v>146</v>
      </c>
      <c r="D2134" s="6" t="s">
        <v>199</v>
      </c>
      <c r="E2134" s="6" t="s">
        <v>224</v>
      </c>
      <c r="F2134" s="57" t="s">
        <v>142</v>
      </c>
      <c r="G2134" s="57" t="s">
        <v>137</v>
      </c>
      <c r="H2134">
        <v>-4.3556510644013198</v>
      </c>
    </row>
    <row r="2135" spans="1:8" x14ac:dyDescent="0.25">
      <c r="A2135" s="6" t="s">
        <v>173</v>
      </c>
      <c r="B2135" s="6" t="s">
        <v>229</v>
      </c>
      <c r="C2135" s="6" t="s">
        <v>146</v>
      </c>
      <c r="D2135" s="6" t="s">
        <v>199</v>
      </c>
      <c r="E2135" s="6" t="s">
        <v>224</v>
      </c>
      <c r="F2135" s="57" t="s">
        <v>142</v>
      </c>
      <c r="G2135" s="57" t="s">
        <v>137</v>
      </c>
      <c r="H2135">
        <v>-8.2318178765697603</v>
      </c>
    </row>
    <row r="2136" spans="1:8" x14ac:dyDescent="0.25">
      <c r="A2136" s="6" t="s">
        <v>174</v>
      </c>
      <c r="B2136" s="6" t="s">
        <v>229</v>
      </c>
      <c r="C2136" s="6" t="s">
        <v>146</v>
      </c>
      <c r="D2136" s="6" t="s">
        <v>199</v>
      </c>
      <c r="E2136" s="6" t="s">
        <v>224</v>
      </c>
      <c r="F2136" s="57" t="s">
        <v>142</v>
      </c>
      <c r="G2136" s="57" t="s">
        <v>137</v>
      </c>
      <c r="H2136">
        <v>-2.8406419985226301</v>
      </c>
    </row>
    <row r="2137" spans="1:8" x14ac:dyDescent="0.25">
      <c r="A2137" s="6" t="s">
        <v>175</v>
      </c>
      <c r="B2137" s="6" t="s">
        <v>229</v>
      </c>
      <c r="C2137" s="6" t="s">
        <v>146</v>
      </c>
      <c r="D2137" s="6" t="s">
        <v>199</v>
      </c>
      <c r="E2137" s="6" t="s">
        <v>224</v>
      </c>
      <c r="F2137" s="57" t="s">
        <v>142</v>
      </c>
      <c r="G2137" s="57" t="s">
        <v>137</v>
      </c>
      <c r="H2137">
        <v>-18.247263447720101</v>
      </c>
    </row>
    <row r="2138" spans="1:8" x14ac:dyDescent="0.25">
      <c r="A2138" s="6" t="s">
        <v>165</v>
      </c>
      <c r="B2138" s="6" t="s">
        <v>229</v>
      </c>
      <c r="C2138" s="6" t="s">
        <v>146</v>
      </c>
      <c r="D2138" s="6" t="s">
        <v>199</v>
      </c>
      <c r="E2138" s="6" t="s">
        <v>224</v>
      </c>
      <c r="F2138" s="57" t="s">
        <v>142</v>
      </c>
      <c r="G2138" s="57" t="s">
        <v>137</v>
      </c>
      <c r="H2138">
        <v>-18.428581022093901</v>
      </c>
    </row>
    <row r="2139" spans="1:8" x14ac:dyDescent="0.25">
      <c r="A2139" s="6" t="s">
        <v>176</v>
      </c>
      <c r="B2139" s="6" t="s">
        <v>229</v>
      </c>
      <c r="C2139" s="6" t="s">
        <v>146</v>
      </c>
      <c r="D2139" s="6" t="s">
        <v>199</v>
      </c>
      <c r="E2139" s="6" t="s">
        <v>224</v>
      </c>
      <c r="F2139" s="57" t="s">
        <v>142</v>
      </c>
      <c r="G2139" s="57" t="s">
        <v>137</v>
      </c>
      <c r="H2139">
        <v>-21.451883688133702</v>
      </c>
    </row>
    <row r="2140" spans="1:8" x14ac:dyDescent="0.25">
      <c r="A2140" s="6" t="s">
        <v>177</v>
      </c>
      <c r="B2140" s="6" t="s">
        <v>229</v>
      </c>
      <c r="C2140" s="6" t="s">
        <v>146</v>
      </c>
      <c r="D2140" s="6" t="s">
        <v>199</v>
      </c>
      <c r="E2140" s="6" t="s">
        <v>224</v>
      </c>
      <c r="F2140" s="57" t="s">
        <v>142</v>
      </c>
      <c r="G2140" s="57" t="s">
        <v>137</v>
      </c>
      <c r="H2140">
        <v>-27.139883150896502</v>
      </c>
    </row>
    <row r="2141" spans="1:8" x14ac:dyDescent="0.25">
      <c r="A2141" s="6" t="s">
        <v>178</v>
      </c>
      <c r="B2141" s="6" t="s">
        <v>229</v>
      </c>
      <c r="C2141" s="6" t="s">
        <v>146</v>
      </c>
      <c r="D2141" s="6" t="s">
        <v>199</v>
      </c>
      <c r="E2141" s="6" t="s">
        <v>224</v>
      </c>
      <c r="F2141" s="57" t="s">
        <v>142</v>
      </c>
      <c r="G2141" s="57" t="s">
        <v>137</v>
      </c>
      <c r="H2141">
        <v>-32.481364582633802</v>
      </c>
    </row>
    <row r="2142" spans="1:8" x14ac:dyDescent="0.25">
      <c r="A2142" s="6" t="s">
        <v>179</v>
      </c>
      <c r="B2142" s="6" t="s">
        <v>229</v>
      </c>
      <c r="C2142" s="6" t="s">
        <v>146</v>
      </c>
      <c r="D2142" s="6" t="s">
        <v>199</v>
      </c>
      <c r="E2142" s="6" t="s">
        <v>224</v>
      </c>
      <c r="F2142" s="57" t="s">
        <v>142</v>
      </c>
      <c r="G2142" s="57" t="s">
        <v>137</v>
      </c>
      <c r="H2142">
        <v>-32.097239943590097</v>
      </c>
    </row>
    <row r="2143" spans="1:8" x14ac:dyDescent="0.25">
      <c r="A2143" s="6" t="s">
        <v>167</v>
      </c>
      <c r="B2143" s="6" t="s">
        <v>229</v>
      </c>
      <c r="C2143" s="6" t="s">
        <v>146</v>
      </c>
      <c r="D2143" s="6" t="s">
        <v>199</v>
      </c>
      <c r="E2143" s="6" t="s">
        <v>224</v>
      </c>
      <c r="F2143" s="57" t="s">
        <v>142</v>
      </c>
      <c r="G2143" s="57" t="s">
        <v>137</v>
      </c>
      <c r="H2143">
        <v>-33.702236250083899</v>
      </c>
    </row>
    <row r="2144" spans="1:8" x14ac:dyDescent="0.25">
      <c r="A2144" s="6" t="s">
        <v>170</v>
      </c>
      <c r="B2144" s="6" t="s">
        <v>229</v>
      </c>
      <c r="C2144" s="6" t="s">
        <v>147</v>
      </c>
      <c r="D2144" s="6" t="s">
        <v>199</v>
      </c>
      <c r="E2144" s="6" t="s">
        <v>224</v>
      </c>
      <c r="F2144" s="57" t="s">
        <v>142</v>
      </c>
      <c r="G2144" s="57" t="s">
        <v>137</v>
      </c>
      <c r="H2144">
        <v>85.275938189845405</v>
      </c>
    </row>
    <row r="2145" spans="1:8" x14ac:dyDescent="0.25">
      <c r="A2145" s="6" t="s">
        <v>171</v>
      </c>
      <c r="B2145" s="6" t="s">
        <v>229</v>
      </c>
      <c r="C2145" s="6" t="s">
        <v>147</v>
      </c>
      <c r="D2145" s="6" t="s">
        <v>199</v>
      </c>
      <c r="E2145" s="6" t="s">
        <v>224</v>
      </c>
      <c r="F2145" s="57" t="s">
        <v>142</v>
      </c>
      <c r="G2145" s="57" t="s">
        <v>137</v>
      </c>
      <c r="H2145">
        <v>125.76158940397301</v>
      </c>
    </row>
    <row r="2146" spans="1:8" x14ac:dyDescent="0.25">
      <c r="A2146" s="6" t="s">
        <v>172</v>
      </c>
      <c r="B2146" s="6" t="s">
        <v>229</v>
      </c>
      <c r="C2146" s="6" t="s">
        <v>147</v>
      </c>
      <c r="D2146" s="6" t="s">
        <v>199</v>
      </c>
      <c r="E2146" s="6" t="s">
        <v>224</v>
      </c>
      <c r="F2146" s="57" t="s">
        <v>142</v>
      </c>
      <c r="G2146" s="57" t="s">
        <v>137</v>
      </c>
      <c r="H2146">
        <v>130.32008830021999</v>
      </c>
    </row>
    <row r="2147" spans="1:8" x14ac:dyDescent="0.25">
      <c r="A2147" s="6" t="s">
        <v>173</v>
      </c>
      <c r="B2147" s="6" t="s">
        <v>229</v>
      </c>
      <c r="C2147" s="6" t="s">
        <v>147</v>
      </c>
      <c r="D2147" s="6" t="s">
        <v>199</v>
      </c>
      <c r="E2147" s="6" t="s">
        <v>224</v>
      </c>
      <c r="F2147" s="57" t="s">
        <v>142</v>
      </c>
      <c r="G2147" s="57" t="s">
        <v>137</v>
      </c>
      <c r="H2147">
        <v>21.118469462840199</v>
      </c>
    </row>
    <row r="2148" spans="1:8" x14ac:dyDescent="0.25">
      <c r="A2148" s="6" t="s">
        <v>174</v>
      </c>
      <c r="B2148" s="6" t="s">
        <v>229</v>
      </c>
      <c r="C2148" s="6" t="s">
        <v>147</v>
      </c>
      <c r="D2148" s="6" t="s">
        <v>199</v>
      </c>
      <c r="E2148" s="6" t="s">
        <v>224</v>
      </c>
      <c r="F2148" s="57" t="s">
        <v>142</v>
      </c>
      <c r="G2148" s="57" t="s">
        <v>137</v>
      </c>
      <c r="H2148">
        <v>48.414275202354602</v>
      </c>
    </row>
    <row r="2149" spans="1:8" x14ac:dyDescent="0.25">
      <c r="A2149" s="6" t="s">
        <v>175</v>
      </c>
      <c r="B2149" s="6" t="s">
        <v>229</v>
      </c>
      <c r="C2149" s="6" t="s">
        <v>147</v>
      </c>
      <c r="D2149" s="6" t="s">
        <v>199</v>
      </c>
      <c r="E2149" s="6" t="s">
        <v>224</v>
      </c>
      <c r="F2149" s="57" t="s">
        <v>142</v>
      </c>
      <c r="G2149" s="57" t="s">
        <v>137</v>
      </c>
      <c r="H2149">
        <v>62.141280353200798</v>
      </c>
    </row>
    <row r="2150" spans="1:8" x14ac:dyDescent="0.25">
      <c r="A2150" s="6" t="s">
        <v>165</v>
      </c>
      <c r="B2150" s="6" t="s">
        <v>229</v>
      </c>
      <c r="C2150" s="6" t="s">
        <v>147</v>
      </c>
      <c r="D2150" s="6" t="s">
        <v>199</v>
      </c>
      <c r="E2150" s="6" t="s">
        <v>224</v>
      </c>
      <c r="F2150" s="57" t="s">
        <v>142</v>
      </c>
      <c r="G2150" s="57" t="s">
        <v>137</v>
      </c>
      <c r="H2150">
        <v>90.044150110375199</v>
      </c>
    </row>
    <row r="2151" spans="1:8" x14ac:dyDescent="0.25">
      <c r="A2151" s="6" t="s">
        <v>176</v>
      </c>
      <c r="B2151" s="6" t="s">
        <v>229</v>
      </c>
      <c r="C2151" s="6" t="s">
        <v>147</v>
      </c>
      <c r="D2151" s="6" t="s">
        <v>199</v>
      </c>
      <c r="E2151" s="6" t="s">
        <v>224</v>
      </c>
      <c r="F2151" s="57" t="s">
        <v>142</v>
      </c>
      <c r="G2151" s="57" t="s">
        <v>137</v>
      </c>
      <c r="H2151">
        <v>114.466519499632</v>
      </c>
    </row>
    <row r="2152" spans="1:8" x14ac:dyDescent="0.25">
      <c r="A2152" s="6" t="s">
        <v>177</v>
      </c>
      <c r="B2152" s="6" t="s">
        <v>229</v>
      </c>
      <c r="C2152" s="6" t="s">
        <v>147</v>
      </c>
      <c r="D2152" s="6" t="s">
        <v>199</v>
      </c>
      <c r="E2152" s="6" t="s">
        <v>224</v>
      </c>
      <c r="F2152" s="57" t="s">
        <v>142</v>
      </c>
      <c r="G2152" s="57" t="s">
        <v>137</v>
      </c>
      <c r="H2152">
        <v>154.32671081677699</v>
      </c>
    </row>
    <row r="2153" spans="1:8" x14ac:dyDescent="0.25">
      <c r="A2153" s="6" t="s">
        <v>178</v>
      </c>
      <c r="B2153" s="6" t="s">
        <v>229</v>
      </c>
      <c r="C2153" s="6" t="s">
        <v>147</v>
      </c>
      <c r="D2153" s="6" t="s">
        <v>199</v>
      </c>
      <c r="E2153" s="6" t="s">
        <v>224</v>
      </c>
      <c r="F2153" s="57" t="s">
        <v>142</v>
      </c>
      <c r="G2153" s="57" t="s">
        <v>137</v>
      </c>
      <c r="H2153">
        <v>211.405445180279</v>
      </c>
    </row>
    <row r="2154" spans="1:8" x14ac:dyDescent="0.25">
      <c r="A2154" s="6" t="s">
        <v>179</v>
      </c>
      <c r="B2154" s="6" t="s">
        <v>229</v>
      </c>
      <c r="C2154" s="6" t="s">
        <v>147</v>
      </c>
      <c r="D2154" s="6" t="s">
        <v>199</v>
      </c>
      <c r="E2154" s="6" t="s">
        <v>224</v>
      </c>
      <c r="F2154" s="57" t="s">
        <v>142</v>
      </c>
      <c r="G2154" s="57" t="s">
        <v>137</v>
      </c>
      <c r="H2154">
        <v>234.41501103752699</v>
      </c>
    </row>
    <row r="2155" spans="1:8" x14ac:dyDescent="0.25">
      <c r="A2155" s="6" t="s">
        <v>167</v>
      </c>
      <c r="B2155" s="6" t="s">
        <v>229</v>
      </c>
      <c r="C2155" s="6" t="s">
        <v>147</v>
      </c>
      <c r="D2155" s="6" t="s">
        <v>199</v>
      </c>
      <c r="E2155" s="6" t="s">
        <v>224</v>
      </c>
      <c r="F2155" s="57" t="s">
        <v>142</v>
      </c>
      <c r="G2155" s="57" t="s">
        <v>137</v>
      </c>
      <c r="H2155">
        <v>259.43708609271499</v>
      </c>
    </row>
    <row r="2156" spans="1:8" x14ac:dyDescent="0.25">
      <c r="A2156" s="6" t="s">
        <v>170</v>
      </c>
      <c r="B2156" s="6" t="s">
        <v>229</v>
      </c>
      <c r="C2156" s="6" t="s">
        <v>145</v>
      </c>
      <c r="D2156" s="6" t="s">
        <v>199</v>
      </c>
      <c r="E2156" s="6" t="s">
        <v>224</v>
      </c>
      <c r="F2156" s="57" t="s">
        <v>142</v>
      </c>
      <c r="G2156" s="57" t="s">
        <v>137</v>
      </c>
      <c r="H2156">
        <v>-13.277868053298601</v>
      </c>
    </row>
    <row r="2157" spans="1:8" x14ac:dyDescent="0.25">
      <c r="A2157" s="6" t="s">
        <v>171</v>
      </c>
      <c r="B2157" s="6" t="s">
        <v>229</v>
      </c>
      <c r="C2157" s="6" t="s">
        <v>145</v>
      </c>
      <c r="D2157" s="6" t="s">
        <v>199</v>
      </c>
      <c r="E2157" s="6" t="s">
        <v>224</v>
      </c>
      <c r="F2157" s="57" t="s">
        <v>142</v>
      </c>
      <c r="G2157" s="57" t="s">
        <v>137</v>
      </c>
      <c r="H2157">
        <v>-13.109197270068201</v>
      </c>
    </row>
    <row r="2158" spans="1:8" x14ac:dyDescent="0.25">
      <c r="A2158" s="6" t="s">
        <v>172</v>
      </c>
      <c r="B2158" s="6" t="s">
        <v>229</v>
      </c>
      <c r="C2158" s="6" t="s">
        <v>145</v>
      </c>
      <c r="D2158" s="6" t="s">
        <v>199</v>
      </c>
      <c r="E2158" s="6" t="s">
        <v>224</v>
      </c>
      <c r="F2158" s="57" t="s">
        <v>142</v>
      </c>
      <c r="G2158" s="57" t="s">
        <v>137</v>
      </c>
      <c r="H2158">
        <v>-11.2807929801755</v>
      </c>
    </row>
    <row r="2159" spans="1:8" x14ac:dyDescent="0.25">
      <c r="A2159" s="6" t="s">
        <v>173</v>
      </c>
      <c r="B2159" s="6" t="s">
        <v>229</v>
      </c>
      <c r="C2159" s="6" t="s">
        <v>145</v>
      </c>
      <c r="D2159" s="6" t="s">
        <v>199</v>
      </c>
      <c r="E2159" s="6" t="s">
        <v>224</v>
      </c>
      <c r="F2159" s="57" t="s">
        <v>142</v>
      </c>
      <c r="G2159" s="57" t="s">
        <v>137</v>
      </c>
      <c r="H2159">
        <v>-15.1309717257068</v>
      </c>
    </row>
    <row r="2160" spans="1:8" x14ac:dyDescent="0.25">
      <c r="A2160" s="6" t="s">
        <v>174</v>
      </c>
      <c r="B2160" s="6" t="s">
        <v>229</v>
      </c>
      <c r="C2160" s="6" t="s">
        <v>145</v>
      </c>
      <c r="D2160" s="6" t="s">
        <v>199</v>
      </c>
      <c r="E2160" s="6" t="s">
        <v>224</v>
      </c>
      <c r="F2160" s="57" t="s">
        <v>142</v>
      </c>
      <c r="G2160" s="57" t="s">
        <v>137</v>
      </c>
      <c r="H2160">
        <v>-7.6717582060448501</v>
      </c>
    </row>
    <row r="2161" spans="1:8" x14ac:dyDescent="0.25">
      <c r="A2161" s="6" t="s">
        <v>175</v>
      </c>
      <c r="B2161" s="6" t="s">
        <v>229</v>
      </c>
      <c r="C2161" s="6" t="s">
        <v>145</v>
      </c>
      <c r="D2161" s="6" t="s">
        <v>199</v>
      </c>
      <c r="E2161" s="6" t="s">
        <v>224</v>
      </c>
      <c r="F2161" s="57" t="s">
        <v>142</v>
      </c>
      <c r="G2161" s="57" t="s">
        <v>137</v>
      </c>
      <c r="H2161">
        <v>5.7848553786148602E-2</v>
      </c>
    </row>
    <row r="2162" spans="1:8" x14ac:dyDescent="0.25">
      <c r="A2162" s="6" t="s">
        <v>165</v>
      </c>
      <c r="B2162" s="6" t="s">
        <v>229</v>
      </c>
      <c r="C2162" s="6" t="s">
        <v>145</v>
      </c>
      <c r="D2162" s="6" t="s">
        <v>199</v>
      </c>
      <c r="E2162" s="6" t="s">
        <v>224</v>
      </c>
      <c r="F2162" s="57" t="s">
        <v>142</v>
      </c>
      <c r="G2162" s="57" t="s">
        <v>137</v>
      </c>
      <c r="H2162">
        <v>1.0848228794279999</v>
      </c>
    </row>
    <row r="2163" spans="1:8" x14ac:dyDescent="0.25">
      <c r="A2163" s="6" t="s">
        <v>176</v>
      </c>
      <c r="B2163" s="6" t="s">
        <v>229</v>
      </c>
      <c r="C2163" s="6" t="s">
        <v>145</v>
      </c>
      <c r="D2163" s="6" t="s">
        <v>199</v>
      </c>
      <c r="E2163" s="6" t="s">
        <v>224</v>
      </c>
      <c r="F2163" s="57" t="s">
        <v>142</v>
      </c>
      <c r="G2163" s="57" t="s">
        <v>137</v>
      </c>
      <c r="H2163">
        <v>3.7848553786155299</v>
      </c>
    </row>
    <row r="2164" spans="1:8" x14ac:dyDescent="0.25">
      <c r="A2164" s="6" t="s">
        <v>177</v>
      </c>
      <c r="B2164" s="6" t="s">
        <v>229</v>
      </c>
      <c r="C2164" s="6" t="s">
        <v>145</v>
      </c>
      <c r="D2164" s="6" t="s">
        <v>199</v>
      </c>
      <c r="E2164" s="6" t="s">
        <v>224</v>
      </c>
      <c r="F2164" s="57" t="s">
        <v>142</v>
      </c>
      <c r="G2164" s="57" t="s">
        <v>137</v>
      </c>
      <c r="H2164">
        <v>3.3405914852128702</v>
      </c>
    </row>
    <row r="2165" spans="1:8" x14ac:dyDescent="0.25">
      <c r="A2165" s="6" t="s">
        <v>178</v>
      </c>
      <c r="B2165" s="6" t="s">
        <v>229</v>
      </c>
      <c r="C2165" s="6" t="s">
        <v>145</v>
      </c>
      <c r="D2165" s="6" t="s">
        <v>199</v>
      </c>
      <c r="E2165" s="6" t="s">
        <v>224</v>
      </c>
      <c r="F2165" s="57" t="s">
        <v>142</v>
      </c>
      <c r="G2165" s="57" t="s">
        <v>137</v>
      </c>
      <c r="H2165">
        <v>5.4221644458888401</v>
      </c>
    </row>
    <row r="2166" spans="1:8" x14ac:dyDescent="0.25">
      <c r="A2166" s="6" t="s">
        <v>179</v>
      </c>
      <c r="B2166" s="6" t="s">
        <v>229</v>
      </c>
      <c r="C2166" s="6" t="s">
        <v>145</v>
      </c>
      <c r="D2166" s="6" t="s">
        <v>199</v>
      </c>
      <c r="E2166" s="6" t="s">
        <v>224</v>
      </c>
      <c r="F2166" s="57" t="s">
        <v>142</v>
      </c>
      <c r="G2166" s="57" t="s">
        <v>137</v>
      </c>
      <c r="H2166">
        <v>4.8823529411764603</v>
      </c>
    </row>
    <row r="2167" spans="1:8" x14ac:dyDescent="0.25">
      <c r="A2167" s="6" t="s">
        <v>167</v>
      </c>
      <c r="B2167" s="6" t="s">
        <v>229</v>
      </c>
      <c r="C2167" s="6" t="s">
        <v>145</v>
      </c>
      <c r="D2167" s="6" t="s">
        <v>199</v>
      </c>
      <c r="E2167" s="6" t="s">
        <v>224</v>
      </c>
      <c r="F2167" s="57" t="s">
        <v>142</v>
      </c>
      <c r="G2167" s="57" t="s">
        <v>137</v>
      </c>
      <c r="H2167">
        <v>4.20214494637636</v>
      </c>
    </row>
    <row r="2168" spans="1:8" x14ac:dyDescent="0.25">
      <c r="A2168" s="6" t="s">
        <v>170</v>
      </c>
      <c r="B2168" s="6" t="s">
        <v>229</v>
      </c>
      <c r="C2168" s="6" t="s">
        <v>146</v>
      </c>
      <c r="D2168" s="6" t="s">
        <v>200</v>
      </c>
      <c r="E2168" s="6" t="s">
        <v>224</v>
      </c>
      <c r="F2168" s="57" t="s">
        <v>142</v>
      </c>
      <c r="G2168" s="57" t="s">
        <v>137</v>
      </c>
      <c r="H2168">
        <v>-16.4934760528166</v>
      </c>
    </row>
    <row r="2169" spans="1:8" x14ac:dyDescent="0.25">
      <c r="A2169" s="6" t="s">
        <v>171</v>
      </c>
      <c r="B2169" s="6" t="s">
        <v>229</v>
      </c>
      <c r="C2169" s="6" t="s">
        <v>146</v>
      </c>
      <c r="D2169" s="6" t="s">
        <v>200</v>
      </c>
      <c r="E2169" s="6" t="s">
        <v>224</v>
      </c>
      <c r="F2169" s="57" t="s">
        <v>142</v>
      </c>
      <c r="G2169" s="57" t="s">
        <v>137</v>
      </c>
      <c r="H2169">
        <v>-25.534807406828602</v>
      </c>
    </row>
    <row r="2170" spans="1:8" x14ac:dyDescent="0.25">
      <c r="A2170" s="6" t="s">
        <v>172</v>
      </c>
      <c r="B2170" s="6" t="s">
        <v>229</v>
      </c>
      <c r="C2170" s="6" t="s">
        <v>146</v>
      </c>
      <c r="D2170" s="6" t="s">
        <v>200</v>
      </c>
      <c r="E2170" s="6" t="s">
        <v>224</v>
      </c>
      <c r="F2170" s="57" t="s">
        <v>142</v>
      </c>
      <c r="G2170" s="57" t="s">
        <v>137</v>
      </c>
      <c r="H2170">
        <v>-15.926244237831099</v>
      </c>
    </row>
    <row r="2171" spans="1:8" x14ac:dyDescent="0.25">
      <c r="A2171" s="6" t="s">
        <v>173</v>
      </c>
      <c r="B2171" s="6" t="s">
        <v>229</v>
      </c>
      <c r="C2171" s="6" t="s">
        <v>146</v>
      </c>
      <c r="D2171" s="6" t="s">
        <v>200</v>
      </c>
      <c r="E2171" s="6" t="s">
        <v>224</v>
      </c>
      <c r="F2171" s="57" t="s">
        <v>142</v>
      </c>
      <c r="G2171" s="57" t="s">
        <v>137</v>
      </c>
      <c r="H2171">
        <v>3.6471599343698502</v>
      </c>
    </row>
    <row r="2172" spans="1:8" x14ac:dyDescent="0.25">
      <c r="A2172" s="6" t="s">
        <v>174</v>
      </c>
      <c r="B2172" s="6" t="s">
        <v>229</v>
      </c>
      <c r="C2172" s="6" t="s">
        <v>146</v>
      </c>
      <c r="D2172" s="6" t="s">
        <v>200</v>
      </c>
      <c r="E2172" s="6" t="s">
        <v>224</v>
      </c>
      <c r="F2172" s="57" t="s">
        <v>142</v>
      </c>
      <c r="G2172" s="57" t="s">
        <v>137</v>
      </c>
      <c r="H2172">
        <v>6.60832877568558</v>
      </c>
    </row>
    <row r="2173" spans="1:8" x14ac:dyDescent="0.25">
      <c r="A2173" s="6" t="s">
        <v>175</v>
      </c>
      <c r="B2173" s="6" t="s">
        <v>229</v>
      </c>
      <c r="C2173" s="6" t="s">
        <v>146</v>
      </c>
      <c r="D2173" s="6" t="s">
        <v>200</v>
      </c>
      <c r="E2173" s="6" t="s">
        <v>224</v>
      </c>
      <c r="F2173" s="57" t="s">
        <v>142</v>
      </c>
      <c r="G2173" s="57" t="s">
        <v>137</v>
      </c>
      <c r="H2173">
        <v>-11.205562934604201</v>
      </c>
    </row>
    <row r="2174" spans="1:8" x14ac:dyDescent="0.25">
      <c r="A2174" s="6" t="s">
        <v>165</v>
      </c>
      <c r="B2174" s="6" t="s">
        <v>229</v>
      </c>
      <c r="C2174" s="6" t="s">
        <v>146</v>
      </c>
      <c r="D2174" s="6" t="s">
        <v>200</v>
      </c>
      <c r="E2174" s="6" t="s">
        <v>224</v>
      </c>
      <c r="F2174" s="57" t="s">
        <v>142</v>
      </c>
      <c r="G2174" s="57" t="s">
        <v>137</v>
      </c>
      <c r="H2174">
        <v>-5.3660442222048799</v>
      </c>
    </row>
    <row r="2175" spans="1:8" x14ac:dyDescent="0.25">
      <c r="A2175" s="6" t="s">
        <v>176</v>
      </c>
      <c r="B2175" s="6" t="s">
        <v>229</v>
      </c>
      <c r="C2175" s="6" t="s">
        <v>146</v>
      </c>
      <c r="D2175" s="6" t="s">
        <v>200</v>
      </c>
      <c r="E2175" s="6" t="s">
        <v>224</v>
      </c>
      <c r="F2175" s="57" t="s">
        <v>142</v>
      </c>
      <c r="G2175" s="57" t="s">
        <v>137</v>
      </c>
      <c r="H2175">
        <v>-7.3693257285725702</v>
      </c>
    </row>
    <row r="2176" spans="1:8" x14ac:dyDescent="0.25">
      <c r="A2176" s="6" t="s">
        <v>177</v>
      </c>
      <c r="B2176" s="6" t="s">
        <v>229</v>
      </c>
      <c r="C2176" s="6" t="s">
        <v>146</v>
      </c>
      <c r="D2176" s="6" t="s">
        <v>200</v>
      </c>
      <c r="E2176" s="6" t="s">
        <v>224</v>
      </c>
      <c r="F2176" s="57" t="s">
        <v>142</v>
      </c>
      <c r="G2176" s="57" t="s">
        <v>137</v>
      </c>
      <c r="H2176">
        <v>-13.9214001093835</v>
      </c>
    </row>
    <row r="2177" spans="1:8" x14ac:dyDescent="0.25">
      <c r="A2177" s="6" t="s">
        <v>178</v>
      </c>
      <c r="B2177" s="6" t="s">
        <v>229</v>
      </c>
      <c r="C2177" s="6" t="s">
        <v>146</v>
      </c>
      <c r="D2177" s="6" t="s">
        <v>200</v>
      </c>
      <c r="E2177" s="6" t="s">
        <v>224</v>
      </c>
      <c r="F2177" s="57" t="s">
        <v>142</v>
      </c>
      <c r="G2177" s="57" t="s">
        <v>137</v>
      </c>
      <c r="H2177">
        <v>-15.1339948433471</v>
      </c>
    </row>
    <row r="2178" spans="1:8" x14ac:dyDescent="0.25">
      <c r="A2178" s="6" t="s">
        <v>179</v>
      </c>
      <c r="B2178" s="6" t="s">
        <v>229</v>
      </c>
      <c r="C2178" s="6" t="s">
        <v>146</v>
      </c>
      <c r="D2178" s="6" t="s">
        <v>200</v>
      </c>
      <c r="E2178" s="6" t="s">
        <v>224</v>
      </c>
      <c r="F2178" s="57" t="s">
        <v>142</v>
      </c>
      <c r="G2178" s="57" t="s">
        <v>137</v>
      </c>
      <c r="H2178">
        <v>-14.5526994296429</v>
      </c>
    </row>
    <row r="2179" spans="1:8" x14ac:dyDescent="0.25">
      <c r="A2179" s="6" t="s">
        <v>167</v>
      </c>
      <c r="B2179" s="6" t="s">
        <v>229</v>
      </c>
      <c r="C2179" s="6" t="s">
        <v>146</v>
      </c>
      <c r="D2179" s="6" t="s">
        <v>200</v>
      </c>
      <c r="E2179" s="6" t="s">
        <v>224</v>
      </c>
      <c r="F2179" s="57" t="s">
        <v>142</v>
      </c>
      <c r="G2179" s="57" t="s">
        <v>137</v>
      </c>
      <c r="H2179">
        <v>-12.811938432690001</v>
      </c>
    </row>
    <row r="2180" spans="1:8" x14ac:dyDescent="0.25">
      <c r="A2180" s="6" t="s">
        <v>170</v>
      </c>
      <c r="B2180" s="6" t="s">
        <v>229</v>
      </c>
      <c r="C2180" s="6" t="s">
        <v>147</v>
      </c>
      <c r="D2180" s="6" t="s">
        <v>200</v>
      </c>
      <c r="E2180" s="6" t="s">
        <v>224</v>
      </c>
      <c r="F2180" s="57" t="s">
        <v>142</v>
      </c>
      <c r="G2180" s="57" t="s">
        <v>137</v>
      </c>
      <c r="H2180">
        <v>91.869762987790295</v>
      </c>
    </row>
    <row r="2181" spans="1:8" x14ac:dyDescent="0.25">
      <c r="A2181" s="6" t="s">
        <v>171</v>
      </c>
      <c r="B2181" s="6" t="s">
        <v>229</v>
      </c>
      <c r="C2181" s="6" t="s">
        <v>147</v>
      </c>
      <c r="D2181" s="6" t="s">
        <v>200</v>
      </c>
      <c r="E2181" s="6" t="s">
        <v>224</v>
      </c>
      <c r="F2181" s="57" t="s">
        <v>142</v>
      </c>
      <c r="G2181" s="57" t="s">
        <v>137</v>
      </c>
      <c r="H2181">
        <v>147.74239885084901</v>
      </c>
    </row>
    <row r="2182" spans="1:8" x14ac:dyDescent="0.25">
      <c r="A2182" s="6" t="s">
        <v>172</v>
      </c>
      <c r="B2182" s="6" t="s">
        <v>229</v>
      </c>
      <c r="C2182" s="6" t="s">
        <v>147</v>
      </c>
      <c r="D2182" s="6" t="s">
        <v>200</v>
      </c>
      <c r="E2182" s="6" t="s">
        <v>224</v>
      </c>
      <c r="F2182" s="57" t="s">
        <v>142</v>
      </c>
      <c r="G2182" s="57" t="s">
        <v>137</v>
      </c>
      <c r="H2182">
        <v>150.73497725640399</v>
      </c>
    </row>
    <row r="2183" spans="1:8" x14ac:dyDescent="0.25">
      <c r="A2183" s="6" t="s">
        <v>173</v>
      </c>
      <c r="B2183" s="6" t="s">
        <v>229</v>
      </c>
      <c r="C2183" s="6" t="s">
        <v>147</v>
      </c>
      <c r="D2183" s="6" t="s">
        <v>200</v>
      </c>
      <c r="E2183" s="6" t="s">
        <v>224</v>
      </c>
      <c r="F2183" s="57" t="s">
        <v>142</v>
      </c>
      <c r="G2183" s="57" t="s">
        <v>137</v>
      </c>
      <c r="H2183">
        <v>-5.3531242518553697</v>
      </c>
    </row>
    <row r="2184" spans="1:8" x14ac:dyDescent="0.25">
      <c r="A2184" s="6" t="s">
        <v>174</v>
      </c>
      <c r="B2184" s="6" t="s">
        <v>229</v>
      </c>
      <c r="C2184" s="6" t="s">
        <v>147</v>
      </c>
      <c r="D2184" s="6" t="s">
        <v>200</v>
      </c>
      <c r="E2184" s="6" t="s">
        <v>224</v>
      </c>
      <c r="F2184" s="57" t="s">
        <v>142</v>
      </c>
      <c r="G2184" s="57" t="s">
        <v>137</v>
      </c>
      <c r="H2184">
        <v>20.402202537706501</v>
      </c>
    </row>
    <row r="2185" spans="1:8" x14ac:dyDescent="0.25">
      <c r="A2185" s="6" t="s">
        <v>175</v>
      </c>
      <c r="B2185" s="6" t="s">
        <v>229</v>
      </c>
      <c r="C2185" s="6" t="s">
        <v>147</v>
      </c>
      <c r="D2185" s="6" t="s">
        <v>200</v>
      </c>
      <c r="E2185" s="6" t="s">
        <v>224</v>
      </c>
      <c r="F2185" s="57" t="s">
        <v>142</v>
      </c>
      <c r="G2185" s="57" t="s">
        <v>137</v>
      </c>
      <c r="H2185">
        <v>41.733301412496999</v>
      </c>
    </row>
    <row r="2186" spans="1:8" x14ac:dyDescent="0.25">
      <c r="A2186" s="6" t="s">
        <v>165</v>
      </c>
      <c r="B2186" s="6" t="s">
        <v>229</v>
      </c>
      <c r="C2186" s="6" t="s">
        <v>147</v>
      </c>
      <c r="D2186" s="6" t="s">
        <v>200</v>
      </c>
      <c r="E2186" s="6" t="s">
        <v>224</v>
      </c>
      <c r="F2186" s="57" t="s">
        <v>142</v>
      </c>
      <c r="G2186" s="57" t="s">
        <v>137</v>
      </c>
      <c r="H2186">
        <v>67.249221929614507</v>
      </c>
    </row>
    <row r="2187" spans="1:8" x14ac:dyDescent="0.25">
      <c r="A2187" s="6" t="s">
        <v>176</v>
      </c>
      <c r="B2187" s="6" t="s">
        <v>229</v>
      </c>
      <c r="C2187" s="6" t="s">
        <v>147</v>
      </c>
      <c r="D2187" s="6" t="s">
        <v>200</v>
      </c>
      <c r="E2187" s="6" t="s">
        <v>224</v>
      </c>
      <c r="F2187" s="57" t="s">
        <v>142</v>
      </c>
      <c r="G2187" s="57" t="s">
        <v>137</v>
      </c>
      <c r="H2187">
        <v>90.979171654297303</v>
      </c>
    </row>
    <row r="2188" spans="1:8" x14ac:dyDescent="0.25">
      <c r="A2188" s="6" t="s">
        <v>177</v>
      </c>
      <c r="B2188" s="6" t="s">
        <v>229</v>
      </c>
      <c r="C2188" s="6" t="s">
        <v>147</v>
      </c>
      <c r="D2188" s="6" t="s">
        <v>200</v>
      </c>
      <c r="E2188" s="6" t="s">
        <v>224</v>
      </c>
      <c r="F2188" s="57" t="s">
        <v>142</v>
      </c>
      <c r="G2188" s="57" t="s">
        <v>137</v>
      </c>
      <c r="H2188">
        <v>140.392626286808</v>
      </c>
    </row>
    <row r="2189" spans="1:8" x14ac:dyDescent="0.25">
      <c r="A2189" s="6" t="s">
        <v>178</v>
      </c>
      <c r="B2189" s="6" t="s">
        <v>229</v>
      </c>
      <c r="C2189" s="6" t="s">
        <v>147</v>
      </c>
      <c r="D2189" s="6" t="s">
        <v>200</v>
      </c>
      <c r="E2189" s="6" t="s">
        <v>224</v>
      </c>
      <c r="F2189" s="57" t="s">
        <v>142</v>
      </c>
      <c r="G2189" s="57" t="s">
        <v>137</v>
      </c>
      <c r="H2189">
        <v>185.87024180033501</v>
      </c>
    </row>
    <row r="2190" spans="1:8" x14ac:dyDescent="0.25">
      <c r="A2190" s="6" t="s">
        <v>179</v>
      </c>
      <c r="B2190" s="6" t="s">
        <v>229</v>
      </c>
      <c r="C2190" s="6" t="s">
        <v>147</v>
      </c>
      <c r="D2190" s="6" t="s">
        <v>200</v>
      </c>
      <c r="E2190" s="6" t="s">
        <v>224</v>
      </c>
      <c r="F2190" s="57" t="s">
        <v>142</v>
      </c>
      <c r="G2190" s="57" t="s">
        <v>137</v>
      </c>
      <c r="H2190">
        <v>196.399329662437</v>
      </c>
    </row>
    <row r="2191" spans="1:8" x14ac:dyDescent="0.25">
      <c r="A2191" s="6" t="s">
        <v>167</v>
      </c>
      <c r="B2191" s="6" t="s">
        <v>229</v>
      </c>
      <c r="C2191" s="6" t="s">
        <v>147</v>
      </c>
      <c r="D2191" s="6" t="s">
        <v>200</v>
      </c>
      <c r="E2191" s="6" t="s">
        <v>224</v>
      </c>
      <c r="F2191" s="57" t="s">
        <v>142</v>
      </c>
      <c r="G2191" s="57" t="s">
        <v>137</v>
      </c>
      <c r="H2191">
        <v>222.25999521187401</v>
      </c>
    </row>
    <row r="2192" spans="1:8" x14ac:dyDescent="0.25">
      <c r="A2192" s="6" t="s">
        <v>170</v>
      </c>
      <c r="B2192" s="6" t="s">
        <v>229</v>
      </c>
      <c r="C2192" s="6" t="s">
        <v>145</v>
      </c>
      <c r="D2192" s="6" t="s">
        <v>200</v>
      </c>
      <c r="E2192" s="6" t="s">
        <v>224</v>
      </c>
      <c r="F2192" s="57" t="s">
        <v>142</v>
      </c>
      <c r="G2192" s="57" t="s">
        <v>137</v>
      </c>
      <c r="H2192">
        <v>-18.222513089005201</v>
      </c>
    </row>
    <row r="2193" spans="1:8" x14ac:dyDescent="0.25">
      <c r="A2193" s="6" t="s">
        <v>171</v>
      </c>
      <c r="B2193" s="6" t="s">
        <v>229</v>
      </c>
      <c r="C2193" s="6" t="s">
        <v>145</v>
      </c>
      <c r="D2193" s="6" t="s">
        <v>200</v>
      </c>
      <c r="E2193" s="6" t="s">
        <v>224</v>
      </c>
      <c r="F2193" s="57" t="s">
        <v>142</v>
      </c>
      <c r="G2193" s="57" t="s">
        <v>137</v>
      </c>
      <c r="H2193">
        <v>-15.712041884816699</v>
      </c>
    </row>
    <row r="2194" spans="1:8" x14ac:dyDescent="0.25">
      <c r="A2194" s="6" t="s">
        <v>172</v>
      </c>
      <c r="B2194" s="6" t="s">
        <v>229</v>
      </c>
      <c r="C2194" s="6" t="s">
        <v>145</v>
      </c>
      <c r="D2194" s="6" t="s">
        <v>200</v>
      </c>
      <c r="E2194" s="6" t="s">
        <v>224</v>
      </c>
      <c r="F2194" s="57" t="s">
        <v>142</v>
      </c>
      <c r="G2194" s="57" t="s">
        <v>137</v>
      </c>
      <c r="H2194">
        <v>-15.843586387434501</v>
      </c>
    </row>
    <row r="2195" spans="1:8" x14ac:dyDescent="0.25">
      <c r="A2195" s="6" t="s">
        <v>173</v>
      </c>
      <c r="B2195" s="6" t="s">
        <v>229</v>
      </c>
      <c r="C2195" s="6" t="s">
        <v>145</v>
      </c>
      <c r="D2195" s="6" t="s">
        <v>200</v>
      </c>
      <c r="E2195" s="6" t="s">
        <v>224</v>
      </c>
      <c r="F2195" s="57" t="s">
        <v>142</v>
      </c>
      <c r="G2195" s="57" t="s">
        <v>137</v>
      </c>
      <c r="H2195">
        <v>-14.886780104712001</v>
      </c>
    </row>
    <row r="2196" spans="1:8" x14ac:dyDescent="0.25">
      <c r="A2196" s="6" t="s">
        <v>174</v>
      </c>
      <c r="B2196" s="6" t="s">
        <v>229</v>
      </c>
      <c r="C2196" s="6" t="s">
        <v>145</v>
      </c>
      <c r="D2196" s="6" t="s">
        <v>200</v>
      </c>
      <c r="E2196" s="6" t="s">
        <v>224</v>
      </c>
      <c r="F2196" s="57" t="s">
        <v>142</v>
      </c>
      <c r="G2196" s="57" t="s">
        <v>137</v>
      </c>
      <c r="H2196">
        <v>-7.6544502617800996</v>
      </c>
    </row>
    <row r="2197" spans="1:8" x14ac:dyDescent="0.25">
      <c r="A2197" s="6" t="s">
        <v>175</v>
      </c>
      <c r="B2197" s="6" t="s">
        <v>229</v>
      </c>
      <c r="C2197" s="6" t="s">
        <v>145</v>
      </c>
      <c r="D2197" s="6" t="s">
        <v>200</v>
      </c>
      <c r="E2197" s="6" t="s">
        <v>224</v>
      </c>
      <c r="F2197" s="57" t="s">
        <v>142</v>
      </c>
      <c r="G2197" s="57" t="s">
        <v>137</v>
      </c>
      <c r="H2197">
        <v>-1.4162303664921601</v>
      </c>
    </row>
    <row r="2198" spans="1:8" x14ac:dyDescent="0.25">
      <c r="A2198" s="6" t="s">
        <v>165</v>
      </c>
      <c r="B2198" s="6" t="s">
        <v>229</v>
      </c>
      <c r="C2198" s="6" t="s">
        <v>145</v>
      </c>
      <c r="D2198" s="6" t="s">
        <v>200</v>
      </c>
      <c r="E2198" s="6" t="s">
        <v>224</v>
      </c>
      <c r="F2198" s="57" t="s">
        <v>142</v>
      </c>
      <c r="G2198" s="57" t="s">
        <v>137</v>
      </c>
      <c r="H2198">
        <v>1.09358638743454</v>
      </c>
    </row>
    <row r="2199" spans="1:8" x14ac:dyDescent="0.25">
      <c r="A2199" s="6" t="s">
        <v>176</v>
      </c>
      <c r="B2199" s="6" t="s">
        <v>229</v>
      </c>
      <c r="C2199" s="6" t="s">
        <v>145</v>
      </c>
      <c r="D2199" s="6" t="s">
        <v>200</v>
      </c>
      <c r="E2199" s="6" t="s">
        <v>224</v>
      </c>
      <c r="F2199" s="57" t="s">
        <v>142</v>
      </c>
      <c r="G2199" s="57" t="s">
        <v>137</v>
      </c>
      <c r="H2199">
        <v>4.3606020942408401</v>
      </c>
    </row>
    <row r="2200" spans="1:8" x14ac:dyDescent="0.25">
      <c r="A2200" s="6" t="s">
        <v>177</v>
      </c>
      <c r="B2200" s="6" t="s">
        <v>229</v>
      </c>
      <c r="C2200" s="6" t="s">
        <v>145</v>
      </c>
      <c r="D2200" s="6" t="s">
        <v>200</v>
      </c>
      <c r="E2200" s="6" t="s">
        <v>224</v>
      </c>
      <c r="F2200" s="57" t="s">
        <v>142</v>
      </c>
      <c r="G2200" s="57" t="s">
        <v>137</v>
      </c>
      <c r="H2200">
        <v>3.21204188481676</v>
      </c>
    </row>
    <row r="2201" spans="1:8" x14ac:dyDescent="0.25">
      <c r="A2201" s="6" t="s">
        <v>178</v>
      </c>
      <c r="B2201" s="6" t="s">
        <v>229</v>
      </c>
      <c r="C2201" s="6" t="s">
        <v>145</v>
      </c>
      <c r="D2201" s="6" t="s">
        <v>200</v>
      </c>
      <c r="E2201" s="6" t="s">
        <v>224</v>
      </c>
      <c r="F2201" s="57" t="s">
        <v>142</v>
      </c>
      <c r="G2201" s="57" t="s">
        <v>137</v>
      </c>
      <c r="H2201">
        <v>3.6786649214659599</v>
      </c>
    </row>
    <row r="2202" spans="1:8" x14ac:dyDescent="0.25">
      <c r="A2202" s="6" t="s">
        <v>179</v>
      </c>
      <c r="B2202" s="6" t="s">
        <v>229</v>
      </c>
      <c r="C2202" s="6" t="s">
        <v>145</v>
      </c>
      <c r="D2202" s="6" t="s">
        <v>200</v>
      </c>
      <c r="E2202" s="6" t="s">
        <v>224</v>
      </c>
      <c r="F2202" s="57" t="s">
        <v>142</v>
      </c>
      <c r="G2202" s="57" t="s">
        <v>137</v>
      </c>
      <c r="H2202">
        <v>3.7133507853402898</v>
      </c>
    </row>
    <row r="2203" spans="1:8" x14ac:dyDescent="0.25">
      <c r="A2203" s="6" t="s">
        <v>167</v>
      </c>
      <c r="B2203" s="6" t="s">
        <v>229</v>
      </c>
      <c r="C2203" s="6" t="s">
        <v>145</v>
      </c>
      <c r="D2203" s="6" t="s">
        <v>200</v>
      </c>
      <c r="E2203" s="6" t="s">
        <v>224</v>
      </c>
      <c r="F2203" s="57" t="s">
        <v>142</v>
      </c>
      <c r="G2203" s="57" t="s">
        <v>137</v>
      </c>
      <c r="H2203">
        <v>1.98887434554973</v>
      </c>
    </row>
    <row r="2204" spans="1:8" x14ac:dyDescent="0.25">
      <c r="A2204" s="6" t="s">
        <v>170</v>
      </c>
      <c r="B2204" s="6" t="s">
        <v>229</v>
      </c>
      <c r="C2204" s="6" t="s">
        <v>146</v>
      </c>
      <c r="D2204" s="6" t="s">
        <v>214</v>
      </c>
      <c r="E2204" s="6" t="s">
        <v>224</v>
      </c>
      <c r="F2204" s="57" t="s">
        <v>142</v>
      </c>
      <c r="G2204" s="57" t="s">
        <v>137</v>
      </c>
      <c r="H2204">
        <v>-30.909090909090899</v>
      </c>
    </row>
    <row r="2205" spans="1:8" x14ac:dyDescent="0.25">
      <c r="A2205" s="6" t="s">
        <v>171</v>
      </c>
      <c r="B2205" s="6" t="s">
        <v>229</v>
      </c>
      <c r="C2205" s="6" t="s">
        <v>146</v>
      </c>
      <c r="D2205" s="6" t="s">
        <v>214</v>
      </c>
      <c r="E2205" s="6" t="s">
        <v>224</v>
      </c>
      <c r="F2205" s="57" t="s">
        <v>142</v>
      </c>
      <c r="G2205" s="57" t="s">
        <v>137</v>
      </c>
      <c r="H2205">
        <v>-41.818181818181799</v>
      </c>
    </row>
    <row r="2206" spans="1:8" x14ac:dyDescent="0.25">
      <c r="A2206" s="6" t="s">
        <v>172</v>
      </c>
      <c r="B2206" s="6" t="s">
        <v>229</v>
      </c>
      <c r="C2206" s="6" t="s">
        <v>146</v>
      </c>
      <c r="D2206" s="6" t="s">
        <v>214</v>
      </c>
      <c r="E2206" s="6" t="s">
        <v>224</v>
      </c>
      <c r="F2206" s="57" t="s">
        <v>142</v>
      </c>
      <c r="G2206" s="57" t="s">
        <v>137</v>
      </c>
      <c r="H2206">
        <v>-38.181818181818102</v>
      </c>
    </row>
    <row r="2207" spans="1:8" x14ac:dyDescent="0.25">
      <c r="A2207" s="6" t="s">
        <v>173</v>
      </c>
      <c r="B2207" s="6" t="s">
        <v>229</v>
      </c>
      <c r="C2207" s="6" t="s">
        <v>146</v>
      </c>
      <c r="D2207" s="6" t="s">
        <v>214</v>
      </c>
      <c r="E2207" s="6" t="s">
        <v>224</v>
      </c>
      <c r="F2207" s="57" t="s">
        <v>142</v>
      </c>
      <c r="G2207" s="57" t="s">
        <v>137</v>
      </c>
      <c r="H2207">
        <v>10.9090909090908</v>
      </c>
    </row>
    <row r="2208" spans="1:8" x14ac:dyDescent="0.25">
      <c r="A2208" s="6" t="s">
        <v>174</v>
      </c>
      <c r="B2208" s="6" t="s">
        <v>229</v>
      </c>
      <c r="C2208" s="6" t="s">
        <v>146</v>
      </c>
      <c r="D2208" s="6" t="s">
        <v>214</v>
      </c>
      <c r="E2208" s="6" t="s">
        <v>224</v>
      </c>
      <c r="F2208" s="57" t="s">
        <v>142</v>
      </c>
      <c r="G2208" s="57" t="s">
        <v>137</v>
      </c>
      <c r="H2208">
        <v>23.636363636363601</v>
      </c>
    </row>
    <row r="2209" spans="1:8" x14ac:dyDescent="0.25">
      <c r="A2209" s="6" t="s">
        <v>175</v>
      </c>
      <c r="B2209" s="6" t="s">
        <v>229</v>
      </c>
      <c r="C2209" s="6" t="s">
        <v>146</v>
      </c>
      <c r="D2209" s="6" t="s">
        <v>214</v>
      </c>
      <c r="E2209" s="6" t="s">
        <v>224</v>
      </c>
      <c r="F2209" s="57" t="s">
        <v>142</v>
      </c>
      <c r="G2209" s="57" t="s">
        <v>137</v>
      </c>
      <c r="H2209">
        <v>138.18181818181799</v>
      </c>
    </row>
    <row r="2210" spans="1:8" x14ac:dyDescent="0.25">
      <c r="A2210" s="6" t="s">
        <v>165</v>
      </c>
      <c r="B2210" s="6" t="s">
        <v>229</v>
      </c>
      <c r="C2210" s="6" t="s">
        <v>146</v>
      </c>
      <c r="D2210" s="6" t="s">
        <v>214</v>
      </c>
      <c r="E2210" s="6" t="s">
        <v>224</v>
      </c>
      <c r="F2210" s="57" t="s">
        <v>142</v>
      </c>
      <c r="G2210" s="57" t="s">
        <v>137</v>
      </c>
      <c r="H2210">
        <v>127.272727272727</v>
      </c>
    </row>
    <row r="2211" spans="1:8" x14ac:dyDescent="0.25">
      <c r="A2211" s="6" t="s">
        <v>176</v>
      </c>
      <c r="B2211" s="6" t="s">
        <v>229</v>
      </c>
      <c r="C2211" s="6" t="s">
        <v>146</v>
      </c>
      <c r="D2211" s="6" t="s">
        <v>214</v>
      </c>
      <c r="E2211" s="6" t="s">
        <v>224</v>
      </c>
      <c r="F2211" s="57" t="s">
        <v>142</v>
      </c>
      <c r="G2211" s="57" t="s">
        <v>137</v>
      </c>
      <c r="H2211">
        <v>92.727272727272805</v>
      </c>
    </row>
    <row r="2212" spans="1:8" x14ac:dyDescent="0.25">
      <c r="A2212" s="6" t="s">
        <v>177</v>
      </c>
      <c r="B2212" s="6" t="s">
        <v>229</v>
      </c>
      <c r="C2212" s="6" t="s">
        <v>146</v>
      </c>
      <c r="D2212" s="6" t="s">
        <v>214</v>
      </c>
      <c r="E2212" s="6" t="s">
        <v>224</v>
      </c>
      <c r="F2212" s="57" t="s">
        <v>142</v>
      </c>
      <c r="G2212" s="57" t="s">
        <v>137</v>
      </c>
      <c r="H2212">
        <v>50.909090909090899</v>
      </c>
    </row>
    <row r="2213" spans="1:8" x14ac:dyDescent="0.25">
      <c r="A2213" s="6" t="s">
        <v>178</v>
      </c>
      <c r="B2213" s="6" t="s">
        <v>229</v>
      </c>
      <c r="C2213" s="6" t="s">
        <v>146</v>
      </c>
      <c r="D2213" s="6" t="s">
        <v>214</v>
      </c>
      <c r="E2213" s="6" t="s">
        <v>224</v>
      </c>
      <c r="F2213" s="57" t="s">
        <v>142</v>
      </c>
      <c r="G2213" s="57" t="s">
        <v>137</v>
      </c>
      <c r="H2213">
        <v>92.727272727272705</v>
      </c>
    </row>
    <row r="2214" spans="1:8" x14ac:dyDescent="0.25">
      <c r="A2214" s="6" t="s">
        <v>179</v>
      </c>
      <c r="B2214" s="6" t="s">
        <v>229</v>
      </c>
      <c r="C2214" s="6" t="s">
        <v>146</v>
      </c>
      <c r="D2214" s="6" t="s">
        <v>214</v>
      </c>
      <c r="E2214" s="6" t="s">
        <v>224</v>
      </c>
      <c r="F2214" s="57" t="s">
        <v>142</v>
      </c>
      <c r="G2214" s="57" t="s">
        <v>137</v>
      </c>
      <c r="H2214">
        <v>90.909090909090907</v>
      </c>
    </row>
    <row r="2215" spans="1:8" x14ac:dyDescent="0.25">
      <c r="A2215" s="6" t="s">
        <v>167</v>
      </c>
      <c r="B2215" s="6" t="s">
        <v>229</v>
      </c>
      <c r="C2215" s="6" t="s">
        <v>146</v>
      </c>
      <c r="D2215" s="6" t="s">
        <v>214</v>
      </c>
      <c r="E2215" s="6" t="s">
        <v>224</v>
      </c>
      <c r="F2215" s="57" t="s">
        <v>142</v>
      </c>
      <c r="G2215" s="57" t="s">
        <v>137</v>
      </c>
      <c r="H2215">
        <v>123.636363636363</v>
      </c>
    </row>
    <row r="2216" spans="1:8" x14ac:dyDescent="0.25">
      <c r="A2216" s="6" t="s">
        <v>170</v>
      </c>
      <c r="B2216" s="6" t="s">
        <v>229</v>
      </c>
      <c r="C2216" s="6" t="s">
        <v>147</v>
      </c>
      <c r="D2216" s="6" t="s">
        <v>214</v>
      </c>
      <c r="E2216" s="6" t="s">
        <v>224</v>
      </c>
      <c r="F2216" s="57" t="s">
        <v>142</v>
      </c>
      <c r="G2216" s="57" t="s">
        <v>137</v>
      </c>
      <c r="H2216">
        <v>71.999999999999901</v>
      </c>
    </row>
    <row r="2217" spans="1:8" x14ac:dyDescent="0.25">
      <c r="A2217" s="6" t="s">
        <v>171</v>
      </c>
      <c r="B2217" s="6" t="s">
        <v>229</v>
      </c>
      <c r="C2217" s="6" t="s">
        <v>147</v>
      </c>
      <c r="D2217" s="6" t="s">
        <v>214</v>
      </c>
      <c r="E2217" s="6" t="s">
        <v>224</v>
      </c>
      <c r="F2217" s="57" t="s">
        <v>142</v>
      </c>
      <c r="G2217" s="57" t="s">
        <v>137</v>
      </c>
      <c r="H2217">
        <v>95.999999999999901</v>
      </c>
    </row>
    <row r="2218" spans="1:8" x14ac:dyDescent="0.25">
      <c r="A2218" s="6" t="s">
        <v>172</v>
      </c>
      <c r="B2218" s="6" t="s">
        <v>229</v>
      </c>
      <c r="C2218" s="6" t="s">
        <v>147</v>
      </c>
      <c r="D2218" s="6" t="s">
        <v>214</v>
      </c>
      <c r="E2218" s="6" t="s">
        <v>224</v>
      </c>
      <c r="F2218" s="57" t="s">
        <v>142</v>
      </c>
      <c r="G2218" s="57" t="s">
        <v>137</v>
      </c>
      <c r="H2218">
        <v>112</v>
      </c>
    </row>
    <row r="2219" spans="1:8" x14ac:dyDescent="0.25">
      <c r="A2219" s="6" t="s">
        <v>173</v>
      </c>
      <c r="B2219" s="6" t="s">
        <v>229</v>
      </c>
      <c r="C2219" s="6" t="s">
        <v>147</v>
      </c>
      <c r="D2219" s="6" t="s">
        <v>214</v>
      </c>
      <c r="E2219" s="6" t="s">
        <v>224</v>
      </c>
      <c r="F2219" s="57" t="s">
        <v>142</v>
      </c>
      <c r="G2219" s="57" t="s">
        <v>137</v>
      </c>
      <c r="H2219">
        <v>-37.3333333333333</v>
      </c>
    </row>
    <row r="2220" spans="1:8" x14ac:dyDescent="0.25">
      <c r="A2220" s="6" t="s">
        <v>174</v>
      </c>
      <c r="B2220" s="6" t="s">
        <v>229</v>
      </c>
      <c r="C2220" s="6" t="s">
        <v>147</v>
      </c>
      <c r="D2220" s="6" t="s">
        <v>214</v>
      </c>
      <c r="E2220" s="6" t="s">
        <v>224</v>
      </c>
      <c r="F2220" s="57" t="s">
        <v>142</v>
      </c>
      <c r="G2220" s="57" t="s">
        <v>137</v>
      </c>
      <c r="H2220">
        <v>-13.3333333333333</v>
      </c>
    </row>
    <row r="2221" spans="1:8" x14ac:dyDescent="0.25">
      <c r="A2221" s="6" t="s">
        <v>175</v>
      </c>
      <c r="B2221" s="6" t="s">
        <v>229</v>
      </c>
      <c r="C2221" s="6" t="s">
        <v>147</v>
      </c>
      <c r="D2221" s="6" t="s">
        <v>214</v>
      </c>
      <c r="E2221" s="6" t="s">
        <v>224</v>
      </c>
      <c r="F2221" s="57" t="s">
        <v>142</v>
      </c>
      <c r="G2221" s="57" t="s">
        <v>137</v>
      </c>
      <c r="H2221">
        <v>-35.999999999999901</v>
      </c>
    </row>
    <row r="2222" spans="1:8" x14ac:dyDescent="0.25">
      <c r="A2222" s="6" t="s">
        <v>165</v>
      </c>
      <c r="B2222" s="6" t="s">
        <v>229</v>
      </c>
      <c r="C2222" s="6" t="s">
        <v>147</v>
      </c>
      <c r="D2222" s="6" t="s">
        <v>214</v>
      </c>
      <c r="E2222" s="6" t="s">
        <v>224</v>
      </c>
      <c r="F2222" s="57" t="s">
        <v>142</v>
      </c>
      <c r="G2222" s="57" t="s">
        <v>137</v>
      </c>
      <c r="H2222">
        <v>-9.3333333333333108</v>
      </c>
    </row>
    <row r="2223" spans="1:8" x14ac:dyDescent="0.25">
      <c r="A2223" s="6" t="s">
        <v>176</v>
      </c>
      <c r="B2223" s="6" t="s">
        <v>229</v>
      </c>
      <c r="C2223" s="6" t="s">
        <v>147</v>
      </c>
      <c r="D2223" s="6" t="s">
        <v>214</v>
      </c>
      <c r="E2223" s="6" t="s">
        <v>224</v>
      </c>
      <c r="F2223" s="57" t="s">
        <v>142</v>
      </c>
      <c r="G2223" s="57" t="s">
        <v>137</v>
      </c>
      <c r="H2223">
        <v>30.6666666666667</v>
      </c>
    </row>
    <row r="2224" spans="1:8" x14ac:dyDescent="0.25">
      <c r="A2224" s="6" t="s">
        <v>177</v>
      </c>
      <c r="B2224" s="6" t="s">
        <v>229</v>
      </c>
      <c r="C2224" s="6" t="s">
        <v>147</v>
      </c>
      <c r="D2224" s="6" t="s">
        <v>214</v>
      </c>
      <c r="E2224" s="6" t="s">
        <v>224</v>
      </c>
      <c r="F2224" s="57" t="s">
        <v>142</v>
      </c>
      <c r="G2224" s="57" t="s">
        <v>137</v>
      </c>
      <c r="H2224">
        <v>89.3333333333333</v>
      </c>
    </row>
    <row r="2225" spans="1:8" x14ac:dyDescent="0.25">
      <c r="A2225" s="6" t="s">
        <v>178</v>
      </c>
      <c r="B2225" s="6" t="s">
        <v>229</v>
      </c>
      <c r="C2225" s="6" t="s">
        <v>147</v>
      </c>
      <c r="D2225" s="6" t="s">
        <v>214</v>
      </c>
      <c r="E2225" s="6" t="s">
        <v>224</v>
      </c>
      <c r="F2225" s="57" t="s">
        <v>142</v>
      </c>
      <c r="G2225" s="57" t="s">
        <v>137</v>
      </c>
      <c r="H2225">
        <v>145.333333333333</v>
      </c>
    </row>
    <row r="2226" spans="1:8" x14ac:dyDescent="0.25">
      <c r="A2226" s="6" t="s">
        <v>179</v>
      </c>
      <c r="B2226" s="6" t="s">
        <v>229</v>
      </c>
      <c r="C2226" s="6" t="s">
        <v>147</v>
      </c>
      <c r="D2226" s="6" t="s">
        <v>214</v>
      </c>
      <c r="E2226" s="6" t="s">
        <v>224</v>
      </c>
      <c r="F2226" s="57" t="s">
        <v>142</v>
      </c>
      <c r="G2226" s="57" t="s">
        <v>137</v>
      </c>
      <c r="H2226">
        <v>172</v>
      </c>
    </row>
    <row r="2227" spans="1:8" x14ac:dyDescent="0.25">
      <c r="A2227" s="6" t="s">
        <v>167</v>
      </c>
      <c r="B2227" s="6" t="s">
        <v>229</v>
      </c>
      <c r="C2227" s="6" t="s">
        <v>147</v>
      </c>
      <c r="D2227" s="6" t="s">
        <v>214</v>
      </c>
      <c r="E2227" s="6" t="s">
        <v>224</v>
      </c>
      <c r="F2227" s="57" t="s">
        <v>142</v>
      </c>
      <c r="G2227" s="57" t="s">
        <v>137</v>
      </c>
      <c r="H2227">
        <v>189.333333333333</v>
      </c>
    </row>
    <row r="2228" spans="1:8" x14ac:dyDescent="0.25">
      <c r="A2228" s="6" t="s">
        <v>170</v>
      </c>
      <c r="B2228" s="6" t="s">
        <v>229</v>
      </c>
      <c r="C2228" s="6" t="s">
        <v>145</v>
      </c>
      <c r="D2228" s="6" t="s">
        <v>214</v>
      </c>
      <c r="E2228" s="6" t="s">
        <v>224</v>
      </c>
      <c r="F2228" s="57" t="s">
        <v>142</v>
      </c>
      <c r="G2228" s="57" t="s">
        <v>137</v>
      </c>
      <c r="H2228">
        <v>-41.3333333333333</v>
      </c>
    </row>
    <row r="2229" spans="1:8" x14ac:dyDescent="0.25">
      <c r="A2229" s="6" t="s">
        <v>171</v>
      </c>
      <c r="B2229" s="6" t="s">
        <v>229</v>
      </c>
      <c r="C2229" s="6" t="s">
        <v>145</v>
      </c>
      <c r="D2229" s="6" t="s">
        <v>214</v>
      </c>
      <c r="E2229" s="6" t="s">
        <v>224</v>
      </c>
      <c r="F2229" s="57" t="s">
        <v>142</v>
      </c>
      <c r="G2229" s="57" t="s">
        <v>137</v>
      </c>
      <c r="H2229">
        <v>-29.3333333333333</v>
      </c>
    </row>
    <row r="2230" spans="1:8" x14ac:dyDescent="0.25">
      <c r="A2230" s="6" t="s">
        <v>172</v>
      </c>
      <c r="B2230" s="6" t="s">
        <v>229</v>
      </c>
      <c r="C2230" s="6" t="s">
        <v>145</v>
      </c>
      <c r="D2230" s="6" t="s">
        <v>214</v>
      </c>
      <c r="E2230" s="6" t="s">
        <v>224</v>
      </c>
      <c r="F2230" s="57" t="s">
        <v>142</v>
      </c>
      <c r="G2230" s="57" t="s">
        <v>137</v>
      </c>
      <c r="H2230">
        <v>-26</v>
      </c>
    </row>
    <row r="2231" spans="1:8" x14ac:dyDescent="0.25">
      <c r="A2231" s="6" t="s">
        <v>173</v>
      </c>
      <c r="B2231" s="6" t="s">
        <v>229</v>
      </c>
      <c r="C2231" s="6" t="s">
        <v>145</v>
      </c>
      <c r="D2231" s="6" t="s">
        <v>214</v>
      </c>
      <c r="E2231" s="6" t="s">
        <v>224</v>
      </c>
      <c r="F2231" s="57" t="s">
        <v>142</v>
      </c>
      <c r="G2231" s="57" t="s">
        <v>137</v>
      </c>
      <c r="H2231">
        <v>-44.6666666666666</v>
      </c>
    </row>
    <row r="2232" spans="1:8" x14ac:dyDescent="0.25">
      <c r="A2232" s="6" t="s">
        <v>174</v>
      </c>
      <c r="B2232" s="6" t="s">
        <v>229</v>
      </c>
      <c r="C2232" s="6" t="s">
        <v>145</v>
      </c>
      <c r="D2232" s="6" t="s">
        <v>214</v>
      </c>
      <c r="E2232" s="6" t="s">
        <v>224</v>
      </c>
      <c r="F2232" s="57" t="s">
        <v>142</v>
      </c>
      <c r="G2232" s="57" t="s">
        <v>137</v>
      </c>
      <c r="H2232">
        <v>-28.6666666666666</v>
      </c>
    </row>
    <row r="2233" spans="1:8" x14ac:dyDescent="0.25">
      <c r="A2233" s="6" t="s">
        <v>175</v>
      </c>
      <c r="B2233" s="6" t="s">
        <v>229</v>
      </c>
      <c r="C2233" s="6" t="s">
        <v>145</v>
      </c>
      <c r="D2233" s="6" t="s">
        <v>214</v>
      </c>
      <c r="E2233" s="6" t="s">
        <v>224</v>
      </c>
      <c r="F2233" s="57" t="s">
        <v>142</v>
      </c>
      <c r="G2233" s="57" t="s">
        <v>137</v>
      </c>
      <c r="H2233">
        <v>-42</v>
      </c>
    </row>
    <row r="2234" spans="1:8" x14ac:dyDescent="0.25">
      <c r="A2234" s="6" t="s">
        <v>165</v>
      </c>
      <c r="B2234" s="6" t="s">
        <v>229</v>
      </c>
      <c r="C2234" s="6" t="s">
        <v>145</v>
      </c>
      <c r="D2234" s="6" t="s">
        <v>214</v>
      </c>
      <c r="E2234" s="6" t="s">
        <v>224</v>
      </c>
      <c r="F2234" s="57" t="s">
        <v>142</v>
      </c>
      <c r="G2234" s="57" t="s">
        <v>137</v>
      </c>
      <c r="H2234">
        <v>-26</v>
      </c>
    </row>
    <row r="2235" spans="1:8" x14ac:dyDescent="0.25">
      <c r="A2235" s="6" t="s">
        <v>176</v>
      </c>
      <c r="B2235" s="6" t="s">
        <v>229</v>
      </c>
      <c r="C2235" s="6" t="s">
        <v>145</v>
      </c>
      <c r="D2235" s="6" t="s">
        <v>214</v>
      </c>
      <c r="E2235" s="6" t="s">
        <v>224</v>
      </c>
      <c r="F2235" s="57" t="s">
        <v>142</v>
      </c>
      <c r="G2235" s="57" t="s">
        <v>137</v>
      </c>
      <c r="H2235">
        <v>-14.6666666666667</v>
      </c>
    </row>
    <row r="2236" spans="1:8" x14ac:dyDescent="0.25">
      <c r="A2236" s="6" t="s">
        <v>177</v>
      </c>
      <c r="B2236" s="6" t="s">
        <v>229</v>
      </c>
      <c r="C2236" s="6" t="s">
        <v>145</v>
      </c>
      <c r="D2236" s="6" t="s">
        <v>214</v>
      </c>
      <c r="E2236" s="6" t="s">
        <v>224</v>
      </c>
      <c r="F2236" s="57" t="s">
        <v>142</v>
      </c>
      <c r="G2236" s="57" t="s">
        <v>137</v>
      </c>
      <c r="H2236">
        <v>-15.3333333333333</v>
      </c>
    </row>
    <row r="2237" spans="1:8" x14ac:dyDescent="0.25">
      <c r="A2237" s="6" t="s">
        <v>178</v>
      </c>
      <c r="B2237" s="6" t="s">
        <v>229</v>
      </c>
      <c r="C2237" s="6" t="s">
        <v>145</v>
      </c>
      <c r="D2237" s="6" t="s">
        <v>214</v>
      </c>
      <c r="E2237" s="6" t="s">
        <v>224</v>
      </c>
      <c r="F2237" s="57" t="s">
        <v>142</v>
      </c>
      <c r="G2237" s="57" t="s">
        <v>137</v>
      </c>
      <c r="H2237">
        <v>-10</v>
      </c>
    </row>
    <row r="2238" spans="1:8" x14ac:dyDescent="0.25">
      <c r="A2238" s="6" t="s">
        <v>179</v>
      </c>
      <c r="B2238" s="6" t="s">
        <v>229</v>
      </c>
      <c r="C2238" s="6" t="s">
        <v>145</v>
      </c>
      <c r="D2238" s="6" t="s">
        <v>214</v>
      </c>
      <c r="E2238" s="6" t="s">
        <v>224</v>
      </c>
      <c r="F2238" s="57" t="s">
        <v>142</v>
      </c>
      <c r="G2238" s="57" t="s">
        <v>137</v>
      </c>
      <c r="H2238">
        <v>-20.6666666666667</v>
      </c>
    </row>
    <row r="2239" spans="1:8" x14ac:dyDescent="0.25">
      <c r="A2239" s="6" t="s">
        <v>167</v>
      </c>
      <c r="B2239" s="6" t="s">
        <v>229</v>
      </c>
      <c r="C2239" s="6" t="s">
        <v>145</v>
      </c>
      <c r="D2239" s="6" t="s">
        <v>214</v>
      </c>
      <c r="E2239" s="6" t="s">
        <v>224</v>
      </c>
      <c r="F2239" s="57" t="s">
        <v>142</v>
      </c>
      <c r="G2239" s="57" t="s">
        <v>137</v>
      </c>
      <c r="H2239">
        <v>-28</v>
      </c>
    </row>
    <row r="2240" spans="1:8" x14ac:dyDescent="0.25">
      <c r="A2240" s="6" t="s">
        <v>170</v>
      </c>
      <c r="B2240" s="6" t="s">
        <v>229</v>
      </c>
      <c r="C2240" s="6" t="s">
        <v>146</v>
      </c>
      <c r="D2240" s="6" t="s">
        <v>201</v>
      </c>
      <c r="E2240" s="6" t="s">
        <v>224</v>
      </c>
      <c r="F2240" s="57" t="s">
        <v>142</v>
      </c>
      <c r="G2240" s="57" t="s">
        <v>137</v>
      </c>
      <c r="H2240">
        <v>21.041243691629401</v>
      </c>
    </row>
    <row r="2241" spans="1:8" x14ac:dyDescent="0.25">
      <c r="A2241" s="6" t="s">
        <v>171</v>
      </c>
      <c r="B2241" s="6" t="s">
        <v>229</v>
      </c>
      <c r="C2241" s="6" t="s">
        <v>146</v>
      </c>
      <c r="D2241" s="6" t="s">
        <v>201</v>
      </c>
      <c r="E2241" s="6" t="s">
        <v>224</v>
      </c>
      <c r="F2241" s="57" t="s">
        <v>142</v>
      </c>
      <c r="G2241" s="57" t="s">
        <v>137</v>
      </c>
      <c r="H2241">
        <v>11.5615754974186</v>
      </c>
    </row>
    <row r="2242" spans="1:8" x14ac:dyDescent="0.25">
      <c r="A2242" s="6" t="s">
        <v>172</v>
      </c>
      <c r="B2242" s="6" t="s">
        <v>229</v>
      </c>
      <c r="C2242" s="6" t="s">
        <v>146</v>
      </c>
      <c r="D2242" s="6" t="s">
        <v>201</v>
      </c>
      <c r="E2242" s="6" t="s">
        <v>224</v>
      </c>
      <c r="F2242" s="57" t="s">
        <v>142</v>
      </c>
      <c r="G2242" s="57" t="s">
        <v>137</v>
      </c>
      <c r="H2242">
        <v>12.1288937873426</v>
      </c>
    </row>
    <row r="2243" spans="1:8" x14ac:dyDescent="0.25">
      <c r="A2243" s="6" t="s">
        <v>173</v>
      </c>
      <c r="B2243" s="6" t="s">
        <v>229</v>
      </c>
      <c r="C2243" s="6" t="s">
        <v>146</v>
      </c>
      <c r="D2243" s="6" t="s">
        <v>201</v>
      </c>
      <c r="E2243" s="6" t="s">
        <v>224</v>
      </c>
      <c r="F2243" s="57" t="s">
        <v>142</v>
      </c>
      <c r="G2243" s="57" t="s">
        <v>137</v>
      </c>
      <c r="H2243">
        <v>12.9502871396252</v>
      </c>
    </row>
    <row r="2244" spans="1:8" x14ac:dyDescent="0.25">
      <c r="A2244" s="6" t="s">
        <v>174</v>
      </c>
      <c r="B2244" s="6" t="s">
        <v>229</v>
      </c>
      <c r="C2244" s="6" t="s">
        <v>146</v>
      </c>
      <c r="D2244" s="6" t="s">
        <v>201</v>
      </c>
      <c r="E2244" s="6" t="s">
        <v>224</v>
      </c>
      <c r="F2244" s="57" t="s">
        <v>142</v>
      </c>
      <c r="G2244" s="57" t="s">
        <v>137</v>
      </c>
      <c r="H2244">
        <v>5.4533325598932301</v>
      </c>
    </row>
    <row r="2245" spans="1:8" x14ac:dyDescent="0.25">
      <c r="A2245" s="6" t="s">
        <v>175</v>
      </c>
      <c r="B2245" s="6" t="s">
        <v>229</v>
      </c>
      <c r="C2245" s="6" t="s">
        <v>146</v>
      </c>
      <c r="D2245" s="6" t="s">
        <v>201</v>
      </c>
      <c r="E2245" s="6" t="s">
        <v>224</v>
      </c>
      <c r="F2245" s="57" t="s">
        <v>142</v>
      </c>
      <c r="G2245" s="57" t="s">
        <v>137</v>
      </c>
      <c r="H2245">
        <v>-1.3950925227682101</v>
      </c>
    </row>
    <row r="2246" spans="1:8" x14ac:dyDescent="0.25">
      <c r="A2246" s="6" t="s">
        <v>165</v>
      </c>
      <c r="B2246" s="6" t="s">
        <v>229</v>
      </c>
      <c r="C2246" s="6" t="s">
        <v>146</v>
      </c>
      <c r="D2246" s="6" t="s">
        <v>201</v>
      </c>
      <c r="E2246" s="6" t="s">
        <v>224</v>
      </c>
      <c r="F2246" s="57" t="s">
        <v>142</v>
      </c>
      <c r="G2246" s="57" t="s">
        <v>137</v>
      </c>
      <c r="H2246">
        <v>2.9357851383489999</v>
      </c>
    </row>
    <row r="2247" spans="1:8" x14ac:dyDescent="0.25">
      <c r="A2247" s="6" t="s">
        <v>176</v>
      </c>
      <c r="B2247" s="6" t="s">
        <v>229</v>
      </c>
      <c r="C2247" s="6" t="s">
        <v>146</v>
      </c>
      <c r="D2247" s="6" t="s">
        <v>201</v>
      </c>
      <c r="E2247" s="6" t="s">
        <v>224</v>
      </c>
      <c r="F2247" s="57" t="s">
        <v>142</v>
      </c>
      <c r="G2247" s="57" t="s">
        <v>137</v>
      </c>
      <c r="H2247">
        <v>-8.1756482394571197</v>
      </c>
    </row>
    <row r="2248" spans="1:8" x14ac:dyDescent="0.25">
      <c r="A2248" s="6" t="s">
        <v>177</v>
      </c>
      <c r="B2248" s="6" t="s">
        <v>229</v>
      </c>
      <c r="C2248" s="6" t="s">
        <v>146</v>
      </c>
      <c r="D2248" s="6" t="s">
        <v>201</v>
      </c>
      <c r="E2248" s="6" t="s">
        <v>224</v>
      </c>
      <c r="F2248" s="57" t="s">
        <v>142</v>
      </c>
      <c r="G2248" s="57" t="s">
        <v>137</v>
      </c>
      <c r="H2248">
        <v>-14.829746505017701</v>
      </c>
    </row>
    <row r="2249" spans="1:8" x14ac:dyDescent="0.25">
      <c r="A2249" s="6" t="s">
        <v>178</v>
      </c>
      <c r="B2249" s="6" t="s">
        <v>229</v>
      </c>
      <c r="C2249" s="6" t="s">
        <v>146</v>
      </c>
      <c r="D2249" s="6" t="s">
        <v>201</v>
      </c>
      <c r="E2249" s="6" t="s">
        <v>224</v>
      </c>
      <c r="F2249" s="57" t="s">
        <v>142</v>
      </c>
      <c r="G2249" s="57" t="s">
        <v>137</v>
      </c>
      <c r="H2249">
        <v>-18.748187249840498</v>
      </c>
    </row>
    <row r="2250" spans="1:8" x14ac:dyDescent="0.25">
      <c r="A2250" s="6" t="s">
        <v>179</v>
      </c>
      <c r="B2250" s="6" t="s">
        <v>229</v>
      </c>
      <c r="C2250" s="6" t="s">
        <v>146</v>
      </c>
      <c r="D2250" s="6" t="s">
        <v>201</v>
      </c>
      <c r="E2250" s="6" t="s">
        <v>224</v>
      </c>
      <c r="F2250" s="57" t="s">
        <v>142</v>
      </c>
      <c r="G2250" s="57" t="s">
        <v>137</v>
      </c>
      <c r="H2250">
        <v>-17.972620221590599</v>
      </c>
    </row>
    <row r="2251" spans="1:8" x14ac:dyDescent="0.25">
      <c r="A2251" s="6" t="s">
        <v>167</v>
      </c>
      <c r="B2251" s="6" t="s">
        <v>229</v>
      </c>
      <c r="C2251" s="6" t="s">
        <v>146</v>
      </c>
      <c r="D2251" s="6" t="s">
        <v>201</v>
      </c>
      <c r="E2251" s="6" t="s">
        <v>224</v>
      </c>
      <c r="F2251" s="57" t="s">
        <v>142</v>
      </c>
      <c r="G2251" s="57" t="s">
        <v>137</v>
      </c>
      <c r="H2251">
        <v>-15.9980277278264</v>
      </c>
    </row>
    <row r="2252" spans="1:8" x14ac:dyDescent="0.25">
      <c r="A2252" s="6" t="s">
        <v>170</v>
      </c>
      <c r="B2252" s="6" t="s">
        <v>229</v>
      </c>
      <c r="C2252" s="6" t="s">
        <v>147</v>
      </c>
      <c r="D2252" s="6" t="s">
        <v>201</v>
      </c>
      <c r="E2252" s="6" t="s">
        <v>224</v>
      </c>
      <c r="F2252" s="57" t="s">
        <v>142</v>
      </c>
      <c r="G2252" s="57" t="s">
        <v>137</v>
      </c>
      <c r="H2252">
        <v>54.614958448753399</v>
      </c>
    </row>
    <row r="2253" spans="1:8" x14ac:dyDescent="0.25">
      <c r="A2253" s="6" t="s">
        <v>171</v>
      </c>
      <c r="B2253" s="6" t="s">
        <v>229</v>
      </c>
      <c r="C2253" s="6" t="s">
        <v>147</v>
      </c>
      <c r="D2253" s="6" t="s">
        <v>201</v>
      </c>
      <c r="E2253" s="6" t="s">
        <v>224</v>
      </c>
      <c r="F2253" s="57" t="s">
        <v>142</v>
      </c>
      <c r="G2253" s="57" t="s">
        <v>137</v>
      </c>
      <c r="H2253">
        <v>86.437673130193801</v>
      </c>
    </row>
    <row r="2254" spans="1:8" x14ac:dyDescent="0.25">
      <c r="A2254" s="6" t="s">
        <v>172</v>
      </c>
      <c r="B2254" s="6" t="s">
        <v>229</v>
      </c>
      <c r="C2254" s="6" t="s">
        <v>147</v>
      </c>
      <c r="D2254" s="6" t="s">
        <v>201</v>
      </c>
      <c r="E2254" s="6" t="s">
        <v>224</v>
      </c>
      <c r="F2254" s="57" t="s">
        <v>142</v>
      </c>
      <c r="G2254" s="57" t="s">
        <v>137</v>
      </c>
      <c r="H2254">
        <v>87.990502572219995</v>
      </c>
    </row>
    <row r="2255" spans="1:8" x14ac:dyDescent="0.25">
      <c r="A2255" s="6" t="s">
        <v>173</v>
      </c>
      <c r="B2255" s="6" t="s">
        <v>229</v>
      </c>
      <c r="C2255" s="6" t="s">
        <v>147</v>
      </c>
      <c r="D2255" s="6" t="s">
        <v>201</v>
      </c>
      <c r="E2255" s="6" t="s">
        <v>224</v>
      </c>
      <c r="F2255" s="57" t="s">
        <v>142</v>
      </c>
      <c r="G2255" s="57" t="s">
        <v>137</v>
      </c>
      <c r="H2255">
        <v>-18.6133755441234</v>
      </c>
    </row>
    <row r="2256" spans="1:8" x14ac:dyDescent="0.25">
      <c r="A2256" s="6" t="s">
        <v>174</v>
      </c>
      <c r="B2256" s="6" t="s">
        <v>229</v>
      </c>
      <c r="C2256" s="6" t="s">
        <v>147</v>
      </c>
      <c r="D2256" s="6" t="s">
        <v>201</v>
      </c>
      <c r="E2256" s="6" t="s">
        <v>224</v>
      </c>
      <c r="F2256" s="57" t="s">
        <v>142</v>
      </c>
      <c r="G2256" s="57" t="s">
        <v>137</v>
      </c>
      <c r="H2256">
        <v>7.1483973090621102</v>
      </c>
    </row>
    <row r="2257" spans="1:8" x14ac:dyDescent="0.25">
      <c r="A2257" s="6" t="s">
        <v>175</v>
      </c>
      <c r="B2257" s="6" t="s">
        <v>229</v>
      </c>
      <c r="C2257" s="6" t="s">
        <v>147</v>
      </c>
      <c r="D2257" s="6" t="s">
        <v>201</v>
      </c>
      <c r="E2257" s="6" t="s">
        <v>224</v>
      </c>
      <c r="F2257" s="57" t="s">
        <v>142</v>
      </c>
      <c r="G2257" s="57" t="s">
        <v>137</v>
      </c>
      <c r="H2257">
        <v>15.062920459042299</v>
      </c>
    </row>
    <row r="2258" spans="1:8" x14ac:dyDescent="0.25">
      <c r="A2258" s="6" t="s">
        <v>165</v>
      </c>
      <c r="B2258" s="6" t="s">
        <v>229</v>
      </c>
      <c r="C2258" s="6" t="s">
        <v>147</v>
      </c>
      <c r="D2258" s="6" t="s">
        <v>201</v>
      </c>
      <c r="E2258" s="6" t="s">
        <v>224</v>
      </c>
      <c r="F2258" s="57" t="s">
        <v>142</v>
      </c>
      <c r="G2258" s="57" t="s">
        <v>137</v>
      </c>
      <c r="H2258">
        <v>43.5187969924811</v>
      </c>
    </row>
    <row r="2259" spans="1:8" x14ac:dyDescent="0.25">
      <c r="A2259" s="6" t="s">
        <v>176</v>
      </c>
      <c r="B2259" s="6" t="s">
        <v>229</v>
      </c>
      <c r="C2259" s="6" t="s">
        <v>147</v>
      </c>
      <c r="D2259" s="6" t="s">
        <v>201</v>
      </c>
      <c r="E2259" s="6" t="s">
        <v>224</v>
      </c>
      <c r="F2259" s="57" t="s">
        <v>142</v>
      </c>
      <c r="G2259" s="57" t="s">
        <v>137</v>
      </c>
      <c r="H2259">
        <v>65.833003561535307</v>
      </c>
    </row>
    <row r="2260" spans="1:8" x14ac:dyDescent="0.25">
      <c r="A2260" s="6" t="s">
        <v>177</v>
      </c>
      <c r="B2260" s="6" t="s">
        <v>229</v>
      </c>
      <c r="C2260" s="6" t="s">
        <v>147</v>
      </c>
      <c r="D2260" s="6" t="s">
        <v>201</v>
      </c>
      <c r="E2260" s="6" t="s">
        <v>224</v>
      </c>
      <c r="F2260" s="57" t="s">
        <v>142</v>
      </c>
      <c r="G2260" s="57" t="s">
        <v>137</v>
      </c>
      <c r="H2260">
        <v>87.075583696082205</v>
      </c>
    </row>
    <row r="2261" spans="1:8" x14ac:dyDescent="0.25">
      <c r="A2261" s="6" t="s">
        <v>178</v>
      </c>
      <c r="B2261" s="6" t="s">
        <v>229</v>
      </c>
      <c r="C2261" s="6" t="s">
        <v>147</v>
      </c>
      <c r="D2261" s="6" t="s">
        <v>201</v>
      </c>
      <c r="E2261" s="6" t="s">
        <v>224</v>
      </c>
      <c r="F2261" s="57" t="s">
        <v>142</v>
      </c>
      <c r="G2261" s="57" t="s">
        <v>137</v>
      </c>
      <c r="H2261">
        <v>126.106846062524</v>
      </c>
    </row>
    <row r="2262" spans="1:8" x14ac:dyDescent="0.25">
      <c r="A2262" s="6" t="s">
        <v>179</v>
      </c>
      <c r="B2262" s="6" t="s">
        <v>229</v>
      </c>
      <c r="C2262" s="6" t="s">
        <v>147</v>
      </c>
      <c r="D2262" s="6" t="s">
        <v>201</v>
      </c>
      <c r="E2262" s="6" t="s">
        <v>224</v>
      </c>
      <c r="F2262" s="57" t="s">
        <v>142</v>
      </c>
      <c r="G2262" s="57" t="s">
        <v>137</v>
      </c>
      <c r="H2262">
        <v>129.929560743965</v>
      </c>
    </row>
    <row r="2263" spans="1:8" x14ac:dyDescent="0.25">
      <c r="A2263" s="6" t="s">
        <v>167</v>
      </c>
      <c r="B2263" s="6" t="s">
        <v>229</v>
      </c>
      <c r="C2263" s="6" t="s">
        <v>147</v>
      </c>
      <c r="D2263" s="6" t="s">
        <v>201</v>
      </c>
      <c r="E2263" s="6" t="s">
        <v>224</v>
      </c>
      <c r="F2263" s="57" t="s">
        <v>142</v>
      </c>
      <c r="G2263" s="57" t="s">
        <v>137</v>
      </c>
      <c r="H2263">
        <v>144.965571824297</v>
      </c>
    </row>
    <row r="2264" spans="1:8" x14ac:dyDescent="0.25">
      <c r="A2264" s="6" t="s">
        <v>170</v>
      </c>
      <c r="B2264" s="6" t="s">
        <v>229</v>
      </c>
      <c r="C2264" s="6" t="s">
        <v>145</v>
      </c>
      <c r="D2264" s="6" t="s">
        <v>201</v>
      </c>
      <c r="E2264" s="6" t="s">
        <v>224</v>
      </c>
      <c r="F2264" s="57" t="s">
        <v>142</v>
      </c>
      <c r="G2264" s="57" t="s">
        <v>137</v>
      </c>
      <c r="H2264">
        <v>-30.566037735849001</v>
      </c>
    </row>
    <row r="2265" spans="1:8" x14ac:dyDescent="0.25">
      <c r="A2265" s="6" t="s">
        <v>171</v>
      </c>
      <c r="B2265" s="6" t="s">
        <v>229</v>
      </c>
      <c r="C2265" s="6" t="s">
        <v>145</v>
      </c>
      <c r="D2265" s="6" t="s">
        <v>201</v>
      </c>
      <c r="E2265" s="6" t="s">
        <v>224</v>
      </c>
      <c r="F2265" s="57" t="s">
        <v>142</v>
      </c>
      <c r="G2265" s="57" t="s">
        <v>137</v>
      </c>
      <c r="H2265">
        <v>-28.7922853634029</v>
      </c>
    </row>
    <row r="2266" spans="1:8" x14ac:dyDescent="0.25">
      <c r="A2266" s="6" t="s">
        <v>172</v>
      </c>
      <c r="B2266" s="6" t="s">
        <v>229</v>
      </c>
      <c r="C2266" s="6" t="s">
        <v>145</v>
      </c>
      <c r="D2266" s="6" t="s">
        <v>201</v>
      </c>
      <c r="E2266" s="6" t="s">
        <v>224</v>
      </c>
      <c r="F2266" s="57" t="s">
        <v>142</v>
      </c>
      <c r="G2266" s="57" t="s">
        <v>137</v>
      </c>
      <c r="H2266">
        <v>-28.172100033493301</v>
      </c>
    </row>
    <row r="2267" spans="1:8" x14ac:dyDescent="0.25">
      <c r="A2267" s="6" t="s">
        <v>173</v>
      </c>
      <c r="B2267" s="6" t="s">
        <v>229</v>
      </c>
      <c r="C2267" s="6" t="s">
        <v>145</v>
      </c>
      <c r="D2267" s="6" t="s">
        <v>201</v>
      </c>
      <c r="E2267" s="6" t="s">
        <v>224</v>
      </c>
      <c r="F2267" s="57" t="s">
        <v>142</v>
      </c>
      <c r="G2267" s="57" t="s">
        <v>137</v>
      </c>
      <c r="H2267">
        <v>-21.259629340180801</v>
      </c>
    </row>
    <row r="2268" spans="1:8" x14ac:dyDescent="0.25">
      <c r="A2268" s="6" t="s">
        <v>174</v>
      </c>
      <c r="B2268" s="6" t="s">
        <v>229</v>
      </c>
      <c r="C2268" s="6" t="s">
        <v>145</v>
      </c>
      <c r="D2268" s="6" t="s">
        <v>201</v>
      </c>
      <c r="E2268" s="6" t="s">
        <v>224</v>
      </c>
      <c r="F2268" s="57" t="s">
        <v>142</v>
      </c>
      <c r="G2268" s="57" t="s">
        <v>137</v>
      </c>
      <c r="H2268">
        <v>-12.9105727364072</v>
      </c>
    </row>
    <row r="2269" spans="1:8" x14ac:dyDescent="0.25">
      <c r="A2269" s="6" t="s">
        <v>175</v>
      </c>
      <c r="B2269" s="6" t="s">
        <v>229</v>
      </c>
      <c r="C2269" s="6" t="s">
        <v>145</v>
      </c>
      <c r="D2269" s="6" t="s">
        <v>201</v>
      </c>
      <c r="E2269" s="6" t="s">
        <v>224</v>
      </c>
      <c r="F2269" s="57" t="s">
        <v>142</v>
      </c>
      <c r="G2269" s="57" t="s">
        <v>137</v>
      </c>
      <c r="H2269">
        <v>-8.7283688735067599</v>
      </c>
    </row>
    <row r="2270" spans="1:8" x14ac:dyDescent="0.25">
      <c r="A2270" s="6" t="s">
        <v>165</v>
      </c>
      <c r="B2270" s="6" t="s">
        <v>229</v>
      </c>
      <c r="C2270" s="6" t="s">
        <v>145</v>
      </c>
      <c r="D2270" s="6" t="s">
        <v>201</v>
      </c>
      <c r="E2270" s="6" t="s">
        <v>224</v>
      </c>
      <c r="F2270" s="57" t="s">
        <v>142</v>
      </c>
      <c r="G2270" s="57" t="s">
        <v>137</v>
      </c>
      <c r="H2270">
        <v>-5.15155744110751</v>
      </c>
    </row>
    <row r="2271" spans="1:8" x14ac:dyDescent="0.25">
      <c r="A2271" s="6" t="s">
        <v>176</v>
      </c>
      <c r="B2271" s="6" t="s">
        <v>229</v>
      </c>
      <c r="C2271" s="6" t="s">
        <v>145</v>
      </c>
      <c r="D2271" s="6" t="s">
        <v>201</v>
      </c>
      <c r="E2271" s="6" t="s">
        <v>224</v>
      </c>
      <c r="F2271" s="57" t="s">
        <v>142</v>
      </c>
      <c r="G2271" s="57" t="s">
        <v>137</v>
      </c>
      <c r="H2271">
        <v>-1.19599196159427</v>
      </c>
    </row>
    <row r="2272" spans="1:8" x14ac:dyDescent="0.25">
      <c r="A2272" s="6" t="s">
        <v>177</v>
      </c>
      <c r="B2272" s="6" t="s">
        <v>229</v>
      </c>
      <c r="C2272" s="6" t="s">
        <v>145</v>
      </c>
      <c r="D2272" s="6" t="s">
        <v>201</v>
      </c>
      <c r="E2272" s="6" t="s">
        <v>224</v>
      </c>
      <c r="F2272" s="57" t="s">
        <v>142</v>
      </c>
      <c r="G2272" s="57" t="s">
        <v>137</v>
      </c>
      <c r="H2272">
        <v>-0.17416545718430301</v>
      </c>
    </row>
    <row r="2273" spans="1:8" x14ac:dyDescent="0.25">
      <c r="A2273" s="6" t="s">
        <v>178</v>
      </c>
      <c r="B2273" s="6" t="s">
        <v>229</v>
      </c>
      <c r="C2273" s="6" t="s">
        <v>145</v>
      </c>
      <c r="D2273" s="6" t="s">
        <v>201</v>
      </c>
      <c r="E2273" s="6" t="s">
        <v>224</v>
      </c>
      <c r="F2273" s="57" t="s">
        <v>142</v>
      </c>
      <c r="G2273" s="57" t="s">
        <v>137</v>
      </c>
      <c r="H2273">
        <v>1.4695210449927401</v>
      </c>
    </row>
    <row r="2274" spans="1:8" x14ac:dyDescent="0.25">
      <c r="A2274" s="6" t="s">
        <v>179</v>
      </c>
      <c r="B2274" s="6" t="s">
        <v>229</v>
      </c>
      <c r="C2274" s="6" t="s">
        <v>145</v>
      </c>
      <c r="D2274" s="6" t="s">
        <v>201</v>
      </c>
      <c r="E2274" s="6" t="s">
        <v>224</v>
      </c>
      <c r="F2274" s="57" t="s">
        <v>142</v>
      </c>
      <c r="G2274" s="57" t="s">
        <v>137</v>
      </c>
      <c r="H2274">
        <v>1.9236351456961001</v>
      </c>
    </row>
    <row r="2275" spans="1:8" x14ac:dyDescent="0.25">
      <c r="A2275" s="6" t="s">
        <v>167</v>
      </c>
      <c r="B2275" s="6" t="s">
        <v>229</v>
      </c>
      <c r="C2275" s="6" t="s">
        <v>145</v>
      </c>
      <c r="D2275" s="6" t="s">
        <v>201</v>
      </c>
      <c r="E2275" s="6" t="s">
        <v>224</v>
      </c>
      <c r="F2275" s="57" t="s">
        <v>142</v>
      </c>
      <c r="G2275" s="57" t="s">
        <v>137</v>
      </c>
      <c r="H2275">
        <v>-6.41956012055994E-3</v>
      </c>
    </row>
    <row r="2276" spans="1:8" x14ac:dyDescent="0.25">
      <c r="A2276" s="6" t="s">
        <v>170</v>
      </c>
      <c r="B2276" s="6" t="s">
        <v>229</v>
      </c>
      <c r="C2276" s="6" t="s">
        <v>146</v>
      </c>
      <c r="D2276" s="6" t="s">
        <v>202</v>
      </c>
      <c r="E2276" s="6" t="s">
        <v>224</v>
      </c>
      <c r="F2276" s="57" t="s">
        <v>142</v>
      </c>
      <c r="G2276" s="57" t="s">
        <v>137</v>
      </c>
      <c r="H2276">
        <v>-8.8636752868641597</v>
      </c>
    </row>
    <row r="2277" spans="1:8" x14ac:dyDescent="0.25">
      <c r="A2277" s="6" t="s">
        <v>171</v>
      </c>
      <c r="B2277" s="6" t="s">
        <v>229</v>
      </c>
      <c r="C2277" s="6" t="s">
        <v>146</v>
      </c>
      <c r="D2277" s="6" t="s">
        <v>202</v>
      </c>
      <c r="E2277" s="6" t="s">
        <v>224</v>
      </c>
      <c r="F2277" s="57" t="s">
        <v>142</v>
      </c>
      <c r="G2277" s="57" t="s">
        <v>137</v>
      </c>
      <c r="H2277">
        <v>-12.4105154992292</v>
      </c>
    </row>
    <row r="2278" spans="1:8" x14ac:dyDescent="0.25">
      <c r="A2278" s="6" t="s">
        <v>172</v>
      </c>
      <c r="B2278" s="6" t="s">
        <v>229</v>
      </c>
      <c r="C2278" s="6" t="s">
        <v>146</v>
      </c>
      <c r="D2278" s="6" t="s">
        <v>202</v>
      </c>
      <c r="E2278" s="6" t="s">
        <v>224</v>
      </c>
      <c r="F2278" s="57" t="s">
        <v>142</v>
      </c>
      <c r="G2278" s="57" t="s">
        <v>137</v>
      </c>
      <c r="H2278">
        <v>-12.4516184278129</v>
      </c>
    </row>
    <row r="2279" spans="1:8" x14ac:dyDescent="0.25">
      <c r="A2279" s="6" t="s">
        <v>173</v>
      </c>
      <c r="B2279" s="6" t="s">
        <v>229</v>
      </c>
      <c r="C2279" s="6" t="s">
        <v>146</v>
      </c>
      <c r="D2279" s="6" t="s">
        <v>202</v>
      </c>
      <c r="E2279" s="6" t="s">
        <v>224</v>
      </c>
      <c r="F2279" s="57" t="s">
        <v>142</v>
      </c>
      <c r="G2279" s="57" t="s">
        <v>137</v>
      </c>
      <c r="H2279">
        <v>-11.773420106182501</v>
      </c>
    </row>
    <row r="2280" spans="1:8" x14ac:dyDescent="0.25">
      <c r="A2280" s="6" t="s">
        <v>174</v>
      </c>
      <c r="B2280" s="6" t="s">
        <v>229</v>
      </c>
      <c r="C2280" s="6" t="s">
        <v>146</v>
      </c>
      <c r="D2280" s="6" t="s">
        <v>202</v>
      </c>
      <c r="E2280" s="6" t="s">
        <v>224</v>
      </c>
      <c r="F2280" s="57" t="s">
        <v>142</v>
      </c>
      <c r="G2280" s="57" t="s">
        <v>137</v>
      </c>
      <c r="H2280">
        <v>-3.44665182394243</v>
      </c>
    </row>
    <row r="2281" spans="1:8" x14ac:dyDescent="0.25">
      <c r="A2281" s="6" t="s">
        <v>175</v>
      </c>
      <c r="B2281" s="6" t="s">
        <v>229</v>
      </c>
      <c r="C2281" s="6" t="s">
        <v>146</v>
      </c>
      <c r="D2281" s="6" t="s">
        <v>202</v>
      </c>
      <c r="E2281" s="6" t="s">
        <v>224</v>
      </c>
      <c r="F2281" s="57" t="s">
        <v>142</v>
      </c>
      <c r="G2281" s="57" t="s">
        <v>137</v>
      </c>
      <c r="H2281">
        <v>31.7614317520123</v>
      </c>
    </row>
    <row r="2282" spans="1:8" x14ac:dyDescent="0.25">
      <c r="A2282" s="6" t="s">
        <v>165</v>
      </c>
      <c r="B2282" s="6" t="s">
        <v>229</v>
      </c>
      <c r="C2282" s="6" t="s">
        <v>146</v>
      </c>
      <c r="D2282" s="6" t="s">
        <v>202</v>
      </c>
      <c r="E2282" s="6" t="s">
        <v>224</v>
      </c>
      <c r="F2282" s="57" t="s">
        <v>142</v>
      </c>
      <c r="G2282" s="57" t="s">
        <v>137</v>
      </c>
      <c r="H2282">
        <v>31.5011132043158</v>
      </c>
    </row>
    <row r="2283" spans="1:8" x14ac:dyDescent="0.25">
      <c r="A2283" s="6" t="s">
        <v>176</v>
      </c>
      <c r="B2283" s="6" t="s">
        <v>229</v>
      </c>
      <c r="C2283" s="6" t="s">
        <v>146</v>
      </c>
      <c r="D2283" s="6" t="s">
        <v>202</v>
      </c>
      <c r="E2283" s="6" t="s">
        <v>224</v>
      </c>
      <c r="F2283" s="57" t="s">
        <v>142</v>
      </c>
      <c r="G2283" s="57" t="s">
        <v>137</v>
      </c>
      <c r="H2283">
        <v>24.464805617400199</v>
      </c>
    </row>
    <row r="2284" spans="1:8" x14ac:dyDescent="0.25">
      <c r="A2284" s="6" t="s">
        <v>177</v>
      </c>
      <c r="B2284" s="6" t="s">
        <v>229</v>
      </c>
      <c r="C2284" s="6" t="s">
        <v>146</v>
      </c>
      <c r="D2284" s="6" t="s">
        <v>202</v>
      </c>
      <c r="E2284" s="6" t="s">
        <v>224</v>
      </c>
      <c r="F2284" s="57" t="s">
        <v>142</v>
      </c>
      <c r="G2284" s="57" t="s">
        <v>137</v>
      </c>
      <c r="H2284">
        <v>19.080321972940599</v>
      </c>
    </row>
    <row r="2285" spans="1:8" x14ac:dyDescent="0.25">
      <c r="A2285" s="6" t="s">
        <v>178</v>
      </c>
      <c r="B2285" s="6" t="s">
        <v>229</v>
      </c>
      <c r="C2285" s="6" t="s">
        <v>146</v>
      </c>
      <c r="D2285" s="6" t="s">
        <v>202</v>
      </c>
      <c r="E2285" s="6" t="s">
        <v>224</v>
      </c>
      <c r="F2285" s="57" t="s">
        <v>142</v>
      </c>
      <c r="G2285" s="57" t="s">
        <v>137</v>
      </c>
      <c r="H2285">
        <v>11.1226237369412</v>
      </c>
    </row>
    <row r="2286" spans="1:8" x14ac:dyDescent="0.25">
      <c r="A2286" s="6" t="s">
        <v>179</v>
      </c>
      <c r="B2286" s="6" t="s">
        <v>229</v>
      </c>
      <c r="C2286" s="6" t="s">
        <v>146</v>
      </c>
      <c r="D2286" s="6" t="s">
        <v>202</v>
      </c>
      <c r="E2286" s="6" t="s">
        <v>224</v>
      </c>
      <c r="F2286" s="57" t="s">
        <v>142</v>
      </c>
      <c r="G2286" s="57" t="s">
        <v>137</v>
      </c>
      <c r="H2286">
        <v>7.3925329679739704</v>
      </c>
    </row>
    <row r="2287" spans="1:8" x14ac:dyDescent="0.25">
      <c r="A2287" s="6" t="s">
        <v>167</v>
      </c>
      <c r="B2287" s="6" t="s">
        <v>229</v>
      </c>
      <c r="C2287" s="6" t="s">
        <v>146</v>
      </c>
      <c r="D2287" s="6" t="s">
        <v>202</v>
      </c>
      <c r="E2287" s="6" t="s">
        <v>224</v>
      </c>
      <c r="F2287" s="57" t="s">
        <v>142</v>
      </c>
      <c r="G2287" s="57" t="s">
        <v>137</v>
      </c>
      <c r="H2287">
        <v>8.3173488611063693</v>
      </c>
    </row>
    <row r="2288" spans="1:8" x14ac:dyDescent="0.25">
      <c r="A2288" s="6" t="s">
        <v>170</v>
      </c>
      <c r="B2288" s="6" t="s">
        <v>229</v>
      </c>
      <c r="C2288" s="6" t="s">
        <v>147</v>
      </c>
      <c r="D2288" s="6" t="s">
        <v>202</v>
      </c>
      <c r="E2288" s="6" t="s">
        <v>224</v>
      </c>
      <c r="F2288" s="57" t="s">
        <v>142</v>
      </c>
      <c r="G2288" s="57" t="s">
        <v>137</v>
      </c>
      <c r="H2288">
        <v>31.480162767039602</v>
      </c>
    </row>
    <row r="2289" spans="1:8" x14ac:dyDescent="0.25">
      <c r="A2289" s="6" t="s">
        <v>171</v>
      </c>
      <c r="B2289" s="6" t="s">
        <v>229</v>
      </c>
      <c r="C2289" s="6" t="s">
        <v>147</v>
      </c>
      <c r="D2289" s="6" t="s">
        <v>202</v>
      </c>
      <c r="E2289" s="6" t="s">
        <v>224</v>
      </c>
      <c r="F2289" s="57" t="s">
        <v>142</v>
      </c>
      <c r="G2289" s="57" t="s">
        <v>137</v>
      </c>
      <c r="H2289">
        <v>55.963038318073799</v>
      </c>
    </row>
    <row r="2290" spans="1:8" x14ac:dyDescent="0.25">
      <c r="A2290" s="6" t="s">
        <v>172</v>
      </c>
      <c r="B2290" s="6" t="s">
        <v>229</v>
      </c>
      <c r="C2290" s="6" t="s">
        <v>147</v>
      </c>
      <c r="D2290" s="6" t="s">
        <v>202</v>
      </c>
      <c r="E2290" s="6" t="s">
        <v>224</v>
      </c>
      <c r="F2290" s="57" t="s">
        <v>142</v>
      </c>
      <c r="G2290" s="57" t="s">
        <v>137</v>
      </c>
      <c r="H2290">
        <v>61.619192946761501</v>
      </c>
    </row>
    <row r="2291" spans="1:8" x14ac:dyDescent="0.25">
      <c r="A2291" s="6" t="s">
        <v>173</v>
      </c>
      <c r="B2291" s="6" t="s">
        <v>229</v>
      </c>
      <c r="C2291" s="6" t="s">
        <v>147</v>
      </c>
      <c r="D2291" s="6" t="s">
        <v>202</v>
      </c>
      <c r="E2291" s="6" t="s">
        <v>224</v>
      </c>
      <c r="F2291" s="57" t="s">
        <v>142</v>
      </c>
      <c r="G2291" s="57" t="s">
        <v>137</v>
      </c>
      <c r="H2291">
        <v>-10.076297049847399</v>
      </c>
    </row>
    <row r="2292" spans="1:8" x14ac:dyDescent="0.25">
      <c r="A2292" s="6" t="s">
        <v>174</v>
      </c>
      <c r="B2292" s="6" t="s">
        <v>229</v>
      </c>
      <c r="C2292" s="6" t="s">
        <v>147</v>
      </c>
      <c r="D2292" s="6" t="s">
        <v>202</v>
      </c>
      <c r="E2292" s="6" t="s">
        <v>224</v>
      </c>
      <c r="F2292" s="57" t="s">
        <v>142</v>
      </c>
      <c r="G2292" s="57" t="s">
        <v>137</v>
      </c>
      <c r="H2292">
        <v>7.9026788741946197</v>
      </c>
    </row>
    <row r="2293" spans="1:8" x14ac:dyDescent="0.25">
      <c r="A2293" s="6" t="s">
        <v>175</v>
      </c>
      <c r="B2293" s="6" t="s">
        <v>229</v>
      </c>
      <c r="C2293" s="6" t="s">
        <v>147</v>
      </c>
      <c r="D2293" s="6" t="s">
        <v>202</v>
      </c>
      <c r="E2293" s="6" t="s">
        <v>224</v>
      </c>
      <c r="F2293" s="57" t="s">
        <v>142</v>
      </c>
      <c r="G2293" s="57" t="s">
        <v>137</v>
      </c>
      <c r="H2293">
        <v>-19.437097321125801</v>
      </c>
    </row>
    <row r="2294" spans="1:8" x14ac:dyDescent="0.25">
      <c r="A2294" s="6" t="s">
        <v>165</v>
      </c>
      <c r="B2294" s="6" t="s">
        <v>229</v>
      </c>
      <c r="C2294" s="6" t="s">
        <v>147</v>
      </c>
      <c r="D2294" s="6" t="s">
        <v>202</v>
      </c>
      <c r="E2294" s="6" t="s">
        <v>224</v>
      </c>
      <c r="F2294" s="57" t="s">
        <v>142</v>
      </c>
      <c r="G2294" s="57" t="s">
        <v>137</v>
      </c>
      <c r="H2294">
        <v>-1.2122753475755199</v>
      </c>
    </row>
    <row r="2295" spans="1:8" x14ac:dyDescent="0.25">
      <c r="A2295" s="6" t="s">
        <v>176</v>
      </c>
      <c r="B2295" s="6" t="s">
        <v>229</v>
      </c>
      <c r="C2295" s="6" t="s">
        <v>147</v>
      </c>
      <c r="D2295" s="6" t="s">
        <v>202</v>
      </c>
      <c r="E2295" s="6" t="s">
        <v>224</v>
      </c>
      <c r="F2295" s="57" t="s">
        <v>142</v>
      </c>
      <c r="G2295" s="57" t="s">
        <v>137</v>
      </c>
      <c r="H2295">
        <v>20.1051203797897</v>
      </c>
    </row>
    <row r="2296" spans="1:8" x14ac:dyDescent="0.25">
      <c r="A2296" s="6" t="s">
        <v>177</v>
      </c>
      <c r="B2296" s="6" t="s">
        <v>229</v>
      </c>
      <c r="C2296" s="6" t="s">
        <v>147</v>
      </c>
      <c r="D2296" s="6" t="s">
        <v>202</v>
      </c>
      <c r="E2296" s="6" t="s">
        <v>224</v>
      </c>
      <c r="F2296" s="57" t="s">
        <v>142</v>
      </c>
      <c r="G2296" s="57" t="s">
        <v>137</v>
      </c>
      <c r="H2296">
        <v>34.138691081722499</v>
      </c>
    </row>
    <row r="2297" spans="1:8" x14ac:dyDescent="0.25">
      <c r="A2297" s="6" t="s">
        <v>178</v>
      </c>
      <c r="B2297" s="6" t="s">
        <v>229</v>
      </c>
      <c r="C2297" s="6" t="s">
        <v>147</v>
      </c>
      <c r="D2297" s="6" t="s">
        <v>202</v>
      </c>
      <c r="E2297" s="6" t="s">
        <v>224</v>
      </c>
      <c r="F2297" s="57" t="s">
        <v>142</v>
      </c>
      <c r="G2297" s="57" t="s">
        <v>137</v>
      </c>
      <c r="H2297">
        <v>70.249237029501401</v>
      </c>
    </row>
    <row r="2298" spans="1:8" x14ac:dyDescent="0.25">
      <c r="A2298" s="6" t="s">
        <v>179</v>
      </c>
      <c r="B2298" s="6" t="s">
        <v>229</v>
      </c>
      <c r="C2298" s="6" t="s">
        <v>147</v>
      </c>
      <c r="D2298" s="6" t="s">
        <v>202</v>
      </c>
      <c r="E2298" s="6" t="s">
        <v>224</v>
      </c>
      <c r="F2298" s="57" t="s">
        <v>142</v>
      </c>
      <c r="G2298" s="57" t="s">
        <v>137</v>
      </c>
      <c r="H2298">
        <v>81.851475076296893</v>
      </c>
    </row>
    <row r="2299" spans="1:8" x14ac:dyDescent="0.25">
      <c r="A2299" s="6" t="s">
        <v>167</v>
      </c>
      <c r="B2299" s="6" t="s">
        <v>229</v>
      </c>
      <c r="C2299" s="6" t="s">
        <v>147</v>
      </c>
      <c r="D2299" s="6" t="s">
        <v>202</v>
      </c>
      <c r="E2299" s="6" t="s">
        <v>224</v>
      </c>
      <c r="F2299" s="57" t="s">
        <v>142</v>
      </c>
      <c r="G2299" s="57" t="s">
        <v>137</v>
      </c>
      <c r="H2299">
        <v>87.733129874533702</v>
      </c>
    </row>
    <row r="2300" spans="1:8" x14ac:dyDescent="0.25">
      <c r="A2300" s="6" t="s">
        <v>170</v>
      </c>
      <c r="B2300" s="6" t="s">
        <v>229</v>
      </c>
      <c r="C2300" s="6" t="s">
        <v>145</v>
      </c>
      <c r="D2300" s="6" t="s">
        <v>202</v>
      </c>
      <c r="E2300" s="6" t="s">
        <v>224</v>
      </c>
      <c r="F2300" s="57" t="s">
        <v>142</v>
      </c>
      <c r="G2300" s="57" t="s">
        <v>137</v>
      </c>
      <c r="H2300">
        <v>-23.401904276661401</v>
      </c>
    </row>
    <row r="2301" spans="1:8" x14ac:dyDescent="0.25">
      <c r="A2301" s="6" t="s">
        <v>171</v>
      </c>
      <c r="B2301" s="6" t="s">
        <v>229</v>
      </c>
      <c r="C2301" s="6" t="s">
        <v>145</v>
      </c>
      <c r="D2301" s="6" t="s">
        <v>202</v>
      </c>
      <c r="E2301" s="6" t="s">
        <v>224</v>
      </c>
      <c r="F2301" s="57" t="s">
        <v>142</v>
      </c>
      <c r="G2301" s="57" t="s">
        <v>137</v>
      </c>
      <c r="H2301">
        <v>-21.704614208833501</v>
      </c>
    </row>
    <row r="2302" spans="1:8" x14ac:dyDescent="0.25">
      <c r="A2302" s="6" t="s">
        <v>172</v>
      </c>
      <c r="B2302" s="6" t="s">
        <v>229</v>
      </c>
      <c r="C2302" s="6" t="s">
        <v>145</v>
      </c>
      <c r="D2302" s="6" t="s">
        <v>202</v>
      </c>
      <c r="E2302" s="6" t="s">
        <v>224</v>
      </c>
      <c r="F2302" s="57" t="s">
        <v>142</v>
      </c>
      <c r="G2302" s="57" t="s">
        <v>137</v>
      </c>
      <c r="H2302">
        <v>-20.778906473903699</v>
      </c>
    </row>
    <row r="2303" spans="1:8" x14ac:dyDescent="0.25">
      <c r="A2303" s="6" t="s">
        <v>173</v>
      </c>
      <c r="B2303" s="6" t="s">
        <v>229</v>
      </c>
      <c r="C2303" s="6" t="s">
        <v>145</v>
      </c>
      <c r="D2303" s="6" t="s">
        <v>202</v>
      </c>
      <c r="E2303" s="6" t="s">
        <v>224</v>
      </c>
      <c r="F2303" s="57" t="s">
        <v>142</v>
      </c>
      <c r="G2303" s="57" t="s">
        <v>137</v>
      </c>
      <c r="H2303">
        <v>-17.266503200331101</v>
      </c>
    </row>
    <row r="2304" spans="1:8" x14ac:dyDescent="0.25">
      <c r="A2304" s="6" t="s">
        <v>174</v>
      </c>
      <c r="B2304" s="6" t="s">
        <v>229</v>
      </c>
      <c r="C2304" s="6" t="s">
        <v>145</v>
      </c>
      <c r="D2304" s="6" t="s">
        <v>202</v>
      </c>
      <c r="E2304" s="6" t="s">
        <v>224</v>
      </c>
      <c r="F2304" s="57" t="s">
        <v>142</v>
      </c>
      <c r="G2304" s="57" t="s">
        <v>137</v>
      </c>
      <c r="H2304">
        <v>-7.72856096551285</v>
      </c>
    </row>
    <row r="2305" spans="1:8" x14ac:dyDescent="0.25">
      <c r="A2305" s="6" t="s">
        <v>175</v>
      </c>
      <c r="B2305" s="6" t="s">
        <v>229</v>
      </c>
      <c r="C2305" s="6" t="s">
        <v>145</v>
      </c>
      <c r="D2305" s="6" t="s">
        <v>202</v>
      </c>
      <c r="E2305" s="6" t="s">
        <v>224</v>
      </c>
      <c r="F2305" s="57" t="s">
        <v>142</v>
      </c>
      <c r="G2305" s="57" t="s">
        <v>137</v>
      </c>
      <c r="H2305">
        <v>-13.1649842371747</v>
      </c>
    </row>
    <row r="2306" spans="1:8" x14ac:dyDescent="0.25">
      <c r="A2306" s="6" t="s">
        <v>165</v>
      </c>
      <c r="B2306" s="6" t="s">
        <v>229</v>
      </c>
      <c r="C2306" s="6" t="s">
        <v>145</v>
      </c>
      <c r="D2306" s="6" t="s">
        <v>202</v>
      </c>
      <c r="E2306" s="6" t="s">
        <v>224</v>
      </c>
      <c r="F2306" s="57" t="s">
        <v>142</v>
      </c>
      <c r="G2306" s="57" t="s">
        <v>137</v>
      </c>
      <c r="H2306">
        <v>-12.794637455020199</v>
      </c>
    </row>
    <row r="2307" spans="1:8" x14ac:dyDescent="0.25">
      <c r="A2307" s="6" t="s">
        <v>176</v>
      </c>
      <c r="B2307" s="6" t="s">
        <v>229</v>
      </c>
      <c r="C2307" s="6" t="s">
        <v>145</v>
      </c>
      <c r="D2307" s="6" t="s">
        <v>202</v>
      </c>
      <c r="E2307" s="6" t="s">
        <v>224</v>
      </c>
      <c r="F2307" s="57" t="s">
        <v>142</v>
      </c>
      <c r="G2307" s="57" t="s">
        <v>137</v>
      </c>
      <c r="H2307">
        <v>-9.7602139922937106</v>
      </c>
    </row>
    <row r="2308" spans="1:8" x14ac:dyDescent="0.25">
      <c r="A2308" s="6" t="s">
        <v>177</v>
      </c>
      <c r="B2308" s="6" t="s">
        <v>229</v>
      </c>
      <c r="C2308" s="6" t="s">
        <v>145</v>
      </c>
      <c r="D2308" s="6" t="s">
        <v>202</v>
      </c>
      <c r="E2308" s="6" t="s">
        <v>224</v>
      </c>
      <c r="F2308" s="57" t="s">
        <v>142</v>
      </c>
      <c r="G2308" s="57" t="s">
        <v>137</v>
      </c>
      <c r="H2308">
        <v>-8.8628474986466195</v>
      </c>
    </row>
    <row r="2309" spans="1:8" x14ac:dyDescent="0.25">
      <c r="A2309" s="6" t="s">
        <v>178</v>
      </c>
      <c r="B2309" s="6" t="s">
        <v>229</v>
      </c>
      <c r="C2309" s="6" t="s">
        <v>145</v>
      </c>
      <c r="D2309" s="6" t="s">
        <v>202</v>
      </c>
      <c r="E2309" s="6" t="s">
        <v>224</v>
      </c>
      <c r="F2309" s="57" t="s">
        <v>142</v>
      </c>
      <c r="G2309" s="57" t="s">
        <v>137</v>
      </c>
      <c r="H2309">
        <v>-5.7300257937139802</v>
      </c>
    </row>
    <row r="2310" spans="1:8" x14ac:dyDescent="0.25">
      <c r="A2310" s="6" t="s">
        <v>179</v>
      </c>
      <c r="B2310" s="6" t="s">
        <v>229</v>
      </c>
      <c r="C2310" s="6" t="s">
        <v>145</v>
      </c>
      <c r="D2310" s="6" t="s">
        <v>202</v>
      </c>
      <c r="E2310" s="6" t="s">
        <v>224</v>
      </c>
      <c r="F2310" s="57" t="s">
        <v>142</v>
      </c>
      <c r="G2310" s="57" t="s">
        <v>137</v>
      </c>
      <c r="H2310">
        <v>-3.5079451007865599</v>
      </c>
    </row>
    <row r="2311" spans="1:8" x14ac:dyDescent="0.25">
      <c r="A2311" s="6" t="s">
        <v>167</v>
      </c>
      <c r="B2311" s="6" t="s">
        <v>229</v>
      </c>
      <c r="C2311" s="6" t="s">
        <v>145</v>
      </c>
      <c r="D2311" s="6" t="s">
        <v>202</v>
      </c>
      <c r="E2311" s="6" t="s">
        <v>224</v>
      </c>
      <c r="F2311" s="57" t="s">
        <v>142</v>
      </c>
      <c r="G2311" s="57" t="s">
        <v>137</v>
      </c>
      <c r="H2311">
        <v>-3.0704072859281002</v>
      </c>
    </row>
    <row r="2312" spans="1:8" x14ac:dyDescent="0.25">
      <c r="A2312" s="6" t="s">
        <v>170</v>
      </c>
      <c r="B2312" s="6" t="s">
        <v>229</v>
      </c>
      <c r="C2312" s="6" t="s">
        <v>146</v>
      </c>
      <c r="D2312" s="6" t="s">
        <v>203</v>
      </c>
      <c r="E2312" s="6" t="s">
        <v>224</v>
      </c>
      <c r="F2312" s="57" t="s">
        <v>142</v>
      </c>
      <c r="G2312" s="57" t="s">
        <v>137</v>
      </c>
      <c r="H2312">
        <v>9.5379255740300906</v>
      </c>
    </row>
    <row r="2313" spans="1:8" x14ac:dyDescent="0.25">
      <c r="A2313" s="6" t="s">
        <v>171</v>
      </c>
      <c r="B2313" s="6" t="s">
        <v>229</v>
      </c>
      <c r="C2313" s="6" t="s">
        <v>146</v>
      </c>
      <c r="D2313" s="6" t="s">
        <v>203</v>
      </c>
      <c r="E2313" s="6" t="s">
        <v>224</v>
      </c>
      <c r="F2313" s="57" t="s">
        <v>142</v>
      </c>
      <c r="G2313" s="57" t="s">
        <v>137</v>
      </c>
      <c r="H2313">
        <v>0.37434679334916898</v>
      </c>
    </row>
    <row r="2314" spans="1:8" x14ac:dyDescent="0.25">
      <c r="A2314" s="6" t="s">
        <v>172</v>
      </c>
      <c r="B2314" s="6" t="s">
        <v>229</v>
      </c>
      <c r="C2314" s="6" t="s">
        <v>146</v>
      </c>
      <c r="D2314" s="6" t="s">
        <v>203</v>
      </c>
      <c r="E2314" s="6" t="s">
        <v>224</v>
      </c>
      <c r="F2314" s="57" t="s">
        <v>142</v>
      </c>
      <c r="G2314" s="57" t="s">
        <v>137</v>
      </c>
      <c r="H2314">
        <v>-0.56310372129852004</v>
      </c>
    </row>
    <row r="2315" spans="1:8" x14ac:dyDescent="0.25">
      <c r="A2315" s="6" t="s">
        <v>173</v>
      </c>
      <c r="B2315" s="6" t="s">
        <v>229</v>
      </c>
      <c r="C2315" s="6" t="s">
        <v>146</v>
      </c>
      <c r="D2315" s="6" t="s">
        <v>203</v>
      </c>
      <c r="E2315" s="6" t="s">
        <v>224</v>
      </c>
      <c r="F2315" s="57" t="s">
        <v>142</v>
      </c>
      <c r="G2315" s="57" t="s">
        <v>137</v>
      </c>
      <c r="H2315">
        <v>-20.441488519398199</v>
      </c>
    </row>
    <row r="2316" spans="1:8" x14ac:dyDescent="0.25">
      <c r="A2316" s="6" t="s">
        <v>174</v>
      </c>
      <c r="B2316" s="6" t="s">
        <v>229</v>
      </c>
      <c r="C2316" s="6" t="s">
        <v>146</v>
      </c>
      <c r="D2316" s="6" t="s">
        <v>203</v>
      </c>
      <c r="E2316" s="6" t="s">
        <v>224</v>
      </c>
      <c r="F2316" s="57" t="s">
        <v>142</v>
      </c>
      <c r="G2316" s="57" t="s">
        <v>137</v>
      </c>
      <c r="H2316">
        <v>-13.2636579572446</v>
      </c>
    </row>
    <row r="2317" spans="1:8" x14ac:dyDescent="0.25">
      <c r="A2317" s="6" t="s">
        <v>175</v>
      </c>
      <c r="B2317" s="6" t="s">
        <v>229</v>
      </c>
      <c r="C2317" s="6" t="s">
        <v>146</v>
      </c>
      <c r="D2317" s="6" t="s">
        <v>203</v>
      </c>
      <c r="E2317" s="6" t="s">
        <v>224</v>
      </c>
      <c r="F2317" s="57" t="s">
        <v>142</v>
      </c>
      <c r="G2317" s="57" t="s">
        <v>137</v>
      </c>
      <c r="H2317">
        <v>9.0362628661915494</v>
      </c>
    </row>
    <row r="2318" spans="1:8" x14ac:dyDescent="0.25">
      <c r="A2318" s="6" t="s">
        <v>165</v>
      </c>
      <c r="B2318" s="6" t="s">
        <v>229</v>
      </c>
      <c r="C2318" s="6" t="s">
        <v>146</v>
      </c>
      <c r="D2318" s="6" t="s">
        <v>203</v>
      </c>
      <c r="E2318" s="6" t="s">
        <v>224</v>
      </c>
      <c r="F2318" s="57" t="s">
        <v>142</v>
      </c>
      <c r="G2318" s="57" t="s">
        <v>137</v>
      </c>
      <c r="H2318">
        <v>1.6500395882818299</v>
      </c>
    </row>
    <row r="2319" spans="1:8" x14ac:dyDescent="0.25">
      <c r="A2319" s="6" t="s">
        <v>176</v>
      </c>
      <c r="B2319" s="6" t="s">
        <v>229</v>
      </c>
      <c r="C2319" s="6" t="s">
        <v>146</v>
      </c>
      <c r="D2319" s="6" t="s">
        <v>203</v>
      </c>
      <c r="E2319" s="6" t="s">
        <v>224</v>
      </c>
      <c r="F2319" s="57" t="s">
        <v>142</v>
      </c>
      <c r="G2319" s="57" t="s">
        <v>137</v>
      </c>
      <c r="H2319">
        <v>10.665399841646799</v>
      </c>
    </row>
    <row r="2320" spans="1:8" x14ac:dyDescent="0.25">
      <c r="A2320" s="6" t="s">
        <v>177</v>
      </c>
      <c r="B2320" s="6" t="s">
        <v>229</v>
      </c>
      <c r="C2320" s="6" t="s">
        <v>146</v>
      </c>
      <c r="D2320" s="6" t="s">
        <v>203</v>
      </c>
      <c r="E2320" s="6" t="s">
        <v>224</v>
      </c>
      <c r="F2320" s="57" t="s">
        <v>142</v>
      </c>
      <c r="G2320" s="57" t="s">
        <v>137</v>
      </c>
      <c r="H2320">
        <v>-1.90150435471101</v>
      </c>
    </row>
    <row r="2321" spans="1:8" x14ac:dyDescent="0.25">
      <c r="A2321" s="6" t="s">
        <v>178</v>
      </c>
      <c r="B2321" s="6" t="s">
        <v>229</v>
      </c>
      <c r="C2321" s="6" t="s">
        <v>146</v>
      </c>
      <c r="D2321" s="6" t="s">
        <v>203</v>
      </c>
      <c r="E2321" s="6" t="s">
        <v>224</v>
      </c>
      <c r="F2321" s="57" t="s">
        <v>142</v>
      </c>
      <c r="G2321" s="57" t="s">
        <v>137</v>
      </c>
      <c r="H2321">
        <v>-1.49548693586699</v>
      </c>
    </row>
    <row r="2322" spans="1:8" x14ac:dyDescent="0.25">
      <c r="A2322" s="6" t="s">
        <v>179</v>
      </c>
      <c r="B2322" s="6" t="s">
        <v>229</v>
      </c>
      <c r="C2322" s="6" t="s">
        <v>146</v>
      </c>
      <c r="D2322" s="6" t="s">
        <v>203</v>
      </c>
      <c r="E2322" s="6" t="s">
        <v>224</v>
      </c>
      <c r="F2322" s="57" t="s">
        <v>142</v>
      </c>
      <c r="G2322" s="57" t="s">
        <v>137</v>
      </c>
      <c r="H2322">
        <v>-17.068566904196299</v>
      </c>
    </row>
    <row r="2323" spans="1:8" x14ac:dyDescent="0.25">
      <c r="A2323" s="6" t="s">
        <v>167</v>
      </c>
      <c r="B2323" s="6" t="s">
        <v>229</v>
      </c>
      <c r="C2323" s="6" t="s">
        <v>146</v>
      </c>
      <c r="D2323" s="6" t="s">
        <v>203</v>
      </c>
      <c r="E2323" s="6" t="s">
        <v>224</v>
      </c>
      <c r="F2323" s="57" t="s">
        <v>142</v>
      </c>
      <c r="G2323" s="57" t="s">
        <v>137</v>
      </c>
      <c r="H2323">
        <v>-2.6033254156769399</v>
      </c>
    </row>
    <row r="2324" spans="1:8" x14ac:dyDescent="0.25">
      <c r="A2324" s="6" t="s">
        <v>170</v>
      </c>
      <c r="B2324" s="6" t="s">
        <v>229</v>
      </c>
      <c r="C2324" s="6" t="s">
        <v>147</v>
      </c>
      <c r="D2324" s="6" t="s">
        <v>203</v>
      </c>
      <c r="E2324" s="6" t="s">
        <v>224</v>
      </c>
      <c r="F2324" s="57" t="s">
        <v>142</v>
      </c>
      <c r="G2324" s="57" t="s">
        <v>137</v>
      </c>
      <c r="H2324">
        <v>4.7550565254172303</v>
      </c>
    </row>
    <row r="2325" spans="1:8" x14ac:dyDescent="0.25">
      <c r="A2325" s="6" t="s">
        <v>171</v>
      </c>
      <c r="B2325" s="6" t="s">
        <v>229</v>
      </c>
      <c r="C2325" s="6" t="s">
        <v>147</v>
      </c>
      <c r="D2325" s="6" t="s">
        <v>203</v>
      </c>
      <c r="E2325" s="6" t="s">
        <v>224</v>
      </c>
      <c r="F2325" s="57" t="s">
        <v>142</v>
      </c>
      <c r="G2325" s="57" t="s">
        <v>137</v>
      </c>
      <c r="H2325">
        <v>11.669614704299001</v>
      </c>
    </row>
    <row r="2326" spans="1:8" x14ac:dyDescent="0.25">
      <c r="A2326" s="6" t="s">
        <v>172</v>
      </c>
      <c r="B2326" s="6" t="s">
        <v>229</v>
      </c>
      <c r="C2326" s="6" t="s">
        <v>147</v>
      </c>
      <c r="D2326" s="6" t="s">
        <v>203</v>
      </c>
      <c r="E2326" s="6" t="s">
        <v>224</v>
      </c>
      <c r="F2326" s="57" t="s">
        <v>142</v>
      </c>
      <c r="G2326" s="57" t="s">
        <v>137</v>
      </c>
      <c r="H2326">
        <v>14.793509190186899</v>
      </c>
    </row>
    <row r="2327" spans="1:8" x14ac:dyDescent="0.25">
      <c r="A2327" s="6" t="s">
        <v>173</v>
      </c>
      <c r="B2327" s="6" t="s">
        <v>229</v>
      </c>
      <c r="C2327" s="6" t="s">
        <v>147</v>
      </c>
      <c r="D2327" s="6" t="s">
        <v>203</v>
      </c>
      <c r="E2327" s="6" t="s">
        <v>224</v>
      </c>
      <c r="F2327" s="57" t="s">
        <v>142</v>
      </c>
      <c r="G2327" s="57" t="s">
        <v>137</v>
      </c>
      <c r="H2327">
        <v>-10.789048681073499</v>
      </c>
    </row>
    <row r="2328" spans="1:8" x14ac:dyDescent="0.25">
      <c r="A2328" s="6" t="s">
        <v>174</v>
      </c>
      <c r="B2328" s="6" t="s">
        <v>229</v>
      </c>
      <c r="C2328" s="6" t="s">
        <v>147</v>
      </c>
      <c r="D2328" s="6" t="s">
        <v>203</v>
      </c>
      <c r="E2328" s="6" t="s">
        <v>224</v>
      </c>
      <c r="F2328" s="57" t="s">
        <v>142</v>
      </c>
      <c r="G2328" s="57" t="s">
        <v>137</v>
      </c>
      <c r="H2328">
        <v>3.3599938475736701</v>
      </c>
    </row>
    <row r="2329" spans="1:8" x14ac:dyDescent="0.25">
      <c r="A2329" s="6" t="s">
        <v>175</v>
      </c>
      <c r="B2329" s="6" t="s">
        <v>229</v>
      </c>
      <c r="C2329" s="6" t="s">
        <v>147</v>
      </c>
      <c r="D2329" s="6" t="s">
        <v>203</v>
      </c>
      <c r="E2329" s="6" t="s">
        <v>224</v>
      </c>
      <c r="F2329" s="57" t="s">
        <v>142</v>
      </c>
      <c r="G2329" s="57" t="s">
        <v>137</v>
      </c>
      <c r="H2329">
        <v>-65.351841882642404</v>
      </c>
    </row>
    <row r="2330" spans="1:8" x14ac:dyDescent="0.25">
      <c r="A2330" s="6" t="s">
        <v>165</v>
      </c>
      <c r="B2330" s="6" t="s">
        <v>229</v>
      </c>
      <c r="C2330" s="6" t="s">
        <v>147</v>
      </c>
      <c r="D2330" s="6" t="s">
        <v>203</v>
      </c>
      <c r="E2330" s="6" t="s">
        <v>224</v>
      </c>
      <c r="F2330" s="57" t="s">
        <v>142</v>
      </c>
      <c r="G2330" s="57" t="s">
        <v>137</v>
      </c>
      <c r="H2330">
        <v>-37.780512189494701</v>
      </c>
    </row>
    <row r="2331" spans="1:8" x14ac:dyDescent="0.25">
      <c r="A2331" s="6" t="s">
        <v>176</v>
      </c>
      <c r="B2331" s="6" t="s">
        <v>229</v>
      </c>
      <c r="C2331" s="6" t="s">
        <v>147</v>
      </c>
      <c r="D2331" s="6" t="s">
        <v>203</v>
      </c>
      <c r="E2331" s="6" t="s">
        <v>224</v>
      </c>
      <c r="F2331" s="57" t="s">
        <v>142</v>
      </c>
      <c r="G2331" s="57" t="s">
        <v>137</v>
      </c>
      <c r="H2331">
        <v>-23.3499961547334</v>
      </c>
    </row>
    <row r="2332" spans="1:8" x14ac:dyDescent="0.25">
      <c r="A2332" s="6" t="s">
        <v>177</v>
      </c>
      <c r="B2332" s="6" t="s">
        <v>229</v>
      </c>
      <c r="C2332" s="6" t="s">
        <v>147</v>
      </c>
      <c r="D2332" s="6" t="s">
        <v>203</v>
      </c>
      <c r="E2332" s="6" t="s">
        <v>224</v>
      </c>
      <c r="F2332" s="57" t="s">
        <v>142</v>
      </c>
      <c r="G2332" s="57" t="s">
        <v>137</v>
      </c>
      <c r="H2332">
        <v>-8.5403368453433401</v>
      </c>
    </row>
    <row r="2333" spans="1:8" x14ac:dyDescent="0.25">
      <c r="A2333" s="6" t="s">
        <v>178</v>
      </c>
      <c r="B2333" s="6" t="s">
        <v>229</v>
      </c>
      <c r="C2333" s="6" t="s">
        <v>147</v>
      </c>
      <c r="D2333" s="6" t="s">
        <v>203</v>
      </c>
      <c r="E2333" s="6" t="s">
        <v>224</v>
      </c>
      <c r="F2333" s="57" t="s">
        <v>142</v>
      </c>
      <c r="G2333" s="57" t="s">
        <v>137</v>
      </c>
      <c r="H2333">
        <v>12.4417442128739</v>
      </c>
    </row>
    <row r="2334" spans="1:8" x14ac:dyDescent="0.25">
      <c r="A2334" s="6" t="s">
        <v>179</v>
      </c>
      <c r="B2334" s="6" t="s">
        <v>229</v>
      </c>
      <c r="C2334" s="6" t="s">
        <v>147</v>
      </c>
      <c r="D2334" s="6" t="s">
        <v>203</v>
      </c>
      <c r="E2334" s="6" t="s">
        <v>224</v>
      </c>
      <c r="F2334" s="57" t="s">
        <v>142</v>
      </c>
      <c r="G2334" s="57" t="s">
        <v>137</v>
      </c>
      <c r="H2334">
        <v>34.577405214181297</v>
      </c>
    </row>
    <row r="2335" spans="1:8" x14ac:dyDescent="0.25">
      <c r="A2335" s="6" t="s">
        <v>167</v>
      </c>
      <c r="B2335" s="6" t="s">
        <v>229</v>
      </c>
      <c r="C2335" s="6" t="s">
        <v>147</v>
      </c>
      <c r="D2335" s="6" t="s">
        <v>203</v>
      </c>
      <c r="E2335" s="6" t="s">
        <v>224</v>
      </c>
      <c r="F2335" s="57" t="s">
        <v>142</v>
      </c>
      <c r="G2335" s="57" t="s">
        <v>137</v>
      </c>
      <c r="H2335">
        <v>19.070214565869399</v>
      </c>
    </row>
    <row r="2336" spans="1:8" x14ac:dyDescent="0.25">
      <c r="A2336" s="6" t="s">
        <v>170</v>
      </c>
      <c r="B2336" s="6" t="s">
        <v>229</v>
      </c>
      <c r="C2336" s="6" t="s">
        <v>145</v>
      </c>
      <c r="D2336" s="6" t="s">
        <v>203</v>
      </c>
      <c r="E2336" s="6" t="s">
        <v>224</v>
      </c>
      <c r="F2336" s="57" t="s">
        <v>142</v>
      </c>
      <c r="G2336" s="57" t="s">
        <v>137</v>
      </c>
      <c r="H2336">
        <v>-23.059785801436998</v>
      </c>
    </row>
    <row r="2337" spans="1:8" x14ac:dyDescent="0.25">
      <c r="A2337" s="6" t="s">
        <v>171</v>
      </c>
      <c r="B2337" s="6" t="s">
        <v>229</v>
      </c>
      <c r="C2337" s="6" t="s">
        <v>145</v>
      </c>
      <c r="D2337" s="6" t="s">
        <v>203</v>
      </c>
      <c r="E2337" s="6" t="s">
        <v>224</v>
      </c>
      <c r="F2337" s="57" t="s">
        <v>142</v>
      </c>
      <c r="G2337" s="57" t="s">
        <v>137</v>
      </c>
      <c r="H2337">
        <v>-22.7267386687152</v>
      </c>
    </row>
    <row r="2338" spans="1:8" x14ac:dyDescent="0.25">
      <c r="A2338" s="6" t="s">
        <v>172</v>
      </c>
      <c r="B2338" s="6" t="s">
        <v>229</v>
      </c>
      <c r="C2338" s="6" t="s">
        <v>145</v>
      </c>
      <c r="D2338" s="6" t="s">
        <v>203</v>
      </c>
      <c r="E2338" s="6" t="s">
        <v>224</v>
      </c>
      <c r="F2338" s="57" t="s">
        <v>142</v>
      </c>
      <c r="G2338" s="57" t="s">
        <v>137</v>
      </c>
      <c r="H2338">
        <v>-22.455601247232099</v>
      </c>
    </row>
    <row r="2339" spans="1:8" x14ac:dyDescent="0.25">
      <c r="A2339" s="6" t="s">
        <v>173</v>
      </c>
      <c r="B2339" s="6" t="s">
        <v>229</v>
      </c>
      <c r="C2339" s="6" t="s">
        <v>145</v>
      </c>
      <c r="D2339" s="6" t="s">
        <v>203</v>
      </c>
      <c r="E2339" s="6" t="s">
        <v>224</v>
      </c>
      <c r="F2339" s="57" t="s">
        <v>142</v>
      </c>
      <c r="G2339" s="57" t="s">
        <v>137</v>
      </c>
      <c r="H2339">
        <v>-9.1020832391883797</v>
      </c>
    </row>
    <row r="2340" spans="1:8" x14ac:dyDescent="0.25">
      <c r="A2340" s="6" t="s">
        <v>174</v>
      </c>
      <c r="B2340" s="6" t="s">
        <v>229</v>
      </c>
      <c r="C2340" s="6" t="s">
        <v>145</v>
      </c>
      <c r="D2340" s="6" t="s">
        <v>203</v>
      </c>
      <c r="E2340" s="6" t="s">
        <v>224</v>
      </c>
      <c r="F2340" s="57" t="s">
        <v>142</v>
      </c>
      <c r="G2340" s="57" t="s">
        <v>137</v>
      </c>
      <c r="H2340">
        <v>-7.7305797821862496</v>
      </c>
    </row>
    <row r="2341" spans="1:8" x14ac:dyDescent="0.25">
      <c r="A2341" s="6" t="s">
        <v>175</v>
      </c>
      <c r="B2341" s="6" t="s">
        <v>229</v>
      </c>
      <c r="C2341" s="6" t="s">
        <v>145</v>
      </c>
      <c r="D2341" s="6" t="s">
        <v>203</v>
      </c>
      <c r="E2341" s="6" t="s">
        <v>224</v>
      </c>
      <c r="F2341" s="57" t="s">
        <v>142</v>
      </c>
      <c r="G2341" s="57" t="s">
        <v>137</v>
      </c>
      <c r="H2341">
        <v>-10.1147815084278</v>
      </c>
    </row>
    <row r="2342" spans="1:8" x14ac:dyDescent="0.25">
      <c r="A2342" s="6" t="s">
        <v>165</v>
      </c>
      <c r="B2342" s="6" t="s">
        <v>229</v>
      </c>
      <c r="C2342" s="6" t="s">
        <v>145</v>
      </c>
      <c r="D2342" s="6" t="s">
        <v>203</v>
      </c>
      <c r="E2342" s="6" t="s">
        <v>224</v>
      </c>
      <c r="F2342" s="57" t="s">
        <v>142</v>
      </c>
      <c r="G2342" s="57" t="s">
        <v>137</v>
      </c>
      <c r="H2342">
        <v>-9.7812824800036395</v>
      </c>
    </row>
    <row r="2343" spans="1:8" x14ac:dyDescent="0.25">
      <c r="A2343" s="6" t="s">
        <v>176</v>
      </c>
      <c r="B2343" s="6" t="s">
        <v>229</v>
      </c>
      <c r="C2343" s="6" t="s">
        <v>145</v>
      </c>
      <c r="D2343" s="6" t="s">
        <v>203</v>
      </c>
      <c r="E2343" s="6" t="s">
        <v>224</v>
      </c>
      <c r="F2343" s="57" t="s">
        <v>142</v>
      </c>
      <c r="G2343" s="57" t="s">
        <v>137</v>
      </c>
      <c r="H2343">
        <v>-6.3283474174160599</v>
      </c>
    </row>
    <row r="2344" spans="1:8" x14ac:dyDescent="0.25">
      <c r="A2344" s="6" t="s">
        <v>177</v>
      </c>
      <c r="B2344" s="6" t="s">
        <v>229</v>
      </c>
      <c r="C2344" s="6" t="s">
        <v>145</v>
      </c>
      <c r="D2344" s="6" t="s">
        <v>203</v>
      </c>
      <c r="E2344" s="6" t="s">
        <v>224</v>
      </c>
      <c r="F2344" s="57" t="s">
        <v>142</v>
      </c>
      <c r="G2344" s="57" t="s">
        <v>137</v>
      </c>
      <c r="H2344">
        <v>-5.3585792399114496</v>
      </c>
    </row>
    <row r="2345" spans="1:8" x14ac:dyDescent="0.25">
      <c r="A2345" s="6" t="s">
        <v>178</v>
      </c>
      <c r="B2345" s="6" t="s">
        <v>229</v>
      </c>
      <c r="C2345" s="6" t="s">
        <v>145</v>
      </c>
      <c r="D2345" s="6" t="s">
        <v>203</v>
      </c>
      <c r="E2345" s="6" t="s">
        <v>224</v>
      </c>
      <c r="F2345" s="57" t="s">
        <v>142</v>
      </c>
      <c r="G2345" s="57" t="s">
        <v>137</v>
      </c>
      <c r="H2345">
        <v>-1.7610375525329001</v>
      </c>
    </row>
    <row r="2346" spans="1:8" x14ac:dyDescent="0.25">
      <c r="A2346" s="6" t="s">
        <v>179</v>
      </c>
      <c r="B2346" s="6" t="s">
        <v>229</v>
      </c>
      <c r="C2346" s="6" t="s">
        <v>145</v>
      </c>
      <c r="D2346" s="6" t="s">
        <v>203</v>
      </c>
      <c r="E2346" s="6" t="s">
        <v>224</v>
      </c>
      <c r="F2346" s="57" t="s">
        <v>142</v>
      </c>
      <c r="G2346" s="57" t="s">
        <v>137</v>
      </c>
      <c r="H2346">
        <v>-1.34213023634147</v>
      </c>
    </row>
    <row r="2347" spans="1:8" x14ac:dyDescent="0.25">
      <c r="A2347" s="6" t="s">
        <v>167</v>
      </c>
      <c r="B2347" s="6" t="s">
        <v>229</v>
      </c>
      <c r="C2347" s="6" t="s">
        <v>145</v>
      </c>
      <c r="D2347" s="6" t="s">
        <v>203</v>
      </c>
      <c r="E2347" s="6" t="s">
        <v>224</v>
      </c>
      <c r="F2347" s="57" t="s">
        <v>142</v>
      </c>
      <c r="G2347" s="57" t="s">
        <v>137</v>
      </c>
      <c r="H2347">
        <v>-1.41759681865428</v>
      </c>
    </row>
    <row r="2348" spans="1:8" x14ac:dyDescent="0.25">
      <c r="A2348" s="6" t="s">
        <v>170</v>
      </c>
      <c r="B2348" s="6" t="s">
        <v>229</v>
      </c>
      <c r="C2348" s="6" t="s">
        <v>146</v>
      </c>
      <c r="D2348" s="6" t="s">
        <v>204</v>
      </c>
      <c r="E2348" s="6" t="s">
        <v>224</v>
      </c>
      <c r="F2348" s="57" t="s">
        <v>142</v>
      </c>
      <c r="G2348" s="57" t="s">
        <v>137</v>
      </c>
      <c r="H2348">
        <v>-6.1681750463662102</v>
      </c>
    </row>
    <row r="2349" spans="1:8" x14ac:dyDescent="0.25">
      <c r="A2349" s="6" t="s">
        <v>171</v>
      </c>
      <c r="B2349" s="6" t="s">
        <v>229</v>
      </c>
      <c r="C2349" s="6" t="s">
        <v>146</v>
      </c>
      <c r="D2349" s="6" t="s">
        <v>204</v>
      </c>
      <c r="E2349" s="6" t="s">
        <v>224</v>
      </c>
      <c r="F2349" s="57" t="s">
        <v>142</v>
      </c>
      <c r="G2349" s="57" t="s">
        <v>137</v>
      </c>
      <c r="H2349">
        <v>-4.9576876691226497</v>
      </c>
    </row>
    <row r="2350" spans="1:8" x14ac:dyDescent="0.25">
      <c r="A2350" s="6" t="s">
        <v>172</v>
      </c>
      <c r="B2350" s="6" t="s">
        <v>229</v>
      </c>
      <c r="C2350" s="6" t="s">
        <v>146</v>
      </c>
      <c r="D2350" s="6" t="s">
        <v>204</v>
      </c>
      <c r="E2350" s="6" t="s">
        <v>224</v>
      </c>
      <c r="F2350" s="57" t="s">
        <v>142</v>
      </c>
      <c r="G2350" s="57" t="s">
        <v>137</v>
      </c>
      <c r="H2350">
        <v>-5.5183387216102</v>
      </c>
    </row>
    <row r="2351" spans="1:8" x14ac:dyDescent="0.25">
      <c r="A2351" s="6" t="s">
        <v>173</v>
      </c>
      <c r="B2351" s="6" t="s">
        <v>229</v>
      </c>
      <c r="C2351" s="6" t="s">
        <v>146</v>
      </c>
      <c r="D2351" s="6" t="s">
        <v>204</v>
      </c>
      <c r="E2351" s="6" t="s">
        <v>224</v>
      </c>
      <c r="F2351" s="57" t="s">
        <v>142</v>
      </c>
      <c r="G2351" s="57" t="s">
        <v>137</v>
      </c>
      <c r="H2351">
        <v>-21.0009019874127</v>
      </c>
    </row>
    <row r="2352" spans="1:8" x14ac:dyDescent="0.25">
      <c r="A2352" s="6" t="s">
        <v>174</v>
      </c>
      <c r="B2352" s="6" t="s">
        <v>229</v>
      </c>
      <c r="C2352" s="6" t="s">
        <v>146</v>
      </c>
      <c r="D2352" s="6" t="s">
        <v>204</v>
      </c>
      <c r="E2352" s="6" t="s">
        <v>224</v>
      </c>
      <c r="F2352" s="57" t="s">
        <v>142</v>
      </c>
      <c r="G2352" s="57" t="s">
        <v>137</v>
      </c>
      <c r="H2352">
        <v>-15.7774827456902</v>
      </c>
    </row>
    <row r="2353" spans="1:8" x14ac:dyDescent="0.25">
      <c r="A2353" s="6" t="s">
        <v>175</v>
      </c>
      <c r="B2353" s="6" t="s">
        <v>229</v>
      </c>
      <c r="C2353" s="6" t="s">
        <v>146</v>
      </c>
      <c r="D2353" s="6" t="s">
        <v>204</v>
      </c>
      <c r="E2353" s="6" t="s">
        <v>224</v>
      </c>
      <c r="F2353" s="57" t="s">
        <v>142</v>
      </c>
      <c r="G2353" s="57" t="s">
        <v>137</v>
      </c>
      <c r="H2353">
        <v>-13.1252343647069</v>
      </c>
    </row>
    <row r="2354" spans="1:8" x14ac:dyDescent="0.25">
      <c r="A2354" s="6" t="s">
        <v>165</v>
      </c>
      <c r="B2354" s="6" t="s">
        <v>229</v>
      </c>
      <c r="C2354" s="6" t="s">
        <v>146</v>
      </c>
      <c r="D2354" s="6" t="s">
        <v>204</v>
      </c>
      <c r="E2354" s="6" t="s">
        <v>224</v>
      </c>
      <c r="F2354" s="57" t="s">
        <v>142</v>
      </c>
      <c r="G2354" s="57" t="s">
        <v>137</v>
      </c>
      <c r="H2354">
        <v>-15.920381875120301</v>
      </c>
    </row>
    <row r="2355" spans="1:8" x14ac:dyDescent="0.25">
      <c r="A2355" s="6" t="s">
        <v>176</v>
      </c>
      <c r="B2355" s="6" t="s">
        <v>229</v>
      </c>
      <c r="C2355" s="6" t="s">
        <v>146</v>
      </c>
      <c r="D2355" s="6" t="s">
        <v>204</v>
      </c>
      <c r="E2355" s="6" t="s">
        <v>224</v>
      </c>
      <c r="F2355" s="57" t="s">
        <v>142</v>
      </c>
      <c r="G2355" s="57" t="s">
        <v>137</v>
      </c>
      <c r="H2355">
        <v>-19.392932067172701</v>
      </c>
    </row>
    <row r="2356" spans="1:8" x14ac:dyDescent="0.25">
      <c r="A2356" s="6" t="s">
        <v>177</v>
      </c>
      <c r="B2356" s="6" t="s">
        <v>229</v>
      </c>
      <c r="C2356" s="6" t="s">
        <v>146</v>
      </c>
      <c r="D2356" s="6" t="s">
        <v>204</v>
      </c>
      <c r="E2356" s="6" t="s">
        <v>224</v>
      </c>
      <c r="F2356" s="57" t="s">
        <v>142</v>
      </c>
      <c r="G2356" s="57" t="s">
        <v>137</v>
      </c>
      <c r="H2356">
        <v>-13.2719846763486</v>
      </c>
    </row>
    <row r="2357" spans="1:8" x14ac:dyDescent="0.25">
      <c r="A2357" s="6" t="s">
        <v>178</v>
      </c>
      <c r="B2357" s="6" t="s">
        <v>229</v>
      </c>
      <c r="C2357" s="6" t="s">
        <v>146</v>
      </c>
      <c r="D2357" s="6" t="s">
        <v>204</v>
      </c>
      <c r="E2357" s="6" t="s">
        <v>224</v>
      </c>
      <c r="F2357" s="57" t="s">
        <v>142</v>
      </c>
      <c r="G2357" s="57" t="s">
        <v>137</v>
      </c>
      <c r="H2357">
        <v>-14.5789543026826</v>
      </c>
    </row>
    <row r="2358" spans="1:8" x14ac:dyDescent="0.25">
      <c r="A2358" s="6" t="s">
        <v>179</v>
      </c>
      <c r="B2358" s="6" t="s">
        <v>229</v>
      </c>
      <c r="C2358" s="6" t="s">
        <v>146</v>
      </c>
      <c r="D2358" s="6" t="s">
        <v>204</v>
      </c>
      <c r="E2358" s="6" t="s">
        <v>224</v>
      </c>
      <c r="F2358" s="57" t="s">
        <v>142</v>
      </c>
      <c r="G2358" s="57" t="s">
        <v>137</v>
      </c>
      <c r="H2358">
        <v>-19.469347630002702</v>
      </c>
    </row>
    <row r="2359" spans="1:8" x14ac:dyDescent="0.25">
      <c r="A2359" s="6" t="s">
        <v>167</v>
      </c>
      <c r="B2359" s="6" t="s">
        <v>229</v>
      </c>
      <c r="C2359" s="6" t="s">
        <v>146</v>
      </c>
      <c r="D2359" s="6" t="s">
        <v>204</v>
      </c>
      <c r="E2359" s="6" t="s">
        <v>224</v>
      </c>
      <c r="F2359" s="57" t="s">
        <v>142</v>
      </c>
      <c r="G2359" s="57" t="s">
        <v>137</v>
      </c>
      <c r="H2359">
        <v>-18.593913105167601</v>
      </c>
    </row>
    <row r="2360" spans="1:8" x14ac:dyDescent="0.25">
      <c r="A2360" s="6" t="s">
        <v>170</v>
      </c>
      <c r="B2360" s="6" t="s">
        <v>229</v>
      </c>
      <c r="C2360" s="6" t="s">
        <v>147</v>
      </c>
      <c r="D2360" s="6" t="s">
        <v>204</v>
      </c>
      <c r="E2360" s="6" t="s">
        <v>224</v>
      </c>
      <c r="F2360" s="57" t="s">
        <v>142</v>
      </c>
      <c r="G2360" s="57" t="s">
        <v>137</v>
      </c>
      <c r="H2360">
        <v>64.911813122207406</v>
      </c>
    </row>
    <row r="2361" spans="1:8" x14ac:dyDescent="0.25">
      <c r="A2361" s="6" t="s">
        <v>171</v>
      </c>
      <c r="B2361" s="6" t="s">
        <v>229</v>
      </c>
      <c r="C2361" s="6" t="s">
        <v>147</v>
      </c>
      <c r="D2361" s="6" t="s">
        <v>204</v>
      </c>
      <c r="E2361" s="6" t="s">
        <v>224</v>
      </c>
      <c r="F2361" s="57" t="s">
        <v>142</v>
      </c>
      <c r="G2361" s="57" t="s">
        <v>137</v>
      </c>
      <c r="H2361">
        <v>70.292388492592295</v>
      </c>
    </row>
    <row r="2362" spans="1:8" x14ac:dyDescent="0.25">
      <c r="A2362" s="6" t="s">
        <v>172</v>
      </c>
      <c r="B2362" s="6" t="s">
        <v>229</v>
      </c>
      <c r="C2362" s="6" t="s">
        <v>147</v>
      </c>
      <c r="D2362" s="6" t="s">
        <v>204</v>
      </c>
      <c r="E2362" s="6" t="s">
        <v>224</v>
      </c>
      <c r="F2362" s="57" t="s">
        <v>142</v>
      </c>
      <c r="G2362" s="57" t="s">
        <v>137</v>
      </c>
      <c r="H2362">
        <v>72.3665438582739</v>
      </c>
    </row>
    <row r="2363" spans="1:8" x14ac:dyDescent="0.25">
      <c r="A2363" s="6" t="s">
        <v>173</v>
      </c>
      <c r="B2363" s="6" t="s">
        <v>229</v>
      </c>
      <c r="C2363" s="6" t="s">
        <v>147</v>
      </c>
      <c r="D2363" s="6" t="s">
        <v>204</v>
      </c>
      <c r="E2363" s="6" t="s">
        <v>224</v>
      </c>
      <c r="F2363" s="57" t="s">
        <v>142</v>
      </c>
      <c r="G2363" s="57" t="s">
        <v>137</v>
      </c>
      <c r="H2363">
        <v>118.672101591283</v>
      </c>
    </row>
    <row r="2364" spans="1:8" x14ac:dyDescent="0.25">
      <c r="A2364" s="6" t="s">
        <v>174</v>
      </c>
      <c r="B2364" s="6" t="s">
        <v>229</v>
      </c>
      <c r="C2364" s="6" t="s">
        <v>147</v>
      </c>
      <c r="D2364" s="6" t="s">
        <v>204</v>
      </c>
      <c r="E2364" s="6" t="s">
        <v>224</v>
      </c>
      <c r="F2364" s="57" t="s">
        <v>142</v>
      </c>
      <c r="G2364" s="57" t="s">
        <v>137</v>
      </c>
      <c r="H2364">
        <v>131.35533432625201</v>
      </c>
    </row>
    <row r="2365" spans="1:8" x14ac:dyDescent="0.25">
      <c r="A2365" s="6" t="s">
        <v>175</v>
      </c>
      <c r="B2365" s="6" t="s">
        <v>229</v>
      </c>
      <c r="C2365" s="6" t="s">
        <v>147</v>
      </c>
      <c r="D2365" s="6" t="s">
        <v>204</v>
      </c>
      <c r="E2365" s="6" t="s">
        <v>224</v>
      </c>
      <c r="F2365" s="57" t="s">
        <v>142</v>
      </c>
      <c r="G2365" s="57" t="s">
        <v>137</v>
      </c>
      <c r="H2365">
        <v>84.449321940895203</v>
      </c>
    </row>
    <row r="2366" spans="1:8" x14ac:dyDescent="0.25">
      <c r="A2366" s="6" t="s">
        <v>165</v>
      </c>
      <c r="B2366" s="6" t="s">
        <v>229</v>
      </c>
      <c r="C2366" s="6" t="s">
        <v>147</v>
      </c>
      <c r="D2366" s="6" t="s">
        <v>204</v>
      </c>
      <c r="E2366" s="6" t="s">
        <v>224</v>
      </c>
      <c r="F2366" s="57" t="s">
        <v>142</v>
      </c>
      <c r="G2366" s="57" t="s">
        <v>137</v>
      </c>
      <c r="H2366">
        <v>110.921062945833</v>
      </c>
    </row>
    <row r="2367" spans="1:8" x14ac:dyDescent="0.25">
      <c r="A2367" s="6" t="s">
        <v>176</v>
      </c>
      <c r="B2367" s="6" t="s">
        <v>229</v>
      </c>
      <c r="C2367" s="6" t="s">
        <v>147</v>
      </c>
      <c r="D2367" s="6" t="s">
        <v>204</v>
      </c>
      <c r="E2367" s="6" t="s">
        <v>224</v>
      </c>
      <c r="F2367" s="57" t="s">
        <v>142</v>
      </c>
      <c r="G2367" s="57" t="s">
        <v>137</v>
      </c>
      <c r="H2367">
        <v>159.53594105197101</v>
      </c>
    </row>
    <row r="2368" spans="1:8" x14ac:dyDescent="0.25">
      <c r="A2368" s="6" t="s">
        <v>177</v>
      </c>
      <c r="B2368" s="6" t="s">
        <v>229</v>
      </c>
      <c r="C2368" s="6" t="s">
        <v>147</v>
      </c>
      <c r="D2368" s="6" t="s">
        <v>204</v>
      </c>
      <c r="E2368" s="6" t="s">
        <v>224</v>
      </c>
      <c r="F2368" s="57" t="s">
        <v>142</v>
      </c>
      <c r="G2368" s="57" t="s">
        <v>137</v>
      </c>
      <c r="H2368">
        <v>119.825977894489</v>
      </c>
    </row>
    <row r="2369" spans="1:8" x14ac:dyDescent="0.25">
      <c r="A2369" s="6" t="s">
        <v>178</v>
      </c>
      <c r="B2369" s="6" t="s">
        <v>229</v>
      </c>
      <c r="C2369" s="6" t="s">
        <v>147</v>
      </c>
      <c r="D2369" s="6" t="s">
        <v>204</v>
      </c>
      <c r="E2369" s="6" t="s">
        <v>224</v>
      </c>
      <c r="F2369" s="57" t="s">
        <v>142</v>
      </c>
      <c r="G2369" s="57" t="s">
        <v>137</v>
      </c>
      <c r="H2369">
        <v>164.221995767029</v>
      </c>
    </row>
    <row r="2370" spans="1:8" x14ac:dyDescent="0.25">
      <c r="A2370" s="6" t="s">
        <v>179</v>
      </c>
      <c r="B2370" s="6" t="s">
        <v>229</v>
      </c>
      <c r="C2370" s="6" t="s">
        <v>147</v>
      </c>
      <c r="D2370" s="6" t="s">
        <v>204</v>
      </c>
      <c r="E2370" s="6" t="s">
        <v>224</v>
      </c>
      <c r="F2370" s="57" t="s">
        <v>142</v>
      </c>
      <c r="G2370" s="57" t="s">
        <v>137</v>
      </c>
      <c r="H2370">
        <v>208.84220428000299</v>
      </c>
    </row>
    <row r="2371" spans="1:8" x14ac:dyDescent="0.25">
      <c r="A2371" s="6" t="s">
        <v>167</v>
      </c>
      <c r="B2371" s="6" t="s">
        <v>229</v>
      </c>
      <c r="C2371" s="6" t="s">
        <v>147</v>
      </c>
      <c r="D2371" s="6" t="s">
        <v>204</v>
      </c>
      <c r="E2371" s="6" t="s">
        <v>224</v>
      </c>
      <c r="F2371" s="57" t="s">
        <v>142</v>
      </c>
      <c r="G2371" s="57" t="s">
        <v>137</v>
      </c>
      <c r="H2371">
        <v>227.478247236811</v>
      </c>
    </row>
    <row r="2372" spans="1:8" x14ac:dyDescent="0.25">
      <c r="A2372" s="6" t="s">
        <v>170</v>
      </c>
      <c r="B2372" s="6" t="s">
        <v>229</v>
      </c>
      <c r="C2372" s="6" t="s">
        <v>145</v>
      </c>
      <c r="D2372" s="6" t="s">
        <v>204</v>
      </c>
      <c r="E2372" s="6" t="s">
        <v>224</v>
      </c>
      <c r="F2372" s="57" t="s">
        <v>142</v>
      </c>
      <c r="G2372" s="57" t="s">
        <v>137</v>
      </c>
      <c r="H2372">
        <v>-15.937405044059499</v>
      </c>
    </row>
    <row r="2373" spans="1:8" x14ac:dyDescent="0.25">
      <c r="A2373" s="6" t="s">
        <v>171</v>
      </c>
      <c r="B2373" s="6" t="s">
        <v>229</v>
      </c>
      <c r="C2373" s="6" t="s">
        <v>145</v>
      </c>
      <c r="D2373" s="6" t="s">
        <v>204</v>
      </c>
      <c r="E2373" s="6" t="s">
        <v>224</v>
      </c>
      <c r="F2373" s="57" t="s">
        <v>142</v>
      </c>
      <c r="G2373" s="57" t="s">
        <v>137</v>
      </c>
      <c r="H2373">
        <v>-14.9118808872683</v>
      </c>
    </row>
    <row r="2374" spans="1:8" x14ac:dyDescent="0.25">
      <c r="A2374" s="6" t="s">
        <v>172</v>
      </c>
      <c r="B2374" s="6" t="s">
        <v>229</v>
      </c>
      <c r="C2374" s="6" t="s">
        <v>145</v>
      </c>
      <c r="D2374" s="6" t="s">
        <v>204</v>
      </c>
      <c r="E2374" s="6" t="s">
        <v>224</v>
      </c>
      <c r="F2374" s="57" t="s">
        <v>142</v>
      </c>
      <c r="G2374" s="57" t="s">
        <v>137</v>
      </c>
      <c r="H2374">
        <v>-14.4105135217259</v>
      </c>
    </row>
    <row r="2375" spans="1:8" x14ac:dyDescent="0.25">
      <c r="A2375" s="6" t="s">
        <v>173</v>
      </c>
      <c r="B2375" s="6" t="s">
        <v>229</v>
      </c>
      <c r="C2375" s="6" t="s">
        <v>145</v>
      </c>
      <c r="D2375" s="6" t="s">
        <v>204</v>
      </c>
      <c r="E2375" s="6" t="s">
        <v>224</v>
      </c>
      <c r="F2375" s="57" t="s">
        <v>142</v>
      </c>
      <c r="G2375" s="57" t="s">
        <v>137</v>
      </c>
      <c r="H2375">
        <v>-12.9778182923123</v>
      </c>
    </row>
    <row r="2376" spans="1:8" x14ac:dyDescent="0.25">
      <c r="A2376" s="6" t="s">
        <v>174</v>
      </c>
      <c r="B2376" s="6" t="s">
        <v>229</v>
      </c>
      <c r="C2376" s="6" t="s">
        <v>145</v>
      </c>
      <c r="D2376" s="6" t="s">
        <v>204</v>
      </c>
      <c r="E2376" s="6" t="s">
        <v>224</v>
      </c>
      <c r="F2376" s="57" t="s">
        <v>142</v>
      </c>
      <c r="G2376" s="57" t="s">
        <v>137</v>
      </c>
      <c r="H2376">
        <v>-10.8986630203585</v>
      </c>
    </row>
    <row r="2377" spans="1:8" x14ac:dyDescent="0.25">
      <c r="A2377" s="6" t="s">
        <v>175</v>
      </c>
      <c r="B2377" s="6" t="s">
        <v>229</v>
      </c>
      <c r="C2377" s="6" t="s">
        <v>145</v>
      </c>
      <c r="D2377" s="6" t="s">
        <v>204</v>
      </c>
      <c r="E2377" s="6" t="s">
        <v>224</v>
      </c>
      <c r="F2377" s="57" t="s">
        <v>142</v>
      </c>
      <c r="G2377" s="57" t="s">
        <v>137</v>
      </c>
      <c r="H2377">
        <v>-7.69788817988458</v>
      </c>
    </row>
    <row r="2378" spans="1:8" x14ac:dyDescent="0.25">
      <c r="A2378" s="6" t="s">
        <v>165</v>
      </c>
      <c r="B2378" s="6" t="s">
        <v>229</v>
      </c>
      <c r="C2378" s="6" t="s">
        <v>145</v>
      </c>
      <c r="D2378" s="6" t="s">
        <v>204</v>
      </c>
      <c r="E2378" s="6" t="s">
        <v>224</v>
      </c>
      <c r="F2378" s="57" t="s">
        <v>142</v>
      </c>
      <c r="G2378" s="57" t="s">
        <v>137</v>
      </c>
      <c r="H2378">
        <v>-3.8210270434518598</v>
      </c>
    </row>
    <row r="2379" spans="1:8" x14ac:dyDescent="0.25">
      <c r="A2379" s="6" t="s">
        <v>176</v>
      </c>
      <c r="B2379" s="6" t="s">
        <v>229</v>
      </c>
      <c r="C2379" s="6" t="s">
        <v>145</v>
      </c>
      <c r="D2379" s="6" t="s">
        <v>204</v>
      </c>
      <c r="E2379" s="6" t="s">
        <v>224</v>
      </c>
      <c r="F2379" s="57" t="s">
        <v>142</v>
      </c>
      <c r="G2379" s="57" t="s">
        <v>137</v>
      </c>
      <c r="H2379">
        <v>1.97318444241868</v>
      </c>
    </row>
    <row r="2380" spans="1:8" x14ac:dyDescent="0.25">
      <c r="A2380" s="6" t="s">
        <v>177</v>
      </c>
      <c r="B2380" s="6" t="s">
        <v>229</v>
      </c>
      <c r="C2380" s="6" t="s">
        <v>145</v>
      </c>
      <c r="D2380" s="6" t="s">
        <v>204</v>
      </c>
      <c r="E2380" s="6" t="s">
        <v>224</v>
      </c>
      <c r="F2380" s="57" t="s">
        <v>142</v>
      </c>
      <c r="G2380" s="57" t="s">
        <v>137</v>
      </c>
      <c r="H2380">
        <v>4.1643877240959899</v>
      </c>
    </row>
    <row r="2381" spans="1:8" x14ac:dyDescent="0.25">
      <c r="A2381" s="6" t="s">
        <v>178</v>
      </c>
      <c r="B2381" s="6" t="s">
        <v>229</v>
      </c>
      <c r="C2381" s="6" t="s">
        <v>145</v>
      </c>
      <c r="D2381" s="6" t="s">
        <v>204</v>
      </c>
      <c r="E2381" s="6" t="s">
        <v>224</v>
      </c>
      <c r="F2381" s="57" t="s">
        <v>142</v>
      </c>
      <c r="G2381" s="57" t="s">
        <v>137</v>
      </c>
      <c r="H2381">
        <v>10.4869340625949</v>
      </c>
    </row>
    <row r="2382" spans="1:8" x14ac:dyDescent="0.25">
      <c r="A2382" s="6" t="s">
        <v>179</v>
      </c>
      <c r="B2382" s="6" t="s">
        <v>229</v>
      </c>
      <c r="C2382" s="6" t="s">
        <v>145</v>
      </c>
      <c r="D2382" s="6" t="s">
        <v>204</v>
      </c>
      <c r="E2382" s="6" t="s">
        <v>224</v>
      </c>
      <c r="F2382" s="57" t="s">
        <v>142</v>
      </c>
      <c r="G2382" s="57" t="s">
        <v>137</v>
      </c>
      <c r="H2382">
        <v>12.7039653600729</v>
      </c>
    </row>
    <row r="2383" spans="1:8" x14ac:dyDescent="0.25">
      <c r="A2383" s="6" t="s">
        <v>167</v>
      </c>
      <c r="B2383" s="6" t="s">
        <v>229</v>
      </c>
      <c r="C2383" s="6" t="s">
        <v>145</v>
      </c>
      <c r="D2383" s="6" t="s">
        <v>204</v>
      </c>
      <c r="E2383" s="6" t="s">
        <v>224</v>
      </c>
      <c r="F2383" s="57" t="s">
        <v>142</v>
      </c>
      <c r="G2383" s="57" t="s">
        <v>137</v>
      </c>
      <c r="H2383">
        <v>11.9560923731388</v>
      </c>
    </row>
    <row r="2384" spans="1:8" x14ac:dyDescent="0.25">
      <c r="A2384" s="6" t="s">
        <v>170</v>
      </c>
      <c r="B2384" s="6" t="s">
        <v>229</v>
      </c>
      <c r="C2384" s="6" t="s">
        <v>146</v>
      </c>
      <c r="D2384" s="6" t="s">
        <v>205</v>
      </c>
      <c r="E2384" s="6" t="s">
        <v>224</v>
      </c>
      <c r="F2384" s="57" t="s">
        <v>142</v>
      </c>
      <c r="G2384" s="57" t="s">
        <v>137</v>
      </c>
      <c r="H2384">
        <v>-3.3958406767712299</v>
      </c>
    </row>
    <row r="2385" spans="1:8" x14ac:dyDescent="0.25">
      <c r="A2385" s="6" t="s">
        <v>171</v>
      </c>
      <c r="B2385" s="6" t="s">
        <v>229</v>
      </c>
      <c r="C2385" s="6" t="s">
        <v>146</v>
      </c>
      <c r="D2385" s="6" t="s">
        <v>205</v>
      </c>
      <c r="E2385" s="6" t="s">
        <v>224</v>
      </c>
      <c r="F2385" s="57" t="s">
        <v>142</v>
      </c>
      <c r="G2385" s="57" t="s">
        <v>137</v>
      </c>
      <c r="H2385">
        <v>-6.1459287980260697</v>
      </c>
    </row>
    <row r="2386" spans="1:8" x14ac:dyDescent="0.25">
      <c r="A2386" s="6" t="s">
        <v>172</v>
      </c>
      <c r="B2386" s="6" t="s">
        <v>229</v>
      </c>
      <c r="C2386" s="6" t="s">
        <v>146</v>
      </c>
      <c r="D2386" s="6" t="s">
        <v>205</v>
      </c>
      <c r="E2386" s="6" t="s">
        <v>224</v>
      </c>
      <c r="F2386" s="57" t="s">
        <v>142</v>
      </c>
      <c r="G2386" s="57" t="s">
        <v>137</v>
      </c>
      <c r="H2386">
        <v>-9.7539654564680909</v>
      </c>
    </row>
    <row r="2387" spans="1:8" x14ac:dyDescent="0.25">
      <c r="A2387" s="6" t="s">
        <v>173</v>
      </c>
      <c r="B2387" s="6" t="s">
        <v>229</v>
      </c>
      <c r="C2387" s="6" t="s">
        <v>146</v>
      </c>
      <c r="D2387" s="6" t="s">
        <v>205</v>
      </c>
      <c r="E2387" s="6" t="s">
        <v>224</v>
      </c>
      <c r="F2387" s="57" t="s">
        <v>142</v>
      </c>
      <c r="G2387" s="57" t="s">
        <v>137</v>
      </c>
      <c r="H2387">
        <v>12.210786041593201</v>
      </c>
    </row>
    <row r="2388" spans="1:8" x14ac:dyDescent="0.25">
      <c r="A2388" s="6" t="s">
        <v>174</v>
      </c>
      <c r="B2388" s="6" t="s">
        <v>229</v>
      </c>
      <c r="C2388" s="6" t="s">
        <v>146</v>
      </c>
      <c r="D2388" s="6" t="s">
        <v>205</v>
      </c>
      <c r="E2388" s="6" t="s">
        <v>224</v>
      </c>
      <c r="F2388" s="57" t="s">
        <v>142</v>
      </c>
      <c r="G2388" s="57" t="s">
        <v>137</v>
      </c>
      <c r="H2388">
        <v>10.8212900951709</v>
      </c>
    </row>
    <row r="2389" spans="1:8" x14ac:dyDescent="0.25">
      <c r="A2389" s="6" t="s">
        <v>175</v>
      </c>
      <c r="B2389" s="6" t="s">
        <v>229</v>
      </c>
      <c r="C2389" s="6" t="s">
        <v>146</v>
      </c>
      <c r="D2389" s="6" t="s">
        <v>205</v>
      </c>
      <c r="E2389" s="6" t="s">
        <v>224</v>
      </c>
      <c r="F2389" s="57" t="s">
        <v>142</v>
      </c>
      <c r="G2389" s="57" t="s">
        <v>137</v>
      </c>
      <c r="H2389">
        <v>25.365526965103999</v>
      </c>
    </row>
    <row r="2390" spans="1:8" x14ac:dyDescent="0.25">
      <c r="A2390" s="6" t="s">
        <v>165</v>
      </c>
      <c r="B2390" s="6" t="s">
        <v>229</v>
      </c>
      <c r="C2390" s="6" t="s">
        <v>146</v>
      </c>
      <c r="D2390" s="6" t="s">
        <v>205</v>
      </c>
      <c r="E2390" s="6" t="s">
        <v>224</v>
      </c>
      <c r="F2390" s="57" t="s">
        <v>142</v>
      </c>
      <c r="G2390" s="57" t="s">
        <v>137</v>
      </c>
      <c r="H2390">
        <v>22.563271060979901</v>
      </c>
    </row>
    <row r="2391" spans="1:8" x14ac:dyDescent="0.25">
      <c r="A2391" s="6" t="s">
        <v>176</v>
      </c>
      <c r="B2391" s="6" t="s">
        <v>229</v>
      </c>
      <c r="C2391" s="6" t="s">
        <v>146</v>
      </c>
      <c r="D2391" s="6" t="s">
        <v>205</v>
      </c>
      <c r="E2391" s="6" t="s">
        <v>224</v>
      </c>
      <c r="F2391" s="57" t="s">
        <v>142</v>
      </c>
      <c r="G2391" s="57" t="s">
        <v>137</v>
      </c>
      <c r="H2391">
        <v>11.489601691928099</v>
      </c>
    </row>
    <row r="2392" spans="1:8" x14ac:dyDescent="0.25">
      <c r="A2392" s="6" t="s">
        <v>177</v>
      </c>
      <c r="B2392" s="6" t="s">
        <v>229</v>
      </c>
      <c r="C2392" s="6" t="s">
        <v>146</v>
      </c>
      <c r="D2392" s="6" t="s">
        <v>205</v>
      </c>
      <c r="E2392" s="6" t="s">
        <v>224</v>
      </c>
      <c r="F2392" s="57" t="s">
        <v>142</v>
      </c>
      <c r="G2392" s="57" t="s">
        <v>137</v>
      </c>
      <c r="H2392">
        <v>3.6143813887910201</v>
      </c>
    </row>
    <row r="2393" spans="1:8" x14ac:dyDescent="0.25">
      <c r="A2393" s="6" t="s">
        <v>178</v>
      </c>
      <c r="B2393" s="6" t="s">
        <v>229</v>
      </c>
      <c r="C2393" s="6" t="s">
        <v>146</v>
      </c>
      <c r="D2393" s="6" t="s">
        <v>205</v>
      </c>
      <c r="E2393" s="6" t="s">
        <v>224</v>
      </c>
      <c r="F2393" s="57" t="s">
        <v>142</v>
      </c>
      <c r="G2393" s="57" t="s">
        <v>137</v>
      </c>
      <c r="H2393">
        <v>-12.1127952062036</v>
      </c>
    </row>
    <row r="2394" spans="1:8" x14ac:dyDescent="0.25">
      <c r="A2394" s="6" t="s">
        <v>179</v>
      </c>
      <c r="B2394" s="6" t="s">
        <v>229</v>
      </c>
      <c r="C2394" s="6" t="s">
        <v>146</v>
      </c>
      <c r="D2394" s="6" t="s">
        <v>205</v>
      </c>
      <c r="E2394" s="6" t="s">
        <v>224</v>
      </c>
      <c r="F2394" s="57" t="s">
        <v>142</v>
      </c>
      <c r="G2394" s="57" t="s">
        <v>137</v>
      </c>
      <c r="H2394">
        <v>-17.084948889672098</v>
      </c>
    </row>
    <row r="2395" spans="1:8" x14ac:dyDescent="0.25">
      <c r="A2395" s="6" t="s">
        <v>167</v>
      </c>
      <c r="B2395" s="6" t="s">
        <v>229</v>
      </c>
      <c r="C2395" s="6" t="s">
        <v>146</v>
      </c>
      <c r="D2395" s="6" t="s">
        <v>205</v>
      </c>
      <c r="E2395" s="6" t="s">
        <v>224</v>
      </c>
      <c r="F2395" s="57" t="s">
        <v>142</v>
      </c>
      <c r="G2395" s="57" t="s">
        <v>137</v>
      </c>
      <c r="H2395">
        <v>-17.122312301727099</v>
      </c>
    </row>
    <row r="2396" spans="1:8" x14ac:dyDescent="0.25">
      <c r="A2396" s="6" t="s">
        <v>170</v>
      </c>
      <c r="B2396" s="6" t="s">
        <v>229</v>
      </c>
      <c r="C2396" s="6" t="s">
        <v>147</v>
      </c>
      <c r="D2396" s="6" t="s">
        <v>205</v>
      </c>
      <c r="E2396" s="6" t="s">
        <v>224</v>
      </c>
      <c r="F2396" s="57" t="s">
        <v>142</v>
      </c>
      <c r="G2396" s="57" t="s">
        <v>137</v>
      </c>
      <c r="H2396">
        <v>38.327167847513898</v>
      </c>
    </row>
    <row r="2397" spans="1:8" x14ac:dyDescent="0.25">
      <c r="A2397" s="6" t="s">
        <v>171</v>
      </c>
      <c r="B2397" s="6" t="s">
        <v>229</v>
      </c>
      <c r="C2397" s="6" t="s">
        <v>147</v>
      </c>
      <c r="D2397" s="6" t="s">
        <v>205</v>
      </c>
      <c r="E2397" s="6" t="s">
        <v>224</v>
      </c>
      <c r="F2397" s="57" t="s">
        <v>142</v>
      </c>
      <c r="G2397" s="57" t="s">
        <v>137</v>
      </c>
      <c r="H2397">
        <v>43.671703555081798</v>
      </c>
    </row>
    <row r="2398" spans="1:8" x14ac:dyDescent="0.25">
      <c r="A2398" s="6" t="s">
        <v>172</v>
      </c>
      <c r="B2398" s="6" t="s">
        <v>229</v>
      </c>
      <c r="C2398" s="6" t="s">
        <v>147</v>
      </c>
      <c r="D2398" s="6" t="s">
        <v>205</v>
      </c>
      <c r="E2398" s="6" t="s">
        <v>224</v>
      </c>
      <c r="F2398" s="57" t="s">
        <v>142</v>
      </c>
      <c r="G2398" s="57" t="s">
        <v>137</v>
      </c>
      <c r="H2398">
        <v>51.425167722114203</v>
      </c>
    </row>
    <row r="2399" spans="1:8" x14ac:dyDescent="0.25">
      <c r="A2399" s="6" t="s">
        <v>173</v>
      </c>
      <c r="B2399" s="6" t="s">
        <v>229</v>
      </c>
      <c r="C2399" s="6" t="s">
        <v>147</v>
      </c>
      <c r="D2399" s="6" t="s">
        <v>205</v>
      </c>
      <c r="E2399" s="6" t="s">
        <v>224</v>
      </c>
      <c r="F2399" s="57" t="s">
        <v>142</v>
      </c>
      <c r="G2399" s="57" t="s">
        <v>137</v>
      </c>
      <c r="H2399">
        <v>-10.7354693084205</v>
      </c>
    </row>
    <row r="2400" spans="1:8" x14ac:dyDescent="0.25">
      <c r="A2400" s="6" t="s">
        <v>174</v>
      </c>
      <c r="B2400" s="6" t="s">
        <v>229</v>
      </c>
      <c r="C2400" s="6" t="s">
        <v>147</v>
      </c>
      <c r="D2400" s="6" t="s">
        <v>205</v>
      </c>
      <c r="E2400" s="6" t="s">
        <v>224</v>
      </c>
      <c r="F2400" s="57" t="s">
        <v>142</v>
      </c>
      <c r="G2400" s="57" t="s">
        <v>137</v>
      </c>
      <c r="H2400">
        <v>-7.3358831274688097</v>
      </c>
    </row>
    <row r="2401" spans="1:8" x14ac:dyDescent="0.25">
      <c r="A2401" s="6" t="s">
        <v>175</v>
      </c>
      <c r="B2401" s="6" t="s">
        <v>229</v>
      </c>
      <c r="C2401" s="6" t="s">
        <v>147</v>
      </c>
      <c r="D2401" s="6" t="s">
        <v>205</v>
      </c>
      <c r="E2401" s="6" t="s">
        <v>224</v>
      </c>
      <c r="F2401" s="57" t="s">
        <v>142</v>
      </c>
      <c r="G2401" s="57" t="s">
        <v>137</v>
      </c>
      <c r="H2401">
        <v>-32.183835977177203</v>
      </c>
    </row>
    <row r="2402" spans="1:8" x14ac:dyDescent="0.25">
      <c r="A2402" s="6" t="s">
        <v>165</v>
      </c>
      <c r="B2402" s="6" t="s">
        <v>229</v>
      </c>
      <c r="C2402" s="6" t="s">
        <v>147</v>
      </c>
      <c r="D2402" s="6" t="s">
        <v>205</v>
      </c>
      <c r="E2402" s="6" t="s">
        <v>224</v>
      </c>
      <c r="F2402" s="57" t="s">
        <v>142</v>
      </c>
      <c r="G2402" s="57" t="s">
        <v>137</v>
      </c>
      <c r="H2402">
        <v>-10.3191422659728</v>
      </c>
    </row>
    <row r="2403" spans="1:8" x14ac:dyDescent="0.25">
      <c r="A2403" s="6" t="s">
        <v>176</v>
      </c>
      <c r="B2403" s="6" t="s">
        <v>229</v>
      </c>
      <c r="C2403" s="6" t="s">
        <v>147</v>
      </c>
      <c r="D2403" s="6" t="s">
        <v>205</v>
      </c>
      <c r="E2403" s="6" t="s">
        <v>224</v>
      </c>
      <c r="F2403" s="57" t="s">
        <v>142</v>
      </c>
      <c r="G2403" s="57" t="s">
        <v>137</v>
      </c>
      <c r="H2403">
        <v>19.389303404602099</v>
      </c>
    </row>
    <row r="2404" spans="1:8" x14ac:dyDescent="0.25">
      <c r="A2404" s="6" t="s">
        <v>177</v>
      </c>
      <c r="B2404" s="6" t="s">
        <v>229</v>
      </c>
      <c r="C2404" s="6" t="s">
        <v>147</v>
      </c>
      <c r="D2404" s="6" t="s">
        <v>205</v>
      </c>
      <c r="E2404" s="6" t="s">
        <v>224</v>
      </c>
      <c r="F2404" s="57" t="s">
        <v>142</v>
      </c>
      <c r="G2404" s="57" t="s">
        <v>137</v>
      </c>
      <c r="H2404">
        <v>37.696407298263097</v>
      </c>
    </row>
    <row r="2405" spans="1:8" x14ac:dyDescent="0.25">
      <c r="A2405" s="6" t="s">
        <v>178</v>
      </c>
      <c r="B2405" s="6" t="s">
        <v>229</v>
      </c>
      <c r="C2405" s="6" t="s">
        <v>147</v>
      </c>
      <c r="D2405" s="6" t="s">
        <v>205</v>
      </c>
      <c r="E2405" s="6" t="s">
        <v>224</v>
      </c>
      <c r="F2405" s="57" t="s">
        <v>142</v>
      </c>
      <c r="G2405" s="57" t="s">
        <v>137</v>
      </c>
      <c r="H2405">
        <v>71.867828703993894</v>
      </c>
    </row>
    <row r="2406" spans="1:8" x14ac:dyDescent="0.25">
      <c r="A2406" s="6" t="s">
        <v>179</v>
      </c>
      <c r="B2406" s="6" t="s">
        <v>229</v>
      </c>
      <c r="C2406" s="6" t="s">
        <v>147</v>
      </c>
      <c r="D2406" s="6" t="s">
        <v>205</v>
      </c>
      <c r="E2406" s="6" t="s">
        <v>224</v>
      </c>
      <c r="F2406" s="57" t="s">
        <v>142</v>
      </c>
      <c r="G2406" s="57" t="s">
        <v>137</v>
      </c>
      <c r="H2406">
        <v>85.125086212301596</v>
      </c>
    </row>
    <row r="2407" spans="1:8" x14ac:dyDescent="0.25">
      <c r="A2407" s="6" t="s">
        <v>167</v>
      </c>
      <c r="B2407" s="6" t="s">
        <v>229</v>
      </c>
      <c r="C2407" s="6" t="s">
        <v>147</v>
      </c>
      <c r="D2407" s="6" t="s">
        <v>205</v>
      </c>
      <c r="E2407" s="6" t="s">
        <v>224</v>
      </c>
      <c r="F2407" s="57" t="s">
        <v>142</v>
      </c>
      <c r="G2407" s="57" t="s">
        <v>137</v>
      </c>
      <c r="H2407">
        <v>95.420402533074096</v>
      </c>
    </row>
    <row r="2408" spans="1:8" x14ac:dyDescent="0.25">
      <c r="A2408" s="6" t="s">
        <v>170</v>
      </c>
      <c r="B2408" s="6" t="s">
        <v>229</v>
      </c>
      <c r="C2408" s="6" t="s">
        <v>145</v>
      </c>
      <c r="D2408" s="6" t="s">
        <v>205</v>
      </c>
      <c r="E2408" s="6" t="s">
        <v>224</v>
      </c>
      <c r="F2408" s="57" t="s">
        <v>142</v>
      </c>
      <c r="G2408" s="57" t="s">
        <v>137</v>
      </c>
      <c r="H2408">
        <v>-8.6095297350547</v>
      </c>
    </row>
    <row r="2409" spans="1:8" x14ac:dyDescent="0.25">
      <c r="A2409" s="6" t="s">
        <v>171</v>
      </c>
      <c r="B2409" s="6" t="s">
        <v>229</v>
      </c>
      <c r="C2409" s="6" t="s">
        <v>145</v>
      </c>
      <c r="D2409" s="6" t="s">
        <v>205</v>
      </c>
      <c r="E2409" s="6" t="s">
        <v>224</v>
      </c>
      <c r="F2409" s="57" t="s">
        <v>142</v>
      </c>
      <c r="G2409" s="57" t="s">
        <v>137</v>
      </c>
      <c r="H2409">
        <v>-8.1418572095193706</v>
      </c>
    </row>
    <row r="2410" spans="1:8" x14ac:dyDescent="0.25">
      <c r="A2410" s="6" t="s">
        <v>172</v>
      </c>
      <c r="B2410" s="6" t="s">
        <v>229</v>
      </c>
      <c r="C2410" s="6" t="s">
        <v>145</v>
      </c>
      <c r="D2410" s="6" t="s">
        <v>205</v>
      </c>
      <c r="E2410" s="6" t="s">
        <v>224</v>
      </c>
      <c r="F2410" s="57" t="s">
        <v>142</v>
      </c>
      <c r="G2410" s="57" t="s">
        <v>137</v>
      </c>
      <c r="H2410">
        <v>-7.8637424171721904</v>
      </c>
    </row>
    <row r="2411" spans="1:8" x14ac:dyDescent="0.25">
      <c r="A2411" s="6" t="s">
        <v>173</v>
      </c>
      <c r="B2411" s="6" t="s">
        <v>229</v>
      </c>
      <c r="C2411" s="6" t="s">
        <v>145</v>
      </c>
      <c r="D2411" s="6" t="s">
        <v>205</v>
      </c>
      <c r="E2411" s="6" t="s">
        <v>224</v>
      </c>
      <c r="F2411" s="57" t="s">
        <v>142</v>
      </c>
      <c r="G2411" s="57" t="s">
        <v>137</v>
      </c>
      <c r="H2411">
        <v>-7.8749416705553097</v>
      </c>
    </row>
    <row r="2412" spans="1:8" x14ac:dyDescent="0.25">
      <c r="A2412" s="6" t="s">
        <v>174</v>
      </c>
      <c r="B2412" s="6" t="s">
        <v>229</v>
      </c>
      <c r="C2412" s="6" t="s">
        <v>145</v>
      </c>
      <c r="D2412" s="6" t="s">
        <v>205</v>
      </c>
      <c r="E2412" s="6" t="s">
        <v>224</v>
      </c>
      <c r="F2412" s="57" t="s">
        <v>142</v>
      </c>
      <c r="G2412" s="57" t="s">
        <v>137</v>
      </c>
      <c r="H2412">
        <v>-7.1094519624617698</v>
      </c>
    </row>
    <row r="2413" spans="1:8" x14ac:dyDescent="0.25">
      <c r="A2413" s="6" t="s">
        <v>175</v>
      </c>
      <c r="B2413" s="6" t="s">
        <v>229</v>
      </c>
      <c r="C2413" s="6" t="s">
        <v>145</v>
      </c>
      <c r="D2413" s="6" t="s">
        <v>205</v>
      </c>
      <c r="E2413" s="6" t="s">
        <v>224</v>
      </c>
      <c r="F2413" s="57" t="s">
        <v>142</v>
      </c>
      <c r="G2413" s="57" t="s">
        <v>137</v>
      </c>
      <c r="H2413">
        <v>-12.209882304142701</v>
      </c>
    </row>
    <row r="2414" spans="1:8" x14ac:dyDescent="0.25">
      <c r="A2414" s="6" t="s">
        <v>165</v>
      </c>
      <c r="B2414" s="6" t="s">
        <v>229</v>
      </c>
      <c r="C2414" s="6" t="s">
        <v>145</v>
      </c>
      <c r="D2414" s="6" t="s">
        <v>205</v>
      </c>
      <c r="E2414" s="6" t="s">
        <v>224</v>
      </c>
      <c r="F2414" s="57" t="s">
        <v>142</v>
      </c>
      <c r="G2414" s="57" t="s">
        <v>137</v>
      </c>
      <c r="H2414">
        <v>-12.1111629595064</v>
      </c>
    </row>
    <row r="2415" spans="1:8" x14ac:dyDescent="0.25">
      <c r="A2415" s="6" t="s">
        <v>176</v>
      </c>
      <c r="B2415" s="6" t="s">
        <v>229</v>
      </c>
      <c r="C2415" s="6" t="s">
        <v>145</v>
      </c>
      <c r="D2415" s="6" t="s">
        <v>205</v>
      </c>
      <c r="E2415" s="6" t="s">
        <v>224</v>
      </c>
      <c r="F2415" s="57" t="s">
        <v>142</v>
      </c>
      <c r="G2415" s="57" t="s">
        <v>137</v>
      </c>
      <c r="H2415">
        <v>-9.3184009954892399</v>
      </c>
    </row>
    <row r="2416" spans="1:8" x14ac:dyDescent="0.25">
      <c r="A2416" s="6" t="s">
        <v>177</v>
      </c>
      <c r="B2416" s="6" t="s">
        <v>229</v>
      </c>
      <c r="C2416" s="6" t="s">
        <v>145</v>
      </c>
      <c r="D2416" s="6" t="s">
        <v>205</v>
      </c>
      <c r="E2416" s="6" t="s">
        <v>224</v>
      </c>
      <c r="F2416" s="57" t="s">
        <v>142</v>
      </c>
      <c r="G2416" s="57" t="s">
        <v>137</v>
      </c>
      <c r="H2416">
        <v>-9.1985275055737592</v>
      </c>
    </row>
    <row r="2417" spans="1:8" x14ac:dyDescent="0.25">
      <c r="A2417" s="6" t="s">
        <v>178</v>
      </c>
      <c r="B2417" s="6" t="s">
        <v>229</v>
      </c>
      <c r="C2417" s="6" t="s">
        <v>145</v>
      </c>
      <c r="D2417" s="6" t="s">
        <v>205</v>
      </c>
      <c r="E2417" s="6" t="s">
        <v>224</v>
      </c>
      <c r="F2417" s="57" t="s">
        <v>142</v>
      </c>
      <c r="G2417" s="57" t="s">
        <v>137</v>
      </c>
      <c r="H2417">
        <v>-2.2348732306735801</v>
      </c>
    </row>
    <row r="2418" spans="1:8" x14ac:dyDescent="0.25">
      <c r="A2418" s="6" t="s">
        <v>179</v>
      </c>
      <c r="B2418" s="6" t="s">
        <v>229</v>
      </c>
      <c r="C2418" s="6" t="s">
        <v>145</v>
      </c>
      <c r="D2418" s="6" t="s">
        <v>205</v>
      </c>
      <c r="E2418" s="6" t="s">
        <v>224</v>
      </c>
      <c r="F2418" s="57" t="s">
        <v>142</v>
      </c>
      <c r="G2418" s="57" t="s">
        <v>137</v>
      </c>
      <c r="H2418">
        <v>-2.36781251620268</v>
      </c>
    </row>
    <row r="2419" spans="1:8" x14ac:dyDescent="0.25">
      <c r="A2419" s="6" t="s">
        <v>167</v>
      </c>
      <c r="B2419" s="6" t="s">
        <v>229</v>
      </c>
      <c r="C2419" s="6" t="s">
        <v>145</v>
      </c>
      <c r="D2419" s="6" t="s">
        <v>205</v>
      </c>
      <c r="E2419" s="6" t="s">
        <v>224</v>
      </c>
      <c r="F2419" s="57" t="s">
        <v>142</v>
      </c>
      <c r="G2419" s="57" t="s">
        <v>137</v>
      </c>
      <c r="H2419">
        <v>-3.37325659770835</v>
      </c>
    </row>
    <row r="2420" spans="1:8" x14ac:dyDescent="0.25">
      <c r="A2420" s="6" t="s">
        <v>170</v>
      </c>
      <c r="B2420" s="6" t="s">
        <v>229</v>
      </c>
      <c r="C2420" s="6" t="s">
        <v>146</v>
      </c>
      <c r="D2420" s="6" t="s">
        <v>206</v>
      </c>
      <c r="E2420" s="6" t="s">
        <v>224</v>
      </c>
      <c r="F2420" s="57" t="s">
        <v>142</v>
      </c>
      <c r="G2420" s="57" t="s">
        <v>137</v>
      </c>
      <c r="H2420">
        <v>8.2569374661822508</v>
      </c>
    </row>
    <row r="2421" spans="1:8" x14ac:dyDescent="0.25">
      <c r="A2421" s="6" t="s">
        <v>171</v>
      </c>
      <c r="B2421" s="6" t="s">
        <v>229</v>
      </c>
      <c r="C2421" s="6" t="s">
        <v>146</v>
      </c>
      <c r="D2421" s="6" t="s">
        <v>206</v>
      </c>
      <c r="E2421" s="6" t="s">
        <v>224</v>
      </c>
      <c r="F2421" s="57" t="s">
        <v>142</v>
      </c>
      <c r="G2421" s="57" t="s">
        <v>137</v>
      </c>
      <c r="H2421">
        <v>8.9016000618381295</v>
      </c>
    </row>
    <row r="2422" spans="1:8" x14ac:dyDescent="0.25">
      <c r="A2422" s="6" t="s">
        <v>172</v>
      </c>
      <c r="B2422" s="6" t="s">
        <v>229</v>
      </c>
      <c r="C2422" s="6" t="s">
        <v>146</v>
      </c>
      <c r="D2422" s="6" t="s">
        <v>206</v>
      </c>
      <c r="E2422" s="6" t="s">
        <v>224</v>
      </c>
      <c r="F2422" s="57" t="s">
        <v>142</v>
      </c>
      <c r="G2422" s="57" t="s">
        <v>137</v>
      </c>
      <c r="H2422">
        <v>7.2752570147638398</v>
      </c>
    </row>
    <row r="2423" spans="1:8" x14ac:dyDescent="0.25">
      <c r="A2423" s="6" t="s">
        <v>173</v>
      </c>
      <c r="B2423" s="6" t="s">
        <v>229</v>
      </c>
      <c r="C2423" s="6" t="s">
        <v>146</v>
      </c>
      <c r="D2423" s="6" t="s">
        <v>206</v>
      </c>
      <c r="E2423" s="6" t="s">
        <v>224</v>
      </c>
      <c r="F2423" s="57" t="s">
        <v>142</v>
      </c>
      <c r="G2423" s="57" t="s">
        <v>137</v>
      </c>
      <c r="H2423">
        <v>4.65950374893713</v>
      </c>
    </row>
    <row r="2424" spans="1:8" x14ac:dyDescent="0.25">
      <c r="A2424" s="6" t="s">
        <v>174</v>
      </c>
      <c r="B2424" s="6" t="s">
        <v>229</v>
      </c>
      <c r="C2424" s="6" t="s">
        <v>146</v>
      </c>
      <c r="D2424" s="6" t="s">
        <v>206</v>
      </c>
      <c r="E2424" s="6" t="s">
        <v>224</v>
      </c>
      <c r="F2424" s="57" t="s">
        <v>142</v>
      </c>
      <c r="G2424" s="57" t="s">
        <v>137</v>
      </c>
      <c r="H2424">
        <v>8.5120197882043591</v>
      </c>
    </row>
    <row r="2425" spans="1:8" x14ac:dyDescent="0.25">
      <c r="A2425" s="6" t="s">
        <v>175</v>
      </c>
      <c r="B2425" s="6" t="s">
        <v>229</v>
      </c>
      <c r="C2425" s="6" t="s">
        <v>146</v>
      </c>
      <c r="D2425" s="6" t="s">
        <v>206</v>
      </c>
      <c r="E2425" s="6" t="s">
        <v>224</v>
      </c>
      <c r="F2425" s="57" t="s">
        <v>142</v>
      </c>
      <c r="G2425" s="57" t="s">
        <v>137</v>
      </c>
      <c r="H2425">
        <v>8.4826466723350897</v>
      </c>
    </row>
    <row r="2426" spans="1:8" x14ac:dyDescent="0.25">
      <c r="A2426" s="6" t="s">
        <v>165</v>
      </c>
      <c r="B2426" s="6" t="s">
        <v>229</v>
      </c>
      <c r="C2426" s="6" t="s">
        <v>146</v>
      </c>
      <c r="D2426" s="6" t="s">
        <v>206</v>
      </c>
      <c r="E2426" s="6" t="s">
        <v>224</v>
      </c>
      <c r="F2426" s="57" t="s">
        <v>142</v>
      </c>
      <c r="G2426" s="57" t="s">
        <v>137</v>
      </c>
      <c r="H2426">
        <v>1.8103115096234801</v>
      </c>
    </row>
    <row r="2427" spans="1:8" x14ac:dyDescent="0.25">
      <c r="A2427" s="6" t="s">
        <v>176</v>
      </c>
      <c r="B2427" s="6" t="s">
        <v>229</v>
      </c>
      <c r="C2427" s="6" t="s">
        <v>146</v>
      </c>
      <c r="D2427" s="6" t="s">
        <v>206</v>
      </c>
      <c r="E2427" s="6" t="s">
        <v>224</v>
      </c>
      <c r="F2427" s="57" t="s">
        <v>142</v>
      </c>
      <c r="G2427" s="57" t="s">
        <v>137</v>
      </c>
      <c r="H2427">
        <v>-8.0528716085646401</v>
      </c>
    </row>
    <row r="2428" spans="1:8" x14ac:dyDescent="0.25">
      <c r="A2428" s="6" t="s">
        <v>177</v>
      </c>
      <c r="B2428" s="6" t="s">
        <v>229</v>
      </c>
      <c r="C2428" s="6" t="s">
        <v>146</v>
      </c>
      <c r="D2428" s="6" t="s">
        <v>206</v>
      </c>
      <c r="E2428" s="6" t="s">
        <v>224</v>
      </c>
      <c r="F2428" s="57" t="s">
        <v>142</v>
      </c>
      <c r="G2428" s="57" t="s">
        <v>137</v>
      </c>
      <c r="H2428">
        <v>-12.958181958722999</v>
      </c>
    </row>
    <row r="2429" spans="1:8" x14ac:dyDescent="0.25">
      <c r="A2429" s="6" t="s">
        <v>178</v>
      </c>
      <c r="B2429" s="6" t="s">
        <v>229</v>
      </c>
      <c r="C2429" s="6" t="s">
        <v>146</v>
      </c>
      <c r="D2429" s="6" t="s">
        <v>206</v>
      </c>
      <c r="E2429" s="6" t="s">
        <v>224</v>
      </c>
      <c r="F2429" s="57" t="s">
        <v>142</v>
      </c>
      <c r="G2429" s="57" t="s">
        <v>137</v>
      </c>
      <c r="H2429">
        <v>-26.494550514029498</v>
      </c>
    </row>
    <row r="2430" spans="1:8" x14ac:dyDescent="0.25">
      <c r="A2430" s="6" t="s">
        <v>179</v>
      </c>
      <c r="B2430" s="6" t="s">
        <v>229</v>
      </c>
      <c r="C2430" s="6" t="s">
        <v>146</v>
      </c>
      <c r="D2430" s="6" t="s">
        <v>206</v>
      </c>
      <c r="E2430" s="6" t="s">
        <v>224</v>
      </c>
      <c r="F2430" s="57" t="s">
        <v>142</v>
      </c>
      <c r="G2430" s="57" t="s">
        <v>137</v>
      </c>
      <c r="H2430">
        <v>-30.9175233825462</v>
      </c>
    </row>
    <row r="2431" spans="1:8" x14ac:dyDescent="0.25">
      <c r="A2431" s="6" t="s">
        <v>167</v>
      </c>
      <c r="B2431" s="6" t="s">
        <v>229</v>
      </c>
      <c r="C2431" s="6" t="s">
        <v>146</v>
      </c>
      <c r="D2431" s="6" t="s">
        <v>206</v>
      </c>
      <c r="E2431" s="6" t="s">
        <v>224</v>
      </c>
      <c r="F2431" s="57" t="s">
        <v>142</v>
      </c>
      <c r="G2431" s="57" t="s">
        <v>137</v>
      </c>
      <c r="H2431">
        <v>-29.728685166576501</v>
      </c>
    </row>
    <row r="2432" spans="1:8" x14ac:dyDescent="0.25">
      <c r="A2432" s="6" t="s">
        <v>170</v>
      </c>
      <c r="B2432" s="6" t="s">
        <v>229</v>
      </c>
      <c r="C2432" s="6" t="s">
        <v>147</v>
      </c>
      <c r="D2432" s="6" t="s">
        <v>206</v>
      </c>
      <c r="E2432" s="6" t="s">
        <v>224</v>
      </c>
      <c r="F2432" s="57" t="s">
        <v>142</v>
      </c>
      <c r="G2432" s="57" t="s">
        <v>137</v>
      </c>
      <c r="H2432">
        <v>6.94730972957902</v>
      </c>
    </row>
    <row r="2433" spans="1:8" x14ac:dyDescent="0.25">
      <c r="A2433" s="6" t="s">
        <v>171</v>
      </c>
      <c r="B2433" s="6" t="s">
        <v>229</v>
      </c>
      <c r="C2433" s="6" t="s">
        <v>147</v>
      </c>
      <c r="D2433" s="6" t="s">
        <v>206</v>
      </c>
      <c r="E2433" s="6" t="s">
        <v>224</v>
      </c>
      <c r="F2433" s="57" t="s">
        <v>142</v>
      </c>
      <c r="G2433" s="57" t="s">
        <v>137</v>
      </c>
      <c r="H2433">
        <v>7.8756621131865003</v>
      </c>
    </row>
    <row r="2434" spans="1:8" x14ac:dyDescent="0.25">
      <c r="A2434" s="6" t="s">
        <v>172</v>
      </c>
      <c r="B2434" s="6" t="s">
        <v>229</v>
      </c>
      <c r="C2434" s="6" t="s">
        <v>147</v>
      </c>
      <c r="D2434" s="6" t="s">
        <v>206</v>
      </c>
      <c r="E2434" s="6" t="s">
        <v>224</v>
      </c>
      <c r="F2434" s="57" t="s">
        <v>142</v>
      </c>
      <c r="G2434" s="57" t="s">
        <v>137</v>
      </c>
      <c r="H2434">
        <v>17.669361583495899</v>
      </c>
    </row>
    <row r="2435" spans="1:8" x14ac:dyDescent="0.25">
      <c r="A2435" s="6" t="s">
        <v>173</v>
      </c>
      <c r="B2435" s="6" t="s">
        <v>229</v>
      </c>
      <c r="C2435" s="6" t="s">
        <v>147</v>
      </c>
      <c r="D2435" s="6" t="s">
        <v>206</v>
      </c>
      <c r="E2435" s="6" t="s">
        <v>224</v>
      </c>
      <c r="F2435" s="57" t="s">
        <v>142</v>
      </c>
      <c r="G2435" s="57" t="s">
        <v>137</v>
      </c>
      <c r="H2435">
        <v>-0.13939224979089601</v>
      </c>
    </row>
    <row r="2436" spans="1:8" x14ac:dyDescent="0.25">
      <c r="A2436" s="6" t="s">
        <v>174</v>
      </c>
      <c r="B2436" s="6" t="s">
        <v>229</v>
      </c>
      <c r="C2436" s="6" t="s">
        <v>147</v>
      </c>
      <c r="D2436" s="6" t="s">
        <v>206</v>
      </c>
      <c r="E2436" s="6" t="s">
        <v>224</v>
      </c>
      <c r="F2436" s="57" t="s">
        <v>142</v>
      </c>
      <c r="G2436" s="57" t="s">
        <v>137</v>
      </c>
      <c r="H2436">
        <v>8.9489824365765394</v>
      </c>
    </row>
    <row r="2437" spans="1:8" x14ac:dyDescent="0.25">
      <c r="A2437" s="6" t="s">
        <v>175</v>
      </c>
      <c r="B2437" s="6" t="s">
        <v>229</v>
      </c>
      <c r="C2437" s="6" t="s">
        <v>147</v>
      </c>
      <c r="D2437" s="6" t="s">
        <v>206</v>
      </c>
      <c r="E2437" s="6" t="s">
        <v>224</v>
      </c>
      <c r="F2437" s="57" t="s">
        <v>142</v>
      </c>
      <c r="G2437" s="57" t="s">
        <v>137</v>
      </c>
      <c r="H2437">
        <v>-1.7201003624198801</v>
      </c>
    </row>
    <row r="2438" spans="1:8" x14ac:dyDescent="0.25">
      <c r="A2438" s="6" t="s">
        <v>165</v>
      </c>
      <c r="B2438" s="6" t="s">
        <v>229</v>
      </c>
      <c r="C2438" s="6" t="s">
        <v>147</v>
      </c>
      <c r="D2438" s="6" t="s">
        <v>206</v>
      </c>
      <c r="E2438" s="6" t="s">
        <v>224</v>
      </c>
      <c r="F2438" s="57" t="s">
        <v>142</v>
      </c>
      <c r="G2438" s="57" t="s">
        <v>137</v>
      </c>
      <c r="H2438">
        <v>14.3490381934764</v>
      </c>
    </row>
    <row r="2439" spans="1:8" x14ac:dyDescent="0.25">
      <c r="A2439" s="6" t="s">
        <v>176</v>
      </c>
      <c r="B2439" s="6" t="s">
        <v>229</v>
      </c>
      <c r="C2439" s="6" t="s">
        <v>147</v>
      </c>
      <c r="D2439" s="6" t="s">
        <v>206</v>
      </c>
      <c r="E2439" s="6" t="s">
        <v>224</v>
      </c>
      <c r="F2439" s="57" t="s">
        <v>142</v>
      </c>
      <c r="G2439" s="57" t="s">
        <v>137</v>
      </c>
      <c r="H2439">
        <v>36.8887649846668</v>
      </c>
    </row>
    <row r="2440" spans="1:8" x14ac:dyDescent="0.25">
      <c r="A2440" s="6" t="s">
        <v>177</v>
      </c>
      <c r="B2440" s="6" t="s">
        <v>229</v>
      </c>
      <c r="C2440" s="6" t="s">
        <v>147</v>
      </c>
      <c r="D2440" s="6" t="s">
        <v>206</v>
      </c>
      <c r="E2440" s="6" t="s">
        <v>224</v>
      </c>
      <c r="F2440" s="57" t="s">
        <v>142</v>
      </c>
      <c r="G2440" s="57" t="s">
        <v>137</v>
      </c>
      <c r="H2440">
        <v>50.9841092835238</v>
      </c>
    </row>
    <row r="2441" spans="1:8" x14ac:dyDescent="0.25">
      <c r="A2441" s="6" t="s">
        <v>178</v>
      </c>
      <c r="B2441" s="6" t="s">
        <v>229</v>
      </c>
      <c r="C2441" s="6" t="s">
        <v>147</v>
      </c>
      <c r="D2441" s="6" t="s">
        <v>206</v>
      </c>
      <c r="E2441" s="6" t="s">
        <v>224</v>
      </c>
      <c r="F2441" s="57" t="s">
        <v>142</v>
      </c>
      <c r="G2441" s="57" t="s">
        <v>137</v>
      </c>
      <c r="H2441">
        <v>80.677446333983795</v>
      </c>
    </row>
    <row r="2442" spans="1:8" x14ac:dyDescent="0.25">
      <c r="A2442" s="6" t="s">
        <v>179</v>
      </c>
      <c r="B2442" s="6" t="s">
        <v>229</v>
      </c>
      <c r="C2442" s="6" t="s">
        <v>147</v>
      </c>
      <c r="D2442" s="6" t="s">
        <v>206</v>
      </c>
      <c r="E2442" s="6" t="s">
        <v>224</v>
      </c>
      <c r="F2442" s="57" t="s">
        <v>142</v>
      </c>
      <c r="G2442" s="57" t="s">
        <v>137</v>
      </c>
      <c r="H2442">
        <v>92.991357680512905</v>
      </c>
    </row>
    <row r="2443" spans="1:8" x14ac:dyDescent="0.25">
      <c r="A2443" s="6" t="s">
        <v>167</v>
      </c>
      <c r="B2443" s="6" t="s">
        <v>229</v>
      </c>
      <c r="C2443" s="6" t="s">
        <v>147</v>
      </c>
      <c r="D2443" s="6" t="s">
        <v>206</v>
      </c>
      <c r="E2443" s="6" t="s">
        <v>224</v>
      </c>
      <c r="F2443" s="57" t="s">
        <v>142</v>
      </c>
      <c r="G2443" s="57" t="s">
        <v>137</v>
      </c>
      <c r="H2443">
        <v>105.104544187343</v>
      </c>
    </row>
    <row r="2444" spans="1:8" x14ac:dyDescent="0.25">
      <c r="A2444" s="6" t="s">
        <v>170</v>
      </c>
      <c r="B2444" s="6" t="s">
        <v>229</v>
      </c>
      <c r="C2444" s="6" t="s">
        <v>145</v>
      </c>
      <c r="D2444" s="6" t="s">
        <v>206</v>
      </c>
      <c r="E2444" s="6" t="s">
        <v>224</v>
      </c>
      <c r="F2444" s="57" t="s">
        <v>142</v>
      </c>
      <c r="G2444" s="57" t="s">
        <v>137</v>
      </c>
      <c r="H2444">
        <v>-9.3203482366828592</v>
      </c>
    </row>
    <row r="2445" spans="1:8" x14ac:dyDescent="0.25">
      <c r="A2445" s="6" t="s">
        <v>171</v>
      </c>
      <c r="B2445" s="6" t="s">
        <v>229</v>
      </c>
      <c r="C2445" s="6" t="s">
        <v>145</v>
      </c>
      <c r="D2445" s="6" t="s">
        <v>206</v>
      </c>
      <c r="E2445" s="6" t="s">
        <v>224</v>
      </c>
      <c r="F2445" s="57" t="s">
        <v>142</v>
      </c>
      <c r="G2445" s="57" t="s">
        <v>137</v>
      </c>
      <c r="H2445">
        <v>-8.7673011657075204</v>
      </c>
    </row>
    <row r="2446" spans="1:8" x14ac:dyDescent="0.25">
      <c r="A2446" s="6" t="s">
        <v>172</v>
      </c>
      <c r="B2446" s="6" t="s">
        <v>229</v>
      </c>
      <c r="C2446" s="6" t="s">
        <v>145</v>
      </c>
      <c r="D2446" s="6" t="s">
        <v>206</v>
      </c>
      <c r="E2446" s="6" t="s">
        <v>224</v>
      </c>
      <c r="F2446" s="57" t="s">
        <v>142</v>
      </c>
      <c r="G2446" s="57" t="s">
        <v>137</v>
      </c>
      <c r="H2446">
        <v>-9.0116570754020806</v>
      </c>
    </row>
    <row r="2447" spans="1:8" x14ac:dyDescent="0.25">
      <c r="A2447" s="6" t="s">
        <v>173</v>
      </c>
      <c r="B2447" s="6" t="s">
        <v>229</v>
      </c>
      <c r="C2447" s="6" t="s">
        <v>145</v>
      </c>
      <c r="D2447" s="6" t="s">
        <v>206</v>
      </c>
      <c r="E2447" s="6" t="s">
        <v>224</v>
      </c>
      <c r="F2447" s="57" t="s">
        <v>142</v>
      </c>
      <c r="G2447" s="57" t="s">
        <v>137</v>
      </c>
      <c r="H2447">
        <v>-7.5461118489006802</v>
      </c>
    </row>
    <row r="2448" spans="1:8" x14ac:dyDescent="0.25">
      <c r="A2448" s="6" t="s">
        <v>174</v>
      </c>
      <c r="B2448" s="6" t="s">
        <v>229</v>
      </c>
      <c r="C2448" s="6" t="s">
        <v>145</v>
      </c>
      <c r="D2448" s="6" t="s">
        <v>206</v>
      </c>
      <c r="E2448" s="6" t="s">
        <v>224</v>
      </c>
      <c r="F2448" s="57" t="s">
        <v>142</v>
      </c>
      <c r="G2448" s="57" t="s">
        <v>137</v>
      </c>
      <c r="H2448">
        <v>-7.5933303821749902</v>
      </c>
    </row>
    <row r="2449" spans="1:8" x14ac:dyDescent="0.25">
      <c r="A2449" s="6" t="s">
        <v>175</v>
      </c>
      <c r="B2449" s="6" t="s">
        <v>229</v>
      </c>
      <c r="C2449" s="6" t="s">
        <v>145</v>
      </c>
      <c r="D2449" s="6" t="s">
        <v>206</v>
      </c>
      <c r="E2449" s="6" t="s">
        <v>224</v>
      </c>
      <c r="F2449" s="57" t="s">
        <v>142</v>
      </c>
      <c r="G2449" s="57" t="s">
        <v>137</v>
      </c>
      <c r="H2449">
        <v>-6.3414490187398602</v>
      </c>
    </row>
    <row r="2450" spans="1:8" x14ac:dyDescent="0.25">
      <c r="A2450" s="6" t="s">
        <v>165</v>
      </c>
      <c r="B2450" s="6" t="s">
        <v>229</v>
      </c>
      <c r="C2450" s="6" t="s">
        <v>145</v>
      </c>
      <c r="D2450" s="6" t="s">
        <v>206</v>
      </c>
      <c r="E2450" s="6" t="s">
        <v>224</v>
      </c>
      <c r="F2450" s="57" t="s">
        <v>142</v>
      </c>
      <c r="G2450" s="57" t="s">
        <v>137</v>
      </c>
      <c r="H2450">
        <v>-5.2058432934927099</v>
      </c>
    </row>
    <row r="2451" spans="1:8" x14ac:dyDescent="0.25">
      <c r="A2451" s="6" t="s">
        <v>176</v>
      </c>
      <c r="B2451" s="6" t="s">
        <v>229</v>
      </c>
      <c r="C2451" s="6" t="s">
        <v>145</v>
      </c>
      <c r="D2451" s="6" t="s">
        <v>206</v>
      </c>
      <c r="E2451" s="6" t="s">
        <v>224</v>
      </c>
      <c r="F2451" s="57" t="s">
        <v>142</v>
      </c>
      <c r="G2451" s="57" t="s">
        <v>137</v>
      </c>
      <c r="H2451">
        <v>-0.115095174856144</v>
      </c>
    </row>
    <row r="2452" spans="1:8" x14ac:dyDescent="0.25">
      <c r="A2452" s="6" t="s">
        <v>177</v>
      </c>
      <c r="B2452" s="6" t="s">
        <v>229</v>
      </c>
      <c r="C2452" s="6" t="s">
        <v>145</v>
      </c>
      <c r="D2452" s="6" t="s">
        <v>206</v>
      </c>
      <c r="E2452" s="6" t="s">
        <v>224</v>
      </c>
      <c r="F2452" s="57" t="s">
        <v>142</v>
      </c>
      <c r="G2452" s="57" t="s">
        <v>137</v>
      </c>
      <c r="H2452">
        <v>1.2542422900988499</v>
      </c>
    </row>
    <row r="2453" spans="1:8" x14ac:dyDescent="0.25">
      <c r="A2453" s="6" t="s">
        <v>178</v>
      </c>
      <c r="B2453" s="6" t="s">
        <v>229</v>
      </c>
      <c r="C2453" s="6" t="s">
        <v>145</v>
      </c>
      <c r="D2453" s="6" t="s">
        <v>206</v>
      </c>
      <c r="E2453" s="6" t="s">
        <v>224</v>
      </c>
      <c r="F2453" s="57" t="s">
        <v>142</v>
      </c>
      <c r="G2453" s="57" t="s">
        <v>137</v>
      </c>
      <c r="H2453">
        <v>3.9474693817323101</v>
      </c>
    </row>
    <row r="2454" spans="1:8" x14ac:dyDescent="0.25">
      <c r="A2454" s="6" t="s">
        <v>179</v>
      </c>
      <c r="B2454" s="6" t="s">
        <v>229</v>
      </c>
      <c r="C2454" s="6" t="s">
        <v>145</v>
      </c>
      <c r="D2454" s="6" t="s">
        <v>206</v>
      </c>
      <c r="E2454" s="6" t="s">
        <v>224</v>
      </c>
      <c r="F2454" s="57" t="s">
        <v>142</v>
      </c>
      <c r="G2454" s="57" t="s">
        <v>137</v>
      </c>
      <c r="H2454">
        <v>5.1916777335103701</v>
      </c>
    </row>
    <row r="2455" spans="1:8" x14ac:dyDescent="0.25">
      <c r="A2455" s="6" t="s">
        <v>167</v>
      </c>
      <c r="B2455" s="6" t="s">
        <v>229</v>
      </c>
      <c r="C2455" s="6" t="s">
        <v>145</v>
      </c>
      <c r="D2455" s="6" t="s">
        <v>206</v>
      </c>
      <c r="E2455" s="6" t="s">
        <v>224</v>
      </c>
      <c r="F2455" s="57" t="s">
        <v>142</v>
      </c>
      <c r="G2455" s="57" t="s">
        <v>137</v>
      </c>
      <c r="H2455">
        <v>4.5548177659731399</v>
      </c>
    </row>
    <row r="2456" spans="1:8" x14ac:dyDescent="0.25">
      <c r="A2456" s="6" t="s">
        <v>170</v>
      </c>
      <c r="B2456" s="6" t="s">
        <v>229</v>
      </c>
      <c r="C2456" s="6" t="s">
        <v>146</v>
      </c>
      <c r="D2456" s="6" t="s">
        <v>207</v>
      </c>
      <c r="E2456" s="6" t="s">
        <v>224</v>
      </c>
      <c r="F2456" s="57" t="s">
        <v>142</v>
      </c>
      <c r="G2456" s="57" t="s">
        <v>137</v>
      </c>
      <c r="H2456">
        <v>14.0432666306111</v>
      </c>
    </row>
    <row r="2457" spans="1:8" x14ac:dyDescent="0.25">
      <c r="A2457" s="6" t="s">
        <v>171</v>
      </c>
      <c r="B2457" s="6" t="s">
        <v>229</v>
      </c>
      <c r="C2457" s="6" t="s">
        <v>146</v>
      </c>
      <c r="D2457" s="6" t="s">
        <v>207</v>
      </c>
      <c r="E2457" s="6" t="s">
        <v>224</v>
      </c>
      <c r="F2457" s="57" t="s">
        <v>142</v>
      </c>
      <c r="G2457" s="57" t="s">
        <v>137</v>
      </c>
      <c r="H2457">
        <v>6.8912925905895097</v>
      </c>
    </row>
    <row r="2458" spans="1:8" x14ac:dyDescent="0.25">
      <c r="A2458" s="6" t="s">
        <v>172</v>
      </c>
      <c r="B2458" s="6" t="s">
        <v>229</v>
      </c>
      <c r="C2458" s="6" t="s">
        <v>146</v>
      </c>
      <c r="D2458" s="6" t="s">
        <v>207</v>
      </c>
      <c r="E2458" s="6" t="s">
        <v>224</v>
      </c>
      <c r="F2458" s="57" t="s">
        <v>142</v>
      </c>
      <c r="G2458" s="57" t="s">
        <v>137</v>
      </c>
      <c r="H2458">
        <v>-11.9188750676041</v>
      </c>
    </row>
    <row r="2459" spans="1:8" x14ac:dyDescent="0.25">
      <c r="A2459" s="6" t="s">
        <v>173</v>
      </c>
      <c r="B2459" s="6" t="s">
        <v>229</v>
      </c>
      <c r="C2459" s="6" t="s">
        <v>146</v>
      </c>
      <c r="D2459" s="6" t="s">
        <v>207</v>
      </c>
      <c r="E2459" s="6" t="s">
        <v>224</v>
      </c>
      <c r="F2459" s="57" t="s">
        <v>142</v>
      </c>
      <c r="G2459" s="57" t="s">
        <v>137</v>
      </c>
      <c r="H2459">
        <v>99.962141698215206</v>
      </c>
    </row>
    <row r="2460" spans="1:8" x14ac:dyDescent="0.25">
      <c r="A2460" s="6" t="s">
        <v>174</v>
      </c>
      <c r="B2460" s="6" t="s">
        <v>229</v>
      </c>
      <c r="C2460" s="6" t="s">
        <v>146</v>
      </c>
      <c r="D2460" s="6" t="s">
        <v>207</v>
      </c>
      <c r="E2460" s="6" t="s">
        <v>224</v>
      </c>
      <c r="F2460" s="57" t="s">
        <v>142</v>
      </c>
      <c r="G2460" s="57" t="s">
        <v>137</v>
      </c>
      <c r="H2460">
        <v>119.913466738777</v>
      </c>
    </row>
    <row r="2461" spans="1:8" x14ac:dyDescent="0.25">
      <c r="A2461" s="6" t="s">
        <v>175</v>
      </c>
      <c r="B2461" s="6" t="s">
        <v>229</v>
      </c>
      <c r="C2461" s="6" t="s">
        <v>146</v>
      </c>
      <c r="D2461" s="6" t="s">
        <v>207</v>
      </c>
      <c r="E2461" s="6" t="s">
        <v>224</v>
      </c>
      <c r="F2461" s="57" t="s">
        <v>142</v>
      </c>
      <c r="G2461" s="57" t="s">
        <v>137</v>
      </c>
      <c r="H2461">
        <v>76.411032990805793</v>
      </c>
    </row>
    <row r="2462" spans="1:8" x14ac:dyDescent="0.25">
      <c r="A2462" s="6" t="s">
        <v>165</v>
      </c>
      <c r="B2462" s="6" t="s">
        <v>229</v>
      </c>
      <c r="C2462" s="6" t="s">
        <v>146</v>
      </c>
      <c r="D2462" s="6" t="s">
        <v>207</v>
      </c>
      <c r="E2462" s="6" t="s">
        <v>224</v>
      </c>
      <c r="F2462" s="57" t="s">
        <v>142</v>
      </c>
      <c r="G2462" s="57" t="s">
        <v>137</v>
      </c>
      <c r="H2462">
        <v>70.593834505137806</v>
      </c>
    </row>
    <row r="2463" spans="1:8" x14ac:dyDescent="0.25">
      <c r="A2463" s="6" t="s">
        <v>176</v>
      </c>
      <c r="B2463" s="6" t="s">
        <v>229</v>
      </c>
      <c r="C2463" s="6" t="s">
        <v>146</v>
      </c>
      <c r="D2463" s="6" t="s">
        <v>207</v>
      </c>
      <c r="E2463" s="6" t="s">
        <v>224</v>
      </c>
      <c r="F2463" s="57" t="s">
        <v>142</v>
      </c>
      <c r="G2463" s="57" t="s">
        <v>137</v>
      </c>
      <c r="H2463">
        <v>50.976744186046503</v>
      </c>
    </row>
    <row r="2464" spans="1:8" x14ac:dyDescent="0.25">
      <c r="A2464" s="6" t="s">
        <v>177</v>
      </c>
      <c r="B2464" s="6" t="s">
        <v>229</v>
      </c>
      <c r="C2464" s="6" t="s">
        <v>146</v>
      </c>
      <c r="D2464" s="6" t="s">
        <v>207</v>
      </c>
      <c r="E2464" s="6" t="s">
        <v>224</v>
      </c>
      <c r="F2464" s="57" t="s">
        <v>142</v>
      </c>
      <c r="G2464" s="57" t="s">
        <v>137</v>
      </c>
      <c r="H2464">
        <v>33.9870200108166</v>
      </c>
    </row>
    <row r="2465" spans="1:8" x14ac:dyDescent="0.25">
      <c r="A2465" s="6" t="s">
        <v>178</v>
      </c>
      <c r="B2465" s="6" t="s">
        <v>229</v>
      </c>
      <c r="C2465" s="6" t="s">
        <v>146</v>
      </c>
      <c r="D2465" s="6" t="s">
        <v>207</v>
      </c>
      <c r="E2465" s="6" t="s">
        <v>224</v>
      </c>
      <c r="F2465" s="57" t="s">
        <v>142</v>
      </c>
      <c r="G2465" s="57" t="s">
        <v>137</v>
      </c>
      <c r="H2465">
        <v>17.862628447809598</v>
      </c>
    </row>
    <row r="2466" spans="1:8" x14ac:dyDescent="0.25">
      <c r="A2466" s="6" t="s">
        <v>179</v>
      </c>
      <c r="B2466" s="6" t="s">
        <v>229</v>
      </c>
      <c r="C2466" s="6" t="s">
        <v>146</v>
      </c>
      <c r="D2466" s="6" t="s">
        <v>207</v>
      </c>
      <c r="E2466" s="6" t="s">
        <v>224</v>
      </c>
      <c r="F2466" s="57" t="s">
        <v>142</v>
      </c>
      <c r="G2466" s="57" t="s">
        <v>137</v>
      </c>
      <c r="H2466">
        <v>2.2184964845862498</v>
      </c>
    </row>
    <row r="2467" spans="1:8" x14ac:dyDescent="0.25">
      <c r="A2467" s="6" t="s">
        <v>167</v>
      </c>
      <c r="B2467" s="6" t="s">
        <v>229</v>
      </c>
      <c r="C2467" s="6" t="s">
        <v>146</v>
      </c>
      <c r="D2467" s="6" t="s">
        <v>207</v>
      </c>
      <c r="E2467" s="6" t="s">
        <v>224</v>
      </c>
      <c r="F2467" s="57" t="s">
        <v>142</v>
      </c>
      <c r="G2467" s="57" t="s">
        <v>137</v>
      </c>
      <c r="H2467">
        <v>-3.0200108166576198</v>
      </c>
    </row>
    <row r="2468" spans="1:8" x14ac:dyDescent="0.25">
      <c r="A2468" s="6" t="s">
        <v>170</v>
      </c>
      <c r="B2468" s="6" t="s">
        <v>229</v>
      </c>
      <c r="C2468" s="6" t="s">
        <v>147</v>
      </c>
      <c r="D2468" s="6" t="s">
        <v>207</v>
      </c>
      <c r="E2468" s="6" t="s">
        <v>224</v>
      </c>
      <c r="F2468" s="57" t="s">
        <v>142</v>
      </c>
      <c r="G2468" s="57" t="s">
        <v>137</v>
      </c>
      <c r="H2468">
        <v>204.09946973852601</v>
      </c>
    </row>
    <row r="2469" spans="1:8" x14ac:dyDescent="0.25">
      <c r="A2469" s="6" t="s">
        <v>171</v>
      </c>
      <c r="B2469" s="6" t="s">
        <v>229</v>
      </c>
      <c r="C2469" s="6" t="s">
        <v>147</v>
      </c>
      <c r="D2469" s="6" t="s">
        <v>207</v>
      </c>
      <c r="E2469" s="6" t="s">
        <v>224</v>
      </c>
      <c r="F2469" s="57" t="s">
        <v>142</v>
      </c>
      <c r="G2469" s="57" t="s">
        <v>137</v>
      </c>
      <c r="H2469">
        <v>289.59956116291801</v>
      </c>
    </row>
    <row r="2470" spans="1:8" x14ac:dyDescent="0.25">
      <c r="A2470" s="6" t="s">
        <v>172</v>
      </c>
      <c r="B2470" s="6" t="s">
        <v>229</v>
      </c>
      <c r="C2470" s="6" t="s">
        <v>147</v>
      </c>
      <c r="D2470" s="6" t="s">
        <v>207</v>
      </c>
      <c r="E2470" s="6" t="s">
        <v>224</v>
      </c>
      <c r="F2470" s="57" t="s">
        <v>142</v>
      </c>
      <c r="G2470" s="57" t="s">
        <v>137</v>
      </c>
      <c r="H2470">
        <v>321.47741817516902</v>
      </c>
    </row>
    <row r="2471" spans="1:8" x14ac:dyDescent="0.25">
      <c r="A2471" s="6" t="s">
        <v>173</v>
      </c>
      <c r="B2471" s="6" t="s">
        <v>229</v>
      </c>
      <c r="C2471" s="6" t="s">
        <v>147</v>
      </c>
      <c r="D2471" s="6" t="s">
        <v>207</v>
      </c>
      <c r="E2471" s="6" t="s">
        <v>224</v>
      </c>
      <c r="F2471" s="57" t="s">
        <v>142</v>
      </c>
      <c r="G2471" s="57" t="s">
        <v>137</v>
      </c>
      <c r="H2471">
        <v>134.71932711647401</v>
      </c>
    </row>
    <row r="2472" spans="1:8" x14ac:dyDescent="0.25">
      <c r="A2472" s="6" t="s">
        <v>174</v>
      </c>
      <c r="B2472" s="6" t="s">
        <v>229</v>
      </c>
      <c r="C2472" s="6" t="s">
        <v>147</v>
      </c>
      <c r="D2472" s="6" t="s">
        <v>207</v>
      </c>
      <c r="E2472" s="6" t="s">
        <v>224</v>
      </c>
      <c r="F2472" s="57" t="s">
        <v>142</v>
      </c>
      <c r="G2472" s="57" t="s">
        <v>137</v>
      </c>
      <c r="H2472">
        <v>83.013347961235993</v>
      </c>
    </row>
    <row r="2473" spans="1:8" x14ac:dyDescent="0.25">
      <c r="A2473" s="6" t="s">
        <v>175</v>
      </c>
      <c r="B2473" s="6" t="s">
        <v>229</v>
      </c>
      <c r="C2473" s="6" t="s">
        <v>147</v>
      </c>
      <c r="D2473" s="6" t="s">
        <v>207</v>
      </c>
      <c r="E2473" s="6" t="s">
        <v>224</v>
      </c>
      <c r="F2473" s="57" t="s">
        <v>142</v>
      </c>
      <c r="G2473" s="57" t="s">
        <v>137</v>
      </c>
      <c r="H2473">
        <v>80.292558054488893</v>
      </c>
    </row>
    <row r="2474" spans="1:8" x14ac:dyDescent="0.25">
      <c r="A2474" s="6" t="s">
        <v>165</v>
      </c>
      <c r="B2474" s="6" t="s">
        <v>229</v>
      </c>
      <c r="C2474" s="6" t="s">
        <v>147</v>
      </c>
      <c r="D2474" s="6" t="s">
        <v>207</v>
      </c>
      <c r="E2474" s="6" t="s">
        <v>224</v>
      </c>
      <c r="F2474" s="57" t="s">
        <v>142</v>
      </c>
      <c r="G2474" s="57" t="s">
        <v>137</v>
      </c>
      <c r="H2474">
        <v>106.834887547997</v>
      </c>
    </row>
    <row r="2475" spans="1:8" x14ac:dyDescent="0.25">
      <c r="A2475" s="6" t="s">
        <v>176</v>
      </c>
      <c r="B2475" s="6" t="s">
        <v>229</v>
      </c>
      <c r="C2475" s="6" t="s">
        <v>147</v>
      </c>
      <c r="D2475" s="6" t="s">
        <v>207</v>
      </c>
      <c r="E2475" s="6" t="s">
        <v>224</v>
      </c>
      <c r="F2475" s="57" t="s">
        <v>142</v>
      </c>
      <c r="G2475" s="57" t="s">
        <v>137</v>
      </c>
      <c r="H2475">
        <v>163.020661912598</v>
      </c>
    </row>
    <row r="2476" spans="1:8" x14ac:dyDescent="0.25">
      <c r="A2476" s="6" t="s">
        <v>177</v>
      </c>
      <c r="B2476" s="6" t="s">
        <v>229</v>
      </c>
      <c r="C2476" s="6" t="s">
        <v>147</v>
      </c>
      <c r="D2476" s="6" t="s">
        <v>207</v>
      </c>
      <c r="E2476" s="6" t="s">
        <v>224</v>
      </c>
      <c r="F2476" s="57" t="s">
        <v>142</v>
      </c>
      <c r="G2476" s="57" t="s">
        <v>137</v>
      </c>
      <c r="H2476">
        <v>213.53263850795301</v>
      </c>
    </row>
    <row r="2477" spans="1:8" x14ac:dyDescent="0.25">
      <c r="A2477" s="6" t="s">
        <v>178</v>
      </c>
      <c r="B2477" s="6" t="s">
        <v>229</v>
      </c>
      <c r="C2477" s="6" t="s">
        <v>147</v>
      </c>
      <c r="D2477" s="6" t="s">
        <v>207</v>
      </c>
      <c r="E2477" s="6" t="s">
        <v>224</v>
      </c>
      <c r="F2477" s="57" t="s">
        <v>142</v>
      </c>
      <c r="G2477" s="57" t="s">
        <v>137</v>
      </c>
      <c r="H2477">
        <v>295.35381239714701</v>
      </c>
    </row>
    <row r="2478" spans="1:8" x14ac:dyDescent="0.25">
      <c r="A2478" s="6" t="s">
        <v>179</v>
      </c>
      <c r="B2478" s="6" t="s">
        <v>229</v>
      </c>
      <c r="C2478" s="6" t="s">
        <v>147</v>
      </c>
      <c r="D2478" s="6" t="s">
        <v>207</v>
      </c>
      <c r="E2478" s="6" t="s">
        <v>224</v>
      </c>
      <c r="F2478" s="57" t="s">
        <v>142</v>
      </c>
      <c r="G2478" s="57" t="s">
        <v>137</v>
      </c>
      <c r="H2478">
        <v>326.96105320899602</v>
      </c>
    </row>
    <row r="2479" spans="1:8" x14ac:dyDescent="0.25">
      <c r="A2479" s="6" t="s">
        <v>167</v>
      </c>
      <c r="B2479" s="6" t="s">
        <v>229</v>
      </c>
      <c r="C2479" s="6" t="s">
        <v>147</v>
      </c>
      <c r="D2479" s="6" t="s">
        <v>207</v>
      </c>
      <c r="E2479" s="6" t="s">
        <v>224</v>
      </c>
      <c r="F2479" s="57" t="s">
        <v>142</v>
      </c>
      <c r="G2479" s="57" t="s">
        <v>137</v>
      </c>
      <c r="H2479">
        <v>315.48180654598599</v>
      </c>
    </row>
    <row r="2480" spans="1:8" x14ac:dyDescent="0.25">
      <c r="A2480" s="6" t="s">
        <v>170</v>
      </c>
      <c r="B2480" s="6" t="s">
        <v>229</v>
      </c>
      <c r="C2480" s="6" t="s">
        <v>145</v>
      </c>
      <c r="D2480" s="6" t="s">
        <v>207</v>
      </c>
      <c r="E2480" s="6" t="s">
        <v>224</v>
      </c>
      <c r="F2480" s="57" t="s">
        <v>142</v>
      </c>
      <c r="G2480" s="57" t="s">
        <v>137</v>
      </c>
      <c r="H2480">
        <v>3.6951108472887899</v>
      </c>
    </row>
    <row r="2481" spans="1:8" x14ac:dyDescent="0.25">
      <c r="A2481" s="6" t="s">
        <v>171</v>
      </c>
      <c r="B2481" s="6" t="s">
        <v>229</v>
      </c>
      <c r="C2481" s="6" t="s">
        <v>145</v>
      </c>
      <c r="D2481" s="6" t="s">
        <v>207</v>
      </c>
      <c r="E2481" s="6" t="s">
        <v>224</v>
      </c>
      <c r="F2481" s="57" t="s">
        <v>142</v>
      </c>
      <c r="G2481" s="57" t="s">
        <v>137</v>
      </c>
      <c r="H2481">
        <v>8.9378078043332501</v>
      </c>
    </row>
    <row r="2482" spans="1:8" x14ac:dyDescent="0.25">
      <c r="A2482" s="6" t="s">
        <v>172</v>
      </c>
      <c r="B2482" s="6" t="s">
        <v>229</v>
      </c>
      <c r="C2482" s="6" t="s">
        <v>145</v>
      </c>
      <c r="D2482" s="6" t="s">
        <v>207</v>
      </c>
      <c r="E2482" s="6" t="s">
        <v>224</v>
      </c>
      <c r="F2482" s="57" t="s">
        <v>142</v>
      </c>
      <c r="G2482" s="57" t="s">
        <v>137</v>
      </c>
      <c r="H2482">
        <v>9.2503030882300994</v>
      </c>
    </row>
    <row r="2483" spans="1:8" x14ac:dyDescent="0.25">
      <c r="A2483" s="6" t="s">
        <v>173</v>
      </c>
      <c r="B2483" s="6" t="s">
        <v>229</v>
      </c>
      <c r="C2483" s="6" t="s">
        <v>145</v>
      </c>
      <c r="D2483" s="6" t="s">
        <v>207</v>
      </c>
      <c r="E2483" s="6" t="s">
        <v>224</v>
      </c>
      <c r="F2483" s="57" t="s">
        <v>142</v>
      </c>
      <c r="G2483" s="57" t="s">
        <v>137</v>
      </c>
      <c r="H2483">
        <v>4.9421742870509497</v>
      </c>
    </row>
    <row r="2484" spans="1:8" x14ac:dyDescent="0.25">
      <c r="A2484" s="6" t="s">
        <v>174</v>
      </c>
      <c r="B2484" s="6" t="s">
        <v>229</v>
      </c>
      <c r="C2484" s="6" t="s">
        <v>145</v>
      </c>
      <c r="D2484" s="6" t="s">
        <v>207</v>
      </c>
      <c r="E2484" s="6" t="s">
        <v>224</v>
      </c>
      <c r="F2484" s="57" t="s">
        <v>142</v>
      </c>
      <c r="G2484" s="57" t="s">
        <v>137</v>
      </c>
      <c r="H2484">
        <v>4.6581516899998396</v>
      </c>
    </row>
    <row r="2485" spans="1:8" x14ac:dyDescent="0.25">
      <c r="A2485" s="6" t="s">
        <v>175</v>
      </c>
      <c r="B2485" s="6" t="s">
        <v>229</v>
      </c>
      <c r="C2485" s="6" t="s">
        <v>145</v>
      </c>
      <c r="D2485" s="6" t="s">
        <v>207</v>
      </c>
      <c r="E2485" s="6" t="s">
        <v>224</v>
      </c>
      <c r="F2485" s="57" t="s">
        <v>142</v>
      </c>
      <c r="G2485" s="57" t="s">
        <v>137</v>
      </c>
      <c r="H2485">
        <v>-10.3835763908102</v>
      </c>
    </row>
    <row r="2486" spans="1:8" x14ac:dyDescent="0.25">
      <c r="A2486" s="6" t="s">
        <v>165</v>
      </c>
      <c r="B2486" s="6" t="s">
        <v>229</v>
      </c>
      <c r="C2486" s="6" t="s">
        <v>145</v>
      </c>
      <c r="D2486" s="6" t="s">
        <v>207</v>
      </c>
      <c r="E2486" s="6" t="s">
        <v>224</v>
      </c>
      <c r="F2486" s="57" t="s">
        <v>142</v>
      </c>
      <c r="G2486" s="57" t="s">
        <v>137</v>
      </c>
      <c r="H2486">
        <v>-10.941359344423899</v>
      </c>
    </row>
    <row r="2487" spans="1:8" x14ac:dyDescent="0.25">
      <c r="A2487" s="6" t="s">
        <v>176</v>
      </c>
      <c r="B2487" s="6" t="s">
        <v>229</v>
      </c>
      <c r="C2487" s="6" t="s">
        <v>145</v>
      </c>
      <c r="D2487" s="6" t="s">
        <v>207</v>
      </c>
      <c r="E2487" s="6" t="s">
        <v>224</v>
      </c>
      <c r="F2487" s="57" t="s">
        <v>142</v>
      </c>
      <c r="G2487" s="57" t="s">
        <v>137</v>
      </c>
      <c r="H2487">
        <v>-3.05855010639528</v>
      </c>
    </row>
    <row r="2488" spans="1:8" x14ac:dyDescent="0.25">
      <c r="A2488" s="6" t="s">
        <v>177</v>
      </c>
      <c r="B2488" s="6" t="s">
        <v>229</v>
      </c>
      <c r="C2488" s="6" t="s">
        <v>145</v>
      </c>
      <c r="D2488" s="6" t="s">
        <v>207</v>
      </c>
      <c r="E2488" s="6" t="s">
        <v>224</v>
      </c>
      <c r="F2488" s="57" t="s">
        <v>142</v>
      </c>
      <c r="G2488" s="57" t="s">
        <v>137</v>
      </c>
      <c r="H2488">
        <v>-3.5309149994717899</v>
      </c>
    </row>
    <row r="2489" spans="1:8" x14ac:dyDescent="0.25">
      <c r="A2489" s="6" t="s">
        <v>178</v>
      </c>
      <c r="B2489" s="6" t="s">
        <v>229</v>
      </c>
      <c r="C2489" s="6" t="s">
        <v>145</v>
      </c>
      <c r="D2489" s="6" t="s">
        <v>207</v>
      </c>
      <c r="E2489" s="6" t="s">
        <v>224</v>
      </c>
      <c r="F2489" s="57" t="s">
        <v>142</v>
      </c>
      <c r="G2489" s="57" t="s">
        <v>137</v>
      </c>
      <c r="H2489">
        <v>9.0624638432090698</v>
      </c>
    </row>
    <row r="2490" spans="1:8" x14ac:dyDescent="0.25">
      <c r="A2490" s="6" t="s">
        <v>179</v>
      </c>
      <c r="B2490" s="6" t="s">
        <v>229</v>
      </c>
      <c r="C2490" s="6" t="s">
        <v>145</v>
      </c>
      <c r="D2490" s="6" t="s">
        <v>207</v>
      </c>
      <c r="E2490" s="6" t="s">
        <v>224</v>
      </c>
      <c r="F2490" s="57" t="s">
        <v>142</v>
      </c>
      <c r="G2490" s="57" t="s">
        <v>137</v>
      </c>
      <c r="H2490">
        <v>9.1991931061890302</v>
      </c>
    </row>
    <row r="2491" spans="1:8" x14ac:dyDescent="0.25">
      <c r="A2491" s="6" t="s">
        <v>167</v>
      </c>
      <c r="B2491" s="6" t="s">
        <v>229</v>
      </c>
      <c r="C2491" s="6" t="s">
        <v>145</v>
      </c>
      <c r="D2491" s="6" t="s">
        <v>207</v>
      </c>
      <c r="E2491" s="6" t="s">
        <v>224</v>
      </c>
      <c r="F2491" s="57" t="s">
        <v>142</v>
      </c>
      <c r="G2491" s="57" t="s">
        <v>137</v>
      </c>
      <c r="H2491">
        <v>10.108206271033801</v>
      </c>
    </row>
    <row r="2492" spans="1:8" x14ac:dyDescent="0.25">
      <c r="A2492" s="6" t="s">
        <v>170</v>
      </c>
      <c r="B2492" s="6" t="s">
        <v>229</v>
      </c>
      <c r="C2492" s="6" t="s">
        <v>146</v>
      </c>
      <c r="D2492" s="6" t="s">
        <v>215</v>
      </c>
      <c r="E2492" s="6" t="s">
        <v>224</v>
      </c>
      <c r="F2492" s="57" t="s">
        <v>142</v>
      </c>
      <c r="G2492" s="57" t="s">
        <v>137</v>
      </c>
      <c r="H2492">
        <v>640</v>
      </c>
    </row>
    <row r="2493" spans="1:8" x14ac:dyDescent="0.25">
      <c r="A2493" s="6" t="s">
        <v>171</v>
      </c>
      <c r="B2493" s="6" t="s">
        <v>229</v>
      </c>
      <c r="C2493" s="6" t="s">
        <v>146</v>
      </c>
      <c r="D2493" s="6" t="s">
        <v>215</v>
      </c>
      <c r="E2493" s="6" t="s">
        <v>224</v>
      </c>
      <c r="F2493" s="57" t="s">
        <v>142</v>
      </c>
      <c r="G2493" s="57" t="s">
        <v>137</v>
      </c>
      <c r="H2493">
        <v>900</v>
      </c>
    </row>
    <row r="2494" spans="1:8" x14ac:dyDescent="0.25">
      <c r="A2494" s="6" t="s">
        <v>172</v>
      </c>
      <c r="B2494" s="6" t="s">
        <v>229</v>
      </c>
      <c r="C2494" s="6" t="s">
        <v>146</v>
      </c>
      <c r="D2494" s="6" t="s">
        <v>215</v>
      </c>
      <c r="E2494" s="6" t="s">
        <v>224</v>
      </c>
      <c r="F2494" s="57" t="s">
        <v>142</v>
      </c>
      <c r="G2494" s="57" t="s">
        <v>137</v>
      </c>
      <c r="H2494">
        <v>899.99999999999898</v>
      </c>
    </row>
    <row r="2495" spans="1:8" x14ac:dyDescent="0.25">
      <c r="A2495" s="6" t="s">
        <v>173</v>
      </c>
      <c r="B2495" s="6" t="s">
        <v>229</v>
      </c>
      <c r="C2495" s="6" t="s">
        <v>146</v>
      </c>
      <c r="D2495" s="6" t="s">
        <v>215</v>
      </c>
      <c r="E2495" s="6" t="s">
        <v>224</v>
      </c>
      <c r="F2495" s="57" t="s">
        <v>142</v>
      </c>
      <c r="G2495" s="57" t="s">
        <v>137</v>
      </c>
      <c r="H2495">
        <v>300</v>
      </c>
    </row>
    <row r="2496" spans="1:8" x14ac:dyDescent="0.25">
      <c r="A2496" s="6" t="s">
        <v>174</v>
      </c>
      <c r="B2496" s="6" t="s">
        <v>229</v>
      </c>
      <c r="C2496" s="6" t="s">
        <v>146</v>
      </c>
      <c r="D2496" s="6" t="s">
        <v>215</v>
      </c>
      <c r="E2496" s="6" t="s">
        <v>224</v>
      </c>
      <c r="F2496" s="57" t="s">
        <v>142</v>
      </c>
      <c r="G2496" s="57" t="s">
        <v>137</v>
      </c>
      <c r="H2496">
        <v>459.99999999999898</v>
      </c>
    </row>
    <row r="2497" spans="1:8" x14ac:dyDescent="0.25">
      <c r="A2497" s="6" t="s">
        <v>175</v>
      </c>
      <c r="B2497" s="6" t="s">
        <v>229</v>
      </c>
      <c r="C2497" s="6" t="s">
        <v>146</v>
      </c>
      <c r="D2497" s="6" t="s">
        <v>215</v>
      </c>
      <c r="E2497" s="6" t="s">
        <v>224</v>
      </c>
      <c r="F2497" s="57" t="s">
        <v>142</v>
      </c>
      <c r="G2497" s="57" t="s">
        <v>137</v>
      </c>
      <c r="H2497">
        <v>600</v>
      </c>
    </row>
    <row r="2498" spans="1:8" x14ac:dyDescent="0.25">
      <c r="A2498" s="6" t="s">
        <v>165</v>
      </c>
      <c r="B2498" s="6" t="s">
        <v>229</v>
      </c>
      <c r="C2498" s="6" t="s">
        <v>146</v>
      </c>
      <c r="D2498" s="6" t="s">
        <v>215</v>
      </c>
      <c r="E2498" s="6" t="s">
        <v>224</v>
      </c>
      <c r="F2498" s="57" t="s">
        <v>142</v>
      </c>
      <c r="G2498" s="57" t="s">
        <v>137</v>
      </c>
      <c r="H2498">
        <v>380</v>
      </c>
    </row>
    <row r="2499" spans="1:8" x14ac:dyDescent="0.25">
      <c r="A2499" s="6" t="s">
        <v>176</v>
      </c>
      <c r="B2499" s="6" t="s">
        <v>229</v>
      </c>
      <c r="C2499" s="6" t="s">
        <v>146</v>
      </c>
      <c r="D2499" s="6" t="s">
        <v>215</v>
      </c>
      <c r="E2499" s="6" t="s">
        <v>224</v>
      </c>
      <c r="F2499" s="57" t="s">
        <v>142</v>
      </c>
      <c r="G2499" s="57" t="s">
        <v>137</v>
      </c>
      <c r="H2499">
        <v>380</v>
      </c>
    </row>
    <row r="2500" spans="1:8" x14ac:dyDescent="0.25">
      <c r="A2500" s="6" t="s">
        <v>177</v>
      </c>
      <c r="B2500" s="6" t="s">
        <v>229</v>
      </c>
      <c r="C2500" s="6" t="s">
        <v>146</v>
      </c>
      <c r="D2500" s="6" t="s">
        <v>215</v>
      </c>
      <c r="E2500" s="6" t="s">
        <v>224</v>
      </c>
      <c r="F2500" s="57" t="s">
        <v>142</v>
      </c>
      <c r="G2500" s="57" t="s">
        <v>137</v>
      </c>
      <c r="H2500">
        <v>360</v>
      </c>
    </row>
    <row r="2501" spans="1:8" x14ac:dyDescent="0.25">
      <c r="A2501" s="6" t="s">
        <v>178</v>
      </c>
      <c r="B2501" s="6" t="s">
        <v>229</v>
      </c>
      <c r="C2501" s="6" t="s">
        <v>146</v>
      </c>
      <c r="D2501" s="6" t="s">
        <v>215</v>
      </c>
      <c r="E2501" s="6" t="s">
        <v>224</v>
      </c>
      <c r="F2501" s="57" t="s">
        <v>142</v>
      </c>
      <c r="G2501" s="57" t="s">
        <v>137</v>
      </c>
      <c r="H2501">
        <v>240</v>
      </c>
    </row>
    <row r="2502" spans="1:8" x14ac:dyDescent="0.25">
      <c r="A2502" s="6" t="s">
        <v>179</v>
      </c>
      <c r="B2502" s="6" t="s">
        <v>229</v>
      </c>
      <c r="C2502" s="6" t="s">
        <v>146</v>
      </c>
      <c r="D2502" s="6" t="s">
        <v>215</v>
      </c>
      <c r="E2502" s="6" t="s">
        <v>224</v>
      </c>
      <c r="F2502" s="57" t="s">
        <v>142</v>
      </c>
      <c r="G2502" s="57" t="s">
        <v>137</v>
      </c>
      <c r="H2502">
        <v>260</v>
      </c>
    </row>
    <row r="2503" spans="1:8" x14ac:dyDescent="0.25">
      <c r="A2503" s="6" t="s">
        <v>167</v>
      </c>
      <c r="B2503" s="6" t="s">
        <v>229</v>
      </c>
      <c r="C2503" s="6" t="s">
        <v>146</v>
      </c>
      <c r="D2503" s="6" t="s">
        <v>215</v>
      </c>
      <c r="E2503" s="6" t="s">
        <v>224</v>
      </c>
      <c r="F2503" s="57" t="s">
        <v>142</v>
      </c>
      <c r="G2503" s="57" t="s">
        <v>137</v>
      </c>
      <c r="H2503">
        <v>320</v>
      </c>
    </row>
    <row r="2504" spans="1:8" x14ac:dyDescent="0.25">
      <c r="A2504" s="6" t="s">
        <v>170</v>
      </c>
      <c r="B2504" s="6" t="s">
        <v>229</v>
      </c>
      <c r="C2504" s="6" t="s">
        <v>147</v>
      </c>
      <c r="D2504" s="6" t="s">
        <v>215</v>
      </c>
      <c r="E2504" s="6" t="s">
        <v>224</v>
      </c>
      <c r="F2504" s="57" t="s">
        <v>142</v>
      </c>
      <c r="G2504" s="57" t="s">
        <v>137</v>
      </c>
      <c r="H2504">
        <v>100</v>
      </c>
    </row>
    <row r="2505" spans="1:8" x14ac:dyDescent="0.25">
      <c r="A2505" s="6" t="s">
        <v>171</v>
      </c>
      <c r="B2505" s="6" t="s">
        <v>229</v>
      </c>
      <c r="C2505" s="6" t="s">
        <v>147</v>
      </c>
      <c r="D2505" s="6" t="s">
        <v>215</v>
      </c>
      <c r="E2505" s="6" t="s">
        <v>224</v>
      </c>
      <c r="F2505" s="57" t="s">
        <v>142</v>
      </c>
      <c r="G2505" s="57" t="s">
        <v>137</v>
      </c>
      <c r="H2505">
        <v>180</v>
      </c>
    </row>
    <row r="2506" spans="1:8" x14ac:dyDescent="0.25">
      <c r="A2506" s="6" t="s">
        <v>172</v>
      </c>
      <c r="B2506" s="6" t="s">
        <v>229</v>
      </c>
      <c r="C2506" s="6" t="s">
        <v>147</v>
      </c>
      <c r="D2506" s="6" t="s">
        <v>215</v>
      </c>
      <c r="E2506" s="6" t="s">
        <v>224</v>
      </c>
      <c r="F2506" s="57" t="s">
        <v>142</v>
      </c>
      <c r="G2506" s="57" t="s">
        <v>137</v>
      </c>
      <c r="H2506">
        <v>145</v>
      </c>
    </row>
    <row r="2507" spans="1:8" x14ac:dyDescent="0.25">
      <c r="A2507" s="6" t="s">
        <v>173</v>
      </c>
      <c r="B2507" s="6" t="s">
        <v>229</v>
      </c>
      <c r="C2507" s="6" t="s">
        <v>147</v>
      </c>
      <c r="D2507" s="6" t="s">
        <v>215</v>
      </c>
      <c r="E2507" s="6" t="s">
        <v>224</v>
      </c>
      <c r="F2507" s="57" t="s">
        <v>142</v>
      </c>
      <c r="G2507" s="57" t="s">
        <v>137</v>
      </c>
      <c r="H2507">
        <v>184.99999999999901</v>
      </c>
    </row>
    <row r="2508" spans="1:8" x14ac:dyDescent="0.25">
      <c r="A2508" s="6" t="s">
        <v>174</v>
      </c>
      <c r="B2508" s="6" t="s">
        <v>229</v>
      </c>
      <c r="C2508" s="6" t="s">
        <v>147</v>
      </c>
      <c r="D2508" s="6" t="s">
        <v>215</v>
      </c>
      <c r="E2508" s="6" t="s">
        <v>224</v>
      </c>
      <c r="F2508" s="57" t="s">
        <v>142</v>
      </c>
      <c r="G2508" s="57" t="s">
        <v>137</v>
      </c>
      <c r="H2508">
        <v>154.99999999999901</v>
      </c>
    </row>
    <row r="2509" spans="1:8" x14ac:dyDescent="0.25">
      <c r="A2509" s="6" t="s">
        <v>175</v>
      </c>
      <c r="B2509" s="6" t="s">
        <v>229</v>
      </c>
      <c r="C2509" s="6" t="s">
        <v>147</v>
      </c>
      <c r="D2509" s="6" t="s">
        <v>215</v>
      </c>
      <c r="E2509" s="6" t="s">
        <v>224</v>
      </c>
      <c r="F2509" s="57" t="s">
        <v>142</v>
      </c>
      <c r="G2509" s="57" t="s">
        <v>137</v>
      </c>
      <c r="H2509">
        <v>145</v>
      </c>
    </row>
    <row r="2510" spans="1:8" x14ac:dyDescent="0.25">
      <c r="A2510" s="6" t="s">
        <v>165</v>
      </c>
      <c r="B2510" s="6" t="s">
        <v>229</v>
      </c>
      <c r="C2510" s="6" t="s">
        <v>147</v>
      </c>
      <c r="D2510" s="6" t="s">
        <v>215</v>
      </c>
      <c r="E2510" s="6" t="s">
        <v>224</v>
      </c>
      <c r="F2510" s="57" t="s">
        <v>142</v>
      </c>
      <c r="G2510" s="57" t="s">
        <v>137</v>
      </c>
      <c r="H2510">
        <v>229.99999999999901</v>
      </c>
    </row>
    <row r="2511" spans="1:8" x14ac:dyDescent="0.25">
      <c r="A2511" s="6" t="s">
        <v>176</v>
      </c>
      <c r="B2511" s="6" t="s">
        <v>229</v>
      </c>
      <c r="C2511" s="6" t="s">
        <v>147</v>
      </c>
      <c r="D2511" s="6" t="s">
        <v>215</v>
      </c>
      <c r="E2511" s="6" t="s">
        <v>224</v>
      </c>
      <c r="F2511" s="57" t="s">
        <v>142</v>
      </c>
      <c r="G2511" s="57" t="s">
        <v>137</v>
      </c>
      <c r="H2511">
        <v>229.99999999999901</v>
      </c>
    </row>
    <row r="2512" spans="1:8" x14ac:dyDescent="0.25">
      <c r="A2512" s="6" t="s">
        <v>177</v>
      </c>
      <c r="B2512" s="6" t="s">
        <v>229</v>
      </c>
      <c r="C2512" s="6" t="s">
        <v>147</v>
      </c>
      <c r="D2512" s="6" t="s">
        <v>215</v>
      </c>
      <c r="E2512" s="6" t="s">
        <v>224</v>
      </c>
      <c r="F2512" s="57" t="s">
        <v>142</v>
      </c>
      <c r="G2512" s="57" t="s">
        <v>137</v>
      </c>
      <c r="H2512">
        <v>194.99999999999901</v>
      </c>
    </row>
    <row r="2513" spans="1:8" x14ac:dyDescent="0.25">
      <c r="A2513" s="6" t="s">
        <v>178</v>
      </c>
      <c r="B2513" s="6" t="s">
        <v>229</v>
      </c>
      <c r="C2513" s="6" t="s">
        <v>147</v>
      </c>
      <c r="D2513" s="6" t="s">
        <v>215</v>
      </c>
      <c r="E2513" s="6" t="s">
        <v>224</v>
      </c>
      <c r="F2513" s="57" t="s">
        <v>142</v>
      </c>
      <c r="G2513" s="57" t="s">
        <v>137</v>
      </c>
      <c r="H2513">
        <v>185</v>
      </c>
    </row>
    <row r="2514" spans="1:8" x14ac:dyDescent="0.25">
      <c r="A2514" s="6" t="s">
        <v>179</v>
      </c>
      <c r="B2514" s="6" t="s">
        <v>229</v>
      </c>
      <c r="C2514" s="6" t="s">
        <v>147</v>
      </c>
      <c r="D2514" s="6" t="s">
        <v>215</v>
      </c>
      <c r="E2514" s="6" t="s">
        <v>224</v>
      </c>
      <c r="F2514" s="57" t="s">
        <v>142</v>
      </c>
      <c r="G2514" s="57" t="s">
        <v>137</v>
      </c>
      <c r="H2514">
        <v>135</v>
      </c>
    </row>
    <row r="2515" spans="1:8" x14ac:dyDescent="0.25">
      <c r="A2515" s="6" t="s">
        <v>167</v>
      </c>
      <c r="B2515" s="6" t="s">
        <v>229</v>
      </c>
      <c r="C2515" s="6" t="s">
        <v>147</v>
      </c>
      <c r="D2515" s="6" t="s">
        <v>215</v>
      </c>
      <c r="E2515" s="6" t="s">
        <v>224</v>
      </c>
      <c r="F2515" s="57" t="s">
        <v>142</v>
      </c>
      <c r="G2515" s="57" t="s">
        <v>137</v>
      </c>
      <c r="H2515">
        <v>49.999999999999901</v>
      </c>
    </row>
    <row r="2516" spans="1:8" x14ac:dyDescent="0.25">
      <c r="A2516" s="6" t="s">
        <v>170</v>
      </c>
      <c r="B2516" s="6" t="s">
        <v>229</v>
      </c>
      <c r="C2516" s="6" t="s">
        <v>145</v>
      </c>
      <c r="D2516" s="6" t="s">
        <v>215</v>
      </c>
      <c r="E2516" s="6" t="s">
        <v>224</v>
      </c>
      <c r="F2516" s="57" t="s">
        <v>142</v>
      </c>
      <c r="G2516" s="57" t="s">
        <v>137</v>
      </c>
      <c r="H2516">
        <v>-7.7419354838709502</v>
      </c>
    </row>
    <row r="2517" spans="1:8" x14ac:dyDescent="0.25">
      <c r="A2517" s="6" t="s">
        <v>171</v>
      </c>
      <c r="B2517" s="6" t="s">
        <v>229</v>
      </c>
      <c r="C2517" s="6" t="s">
        <v>145</v>
      </c>
      <c r="D2517" s="6" t="s">
        <v>215</v>
      </c>
      <c r="E2517" s="6" t="s">
        <v>224</v>
      </c>
      <c r="F2517" s="57" t="s">
        <v>142</v>
      </c>
      <c r="G2517" s="57" t="s">
        <v>137</v>
      </c>
      <c r="H2517">
        <v>-3.87096774193546</v>
      </c>
    </row>
    <row r="2518" spans="1:8" x14ac:dyDescent="0.25">
      <c r="A2518" s="6" t="s">
        <v>172</v>
      </c>
      <c r="B2518" s="6" t="s">
        <v>229</v>
      </c>
      <c r="C2518" s="6" t="s">
        <v>145</v>
      </c>
      <c r="D2518" s="6" t="s">
        <v>215</v>
      </c>
      <c r="E2518" s="6" t="s">
        <v>224</v>
      </c>
      <c r="F2518" s="57" t="s">
        <v>142</v>
      </c>
      <c r="G2518" s="57" t="s">
        <v>137</v>
      </c>
      <c r="H2518">
        <v>-6.4516129032257696</v>
      </c>
    </row>
    <row r="2519" spans="1:8" x14ac:dyDescent="0.25">
      <c r="A2519" s="6" t="s">
        <v>173</v>
      </c>
      <c r="B2519" s="6" t="s">
        <v>229</v>
      </c>
      <c r="C2519" s="6" t="s">
        <v>145</v>
      </c>
      <c r="D2519" s="6" t="s">
        <v>215</v>
      </c>
      <c r="E2519" s="6" t="s">
        <v>224</v>
      </c>
      <c r="F2519" s="57" t="s">
        <v>142</v>
      </c>
      <c r="G2519" s="57" t="s">
        <v>137</v>
      </c>
      <c r="H2519">
        <v>-0.32258064516128399</v>
      </c>
    </row>
    <row r="2520" spans="1:8" x14ac:dyDescent="0.25">
      <c r="A2520" s="6" t="s">
        <v>174</v>
      </c>
      <c r="B2520" s="6" t="s">
        <v>229</v>
      </c>
      <c r="C2520" s="6" t="s">
        <v>145</v>
      </c>
      <c r="D2520" s="6" t="s">
        <v>215</v>
      </c>
      <c r="E2520" s="6" t="s">
        <v>224</v>
      </c>
      <c r="F2520" s="57" t="s">
        <v>142</v>
      </c>
      <c r="G2520" s="57" t="s">
        <v>137</v>
      </c>
      <c r="H2520">
        <v>-0.96774193548387399</v>
      </c>
    </row>
    <row r="2521" spans="1:8" x14ac:dyDescent="0.25">
      <c r="A2521" s="6" t="s">
        <v>175</v>
      </c>
      <c r="B2521" s="6" t="s">
        <v>229</v>
      </c>
      <c r="C2521" s="6" t="s">
        <v>145</v>
      </c>
      <c r="D2521" s="6" t="s">
        <v>215</v>
      </c>
      <c r="E2521" s="6" t="s">
        <v>224</v>
      </c>
      <c r="F2521" s="57" t="s">
        <v>142</v>
      </c>
      <c r="G2521" s="57" t="s">
        <v>137</v>
      </c>
      <c r="H2521">
        <v>-26.451612903225701</v>
      </c>
    </row>
    <row r="2522" spans="1:8" x14ac:dyDescent="0.25">
      <c r="A2522" s="6" t="s">
        <v>165</v>
      </c>
      <c r="B2522" s="6" t="s">
        <v>229</v>
      </c>
      <c r="C2522" s="6" t="s">
        <v>145</v>
      </c>
      <c r="D2522" s="6" t="s">
        <v>215</v>
      </c>
      <c r="E2522" s="6" t="s">
        <v>224</v>
      </c>
      <c r="F2522" s="57" t="s">
        <v>142</v>
      </c>
      <c r="G2522" s="57" t="s">
        <v>137</v>
      </c>
      <c r="H2522">
        <v>-28.387096774193498</v>
      </c>
    </row>
    <row r="2523" spans="1:8" x14ac:dyDescent="0.25">
      <c r="A2523" s="6" t="s">
        <v>176</v>
      </c>
      <c r="B2523" s="6" t="s">
        <v>229</v>
      </c>
      <c r="C2523" s="6" t="s">
        <v>145</v>
      </c>
      <c r="D2523" s="6" t="s">
        <v>215</v>
      </c>
      <c r="E2523" s="6" t="s">
        <v>224</v>
      </c>
      <c r="F2523" s="57" t="s">
        <v>142</v>
      </c>
      <c r="G2523" s="57" t="s">
        <v>137</v>
      </c>
      <c r="H2523">
        <v>-1.61290322580644</v>
      </c>
    </row>
    <row r="2524" spans="1:8" x14ac:dyDescent="0.25">
      <c r="A2524" s="6" t="s">
        <v>177</v>
      </c>
      <c r="B2524" s="6" t="s">
        <v>229</v>
      </c>
      <c r="C2524" s="6" t="s">
        <v>145</v>
      </c>
      <c r="D2524" s="6" t="s">
        <v>215</v>
      </c>
      <c r="E2524" s="6" t="s">
        <v>224</v>
      </c>
      <c r="F2524" s="57" t="s">
        <v>142</v>
      </c>
      <c r="G2524" s="57" t="s">
        <v>137</v>
      </c>
      <c r="H2524">
        <v>0.64516129032258995</v>
      </c>
    </row>
    <row r="2525" spans="1:8" x14ac:dyDescent="0.25">
      <c r="A2525" s="6" t="s">
        <v>178</v>
      </c>
      <c r="B2525" s="6" t="s">
        <v>229</v>
      </c>
      <c r="C2525" s="6" t="s">
        <v>145</v>
      </c>
      <c r="D2525" s="6" t="s">
        <v>215</v>
      </c>
      <c r="E2525" s="6" t="s">
        <v>224</v>
      </c>
      <c r="F2525" s="57" t="s">
        <v>142</v>
      </c>
      <c r="G2525" s="57" t="s">
        <v>137</v>
      </c>
      <c r="H2525">
        <v>7.7419354838709697</v>
      </c>
    </row>
    <row r="2526" spans="1:8" x14ac:dyDescent="0.25">
      <c r="A2526" s="6" t="s">
        <v>179</v>
      </c>
      <c r="B2526" s="6" t="s">
        <v>229</v>
      </c>
      <c r="C2526" s="6" t="s">
        <v>145</v>
      </c>
      <c r="D2526" s="6" t="s">
        <v>215</v>
      </c>
      <c r="E2526" s="6" t="s">
        <v>224</v>
      </c>
      <c r="F2526" s="57" t="s">
        <v>142</v>
      </c>
      <c r="G2526" s="57" t="s">
        <v>137</v>
      </c>
      <c r="H2526">
        <v>11.2903225806451</v>
      </c>
    </row>
    <row r="2527" spans="1:8" x14ac:dyDescent="0.25">
      <c r="A2527" s="6" t="s">
        <v>167</v>
      </c>
      <c r="B2527" s="6" t="s">
        <v>229</v>
      </c>
      <c r="C2527" s="6" t="s">
        <v>145</v>
      </c>
      <c r="D2527" s="6" t="s">
        <v>215</v>
      </c>
      <c r="E2527" s="6" t="s">
        <v>224</v>
      </c>
      <c r="F2527" s="57" t="s">
        <v>142</v>
      </c>
      <c r="G2527" s="57" t="s">
        <v>137</v>
      </c>
      <c r="H2527">
        <v>16.451612903225801</v>
      </c>
    </row>
    <row r="2528" spans="1:8" x14ac:dyDescent="0.25">
      <c r="A2528" s="6" t="s">
        <v>170</v>
      </c>
      <c r="B2528" s="6" t="s">
        <v>229</v>
      </c>
      <c r="C2528" s="6" t="s">
        <v>146</v>
      </c>
      <c r="D2528" s="6" t="s">
        <v>208</v>
      </c>
      <c r="E2528" s="6" t="s">
        <v>224</v>
      </c>
      <c r="F2528" s="57" t="s">
        <v>142</v>
      </c>
      <c r="G2528" s="57" t="s">
        <v>137</v>
      </c>
      <c r="H2528">
        <v>-37.4790259873132</v>
      </c>
    </row>
    <row r="2529" spans="1:8" x14ac:dyDescent="0.25">
      <c r="A2529" s="6" t="s">
        <v>171</v>
      </c>
      <c r="B2529" s="6" t="s">
        <v>229</v>
      </c>
      <c r="C2529" s="6" t="s">
        <v>146</v>
      </c>
      <c r="D2529" s="6" t="s">
        <v>208</v>
      </c>
      <c r="E2529" s="6" t="s">
        <v>224</v>
      </c>
      <c r="F2529" s="57" t="s">
        <v>142</v>
      </c>
      <c r="G2529" s="57" t="s">
        <v>137</v>
      </c>
      <c r="H2529">
        <v>-21.907100470636301</v>
      </c>
    </row>
    <row r="2530" spans="1:8" x14ac:dyDescent="0.25">
      <c r="A2530" s="6" t="s">
        <v>172</v>
      </c>
      <c r="B2530" s="6" t="s">
        <v>229</v>
      </c>
      <c r="C2530" s="6" t="s">
        <v>146</v>
      </c>
      <c r="D2530" s="6" t="s">
        <v>208</v>
      </c>
      <c r="E2530" s="6" t="s">
        <v>224</v>
      </c>
      <c r="F2530" s="57" t="s">
        <v>142</v>
      </c>
      <c r="G2530" s="57" t="s">
        <v>137</v>
      </c>
      <c r="H2530">
        <v>-31.950071618579901</v>
      </c>
    </row>
    <row r="2531" spans="1:8" x14ac:dyDescent="0.25">
      <c r="A2531" s="6" t="s">
        <v>173</v>
      </c>
      <c r="B2531" s="6" t="s">
        <v>229</v>
      </c>
      <c r="C2531" s="6" t="s">
        <v>146</v>
      </c>
      <c r="D2531" s="6" t="s">
        <v>208</v>
      </c>
      <c r="E2531" s="6" t="s">
        <v>224</v>
      </c>
      <c r="F2531" s="57" t="s">
        <v>142</v>
      </c>
      <c r="G2531" s="57" t="s">
        <v>137</v>
      </c>
      <c r="H2531">
        <v>19.0464497646817</v>
      </c>
    </row>
    <row r="2532" spans="1:8" x14ac:dyDescent="0.25">
      <c r="A2532" s="6" t="s">
        <v>174</v>
      </c>
      <c r="B2532" s="6" t="s">
        <v>229</v>
      </c>
      <c r="C2532" s="6" t="s">
        <v>146</v>
      </c>
      <c r="D2532" s="6" t="s">
        <v>208</v>
      </c>
      <c r="E2532" s="6" t="s">
        <v>224</v>
      </c>
      <c r="F2532" s="57" t="s">
        <v>142</v>
      </c>
      <c r="G2532" s="57" t="s">
        <v>137</v>
      </c>
      <c r="H2532">
        <v>24.8577859627583</v>
      </c>
    </row>
    <row r="2533" spans="1:8" x14ac:dyDescent="0.25">
      <c r="A2533" s="6" t="s">
        <v>175</v>
      </c>
      <c r="B2533" s="6" t="s">
        <v>229</v>
      </c>
      <c r="C2533" s="6" t="s">
        <v>146</v>
      </c>
      <c r="D2533" s="6" t="s">
        <v>208</v>
      </c>
      <c r="E2533" s="6" t="s">
        <v>224</v>
      </c>
      <c r="F2533" s="57" t="s">
        <v>142</v>
      </c>
      <c r="G2533" s="57" t="s">
        <v>137</v>
      </c>
      <c r="H2533">
        <v>4.4689993861264403</v>
      </c>
    </row>
    <row r="2534" spans="1:8" x14ac:dyDescent="0.25">
      <c r="A2534" s="6" t="s">
        <v>165</v>
      </c>
      <c r="B2534" s="6" t="s">
        <v>229</v>
      </c>
      <c r="C2534" s="6" t="s">
        <v>146</v>
      </c>
      <c r="D2534" s="6" t="s">
        <v>208</v>
      </c>
      <c r="E2534" s="6" t="s">
        <v>224</v>
      </c>
      <c r="F2534" s="57" t="s">
        <v>142</v>
      </c>
      <c r="G2534" s="57" t="s">
        <v>137</v>
      </c>
      <c r="H2534">
        <v>-1.5060364231635099</v>
      </c>
    </row>
    <row r="2535" spans="1:8" x14ac:dyDescent="0.25">
      <c r="A2535" s="6" t="s">
        <v>176</v>
      </c>
      <c r="B2535" s="6" t="s">
        <v>229</v>
      </c>
      <c r="C2535" s="6" t="s">
        <v>146</v>
      </c>
      <c r="D2535" s="6" t="s">
        <v>208</v>
      </c>
      <c r="E2535" s="6" t="s">
        <v>224</v>
      </c>
      <c r="F2535" s="57" t="s">
        <v>142</v>
      </c>
      <c r="G2535" s="57" t="s">
        <v>137</v>
      </c>
      <c r="H2535">
        <v>-7.0268058113362004</v>
      </c>
    </row>
    <row r="2536" spans="1:8" x14ac:dyDescent="0.25">
      <c r="A2536" s="6" t="s">
        <v>177</v>
      </c>
      <c r="B2536" s="6" t="s">
        <v>229</v>
      </c>
      <c r="C2536" s="6" t="s">
        <v>146</v>
      </c>
      <c r="D2536" s="6" t="s">
        <v>208</v>
      </c>
      <c r="E2536" s="6" t="s">
        <v>224</v>
      </c>
      <c r="F2536" s="57" t="s">
        <v>142</v>
      </c>
      <c r="G2536" s="57" t="s">
        <v>137</v>
      </c>
      <c r="H2536">
        <v>-3.8796807857581301</v>
      </c>
    </row>
    <row r="2537" spans="1:8" x14ac:dyDescent="0.25">
      <c r="A2537" s="6" t="s">
        <v>178</v>
      </c>
      <c r="B2537" s="6" t="s">
        <v>229</v>
      </c>
      <c r="C2537" s="6" t="s">
        <v>146</v>
      </c>
      <c r="D2537" s="6" t="s">
        <v>208</v>
      </c>
      <c r="E2537" s="6" t="s">
        <v>224</v>
      </c>
      <c r="F2537" s="57" t="s">
        <v>142</v>
      </c>
      <c r="G2537" s="57" t="s">
        <v>137</v>
      </c>
      <c r="H2537">
        <v>-2.4391242070800199</v>
      </c>
    </row>
    <row r="2538" spans="1:8" x14ac:dyDescent="0.25">
      <c r="A2538" s="6" t="s">
        <v>179</v>
      </c>
      <c r="B2538" s="6" t="s">
        <v>229</v>
      </c>
      <c r="C2538" s="6" t="s">
        <v>146</v>
      </c>
      <c r="D2538" s="6" t="s">
        <v>208</v>
      </c>
      <c r="E2538" s="6" t="s">
        <v>224</v>
      </c>
      <c r="F2538" s="57" t="s">
        <v>142</v>
      </c>
      <c r="G2538" s="57" t="s">
        <v>137</v>
      </c>
      <c r="H2538">
        <v>-0.58113361980765998</v>
      </c>
    </row>
    <row r="2539" spans="1:8" x14ac:dyDescent="0.25">
      <c r="A2539" s="6" t="s">
        <v>167</v>
      </c>
      <c r="B2539" s="6" t="s">
        <v>229</v>
      </c>
      <c r="C2539" s="6" t="s">
        <v>146</v>
      </c>
      <c r="D2539" s="6" t="s">
        <v>208</v>
      </c>
      <c r="E2539" s="6" t="s">
        <v>224</v>
      </c>
      <c r="F2539" s="57" t="s">
        <v>142</v>
      </c>
      <c r="G2539" s="57" t="s">
        <v>137</v>
      </c>
      <c r="H2539">
        <v>4.0392879066912197</v>
      </c>
    </row>
    <row r="2540" spans="1:8" x14ac:dyDescent="0.25">
      <c r="A2540" s="6" t="s">
        <v>170</v>
      </c>
      <c r="B2540" s="6" t="s">
        <v>229</v>
      </c>
      <c r="C2540" s="6" t="s">
        <v>147</v>
      </c>
      <c r="D2540" s="6" t="s">
        <v>208</v>
      </c>
      <c r="E2540" s="6" t="s">
        <v>224</v>
      </c>
      <c r="F2540" s="57" t="s">
        <v>142</v>
      </c>
      <c r="G2540" s="57" t="s">
        <v>137</v>
      </c>
      <c r="H2540">
        <v>1207.28358208955</v>
      </c>
    </row>
    <row r="2541" spans="1:8" x14ac:dyDescent="0.25">
      <c r="A2541" s="6" t="s">
        <v>171</v>
      </c>
      <c r="B2541" s="6" t="s">
        <v>229</v>
      </c>
      <c r="C2541" s="6" t="s">
        <v>147</v>
      </c>
      <c r="D2541" s="6" t="s">
        <v>208</v>
      </c>
      <c r="E2541" s="6" t="s">
        <v>224</v>
      </c>
      <c r="F2541" s="57" t="s">
        <v>142</v>
      </c>
      <c r="G2541" s="57" t="s">
        <v>137</v>
      </c>
      <c r="H2541">
        <v>1196.8358208955201</v>
      </c>
    </row>
    <row r="2542" spans="1:8" x14ac:dyDescent="0.25">
      <c r="A2542" s="6" t="s">
        <v>172</v>
      </c>
      <c r="B2542" s="6" t="s">
        <v>229</v>
      </c>
      <c r="C2542" s="6" t="s">
        <v>147</v>
      </c>
      <c r="D2542" s="6" t="s">
        <v>208</v>
      </c>
      <c r="E2542" s="6" t="s">
        <v>224</v>
      </c>
      <c r="F2542" s="57" t="s">
        <v>142</v>
      </c>
      <c r="G2542" s="57" t="s">
        <v>137</v>
      </c>
      <c r="H2542">
        <v>1281.2537313432799</v>
      </c>
    </row>
    <row r="2543" spans="1:8" x14ac:dyDescent="0.25">
      <c r="A2543" s="6" t="s">
        <v>173</v>
      </c>
      <c r="B2543" s="6" t="s">
        <v>229</v>
      </c>
      <c r="C2543" s="6" t="s">
        <v>147</v>
      </c>
      <c r="D2543" s="6" t="s">
        <v>208</v>
      </c>
      <c r="E2543" s="6" t="s">
        <v>224</v>
      </c>
      <c r="F2543" s="57" t="s">
        <v>142</v>
      </c>
      <c r="G2543" s="57" t="s">
        <v>137</v>
      </c>
      <c r="H2543">
        <v>589.07462686567101</v>
      </c>
    </row>
    <row r="2544" spans="1:8" x14ac:dyDescent="0.25">
      <c r="A2544" s="6" t="s">
        <v>174</v>
      </c>
      <c r="B2544" s="6" t="s">
        <v>229</v>
      </c>
      <c r="C2544" s="6" t="s">
        <v>147</v>
      </c>
      <c r="D2544" s="6" t="s">
        <v>208</v>
      </c>
      <c r="E2544" s="6" t="s">
        <v>224</v>
      </c>
      <c r="F2544" s="57" t="s">
        <v>142</v>
      </c>
      <c r="G2544" s="57" t="s">
        <v>137</v>
      </c>
      <c r="H2544">
        <v>507.76119402985</v>
      </c>
    </row>
    <row r="2545" spans="1:8" x14ac:dyDescent="0.25">
      <c r="A2545" s="6" t="s">
        <v>175</v>
      </c>
      <c r="B2545" s="6" t="s">
        <v>229</v>
      </c>
      <c r="C2545" s="6" t="s">
        <v>147</v>
      </c>
      <c r="D2545" s="6" t="s">
        <v>208</v>
      </c>
      <c r="E2545" s="6" t="s">
        <v>224</v>
      </c>
      <c r="F2545" s="57" t="s">
        <v>142</v>
      </c>
      <c r="G2545" s="57" t="s">
        <v>137</v>
      </c>
      <c r="H2545">
        <v>864.47761194029795</v>
      </c>
    </row>
    <row r="2546" spans="1:8" x14ac:dyDescent="0.25">
      <c r="A2546" s="6" t="s">
        <v>165</v>
      </c>
      <c r="B2546" s="6" t="s">
        <v>229</v>
      </c>
      <c r="C2546" s="6" t="s">
        <v>147</v>
      </c>
      <c r="D2546" s="6" t="s">
        <v>208</v>
      </c>
      <c r="E2546" s="6" t="s">
        <v>224</v>
      </c>
      <c r="F2546" s="57" t="s">
        <v>142</v>
      </c>
      <c r="G2546" s="57" t="s">
        <v>137</v>
      </c>
      <c r="H2546">
        <v>948.71641791044703</v>
      </c>
    </row>
    <row r="2547" spans="1:8" x14ac:dyDescent="0.25">
      <c r="A2547" s="6" t="s">
        <v>176</v>
      </c>
      <c r="B2547" s="6" t="s">
        <v>229</v>
      </c>
      <c r="C2547" s="6" t="s">
        <v>147</v>
      </c>
      <c r="D2547" s="6" t="s">
        <v>208</v>
      </c>
      <c r="E2547" s="6" t="s">
        <v>224</v>
      </c>
      <c r="F2547" s="57" t="s">
        <v>142</v>
      </c>
      <c r="G2547" s="57" t="s">
        <v>137</v>
      </c>
      <c r="H2547">
        <v>1060.1194029850701</v>
      </c>
    </row>
    <row r="2548" spans="1:8" x14ac:dyDescent="0.25">
      <c r="A2548" s="6" t="s">
        <v>177</v>
      </c>
      <c r="B2548" s="6" t="s">
        <v>229</v>
      </c>
      <c r="C2548" s="6" t="s">
        <v>147</v>
      </c>
      <c r="D2548" s="6" t="s">
        <v>208</v>
      </c>
      <c r="E2548" s="6" t="s">
        <v>224</v>
      </c>
      <c r="F2548" s="57" t="s">
        <v>142</v>
      </c>
      <c r="G2548" s="57" t="s">
        <v>137</v>
      </c>
      <c r="H2548">
        <v>1160.5373134328299</v>
      </c>
    </row>
    <row r="2549" spans="1:8" x14ac:dyDescent="0.25">
      <c r="A2549" s="6" t="s">
        <v>178</v>
      </c>
      <c r="B2549" s="6" t="s">
        <v>229</v>
      </c>
      <c r="C2549" s="6" t="s">
        <v>147</v>
      </c>
      <c r="D2549" s="6" t="s">
        <v>208</v>
      </c>
      <c r="E2549" s="6" t="s">
        <v>224</v>
      </c>
      <c r="F2549" s="57" t="s">
        <v>142</v>
      </c>
      <c r="G2549" s="57" t="s">
        <v>137</v>
      </c>
      <c r="H2549">
        <v>1231.4029850746199</v>
      </c>
    </row>
    <row r="2550" spans="1:8" x14ac:dyDescent="0.25">
      <c r="A2550" s="6" t="s">
        <v>179</v>
      </c>
      <c r="B2550" s="6" t="s">
        <v>229</v>
      </c>
      <c r="C2550" s="6" t="s">
        <v>147</v>
      </c>
      <c r="D2550" s="6" t="s">
        <v>208</v>
      </c>
      <c r="E2550" s="6" t="s">
        <v>224</v>
      </c>
      <c r="F2550" s="57" t="s">
        <v>142</v>
      </c>
      <c r="G2550" s="57" t="s">
        <v>137</v>
      </c>
      <c r="H2550">
        <v>1298.32835820895</v>
      </c>
    </row>
    <row r="2551" spans="1:8" x14ac:dyDescent="0.25">
      <c r="A2551" s="6" t="s">
        <v>167</v>
      </c>
      <c r="B2551" s="6" t="s">
        <v>229</v>
      </c>
      <c r="C2551" s="6" t="s">
        <v>147</v>
      </c>
      <c r="D2551" s="6" t="s">
        <v>208</v>
      </c>
      <c r="E2551" s="6" t="s">
        <v>224</v>
      </c>
      <c r="F2551" s="57" t="s">
        <v>142</v>
      </c>
      <c r="G2551" s="57" t="s">
        <v>137</v>
      </c>
      <c r="H2551">
        <v>1248.8358208955201</v>
      </c>
    </row>
    <row r="2552" spans="1:8" x14ac:dyDescent="0.25">
      <c r="A2552" s="6" t="s">
        <v>170</v>
      </c>
      <c r="B2552" s="6" t="s">
        <v>229</v>
      </c>
      <c r="C2552" s="6" t="s">
        <v>145</v>
      </c>
      <c r="D2552" s="6" t="s">
        <v>208</v>
      </c>
      <c r="E2552" s="6" t="s">
        <v>224</v>
      </c>
      <c r="F2552" s="57" t="s">
        <v>142</v>
      </c>
      <c r="G2552" s="57" t="s">
        <v>137</v>
      </c>
      <c r="H2552">
        <v>6.6707697194702904</v>
      </c>
    </row>
    <row r="2553" spans="1:8" x14ac:dyDescent="0.25">
      <c r="A2553" s="6" t="s">
        <v>171</v>
      </c>
      <c r="B2553" s="6" t="s">
        <v>229</v>
      </c>
      <c r="C2553" s="6" t="s">
        <v>145</v>
      </c>
      <c r="D2553" s="6" t="s">
        <v>208</v>
      </c>
      <c r="E2553" s="6" t="s">
        <v>224</v>
      </c>
      <c r="F2553" s="57" t="s">
        <v>142</v>
      </c>
      <c r="G2553" s="57" t="s">
        <v>137</v>
      </c>
      <c r="H2553">
        <v>9.4554190077229894</v>
      </c>
    </row>
    <row r="2554" spans="1:8" x14ac:dyDescent="0.25">
      <c r="A2554" s="6" t="s">
        <v>172</v>
      </c>
      <c r="B2554" s="6" t="s">
        <v>229</v>
      </c>
      <c r="C2554" s="6" t="s">
        <v>145</v>
      </c>
      <c r="D2554" s="6" t="s">
        <v>208</v>
      </c>
      <c r="E2554" s="6" t="s">
        <v>224</v>
      </c>
      <c r="F2554" s="57" t="s">
        <v>142</v>
      </c>
      <c r="G2554" s="57" t="s">
        <v>137</v>
      </c>
      <c r="H2554">
        <v>9.9680358950942107</v>
      </c>
    </row>
    <row r="2555" spans="1:8" x14ac:dyDescent="0.25">
      <c r="A2555" s="6" t="s">
        <v>173</v>
      </c>
      <c r="B2555" s="6" t="s">
        <v>229</v>
      </c>
      <c r="C2555" s="6" t="s">
        <v>145</v>
      </c>
      <c r="D2555" s="6" t="s">
        <v>208</v>
      </c>
      <c r="E2555" s="6" t="s">
        <v>224</v>
      </c>
      <c r="F2555" s="57" t="s">
        <v>142</v>
      </c>
      <c r="G2555" s="57" t="s">
        <v>137</v>
      </c>
      <c r="H2555">
        <v>7.08769282693717</v>
      </c>
    </row>
    <row r="2556" spans="1:8" x14ac:dyDescent="0.25">
      <c r="A2556" s="6" t="s">
        <v>174</v>
      </c>
      <c r="B2556" s="6" t="s">
        <v>229</v>
      </c>
      <c r="C2556" s="6" t="s">
        <v>145</v>
      </c>
      <c r="D2556" s="6" t="s">
        <v>208</v>
      </c>
      <c r="E2556" s="6" t="s">
        <v>224</v>
      </c>
      <c r="F2556" s="57" t="s">
        <v>142</v>
      </c>
      <c r="G2556" s="57" t="s">
        <v>137</v>
      </c>
      <c r="H2556">
        <v>6.7704341956361702</v>
      </c>
    </row>
    <row r="2557" spans="1:8" x14ac:dyDescent="0.25">
      <c r="A2557" s="6" t="s">
        <v>175</v>
      </c>
      <c r="B2557" s="6" t="s">
        <v>229</v>
      </c>
      <c r="C2557" s="6" t="s">
        <v>145</v>
      </c>
      <c r="D2557" s="6" t="s">
        <v>208</v>
      </c>
      <c r="E2557" s="6" t="s">
        <v>224</v>
      </c>
      <c r="F2557" s="57" t="s">
        <v>142</v>
      </c>
      <c r="G2557" s="57" t="s">
        <v>137</v>
      </c>
      <c r="H2557">
        <v>6.6394012190037097</v>
      </c>
    </row>
    <row r="2558" spans="1:8" x14ac:dyDescent="0.25">
      <c r="A2558" s="6" t="s">
        <v>165</v>
      </c>
      <c r="B2558" s="6" t="s">
        <v>229</v>
      </c>
      <c r="C2558" s="6" t="s">
        <v>145</v>
      </c>
      <c r="D2558" s="6" t="s">
        <v>208</v>
      </c>
      <c r="E2558" s="6" t="s">
        <v>224</v>
      </c>
      <c r="F2558" s="57" t="s">
        <v>142</v>
      </c>
      <c r="G2558" s="57" t="s">
        <v>137</v>
      </c>
      <c r="H2558">
        <v>6.7140503087215802</v>
      </c>
    </row>
    <row r="2559" spans="1:8" x14ac:dyDescent="0.25">
      <c r="A2559" s="6" t="s">
        <v>176</v>
      </c>
      <c r="B2559" s="6" t="s">
        <v>229</v>
      </c>
      <c r="C2559" s="6" t="s">
        <v>145</v>
      </c>
      <c r="D2559" s="6" t="s">
        <v>208</v>
      </c>
      <c r="E2559" s="6" t="s">
        <v>224</v>
      </c>
      <c r="F2559" s="57" t="s">
        <v>142</v>
      </c>
      <c r="G2559" s="57" t="s">
        <v>137</v>
      </c>
      <c r="H2559">
        <v>9.1818380352994406</v>
      </c>
    </row>
    <row r="2560" spans="1:8" x14ac:dyDescent="0.25">
      <c r="A2560" s="6" t="s">
        <v>177</v>
      </c>
      <c r="B2560" s="6" t="s">
        <v>229</v>
      </c>
      <c r="C2560" s="6" t="s">
        <v>145</v>
      </c>
      <c r="D2560" s="6" t="s">
        <v>208</v>
      </c>
      <c r="E2560" s="6" t="s">
        <v>224</v>
      </c>
      <c r="F2560" s="57" t="s">
        <v>142</v>
      </c>
      <c r="G2560" s="57" t="s">
        <v>137</v>
      </c>
      <c r="H2560">
        <v>9.2346482955785891</v>
      </c>
    </row>
    <row r="2561" spans="1:8" x14ac:dyDescent="0.25">
      <c r="A2561" s="6" t="s">
        <v>178</v>
      </c>
      <c r="B2561" s="6" t="s">
        <v>229</v>
      </c>
      <c r="C2561" s="6" t="s">
        <v>145</v>
      </c>
      <c r="D2561" s="6" t="s">
        <v>208</v>
      </c>
      <c r="E2561" s="6" t="s">
        <v>224</v>
      </c>
      <c r="F2561" s="57" t="s">
        <v>142</v>
      </c>
      <c r="G2561" s="57" t="s">
        <v>137</v>
      </c>
      <c r="H2561">
        <v>9.2410014095971302</v>
      </c>
    </row>
    <row r="2562" spans="1:8" x14ac:dyDescent="0.25">
      <c r="A2562" s="6" t="s">
        <v>179</v>
      </c>
      <c r="B2562" s="6" t="s">
        <v>229</v>
      </c>
      <c r="C2562" s="6" t="s">
        <v>145</v>
      </c>
      <c r="D2562" s="6" t="s">
        <v>208</v>
      </c>
      <c r="E2562" s="6" t="s">
        <v>224</v>
      </c>
      <c r="F2562" s="57" t="s">
        <v>142</v>
      </c>
      <c r="G2562" s="57" t="s">
        <v>137</v>
      </c>
      <c r="H2562">
        <v>8.8046218904484306</v>
      </c>
    </row>
    <row r="2563" spans="1:8" x14ac:dyDescent="0.25">
      <c r="A2563" s="6" t="s">
        <v>167</v>
      </c>
      <c r="B2563" s="6" t="s">
        <v>229</v>
      </c>
      <c r="C2563" s="6" t="s">
        <v>145</v>
      </c>
      <c r="D2563" s="6" t="s">
        <v>208</v>
      </c>
      <c r="E2563" s="6" t="s">
        <v>224</v>
      </c>
      <c r="F2563" s="57" t="s">
        <v>142</v>
      </c>
      <c r="G2563" s="57" t="s">
        <v>137</v>
      </c>
      <c r="H2563">
        <v>8.8590204292322206</v>
      </c>
    </row>
    <row r="2564" spans="1:8" x14ac:dyDescent="0.25">
      <c r="A2564" s="6" t="s">
        <v>170</v>
      </c>
      <c r="B2564" s="6" t="s">
        <v>229</v>
      </c>
      <c r="C2564" s="6" t="s">
        <v>146</v>
      </c>
      <c r="D2564" s="6" t="s">
        <v>218</v>
      </c>
      <c r="E2564" s="6" t="s">
        <v>224</v>
      </c>
      <c r="F2564" s="57" t="s">
        <v>142</v>
      </c>
      <c r="G2564" s="57" t="s">
        <v>137</v>
      </c>
      <c r="H2564">
        <v>-87.5</v>
      </c>
    </row>
    <row r="2565" spans="1:8" x14ac:dyDescent="0.25">
      <c r="A2565" s="6" t="s">
        <v>171</v>
      </c>
      <c r="B2565" s="6" t="s">
        <v>229</v>
      </c>
      <c r="C2565" s="6" t="s">
        <v>146</v>
      </c>
      <c r="D2565" s="6" t="s">
        <v>218</v>
      </c>
      <c r="E2565" s="6" t="s">
        <v>224</v>
      </c>
      <c r="F2565" s="57" t="s">
        <v>142</v>
      </c>
      <c r="G2565" s="57" t="s">
        <v>137</v>
      </c>
      <c r="H2565">
        <v>-57.499999999999901</v>
      </c>
    </row>
    <row r="2566" spans="1:8" x14ac:dyDescent="0.25">
      <c r="A2566" s="6" t="s">
        <v>172</v>
      </c>
      <c r="B2566" s="6" t="s">
        <v>229</v>
      </c>
      <c r="C2566" s="6" t="s">
        <v>146</v>
      </c>
      <c r="D2566" s="6" t="s">
        <v>218</v>
      </c>
      <c r="E2566" s="6" t="s">
        <v>224</v>
      </c>
      <c r="F2566" s="57" t="s">
        <v>142</v>
      </c>
      <c r="G2566" s="57" t="s">
        <v>137</v>
      </c>
      <c r="H2566">
        <v>-57.499999999999901</v>
      </c>
    </row>
    <row r="2567" spans="1:8" x14ac:dyDescent="0.25">
      <c r="A2567" s="6" t="s">
        <v>173</v>
      </c>
      <c r="B2567" s="6" t="s">
        <v>229</v>
      </c>
      <c r="C2567" s="6" t="s">
        <v>146</v>
      </c>
      <c r="D2567" s="6" t="s">
        <v>218</v>
      </c>
      <c r="E2567" s="6" t="s">
        <v>224</v>
      </c>
      <c r="F2567" s="57" t="s">
        <v>142</v>
      </c>
      <c r="G2567" s="57" t="s">
        <v>137</v>
      </c>
      <c r="H2567">
        <v>14.999999999999901</v>
      </c>
    </row>
    <row r="2568" spans="1:8" x14ac:dyDescent="0.25">
      <c r="A2568" s="6" t="s">
        <v>174</v>
      </c>
      <c r="B2568" s="6" t="s">
        <v>229</v>
      </c>
      <c r="C2568" s="6" t="s">
        <v>146</v>
      </c>
      <c r="D2568" s="6" t="s">
        <v>218</v>
      </c>
      <c r="E2568" s="6" t="s">
        <v>224</v>
      </c>
      <c r="F2568" s="57" t="s">
        <v>142</v>
      </c>
      <c r="G2568" s="57" t="s">
        <v>137</v>
      </c>
      <c r="H2568">
        <v>24.999999999999901</v>
      </c>
    </row>
    <row r="2569" spans="1:8" x14ac:dyDescent="0.25">
      <c r="A2569" s="6" t="s">
        <v>175</v>
      </c>
      <c r="B2569" s="6" t="s">
        <v>229</v>
      </c>
      <c r="C2569" s="6" t="s">
        <v>146</v>
      </c>
      <c r="D2569" s="6" t="s">
        <v>218</v>
      </c>
      <c r="E2569" s="6" t="s">
        <v>224</v>
      </c>
      <c r="F2569" s="57" t="s">
        <v>142</v>
      </c>
      <c r="G2569" s="57" t="s">
        <v>137</v>
      </c>
      <c r="H2569">
        <v>2.5000000000000102</v>
      </c>
    </row>
    <row r="2570" spans="1:8" x14ac:dyDescent="0.25">
      <c r="A2570" s="6" t="s">
        <v>165</v>
      </c>
      <c r="B2570" s="6" t="s">
        <v>229</v>
      </c>
      <c r="C2570" s="6" t="s">
        <v>146</v>
      </c>
      <c r="D2570" s="6" t="s">
        <v>218</v>
      </c>
      <c r="E2570" s="6" t="s">
        <v>224</v>
      </c>
      <c r="F2570" s="57" t="s">
        <v>142</v>
      </c>
      <c r="G2570" s="57" t="s">
        <v>137</v>
      </c>
      <c r="H2570">
        <v>30</v>
      </c>
    </row>
    <row r="2571" spans="1:8" x14ac:dyDescent="0.25">
      <c r="A2571" s="6" t="s">
        <v>176</v>
      </c>
      <c r="B2571" s="6" t="s">
        <v>229</v>
      </c>
      <c r="C2571" s="6" t="s">
        <v>146</v>
      </c>
      <c r="D2571" s="6" t="s">
        <v>218</v>
      </c>
      <c r="E2571" s="6" t="s">
        <v>224</v>
      </c>
      <c r="F2571" s="57" t="s">
        <v>142</v>
      </c>
      <c r="G2571" s="57" t="s">
        <v>137</v>
      </c>
      <c r="H2571">
        <v>25</v>
      </c>
    </row>
    <row r="2572" spans="1:8" x14ac:dyDescent="0.25">
      <c r="A2572" s="6" t="s">
        <v>177</v>
      </c>
      <c r="B2572" s="6" t="s">
        <v>229</v>
      </c>
      <c r="C2572" s="6" t="s">
        <v>146</v>
      </c>
      <c r="D2572" s="6" t="s">
        <v>218</v>
      </c>
      <c r="E2572" s="6" t="s">
        <v>224</v>
      </c>
      <c r="F2572" s="57" t="s">
        <v>142</v>
      </c>
      <c r="G2572" s="57" t="s">
        <v>137</v>
      </c>
      <c r="H2572">
        <v>5.0000000000000098</v>
      </c>
    </row>
    <row r="2573" spans="1:8" x14ac:dyDescent="0.25">
      <c r="A2573" s="6" t="s">
        <v>178</v>
      </c>
      <c r="B2573" s="6" t="s">
        <v>229</v>
      </c>
      <c r="C2573" s="6" t="s">
        <v>146</v>
      </c>
      <c r="D2573" s="6" t="s">
        <v>218</v>
      </c>
      <c r="E2573" s="6" t="s">
        <v>224</v>
      </c>
      <c r="F2573" s="57" t="s">
        <v>142</v>
      </c>
      <c r="G2573" s="57" t="s">
        <v>137</v>
      </c>
      <c r="H2573">
        <v>-2.4999999999999698</v>
      </c>
    </row>
    <row r="2574" spans="1:8" x14ac:dyDescent="0.25">
      <c r="A2574" s="6" t="s">
        <v>179</v>
      </c>
      <c r="B2574" s="6" t="s">
        <v>229</v>
      </c>
      <c r="C2574" s="6" t="s">
        <v>146</v>
      </c>
      <c r="D2574" s="6" t="s">
        <v>218</v>
      </c>
      <c r="E2574" s="6" t="s">
        <v>224</v>
      </c>
      <c r="F2574" s="57" t="s">
        <v>142</v>
      </c>
      <c r="G2574" s="57" t="s">
        <v>137</v>
      </c>
      <c r="H2574">
        <v>-24.999999999999901</v>
      </c>
    </row>
    <row r="2575" spans="1:8" x14ac:dyDescent="0.25">
      <c r="A2575" s="6" t="s">
        <v>167</v>
      </c>
      <c r="B2575" s="6" t="s">
        <v>229</v>
      </c>
      <c r="C2575" s="6" t="s">
        <v>146</v>
      </c>
      <c r="D2575" s="6" t="s">
        <v>218</v>
      </c>
      <c r="E2575" s="6" t="s">
        <v>224</v>
      </c>
      <c r="F2575" s="57" t="s">
        <v>142</v>
      </c>
      <c r="G2575" s="57" t="s">
        <v>137</v>
      </c>
      <c r="H2575">
        <v>-39.999999999999901</v>
      </c>
    </row>
    <row r="2576" spans="1:8" x14ac:dyDescent="0.25">
      <c r="A2576" s="6" t="s">
        <v>170</v>
      </c>
      <c r="B2576" s="6" t="s">
        <v>229</v>
      </c>
      <c r="C2576" s="6" t="s">
        <v>147</v>
      </c>
      <c r="D2576" s="6" t="s">
        <v>218</v>
      </c>
      <c r="E2576" s="6" t="s">
        <v>224</v>
      </c>
      <c r="F2576" s="57" t="s">
        <v>142</v>
      </c>
      <c r="G2576" s="57" t="s">
        <v>137</v>
      </c>
      <c r="H2576">
        <v>266.666666666666</v>
      </c>
    </row>
    <row r="2577" spans="1:8" x14ac:dyDescent="0.25">
      <c r="A2577" s="6" t="s">
        <v>171</v>
      </c>
      <c r="B2577" s="6" t="s">
        <v>229</v>
      </c>
      <c r="C2577" s="6" t="s">
        <v>147</v>
      </c>
      <c r="D2577" s="6" t="s">
        <v>218</v>
      </c>
      <c r="E2577" s="6" t="s">
        <v>224</v>
      </c>
      <c r="F2577" s="57" t="s">
        <v>142</v>
      </c>
      <c r="G2577" s="57" t="s">
        <v>137</v>
      </c>
      <c r="H2577">
        <v>186.666666666666</v>
      </c>
    </row>
    <row r="2578" spans="1:8" x14ac:dyDescent="0.25">
      <c r="A2578" s="6" t="s">
        <v>172</v>
      </c>
      <c r="B2578" s="6" t="s">
        <v>229</v>
      </c>
      <c r="C2578" s="6" t="s">
        <v>147</v>
      </c>
      <c r="D2578" s="6" t="s">
        <v>218</v>
      </c>
      <c r="E2578" s="6" t="s">
        <v>224</v>
      </c>
      <c r="F2578" s="57" t="s">
        <v>142</v>
      </c>
      <c r="G2578" s="57" t="s">
        <v>137</v>
      </c>
      <c r="H2578">
        <v>193.333333333333</v>
      </c>
    </row>
    <row r="2579" spans="1:8" x14ac:dyDescent="0.25">
      <c r="A2579" s="6" t="s">
        <v>173</v>
      </c>
      <c r="B2579" s="6" t="s">
        <v>229</v>
      </c>
      <c r="C2579" s="6" t="s">
        <v>147</v>
      </c>
      <c r="D2579" s="6" t="s">
        <v>218</v>
      </c>
      <c r="E2579" s="6" t="s">
        <v>224</v>
      </c>
      <c r="F2579" s="57" t="s">
        <v>142</v>
      </c>
      <c r="G2579" s="57" t="s">
        <v>137</v>
      </c>
      <c r="H2579">
        <v>6.6666666666666297</v>
      </c>
    </row>
    <row r="2580" spans="1:8" x14ac:dyDescent="0.25">
      <c r="A2580" s="6" t="s">
        <v>174</v>
      </c>
      <c r="B2580" s="6" t="s">
        <v>229</v>
      </c>
      <c r="C2580" s="6" t="s">
        <v>147</v>
      </c>
      <c r="D2580" s="6" t="s">
        <v>218</v>
      </c>
      <c r="E2580" s="6" t="s">
        <v>224</v>
      </c>
      <c r="F2580" s="57" t="s">
        <v>142</v>
      </c>
      <c r="G2580" s="57" t="s">
        <v>137</v>
      </c>
      <c r="H2580">
        <v>-26.6666666666666</v>
      </c>
    </row>
    <row r="2581" spans="1:8" x14ac:dyDescent="0.25">
      <c r="A2581" s="6" t="s">
        <v>175</v>
      </c>
      <c r="B2581" s="6" t="s">
        <v>229</v>
      </c>
      <c r="C2581" s="6" t="s">
        <v>147</v>
      </c>
      <c r="D2581" s="6" t="s">
        <v>218</v>
      </c>
      <c r="E2581" s="6" t="s">
        <v>224</v>
      </c>
      <c r="F2581" s="57" t="s">
        <v>142</v>
      </c>
      <c r="G2581" s="57" t="s">
        <v>137</v>
      </c>
      <c r="H2581">
        <v>-33.3333333333333</v>
      </c>
    </row>
    <row r="2582" spans="1:8" x14ac:dyDescent="0.25">
      <c r="A2582" s="6" t="s">
        <v>165</v>
      </c>
      <c r="B2582" s="6" t="s">
        <v>229</v>
      </c>
      <c r="C2582" s="6" t="s">
        <v>147</v>
      </c>
      <c r="D2582" s="6" t="s">
        <v>218</v>
      </c>
      <c r="E2582" s="6" t="s">
        <v>224</v>
      </c>
      <c r="F2582" s="57" t="s">
        <v>142</v>
      </c>
      <c r="G2582" s="57" t="s">
        <v>137</v>
      </c>
      <c r="H2582">
        <v>-20</v>
      </c>
    </row>
    <row r="2583" spans="1:8" x14ac:dyDescent="0.25">
      <c r="A2583" s="6" t="s">
        <v>176</v>
      </c>
      <c r="B2583" s="6" t="s">
        <v>229</v>
      </c>
      <c r="C2583" s="6" t="s">
        <v>147</v>
      </c>
      <c r="D2583" s="6" t="s">
        <v>218</v>
      </c>
      <c r="E2583" s="6" t="s">
        <v>224</v>
      </c>
      <c r="F2583" s="57" t="s">
        <v>142</v>
      </c>
      <c r="G2583" s="57" t="s">
        <v>137</v>
      </c>
      <c r="H2583">
        <v>-13.3333333333333</v>
      </c>
    </row>
    <row r="2584" spans="1:8" x14ac:dyDescent="0.25">
      <c r="A2584" s="6" t="s">
        <v>177</v>
      </c>
      <c r="B2584" s="6" t="s">
        <v>229</v>
      </c>
      <c r="C2584" s="6" t="s">
        <v>147</v>
      </c>
      <c r="D2584" s="6" t="s">
        <v>218</v>
      </c>
      <c r="E2584" s="6" t="s">
        <v>224</v>
      </c>
      <c r="F2584" s="57" t="s">
        <v>142</v>
      </c>
      <c r="G2584" s="57" t="s">
        <v>137</v>
      </c>
      <c r="H2584">
        <v>19.999999999999901</v>
      </c>
    </row>
    <row r="2585" spans="1:8" x14ac:dyDescent="0.25">
      <c r="A2585" s="6" t="s">
        <v>178</v>
      </c>
      <c r="B2585" s="6" t="s">
        <v>229</v>
      </c>
      <c r="C2585" s="6" t="s">
        <v>147</v>
      </c>
      <c r="D2585" s="6" t="s">
        <v>218</v>
      </c>
      <c r="E2585" s="6" t="s">
        <v>224</v>
      </c>
      <c r="F2585" s="57" t="s">
        <v>142</v>
      </c>
      <c r="G2585" s="57" t="s">
        <v>137</v>
      </c>
      <c r="H2585">
        <v>46.6666666666666</v>
      </c>
    </row>
    <row r="2586" spans="1:8" x14ac:dyDescent="0.25">
      <c r="A2586" s="6" t="s">
        <v>179</v>
      </c>
      <c r="B2586" s="6" t="s">
        <v>229</v>
      </c>
      <c r="C2586" s="6" t="s">
        <v>147</v>
      </c>
      <c r="D2586" s="6" t="s">
        <v>218</v>
      </c>
      <c r="E2586" s="6" t="s">
        <v>224</v>
      </c>
      <c r="F2586" s="57" t="s">
        <v>142</v>
      </c>
      <c r="G2586" s="57" t="s">
        <v>137</v>
      </c>
      <c r="H2586">
        <v>113.333333333333</v>
      </c>
    </row>
    <row r="2587" spans="1:8" x14ac:dyDescent="0.25">
      <c r="A2587" s="6" t="s">
        <v>167</v>
      </c>
      <c r="B2587" s="6" t="s">
        <v>229</v>
      </c>
      <c r="C2587" s="6" t="s">
        <v>147</v>
      </c>
      <c r="D2587" s="6" t="s">
        <v>218</v>
      </c>
      <c r="E2587" s="6" t="s">
        <v>224</v>
      </c>
      <c r="F2587" s="57" t="s">
        <v>142</v>
      </c>
      <c r="G2587" s="57" t="s">
        <v>137</v>
      </c>
      <c r="H2587">
        <v>146.666666666666</v>
      </c>
    </row>
    <row r="2588" spans="1:8" x14ac:dyDescent="0.25">
      <c r="A2588" s="6" t="s">
        <v>170</v>
      </c>
      <c r="B2588" s="6" t="s">
        <v>229</v>
      </c>
      <c r="C2588" s="6" t="s">
        <v>145</v>
      </c>
      <c r="D2588" s="6" t="s">
        <v>218</v>
      </c>
      <c r="E2588" s="6" t="s">
        <v>224</v>
      </c>
      <c r="F2588" s="57" t="s">
        <v>142</v>
      </c>
      <c r="G2588" s="57" t="s">
        <v>137</v>
      </c>
      <c r="H2588">
        <v>-20</v>
      </c>
    </row>
    <row r="2589" spans="1:8" x14ac:dyDescent="0.25">
      <c r="A2589" s="6" t="s">
        <v>171</v>
      </c>
      <c r="B2589" s="6" t="s">
        <v>229</v>
      </c>
      <c r="C2589" s="6" t="s">
        <v>145</v>
      </c>
      <c r="D2589" s="6" t="s">
        <v>218</v>
      </c>
      <c r="E2589" s="6" t="s">
        <v>224</v>
      </c>
      <c r="F2589" s="57" t="s">
        <v>142</v>
      </c>
      <c r="G2589" s="57" t="s">
        <v>137</v>
      </c>
      <c r="H2589">
        <v>-20</v>
      </c>
    </row>
    <row r="2590" spans="1:8" x14ac:dyDescent="0.25">
      <c r="A2590" s="6" t="s">
        <v>172</v>
      </c>
      <c r="B2590" s="6" t="s">
        <v>229</v>
      </c>
      <c r="C2590" s="6" t="s">
        <v>145</v>
      </c>
      <c r="D2590" s="6" t="s">
        <v>218</v>
      </c>
      <c r="E2590" s="6" t="s">
        <v>224</v>
      </c>
      <c r="F2590" s="57" t="s">
        <v>142</v>
      </c>
      <c r="G2590" s="57" t="s">
        <v>137</v>
      </c>
      <c r="H2590">
        <v>-40</v>
      </c>
    </row>
    <row r="2591" spans="1:8" x14ac:dyDescent="0.25">
      <c r="A2591" s="6" t="s">
        <v>173</v>
      </c>
      <c r="B2591" s="6" t="s">
        <v>229</v>
      </c>
      <c r="C2591" s="6" t="s">
        <v>145</v>
      </c>
      <c r="D2591" s="6" t="s">
        <v>218</v>
      </c>
      <c r="E2591" s="6" t="s">
        <v>224</v>
      </c>
      <c r="F2591" s="57" t="s">
        <v>142</v>
      </c>
      <c r="G2591" s="57" t="s">
        <v>137</v>
      </c>
      <c r="H2591">
        <v>-40</v>
      </c>
    </row>
    <row r="2592" spans="1:8" x14ac:dyDescent="0.25">
      <c r="A2592" s="6" t="s">
        <v>174</v>
      </c>
      <c r="B2592" s="6" t="s">
        <v>229</v>
      </c>
      <c r="C2592" s="6" t="s">
        <v>145</v>
      </c>
      <c r="D2592" s="6" t="s">
        <v>218</v>
      </c>
      <c r="E2592" s="6" t="s">
        <v>224</v>
      </c>
      <c r="F2592" s="57" t="s">
        <v>142</v>
      </c>
      <c r="G2592" s="57" t="s">
        <v>137</v>
      </c>
      <c r="H2592">
        <v>-40</v>
      </c>
    </row>
    <row r="2593" spans="1:8" x14ac:dyDescent="0.25">
      <c r="A2593" s="6" t="s">
        <v>175</v>
      </c>
      <c r="B2593" s="6" t="s">
        <v>229</v>
      </c>
      <c r="C2593" s="6" t="s">
        <v>145</v>
      </c>
      <c r="D2593" s="6" t="s">
        <v>218</v>
      </c>
      <c r="E2593" s="6" t="s">
        <v>224</v>
      </c>
      <c r="F2593" s="57" t="s">
        <v>142</v>
      </c>
      <c r="G2593" s="57" t="s">
        <v>137</v>
      </c>
      <c r="H2593">
        <v>-20</v>
      </c>
    </row>
    <row r="2594" spans="1:8" x14ac:dyDescent="0.25">
      <c r="A2594" s="6" t="s">
        <v>165</v>
      </c>
      <c r="B2594" s="6" t="s">
        <v>229</v>
      </c>
      <c r="C2594" s="6" t="s">
        <v>145</v>
      </c>
      <c r="D2594" s="6" t="s">
        <v>218</v>
      </c>
      <c r="E2594" s="6" t="s">
        <v>224</v>
      </c>
      <c r="F2594" s="57" t="s">
        <v>142</v>
      </c>
      <c r="G2594" s="57" t="s">
        <v>137</v>
      </c>
      <c r="H2594">
        <v>0</v>
      </c>
    </row>
    <row r="2595" spans="1:8" x14ac:dyDescent="0.25">
      <c r="A2595" s="6" t="s">
        <v>176</v>
      </c>
      <c r="B2595" s="6" t="s">
        <v>229</v>
      </c>
      <c r="C2595" s="6" t="s">
        <v>145</v>
      </c>
      <c r="D2595" s="6" t="s">
        <v>218</v>
      </c>
      <c r="E2595" s="6" t="s">
        <v>224</v>
      </c>
      <c r="F2595" s="57" t="s">
        <v>142</v>
      </c>
      <c r="G2595" s="57" t="s">
        <v>137</v>
      </c>
      <c r="H2595">
        <v>20</v>
      </c>
    </row>
    <row r="2596" spans="1:8" x14ac:dyDescent="0.25">
      <c r="A2596" s="6" t="s">
        <v>177</v>
      </c>
      <c r="B2596" s="6" t="s">
        <v>229</v>
      </c>
      <c r="C2596" s="6" t="s">
        <v>145</v>
      </c>
      <c r="D2596" s="6" t="s">
        <v>218</v>
      </c>
      <c r="E2596" s="6" t="s">
        <v>224</v>
      </c>
      <c r="F2596" s="57" t="s">
        <v>142</v>
      </c>
      <c r="G2596" s="57" t="s">
        <v>137</v>
      </c>
      <c r="H2596">
        <v>80</v>
      </c>
    </row>
    <row r="2597" spans="1:8" x14ac:dyDescent="0.25">
      <c r="A2597" s="6" t="s">
        <v>178</v>
      </c>
      <c r="B2597" s="6" t="s">
        <v>229</v>
      </c>
      <c r="C2597" s="6" t="s">
        <v>145</v>
      </c>
      <c r="D2597" s="6" t="s">
        <v>218</v>
      </c>
      <c r="E2597" s="6" t="s">
        <v>224</v>
      </c>
      <c r="F2597" s="57" t="s">
        <v>142</v>
      </c>
      <c r="G2597" s="57" t="s">
        <v>137</v>
      </c>
      <c r="H2597">
        <v>60</v>
      </c>
    </row>
    <row r="2598" spans="1:8" x14ac:dyDescent="0.25">
      <c r="A2598" s="6" t="s">
        <v>179</v>
      </c>
      <c r="B2598" s="6" t="s">
        <v>229</v>
      </c>
      <c r="C2598" s="6" t="s">
        <v>145</v>
      </c>
      <c r="D2598" s="6" t="s">
        <v>218</v>
      </c>
      <c r="E2598" s="6" t="s">
        <v>224</v>
      </c>
      <c r="F2598" s="57" t="s">
        <v>142</v>
      </c>
      <c r="G2598" s="57" t="s">
        <v>137</v>
      </c>
      <c r="H2598">
        <v>40</v>
      </c>
    </row>
    <row r="2599" spans="1:8" x14ac:dyDescent="0.25">
      <c r="A2599" s="6" t="s">
        <v>167</v>
      </c>
      <c r="B2599" s="6" t="s">
        <v>229</v>
      </c>
      <c r="C2599" s="6" t="s">
        <v>145</v>
      </c>
      <c r="D2599" s="6" t="s">
        <v>218</v>
      </c>
      <c r="E2599" s="6" t="s">
        <v>224</v>
      </c>
      <c r="F2599" s="57" t="s">
        <v>142</v>
      </c>
      <c r="G2599" s="57" t="s">
        <v>137</v>
      </c>
      <c r="H2599">
        <v>60</v>
      </c>
    </row>
    <row r="2600" spans="1:8" x14ac:dyDescent="0.25">
      <c r="A2600" s="6" t="s">
        <v>170</v>
      </c>
      <c r="B2600" s="6" t="s">
        <v>229</v>
      </c>
      <c r="C2600" s="6" t="s">
        <v>146</v>
      </c>
      <c r="D2600" s="6" t="s">
        <v>209</v>
      </c>
      <c r="E2600" s="6" t="s">
        <v>224</v>
      </c>
      <c r="F2600" s="57" t="s">
        <v>142</v>
      </c>
      <c r="G2600" s="57" t="s">
        <v>137</v>
      </c>
      <c r="H2600">
        <v>35.670103092783499</v>
      </c>
    </row>
    <row r="2601" spans="1:8" x14ac:dyDescent="0.25">
      <c r="A2601" s="6" t="s">
        <v>171</v>
      </c>
      <c r="B2601" s="6" t="s">
        <v>229</v>
      </c>
      <c r="C2601" s="6" t="s">
        <v>146</v>
      </c>
      <c r="D2601" s="6" t="s">
        <v>209</v>
      </c>
      <c r="E2601" s="6" t="s">
        <v>224</v>
      </c>
      <c r="F2601" s="57" t="s">
        <v>142</v>
      </c>
      <c r="G2601" s="57" t="s">
        <v>137</v>
      </c>
      <c r="H2601">
        <v>11.855670103092701</v>
      </c>
    </row>
    <row r="2602" spans="1:8" x14ac:dyDescent="0.25">
      <c r="A2602" s="6" t="s">
        <v>172</v>
      </c>
      <c r="B2602" s="6" t="s">
        <v>229</v>
      </c>
      <c r="C2602" s="6" t="s">
        <v>146</v>
      </c>
      <c r="D2602" s="6" t="s">
        <v>209</v>
      </c>
      <c r="E2602" s="6" t="s">
        <v>224</v>
      </c>
      <c r="F2602" s="57" t="s">
        <v>142</v>
      </c>
      <c r="G2602" s="57" t="s">
        <v>137</v>
      </c>
      <c r="H2602">
        <v>9.4845360824742198</v>
      </c>
    </row>
    <row r="2603" spans="1:8" x14ac:dyDescent="0.25">
      <c r="A2603" s="6" t="s">
        <v>173</v>
      </c>
      <c r="B2603" s="6" t="s">
        <v>229</v>
      </c>
      <c r="C2603" s="6" t="s">
        <v>146</v>
      </c>
      <c r="D2603" s="6" t="s">
        <v>209</v>
      </c>
      <c r="E2603" s="6" t="s">
        <v>224</v>
      </c>
      <c r="F2603" s="57" t="s">
        <v>142</v>
      </c>
      <c r="G2603" s="57" t="s">
        <v>137</v>
      </c>
      <c r="H2603">
        <v>162.26804123711301</v>
      </c>
    </row>
    <row r="2604" spans="1:8" x14ac:dyDescent="0.25">
      <c r="A2604" s="6" t="s">
        <v>174</v>
      </c>
      <c r="B2604" s="6" t="s">
        <v>229</v>
      </c>
      <c r="C2604" s="6" t="s">
        <v>146</v>
      </c>
      <c r="D2604" s="6" t="s">
        <v>209</v>
      </c>
      <c r="E2604" s="6" t="s">
        <v>224</v>
      </c>
      <c r="F2604" s="57" t="s">
        <v>142</v>
      </c>
      <c r="G2604" s="57" t="s">
        <v>137</v>
      </c>
      <c r="H2604">
        <v>155.360824742267</v>
      </c>
    </row>
    <row r="2605" spans="1:8" x14ac:dyDescent="0.25">
      <c r="A2605" s="6" t="s">
        <v>175</v>
      </c>
      <c r="B2605" s="6" t="s">
        <v>229</v>
      </c>
      <c r="C2605" s="6" t="s">
        <v>146</v>
      </c>
      <c r="D2605" s="6" t="s">
        <v>209</v>
      </c>
      <c r="E2605" s="6" t="s">
        <v>224</v>
      </c>
      <c r="F2605" s="57" t="s">
        <v>142</v>
      </c>
      <c r="G2605" s="57" t="s">
        <v>137</v>
      </c>
      <c r="H2605">
        <v>47.422680412371001</v>
      </c>
    </row>
    <row r="2606" spans="1:8" x14ac:dyDescent="0.25">
      <c r="A2606" s="6" t="s">
        <v>165</v>
      </c>
      <c r="B2606" s="6" t="s">
        <v>229</v>
      </c>
      <c r="C2606" s="6" t="s">
        <v>146</v>
      </c>
      <c r="D2606" s="6" t="s">
        <v>209</v>
      </c>
      <c r="E2606" s="6" t="s">
        <v>224</v>
      </c>
      <c r="F2606" s="57" t="s">
        <v>142</v>
      </c>
      <c r="G2606" s="57" t="s">
        <v>137</v>
      </c>
      <c r="H2606">
        <v>32.061855670103</v>
      </c>
    </row>
    <row r="2607" spans="1:8" x14ac:dyDescent="0.25">
      <c r="A2607" s="6" t="s">
        <v>176</v>
      </c>
      <c r="B2607" s="6" t="s">
        <v>229</v>
      </c>
      <c r="C2607" s="6" t="s">
        <v>146</v>
      </c>
      <c r="D2607" s="6" t="s">
        <v>209</v>
      </c>
      <c r="E2607" s="6" t="s">
        <v>224</v>
      </c>
      <c r="F2607" s="57" t="s">
        <v>142</v>
      </c>
      <c r="G2607" s="57" t="s">
        <v>137</v>
      </c>
      <c r="H2607">
        <v>27.3195876288659</v>
      </c>
    </row>
    <row r="2608" spans="1:8" x14ac:dyDescent="0.25">
      <c r="A2608" s="6" t="s">
        <v>177</v>
      </c>
      <c r="B2608" s="6" t="s">
        <v>229</v>
      </c>
      <c r="C2608" s="6" t="s">
        <v>146</v>
      </c>
      <c r="D2608" s="6" t="s">
        <v>209</v>
      </c>
      <c r="E2608" s="6" t="s">
        <v>224</v>
      </c>
      <c r="F2608" s="57" t="s">
        <v>142</v>
      </c>
      <c r="G2608" s="57" t="s">
        <v>137</v>
      </c>
      <c r="H2608">
        <v>5.0515463917525203</v>
      </c>
    </row>
    <row r="2609" spans="1:8" x14ac:dyDescent="0.25">
      <c r="A2609" s="6" t="s">
        <v>178</v>
      </c>
      <c r="B2609" s="6" t="s">
        <v>229</v>
      </c>
      <c r="C2609" s="6" t="s">
        <v>146</v>
      </c>
      <c r="D2609" s="6" t="s">
        <v>209</v>
      </c>
      <c r="E2609" s="6" t="s">
        <v>224</v>
      </c>
      <c r="F2609" s="57" t="s">
        <v>142</v>
      </c>
      <c r="G2609" s="57" t="s">
        <v>137</v>
      </c>
      <c r="H2609">
        <v>6.4948453608246899</v>
      </c>
    </row>
    <row r="2610" spans="1:8" x14ac:dyDescent="0.25">
      <c r="A2610" s="6" t="s">
        <v>179</v>
      </c>
      <c r="B2610" s="6" t="s">
        <v>229</v>
      </c>
      <c r="C2610" s="6" t="s">
        <v>146</v>
      </c>
      <c r="D2610" s="6" t="s">
        <v>209</v>
      </c>
      <c r="E2610" s="6" t="s">
        <v>224</v>
      </c>
      <c r="F2610" s="57" t="s">
        <v>142</v>
      </c>
      <c r="G2610" s="57" t="s">
        <v>137</v>
      </c>
      <c r="H2610">
        <v>-2.5773195876289199</v>
      </c>
    </row>
    <row r="2611" spans="1:8" x14ac:dyDescent="0.25">
      <c r="A2611" s="6" t="s">
        <v>167</v>
      </c>
      <c r="B2611" s="6" t="s">
        <v>229</v>
      </c>
      <c r="C2611" s="6" t="s">
        <v>146</v>
      </c>
      <c r="D2611" s="6" t="s">
        <v>209</v>
      </c>
      <c r="E2611" s="6" t="s">
        <v>224</v>
      </c>
      <c r="F2611" s="57" t="s">
        <v>142</v>
      </c>
      <c r="G2611" s="57" t="s">
        <v>137</v>
      </c>
      <c r="H2611">
        <v>3.2989690721649101</v>
      </c>
    </row>
    <row r="2612" spans="1:8" x14ac:dyDescent="0.25">
      <c r="A2612" s="6" t="s">
        <v>170</v>
      </c>
      <c r="B2612" s="6" t="s">
        <v>229</v>
      </c>
      <c r="C2612" s="6" t="s">
        <v>147</v>
      </c>
      <c r="D2612" s="6" t="s">
        <v>209</v>
      </c>
      <c r="E2612" s="6" t="s">
        <v>224</v>
      </c>
      <c r="F2612" s="57" t="s">
        <v>142</v>
      </c>
      <c r="G2612" s="57" t="s">
        <v>137</v>
      </c>
      <c r="H2612">
        <v>24.2599277978339</v>
      </c>
    </row>
    <row r="2613" spans="1:8" x14ac:dyDescent="0.25">
      <c r="A2613" s="6" t="s">
        <v>171</v>
      </c>
      <c r="B2613" s="6" t="s">
        <v>229</v>
      </c>
      <c r="C2613" s="6" t="s">
        <v>147</v>
      </c>
      <c r="D2613" s="6" t="s">
        <v>209</v>
      </c>
      <c r="E2613" s="6" t="s">
        <v>224</v>
      </c>
      <c r="F2613" s="57" t="s">
        <v>142</v>
      </c>
      <c r="G2613" s="57" t="s">
        <v>137</v>
      </c>
      <c r="H2613">
        <v>50.180505415162401</v>
      </c>
    </row>
    <row r="2614" spans="1:8" x14ac:dyDescent="0.25">
      <c r="A2614" s="6" t="s">
        <v>172</v>
      </c>
      <c r="B2614" s="6" t="s">
        <v>229</v>
      </c>
      <c r="C2614" s="6" t="s">
        <v>147</v>
      </c>
      <c r="D2614" s="6" t="s">
        <v>209</v>
      </c>
      <c r="E2614" s="6" t="s">
        <v>224</v>
      </c>
      <c r="F2614" s="57" t="s">
        <v>142</v>
      </c>
      <c r="G2614" s="57" t="s">
        <v>137</v>
      </c>
      <c r="H2614">
        <v>63.9711191335739</v>
      </c>
    </row>
    <row r="2615" spans="1:8" x14ac:dyDescent="0.25">
      <c r="A2615" s="6" t="s">
        <v>173</v>
      </c>
      <c r="B2615" s="6" t="s">
        <v>229</v>
      </c>
      <c r="C2615" s="6" t="s">
        <v>147</v>
      </c>
      <c r="D2615" s="6" t="s">
        <v>209</v>
      </c>
      <c r="E2615" s="6" t="s">
        <v>224</v>
      </c>
      <c r="F2615" s="57" t="s">
        <v>142</v>
      </c>
      <c r="G2615" s="57" t="s">
        <v>137</v>
      </c>
      <c r="H2615">
        <v>-10.541516245487401</v>
      </c>
    </row>
    <row r="2616" spans="1:8" x14ac:dyDescent="0.25">
      <c r="A2616" s="6" t="s">
        <v>174</v>
      </c>
      <c r="B2616" s="6" t="s">
        <v>229</v>
      </c>
      <c r="C2616" s="6" t="s">
        <v>147</v>
      </c>
      <c r="D2616" s="6" t="s">
        <v>209</v>
      </c>
      <c r="E2616" s="6" t="s">
        <v>224</v>
      </c>
      <c r="F2616" s="57" t="s">
        <v>142</v>
      </c>
      <c r="G2616" s="57" t="s">
        <v>137</v>
      </c>
      <c r="H2616">
        <v>-9.9638989169675707</v>
      </c>
    </row>
    <row r="2617" spans="1:8" x14ac:dyDescent="0.25">
      <c r="A2617" s="6" t="s">
        <v>175</v>
      </c>
      <c r="B2617" s="6" t="s">
        <v>229</v>
      </c>
      <c r="C2617" s="6" t="s">
        <v>147</v>
      </c>
      <c r="D2617" s="6" t="s">
        <v>209</v>
      </c>
      <c r="E2617" s="6" t="s">
        <v>224</v>
      </c>
      <c r="F2617" s="57" t="s">
        <v>142</v>
      </c>
      <c r="G2617" s="57" t="s">
        <v>137</v>
      </c>
      <c r="H2617">
        <v>14.007220216606401</v>
      </c>
    </row>
    <row r="2618" spans="1:8" x14ac:dyDescent="0.25">
      <c r="A2618" s="6" t="s">
        <v>165</v>
      </c>
      <c r="B2618" s="6" t="s">
        <v>229</v>
      </c>
      <c r="C2618" s="6" t="s">
        <v>147</v>
      </c>
      <c r="D2618" s="6" t="s">
        <v>209</v>
      </c>
      <c r="E2618" s="6" t="s">
        <v>224</v>
      </c>
      <c r="F2618" s="57" t="s">
        <v>142</v>
      </c>
      <c r="G2618" s="57" t="s">
        <v>137</v>
      </c>
      <c r="H2618">
        <v>35.595667870036003</v>
      </c>
    </row>
    <row r="2619" spans="1:8" x14ac:dyDescent="0.25">
      <c r="A2619" s="6" t="s">
        <v>176</v>
      </c>
      <c r="B2619" s="6" t="s">
        <v>229</v>
      </c>
      <c r="C2619" s="6" t="s">
        <v>147</v>
      </c>
      <c r="D2619" s="6" t="s">
        <v>209</v>
      </c>
      <c r="E2619" s="6" t="s">
        <v>224</v>
      </c>
      <c r="F2619" s="57" t="s">
        <v>142</v>
      </c>
      <c r="G2619" s="57" t="s">
        <v>137</v>
      </c>
      <c r="H2619">
        <v>58.267148014440302</v>
      </c>
    </row>
    <row r="2620" spans="1:8" x14ac:dyDescent="0.25">
      <c r="A2620" s="6" t="s">
        <v>177</v>
      </c>
      <c r="B2620" s="6" t="s">
        <v>229</v>
      </c>
      <c r="C2620" s="6" t="s">
        <v>147</v>
      </c>
      <c r="D2620" s="6" t="s">
        <v>209</v>
      </c>
      <c r="E2620" s="6" t="s">
        <v>224</v>
      </c>
      <c r="F2620" s="57" t="s">
        <v>142</v>
      </c>
      <c r="G2620" s="57" t="s">
        <v>137</v>
      </c>
      <c r="H2620">
        <v>82.454873646209293</v>
      </c>
    </row>
    <row r="2621" spans="1:8" x14ac:dyDescent="0.25">
      <c r="A2621" s="6" t="s">
        <v>178</v>
      </c>
      <c r="B2621" s="6" t="s">
        <v>229</v>
      </c>
      <c r="C2621" s="6" t="s">
        <v>147</v>
      </c>
      <c r="D2621" s="6" t="s">
        <v>209</v>
      </c>
      <c r="E2621" s="6" t="s">
        <v>224</v>
      </c>
      <c r="F2621" s="57" t="s">
        <v>142</v>
      </c>
      <c r="G2621" s="57" t="s">
        <v>137</v>
      </c>
      <c r="H2621">
        <v>91.552346570397006</v>
      </c>
    </row>
    <row r="2622" spans="1:8" x14ac:dyDescent="0.25">
      <c r="A2622" s="6" t="s">
        <v>179</v>
      </c>
      <c r="B2622" s="6" t="s">
        <v>229</v>
      </c>
      <c r="C2622" s="6" t="s">
        <v>147</v>
      </c>
      <c r="D2622" s="6" t="s">
        <v>209</v>
      </c>
      <c r="E2622" s="6" t="s">
        <v>224</v>
      </c>
      <c r="F2622" s="57" t="s">
        <v>142</v>
      </c>
      <c r="G2622" s="57" t="s">
        <v>137</v>
      </c>
      <c r="H2622">
        <v>98.844765342960201</v>
      </c>
    </row>
    <row r="2623" spans="1:8" x14ac:dyDescent="0.25">
      <c r="A2623" s="6" t="s">
        <v>167</v>
      </c>
      <c r="B2623" s="6" t="s">
        <v>229</v>
      </c>
      <c r="C2623" s="6" t="s">
        <v>147</v>
      </c>
      <c r="D2623" s="6" t="s">
        <v>209</v>
      </c>
      <c r="E2623" s="6" t="s">
        <v>224</v>
      </c>
      <c r="F2623" s="57" t="s">
        <v>142</v>
      </c>
      <c r="G2623" s="57" t="s">
        <v>137</v>
      </c>
      <c r="H2623">
        <v>98.194945848375397</v>
      </c>
    </row>
    <row r="2624" spans="1:8" x14ac:dyDescent="0.25">
      <c r="A2624" s="6" t="s">
        <v>170</v>
      </c>
      <c r="B2624" s="6" t="s">
        <v>229</v>
      </c>
      <c r="C2624" s="6" t="s">
        <v>145</v>
      </c>
      <c r="D2624" s="6" t="s">
        <v>209</v>
      </c>
      <c r="E2624" s="6" t="s">
        <v>224</v>
      </c>
      <c r="F2624" s="57" t="s">
        <v>142</v>
      </c>
      <c r="G2624" s="57" t="s">
        <v>137</v>
      </c>
      <c r="H2624">
        <v>-7.90410958904108</v>
      </c>
    </row>
    <row r="2625" spans="1:8" x14ac:dyDescent="0.25">
      <c r="A2625" s="6" t="s">
        <v>171</v>
      </c>
      <c r="B2625" s="6" t="s">
        <v>229</v>
      </c>
      <c r="C2625" s="6" t="s">
        <v>145</v>
      </c>
      <c r="D2625" s="6" t="s">
        <v>209</v>
      </c>
      <c r="E2625" s="6" t="s">
        <v>224</v>
      </c>
      <c r="F2625" s="57" t="s">
        <v>142</v>
      </c>
      <c r="G2625" s="57" t="s">
        <v>137</v>
      </c>
      <c r="H2625">
        <v>-7.3036529680365199</v>
      </c>
    </row>
    <row r="2626" spans="1:8" x14ac:dyDescent="0.25">
      <c r="A2626" s="6" t="s">
        <v>172</v>
      </c>
      <c r="B2626" s="6" t="s">
        <v>229</v>
      </c>
      <c r="C2626" s="6" t="s">
        <v>145</v>
      </c>
      <c r="D2626" s="6" t="s">
        <v>209</v>
      </c>
      <c r="E2626" s="6" t="s">
        <v>224</v>
      </c>
      <c r="F2626" s="57" t="s">
        <v>142</v>
      </c>
      <c r="G2626" s="57" t="s">
        <v>137</v>
      </c>
      <c r="H2626">
        <v>-3.74885844748859</v>
      </c>
    </row>
    <row r="2627" spans="1:8" x14ac:dyDescent="0.25">
      <c r="A2627" s="6" t="s">
        <v>173</v>
      </c>
      <c r="B2627" s="6" t="s">
        <v>229</v>
      </c>
      <c r="C2627" s="6" t="s">
        <v>145</v>
      </c>
      <c r="D2627" s="6" t="s">
        <v>209</v>
      </c>
      <c r="E2627" s="6" t="s">
        <v>224</v>
      </c>
      <c r="F2627" s="57" t="s">
        <v>142</v>
      </c>
      <c r="G2627" s="57" t="s">
        <v>137</v>
      </c>
      <c r="H2627">
        <v>-10.705479452054799</v>
      </c>
    </row>
    <row r="2628" spans="1:8" x14ac:dyDescent="0.25">
      <c r="A2628" s="6" t="s">
        <v>174</v>
      </c>
      <c r="B2628" s="6" t="s">
        <v>229</v>
      </c>
      <c r="C2628" s="6" t="s">
        <v>145</v>
      </c>
      <c r="D2628" s="6" t="s">
        <v>209</v>
      </c>
      <c r="E2628" s="6" t="s">
        <v>224</v>
      </c>
      <c r="F2628" s="57" t="s">
        <v>142</v>
      </c>
      <c r="G2628" s="57" t="s">
        <v>137</v>
      </c>
      <c r="H2628">
        <v>-10.643835616438301</v>
      </c>
    </row>
    <row r="2629" spans="1:8" x14ac:dyDescent="0.25">
      <c r="A2629" s="6" t="s">
        <v>175</v>
      </c>
      <c r="B2629" s="6" t="s">
        <v>229</v>
      </c>
      <c r="C2629" s="6" t="s">
        <v>145</v>
      </c>
      <c r="D2629" s="6" t="s">
        <v>209</v>
      </c>
      <c r="E2629" s="6" t="s">
        <v>224</v>
      </c>
      <c r="F2629" s="57" t="s">
        <v>142</v>
      </c>
      <c r="G2629" s="57" t="s">
        <v>137</v>
      </c>
      <c r="H2629">
        <v>-2.1255707762557101</v>
      </c>
    </row>
    <row r="2630" spans="1:8" x14ac:dyDescent="0.25">
      <c r="A2630" s="6" t="s">
        <v>165</v>
      </c>
      <c r="B2630" s="6" t="s">
        <v>229</v>
      </c>
      <c r="C2630" s="6" t="s">
        <v>145</v>
      </c>
      <c r="D2630" s="6" t="s">
        <v>209</v>
      </c>
      <c r="E2630" s="6" t="s">
        <v>224</v>
      </c>
      <c r="F2630" s="57" t="s">
        <v>142</v>
      </c>
      <c r="G2630" s="57" t="s">
        <v>137</v>
      </c>
      <c r="H2630">
        <v>-0.85159817351598599</v>
      </c>
    </row>
    <row r="2631" spans="1:8" x14ac:dyDescent="0.25">
      <c r="A2631" s="6" t="s">
        <v>176</v>
      </c>
      <c r="B2631" s="6" t="s">
        <v>229</v>
      </c>
      <c r="C2631" s="6" t="s">
        <v>145</v>
      </c>
      <c r="D2631" s="6" t="s">
        <v>209</v>
      </c>
      <c r="E2631" s="6" t="s">
        <v>224</v>
      </c>
      <c r="F2631" s="57" t="s">
        <v>142</v>
      </c>
      <c r="G2631" s="57" t="s">
        <v>137</v>
      </c>
      <c r="H2631">
        <v>-0.73287671232878004</v>
      </c>
    </row>
    <row r="2632" spans="1:8" x14ac:dyDescent="0.25">
      <c r="A2632" s="6" t="s">
        <v>177</v>
      </c>
      <c r="B2632" s="6" t="s">
        <v>229</v>
      </c>
      <c r="C2632" s="6" t="s">
        <v>145</v>
      </c>
      <c r="D2632" s="6" t="s">
        <v>209</v>
      </c>
      <c r="E2632" s="6" t="s">
        <v>224</v>
      </c>
      <c r="F2632" s="57" t="s">
        <v>142</v>
      </c>
      <c r="G2632" s="57" t="s">
        <v>137</v>
      </c>
      <c r="H2632">
        <v>-0.72146118721462904</v>
      </c>
    </row>
    <row r="2633" spans="1:8" x14ac:dyDescent="0.25">
      <c r="A2633" s="6" t="s">
        <v>178</v>
      </c>
      <c r="B2633" s="6" t="s">
        <v>229</v>
      </c>
      <c r="C2633" s="6" t="s">
        <v>145</v>
      </c>
      <c r="D2633" s="6" t="s">
        <v>209</v>
      </c>
      <c r="E2633" s="6" t="s">
        <v>224</v>
      </c>
      <c r="F2633" s="57" t="s">
        <v>142</v>
      </c>
      <c r="G2633" s="57" t="s">
        <v>137</v>
      </c>
      <c r="H2633">
        <v>-0.614155251141554</v>
      </c>
    </row>
    <row r="2634" spans="1:8" x14ac:dyDescent="0.25">
      <c r="A2634" s="6" t="s">
        <v>179</v>
      </c>
      <c r="B2634" s="6" t="s">
        <v>229</v>
      </c>
      <c r="C2634" s="6" t="s">
        <v>145</v>
      </c>
      <c r="D2634" s="6" t="s">
        <v>209</v>
      </c>
      <c r="E2634" s="6" t="s">
        <v>224</v>
      </c>
      <c r="F2634" s="57" t="s">
        <v>142</v>
      </c>
      <c r="G2634" s="57" t="s">
        <v>137</v>
      </c>
      <c r="H2634">
        <v>-0.57077625570776802</v>
      </c>
    </row>
    <row r="2635" spans="1:8" x14ac:dyDescent="0.25">
      <c r="A2635" s="6" t="s">
        <v>167</v>
      </c>
      <c r="B2635" s="6" t="s">
        <v>229</v>
      </c>
      <c r="C2635" s="6" t="s">
        <v>145</v>
      </c>
      <c r="D2635" s="6" t="s">
        <v>209</v>
      </c>
      <c r="E2635" s="6" t="s">
        <v>224</v>
      </c>
      <c r="F2635" s="57" t="s">
        <v>142</v>
      </c>
      <c r="G2635" s="57" t="s">
        <v>137</v>
      </c>
      <c r="H2635">
        <v>-0.60730593607305905</v>
      </c>
    </row>
    <row r="2636" spans="1:8" x14ac:dyDescent="0.25">
      <c r="A2636" s="6" t="s">
        <v>170</v>
      </c>
      <c r="B2636" s="6" t="s">
        <v>229</v>
      </c>
      <c r="C2636" s="6" t="s">
        <v>146</v>
      </c>
      <c r="D2636" s="6" t="s">
        <v>210</v>
      </c>
      <c r="E2636" s="6" t="s">
        <v>224</v>
      </c>
      <c r="F2636" s="57" t="s">
        <v>142</v>
      </c>
      <c r="G2636" s="57" t="s">
        <v>137</v>
      </c>
      <c r="H2636">
        <v>-11.812316715542501</v>
      </c>
    </row>
    <row r="2637" spans="1:8" x14ac:dyDescent="0.25">
      <c r="A2637" s="6" t="s">
        <v>171</v>
      </c>
      <c r="B2637" s="6" t="s">
        <v>229</v>
      </c>
      <c r="C2637" s="6" t="s">
        <v>146</v>
      </c>
      <c r="D2637" s="6" t="s">
        <v>210</v>
      </c>
      <c r="E2637" s="6" t="s">
        <v>224</v>
      </c>
      <c r="F2637" s="57" t="s">
        <v>142</v>
      </c>
      <c r="G2637" s="57" t="s">
        <v>137</v>
      </c>
      <c r="H2637">
        <v>-22.6228739002932</v>
      </c>
    </row>
    <row r="2638" spans="1:8" x14ac:dyDescent="0.25">
      <c r="A2638" s="6" t="s">
        <v>172</v>
      </c>
      <c r="B2638" s="6" t="s">
        <v>229</v>
      </c>
      <c r="C2638" s="6" t="s">
        <v>146</v>
      </c>
      <c r="D2638" s="6" t="s">
        <v>210</v>
      </c>
      <c r="E2638" s="6" t="s">
        <v>224</v>
      </c>
      <c r="F2638" s="57" t="s">
        <v>142</v>
      </c>
      <c r="G2638" s="57" t="s">
        <v>137</v>
      </c>
      <c r="H2638">
        <v>-24.211143695014599</v>
      </c>
    </row>
    <row r="2639" spans="1:8" x14ac:dyDescent="0.25">
      <c r="A2639" s="6" t="s">
        <v>173</v>
      </c>
      <c r="B2639" s="6" t="s">
        <v>229</v>
      </c>
      <c r="C2639" s="6" t="s">
        <v>146</v>
      </c>
      <c r="D2639" s="6" t="s">
        <v>210</v>
      </c>
      <c r="E2639" s="6" t="s">
        <v>224</v>
      </c>
      <c r="F2639" s="57" t="s">
        <v>142</v>
      </c>
      <c r="G2639" s="57" t="s">
        <v>137</v>
      </c>
      <c r="H2639">
        <v>27.669208211143701</v>
      </c>
    </row>
    <row r="2640" spans="1:8" x14ac:dyDescent="0.25">
      <c r="A2640" s="6" t="s">
        <v>174</v>
      </c>
      <c r="B2640" s="6" t="s">
        <v>229</v>
      </c>
      <c r="C2640" s="6" t="s">
        <v>146</v>
      </c>
      <c r="D2640" s="6" t="s">
        <v>210</v>
      </c>
      <c r="E2640" s="6" t="s">
        <v>224</v>
      </c>
      <c r="F2640" s="57" t="s">
        <v>142</v>
      </c>
      <c r="G2640" s="57" t="s">
        <v>137</v>
      </c>
      <c r="H2640">
        <v>33.700879765395896</v>
      </c>
    </row>
    <row r="2641" spans="1:8" x14ac:dyDescent="0.25">
      <c r="A2641" s="6" t="s">
        <v>175</v>
      </c>
      <c r="B2641" s="6" t="s">
        <v>229</v>
      </c>
      <c r="C2641" s="6" t="s">
        <v>146</v>
      </c>
      <c r="D2641" s="6" t="s">
        <v>210</v>
      </c>
      <c r="E2641" s="6" t="s">
        <v>224</v>
      </c>
      <c r="F2641" s="57" t="s">
        <v>142</v>
      </c>
      <c r="G2641" s="57" t="s">
        <v>137</v>
      </c>
      <c r="H2641">
        <v>82.831671554252196</v>
      </c>
    </row>
    <row r="2642" spans="1:8" x14ac:dyDescent="0.25">
      <c r="A2642" s="6" t="s">
        <v>165</v>
      </c>
      <c r="B2642" s="6" t="s">
        <v>229</v>
      </c>
      <c r="C2642" s="6" t="s">
        <v>146</v>
      </c>
      <c r="D2642" s="6" t="s">
        <v>210</v>
      </c>
      <c r="E2642" s="6" t="s">
        <v>224</v>
      </c>
      <c r="F2642" s="57" t="s">
        <v>142</v>
      </c>
      <c r="G2642" s="57" t="s">
        <v>137</v>
      </c>
      <c r="H2642">
        <v>74.414076246334304</v>
      </c>
    </row>
    <row r="2643" spans="1:8" x14ac:dyDescent="0.25">
      <c r="A2643" s="6" t="s">
        <v>176</v>
      </c>
      <c r="B2643" s="6" t="s">
        <v>229</v>
      </c>
      <c r="C2643" s="6" t="s">
        <v>146</v>
      </c>
      <c r="D2643" s="6" t="s">
        <v>210</v>
      </c>
      <c r="E2643" s="6" t="s">
        <v>224</v>
      </c>
      <c r="F2643" s="57" t="s">
        <v>142</v>
      </c>
      <c r="G2643" s="57" t="s">
        <v>137</v>
      </c>
      <c r="H2643">
        <v>54.568914956011703</v>
      </c>
    </row>
    <row r="2644" spans="1:8" x14ac:dyDescent="0.25">
      <c r="A2644" s="6" t="s">
        <v>177</v>
      </c>
      <c r="B2644" s="6" t="s">
        <v>229</v>
      </c>
      <c r="C2644" s="6" t="s">
        <v>146</v>
      </c>
      <c r="D2644" s="6" t="s">
        <v>210</v>
      </c>
      <c r="E2644" s="6" t="s">
        <v>224</v>
      </c>
      <c r="F2644" s="57" t="s">
        <v>142</v>
      </c>
      <c r="G2644" s="57" t="s">
        <v>137</v>
      </c>
      <c r="H2644">
        <v>30.899706744867999</v>
      </c>
    </row>
    <row r="2645" spans="1:8" x14ac:dyDescent="0.25">
      <c r="A2645" s="6" t="s">
        <v>178</v>
      </c>
      <c r="B2645" s="6" t="s">
        <v>229</v>
      </c>
      <c r="C2645" s="6" t="s">
        <v>146</v>
      </c>
      <c r="D2645" s="6" t="s">
        <v>210</v>
      </c>
      <c r="E2645" s="6" t="s">
        <v>224</v>
      </c>
      <c r="F2645" s="57" t="s">
        <v>142</v>
      </c>
      <c r="G2645" s="57" t="s">
        <v>137</v>
      </c>
      <c r="H2645">
        <v>9.8134897360704194</v>
      </c>
    </row>
    <row r="2646" spans="1:8" x14ac:dyDescent="0.25">
      <c r="A2646" s="6" t="s">
        <v>179</v>
      </c>
      <c r="B2646" s="6" t="s">
        <v>229</v>
      </c>
      <c r="C2646" s="6" t="s">
        <v>146</v>
      </c>
      <c r="D2646" s="6" t="s">
        <v>210</v>
      </c>
      <c r="E2646" s="6" t="s">
        <v>224</v>
      </c>
      <c r="F2646" s="57" t="s">
        <v>142</v>
      </c>
      <c r="G2646" s="57" t="s">
        <v>137</v>
      </c>
      <c r="H2646">
        <v>0.38944281524929197</v>
      </c>
    </row>
    <row r="2647" spans="1:8" x14ac:dyDescent="0.25">
      <c r="A2647" s="6" t="s">
        <v>167</v>
      </c>
      <c r="B2647" s="6" t="s">
        <v>229</v>
      </c>
      <c r="C2647" s="6" t="s">
        <v>146</v>
      </c>
      <c r="D2647" s="6" t="s">
        <v>210</v>
      </c>
      <c r="E2647" s="6" t="s">
        <v>224</v>
      </c>
      <c r="F2647" s="57" t="s">
        <v>142</v>
      </c>
      <c r="G2647" s="57" t="s">
        <v>137</v>
      </c>
      <c r="H2647">
        <v>14.0058651026393</v>
      </c>
    </row>
    <row r="2648" spans="1:8" x14ac:dyDescent="0.25">
      <c r="A2648" s="6" t="s">
        <v>170</v>
      </c>
      <c r="B2648" s="6" t="s">
        <v>229</v>
      </c>
      <c r="C2648" s="6" t="s">
        <v>147</v>
      </c>
      <c r="D2648" s="6" t="s">
        <v>210</v>
      </c>
      <c r="E2648" s="6" t="s">
        <v>224</v>
      </c>
      <c r="F2648" s="57" t="s">
        <v>142</v>
      </c>
      <c r="G2648" s="57" t="s">
        <v>137</v>
      </c>
      <c r="H2648">
        <v>88.235294117647001</v>
      </c>
    </row>
    <row r="2649" spans="1:8" x14ac:dyDescent="0.25">
      <c r="A2649" s="6" t="s">
        <v>171</v>
      </c>
      <c r="B2649" s="6" t="s">
        <v>229</v>
      </c>
      <c r="C2649" s="6" t="s">
        <v>147</v>
      </c>
      <c r="D2649" s="6" t="s">
        <v>210</v>
      </c>
      <c r="E2649" s="6" t="s">
        <v>224</v>
      </c>
      <c r="F2649" s="57" t="s">
        <v>142</v>
      </c>
      <c r="G2649" s="57" t="s">
        <v>137</v>
      </c>
      <c r="H2649">
        <v>112.724612232952</v>
      </c>
    </row>
    <row r="2650" spans="1:8" x14ac:dyDescent="0.25">
      <c r="A2650" s="6" t="s">
        <v>172</v>
      </c>
      <c r="B2650" s="6" t="s">
        <v>229</v>
      </c>
      <c r="C2650" s="6" t="s">
        <v>147</v>
      </c>
      <c r="D2650" s="6" t="s">
        <v>210</v>
      </c>
      <c r="E2650" s="6" t="s">
        <v>224</v>
      </c>
      <c r="F2650" s="57" t="s">
        <v>142</v>
      </c>
      <c r="G2650" s="57" t="s">
        <v>137</v>
      </c>
      <c r="H2650">
        <v>153.7606087211</v>
      </c>
    </row>
    <row r="2651" spans="1:8" x14ac:dyDescent="0.25">
      <c r="A2651" s="6" t="s">
        <v>173</v>
      </c>
      <c r="B2651" s="6" t="s">
        <v>229</v>
      </c>
      <c r="C2651" s="6" t="s">
        <v>147</v>
      </c>
      <c r="D2651" s="6" t="s">
        <v>210</v>
      </c>
      <c r="E2651" s="6" t="s">
        <v>224</v>
      </c>
      <c r="F2651" s="57" t="s">
        <v>142</v>
      </c>
      <c r="G2651" s="57" t="s">
        <v>137</v>
      </c>
      <c r="H2651">
        <v>33.028972783142997</v>
      </c>
    </row>
    <row r="2652" spans="1:8" x14ac:dyDescent="0.25">
      <c r="A2652" s="6" t="s">
        <v>174</v>
      </c>
      <c r="B2652" s="6" t="s">
        <v>229</v>
      </c>
      <c r="C2652" s="6" t="s">
        <v>147</v>
      </c>
      <c r="D2652" s="6" t="s">
        <v>210</v>
      </c>
      <c r="E2652" s="6" t="s">
        <v>224</v>
      </c>
      <c r="F2652" s="57" t="s">
        <v>142</v>
      </c>
      <c r="G2652" s="57" t="s">
        <v>137</v>
      </c>
      <c r="H2652">
        <v>20.479953175299901</v>
      </c>
    </row>
    <row r="2653" spans="1:8" x14ac:dyDescent="0.25">
      <c r="A2653" s="6" t="s">
        <v>175</v>
      </c>
      <c r="B2653" s="6" t="s">
        <v>229</v>
      </c>
      <c r="C2653" s="6" t="s">
        <v>147</v>
      </c>
      <c r="D2653" s="6" t="s">
        <v>210</v>
      </c>
      <c r="E2653" s="6" t="s">
        <v>224</v>
      </c>
      <c r="F2653" s="57" t="s">
        <v>142</v>
      </c>
      <c r="G2653" s="57" t="s">
        <v>137</v>
      </c>
      <c r="H2653">
        <v>37.208077260754997</v>
      </c>
    </row>
    <row r="2654" spans="1:8" x14ac:dyDescent="0.25">
      <c r="A2654" s="6" t="s">
        <v>165</v>
      </c>
      <c r="B2654" s="6" t="s">
        <v>229</v>
      </c>
      <c r="C2654" s="6" t="s">
        <v>147</v>
      </c>
      <c r="D2654" s="6" t="s">
        <v>210</v>
      </c>
      <c r="E2654" s="6" t="s">
        <v>224</v>
      </c>
      <c r="F2654" s="57" t="s">
        <v>142</v>
      </c>
      <c r="G2654" s="57" t="s">
        <v>137</v>
      </c>
      <c r="H2654">
        <v>71.1647644132279</v>
      </c>
    </row>
    <row r="2655" spans="1:8" x14ac:dyDescent="0.25">
      <c r="A2655" s="6" t="s">
        <v>176</v>
      </c>
      <c r="B2655" s="6" t="s">
        <v>229</v>
      </c>
      <c r="C2655" s="6" t="s">
        <v>147</v>
      </c>
      <c r="D2655" s="6" t="s">
        <v>210</v>
      </c>
      <c r="E2655" s="6" t="s">
        <v>224</v>
      </c>
      <c r="F2655" s="57" t="s">
        <v>142</v>
      </c>
      <c r="G2655" s="57" t="s">
        <v>137</v>
      </c>
      <c r="H2655">
        <v>112.85045361428099</v>
      </c>
    </row>
    <row r="2656" spans="1:8" x14ac:dyDescent="0.25">
      <c r="A2656" s="6" t="s">
        <v>177</v>
      </c>
      <c r="B2656" s="6" t="s">
        <v>229</v>
      </c>
      <c r="C2656" s="6" t="s">
        <v>147</v>
      </c>
      <c r="D2656" s="6" t="s">
        <v>210</v>
      </c>
      <c r="E2656" s="6" t="s">
        <v>224</v>
      </c>
      <c r="F2656" s="57" t="s">
        <v>142</v>
      </c>
      <c r="G2656" s="57" t="s">
        <v>137</v>
      </c>
      <c r="H2656">
        <v>171.84664910740401</v>
      </c>
    </row>
    <row r="2657" spans="1:8" x14ac:dyDescent="0.25">
      <c r="A2657" s="6" t="s">
        <v>178</v>
      </c>
      <c r="B2657" s="6" t="s">
        <v>229</v>
      </c>
      <c r="C2657" s="6" t="s">
        <v>147</v>
      </c>
      <c r="D2657" s="6" t="s">
        <v>210</v>
      </c>
      <c r="E2657" s="6" t="s">
        <v>224</v>
      </c>
      <c r="F2657" s="57" t="s">
        <v>142</v>
      </c>
      <c r="G2657" s="57" t="s">
        <v>137</v>
      </c>
      <c r="H2657">
        <v>210.86625695054099</v>
      </c>
    </row>
    <row r="2658" spans="1:8" x14ac:dyDescent="0.25">
      <c r="A2658" s="6" t="s">
        <v>179</v>
      </c>
      <c r="B2658" s="6" t="s">
        <v>229</v>
      </c>
      <c r="C2658" s="6" t="s">
        <v>147</v>
      </c>
      <c r="D2658" s="6" t="s">
        <v>210</v>
      </c>
      <c r="E2658" s="6" t="s">
        <v>224</v>
      </c>
      <c r="F2658" s="57" t="s">
        <v>142</v>
      </c>
      <c r="G2658" s="57" t="s">
        <v>137</v>
      </c>
      <c r="H2658">
        <v>242.79777582674799</v>
      </c>
    </row>
    <row r="2659" spans="1:8" x14ac:dyDescent="0.25">
      <c r="A2659" s="6" t="s">
        <v>167</v>
      </c>
      <c r="B2659" s="6" t="s">
        <v>229</v>
      </c>
      <c r="C2659" s="6" t="s">
        <v>147</v>
      </c>
      <c r="D2659" s="6" t="s">
        <v>210</v>
      </c>
      <c r="E2659" s="6" t="s">
        <v>224</v>
      </c>
      <c r="F2659" s="57" t="s">
        <v>142</v>
      </c>
      <c r="G2659" s="57" t="s">
        <v>137</v>
      </c>
      <c r="H2659">
        <v>239.493707930933</v>
      </c>
    </row>
    <row r="2660" spans="1:8" x14ac:dyDescent="0.25">
      <c r="A2660" s="6" t="s">
        <v>170</v>
      </c>
      <c r="B2660" s="6" t="s">
        <v>229</v>
      </c>
      <c r="C2660" s="6" t="s">
        <v>145</v>
      </c>
      <c r="D2660" s="6" t="s">
        <v>210</v>
      </c>
      <c r="E2660" s="6" t="s">
        <v>224</v>
      </c>
      <c r="F2660" s="57" t="s">
        <v>142</v>
      </c>
      <c r="G2660" s="57" t="s">
        <v>137</v>
      </c>
      <c r="H2660">
        <v>-5.1983969666400904</v>
      </c>
    </row>
    <row r="2661" spans="1:8" x14ac:dyDescent="0.25">
      <c r="A2661" s="6" t="s">
        <v>171</v>
      </c>
      <c r="B2661" s="6" t="s">
        <v>229</v>
      </c>
      <c r="C2661" s="6" t="s">
        <v>145</v>
      </c>
      <c r="D2661" s="6" t="s">
        <v>210</v>
      </c>
      <c r="E2661" s="6" t="s">
        <v>224</v>
      </c>
      <c r="F2661" s="57" t="s">
        <v>142</v>
      </c>
      <c r="G2661" s="57" t="s">
        <v>137</v>
      </c>
      <c r="H2661">
        <v>-5.0052008305628304</v>
      </c>
    </row>
    <row r="2662" spans="1:8" x14ac:dyDescent="0.25">
      <c r="A2662" s="6" t="s">
        <v>172</v>
      </c>
      <c r="B2662" s="6" t="s">
        <v>229</v>
      </c>
      <c r="C2662" s="6" t="s">
        <v>145</v>
      </c>
      <c r="D2662" s="6" t="s">
        <v>210</v>
      </c>
      <c r="E2662" s="6" t="s">
        <v>224</v>
      </c>
      <c r="F2662" s="57" t="s">
        <v>142</v>
      </c>
      <c r="G2662" s="57" t="s">
        <v>137</v>
      </c>
      <c r="H2662">
        <v>-1.3610082938528001</v>
      </c>
    </row>
    <row r="2663" spans="1:8" x14ac:dyDescent="0.25">
      <c r="A2663" s="6" t="s">
        <v>173</v>
      </c>
      <c r="B2663" s="6" t="s">
        <v>229</v>
      </c>
      <c r="C2663" s="6" t="s">
        <v>145</v>
      </c>
      <c r="D2663" s="6" t="s">
        <v>210</v>
      </c>
      <c r="E2663" s="6" t="s">
        <v>224</v>
      </c>
      <c r="F2663" s="57" t="s">
        <v>142</v>
      </c>
      <c r="G2663" s="57" t="s">
        <v>137</v>
      </c>
      <c r="H2663">
        <v>-4.8503927117719501</v>
      </c>
    </row>
    <row r="2664" spans="1:8" x14ac:dyDescent="0.25">
      <c r="A2664" s="6" t="s">
        <v>174</v>
      </c>
      <c r="B2664" s="6" t="s">
        <v>229</v>
      </c>
      <c r="C2664" s="6" t="s">
        <v>145</v>
      </c>
      <c r="D2664" s="6" t="s">
        <v>210</v>
      </c>
      <c r="E2664" s="6" t="s">
        <v>224</v>
      </c>
      <c r="F2664" s="57" t="s">
        <v>142</v>
      </c>
      <c r="G2664" s="57" t="s">
        <v>137</v>
      </c>
      <c r="H2664">
        <v>-5.0890421443907599</v>
      </c>
    </row>
    <row r="2665" spans="1:8" x14ac:dyDescent="0.25">
      <c r="A2665" s="6" t="s">
        <v>175</v>
      </c>
      <c r="B2665" s="6" t="s">
        <v>229</v>
      </c>
      <c r="C2665" s="6" t="s">
        <v>145</v>
      </c>
      <c r="D2665" s="6" t="s">
        <v>210</v>
      </c>
      <c r="E2665" s="6" t="s">
        <v>224</v>
      </c>
      <c r="F2665" s="57" t="s">
        <v>142</v>
      </c>
      <c r="G2665" s="57" t="s">
        <v>137</v>
      </c>
      <c r="H2665">
        <v>-4.73805477161486</v>
      </c>
    </row>
    <row r="2666" spans="1:8" x14ac:dyDescent="0.25">
      <c r="A2666" s="6" t="s">
        <v>165</v>
      </c>
      <c r="B2666" s="6" t="s">
        <v>229</v>
      </c>
      <c r="C2666" s="6" t="s">
        <v>145</v>
      </c>
      <c r="D2666" s="6" t="s">
        <v>210</v>
      </c>
      <c r="E2666" s="6" t="s">
        <v>224</v>
      </c>
      <c r="F2666" s="57" t="s">
        <v>142</v>
      </c>
      <c r="G2666" s="57" t="s">
        <v>137</v>
      </c>
      <c r="H2666">
        <v>-2.6630607574764502</v>
      </c>
    </row>
    <row r="2667" spans="1:8" x14ac:dyDescent="0.25">
      <c r="A2667" s="6" t="s">
        <v>176</v>
      </c>
      <c r="B2667" s="6" t="s">
        <v>229</v>
      </c>
      <c r="C2667" s="6" t="s">
        <v>145</v>
      </c>
      <c r="D2667" s="6" t="s">
        <v>210</v>
      </c>
      <c r="E2667" s="6" t="s">
        <v>224</v>
      </c>
      <c r="F2667" s="57" t="s">
        <v>142</v>
      </c>
      <c r="G2667" s="57" t="s">
        <v>137</v>
      </c>
      <c r="H2667">
        <v>3.7367476949514401E-2</v>
      </c>
    </row>
    <row r="2668" spans="1:8" x14ac:dyDescent="0.25">
      <c r="A2668" s="6" t="s">
        <v>177</v>
      </c>
      <c r="B2668" s="6" t="s">
        <v>229</v>
      </c>
      <c r="C2668" s="6" t="s">
        <v>145</v>
      </c>
      <c r="D2668" s="6" t="s">
        <v>210</v>
      </c>
      <c r="E2668" s="6" t="s">
        <v>224</v>
      </c>
      <c r="F2668" s="57" t="s">
        <v>142</v>
      </c>
      <c r="G2668" s="57" t="s">
        <v>137</v>
      </c>
      <c r="H2668">
        <v>-0.35130138518725701</v>
      </c>
    </row>
    <row r="2669" spans="1:8" x14ac:dyDescent="0.25">
      <c r="A2669" s="6" t="s">
        <v>178</v>
      </c>
      <c r="B2669" s="6" t="s">
        <v>229</v>
      </c>
      <c r="C2669" s="6" t="s">
        <v>145</v>
      </c>
      <c r="D2669" s="6" t="s">
        <v>210</v>
      </c>
      <c r="E2669" s="6" t="s">
        <v>224</v>
      </c>
      <c r="F2669" s="57" t="s">
        <v>142</v>
      </c>
      <c r="G2669" s="57" t="s">
        <v>137</v>
      </c>
      <c r="H2669">
        <v>-0.27578140025984899</v>
      </c>
    </row>
    <row r="2670" spans="1:8" x14ac:dyDescent="0.25">
      <c r="A2670" s="6" t="s">
        <v>179</v>
      </c>
      <c r="B2670" s="6" t="s">
        <v>229</v>
      </c>
      <c r="C2670" s="6" t="s">
        <v>145</v>
      </c>
      <c r="D2670" s="6" t="s">
        <v>210</v>
      </c>
      <c r="E2670" s="6" t="s">
        <v>224</v>
      </c>
      <c r="F2670" s="57" t="s">
        <v>142</v>
      </c>
      <c r="G2670" s="57" t="s">
        <v>137</v>
      </c>
      <c r="H2670">
        <v>-0.57699780583827198</v>
      </c>
    </row>
    <row r="2671" spans="1:8" x14ac:dyDescent="0.25">
      <c r="A2671" s="6" t="s">
        <v>167</v>
      </c>
      <c r="B2671" s="6" t="s">
        <v>229</v>
      </c>
      <c r="C2671" s="6" t="s">
        <v>145</v>
      </c>
      <c r="D2671" s="6" t="s">
        <v>210</v>
      </c>
      <c r="E2671" s="6" t="s">
        <v>224</v>
      </c>
      <c r="F2671" s="57" t="s">
        <v>142</v>
      </c>
      <c r="G2671" s="57" t="s">
        <v>137</v>
      </c>
      <c r="H2671">
        <v>-1.1501489596376</v>
      </c>
    </row>
    <row r="2672" spans="1:8" x14ac:dyDescent="0.25">
      <c r="A2672" s="6" t="s">
        <v>170</v>
      </c>
      <c r="B2672" s="6" t="s">
        <v>229</v>
      </c>
      <c r="C2672" s="6" t="s">
        <v>146</v>
      </c>
      <c r="D2672" s="6" t="s">
        <v>217</v>
      </c>
      <c r="E2672" s="6" t="s">
        <v>224</v>
      </c>
      <c r="F2672" s="57" t="s">
        <v>142</v>
      </c>
      <c r="G2672" s="57" t="s">
        <v>137</v>
      </c>
      <c r="H2672">
        <v>39.653579676674298</v>
      </c>
    </row>
    <row r="2673" spans="1:8" x14ac:dyDescent="0.25">
      <c r="A2673" s="6" t="s">
        <v>171</v>
      </c>
      <c r="B2673" s="6" t="s">
        <v>229</v>
      </c>
      <c r="C2673" s="6" t="s">
        <v>146</v>
      </c>
      <c r="D2673" s="6" t="s">
        <v>217</v>
      </c>
      <c r="E2673" s="6" t="s">
        <v>224</v>
      </c>
      <c r="F2673" s="57" t="s">
        <v>142</v>
      </c>
      <c r="G2673" s="57" t="s">
        <v>137</v>
      </c>
      <c r="H2673">
        <v>32.967667436489599</v>
      </c>
    </row>
    <row r="2674" spans="1:8" x14ac:dyDescent="0.25">
      <c r="A2674" s="6" t="s">
        <v>172</v>
      </c>
      <c r="B2674" s="6" t="s">
        <v>229</v>
      </c>
      <c r="C2674" s="6" t="s">
        <v>146</v>
      </c>
      <c r="D2674" s="6" t="s">
        <v>217</v>
      </c>
      <c r="E2674" s="6" t="s">
        <v>224</v>
      </c>
      <c r="F2674" s="57" t="s">
        <v>142</v>
      </c>
      <c r="G2674" s="57" t="s">
        <v>137</v>
      </c>
      <c r="H2674">
        <v>12.286374133949201</v>
      </c>
    </row>
    <row r="2675" spans="1:8" x14ac:dyDescent="0.25">
      <c r="A2675" s="6" t="s">
        <v>173</v>
      </c>
      <c r="B2675" s="6" t="s">
        <v>229</v>
      </c>
      <c r="C2675" s="6" t="s">
        <v>146</v>
      </c>
      <c r="D2675" s="6" t="s">
        <v>217</v>
      </c>
      <c r="E2675" s="6" t="s">
        <v>224</v>
      </c>
      <c r="F2675" s="57" t="s">
        <v>142</v>
      </c>
      <c r="G2675" s="57" t="s">
        <v>137</v>
      </c>
      <c r="H2675">
        <v>76.581986143187095</v>
      </c>
    </row>
    <row r="2676" spans="1:8" x14ac:dyDescent="0.25">
      <c r="A2676" s="6" t="s">
        <v>174</v>
      </c>
      <c r="B2676" s="6" t="s">
        <v>229</v>
      </c>
      <c r="C2676" s="6" t="s">
        <v>146</v>
      </c>
      <c r="D2676" s="6" t="s">
        <v>217</v>
      </c>
      <c r="E2676" s="6" t="s">
        <v>224</v>
      </c>
      <c r="F2676" s="57" t="s">
        <v>142</v>
      </c>
      <c r="G2676" s="57" t="s">
        <v>137</v>
      </c>
      <c r="H2676">
        <v>76.454965357967694</v>
      </c>
    </row>
    <row r="2677" spans="1:8" x14ac:dyDescent="0.25">
      <c r="A2677" s="6" t="s">
        <v>175</v>
      </c>
      <c r="B2677" s="6" t="s">
        <v>229</v>
      </c>
      <c r="C2677" s="6" t="s">
        <v>146</v>
      </c>
      <c r="D2677" s="6" t="s">
        <v>217</v>
      </c>
      <c r="E2677" s="6" t="s">
        <v>224</v>
      </c>
      <c r="F2677" s="57" t="s">
        <v>142</v>
      </c>
      <c r="G2677" s="57" t="s">
        <v>137</v>
      </c>
      <c r="H2677">
        <v>59.2956120092379</v>
      </c>
    </row>
    <row r="2678" spans="1:8" x14ac:dyDescent="0.25">
      <c r="A2678" s="6" t="s">
        <v>165</v>
      </c>
      <c r="B2678" s="6" t="s">
        <v>229</v>
      </c>
      <c r="C2678" s="6" t="s">
        <v>146</v>
      </c>
      <c r="D2678" s="6" t="s">
        <v>217</v>
      </c>
      <c r="E2678" s="6" t="s">
        <v>224</v>
      </c>
      <c r="F2678" s="57" t="s">
        <v>142</v>
      </c>
      <c r="G2678" s="57" t="s">
        <v>137</v>
      </c>
      <c r="H2678">
        <v>52.367205542725102</v>
      </c>
    </row>
    <row r="2679" spans="1:8" x14ac:dyDescent="0.25">
      <c r="A2679" s="6" t="s">
        <v>176</v>
      </c>
      <c r="B2679" s="6" t="s">
        <v>229</v>
      </c>
      <c r="C2679" s="6" t="s">
        <v>146</v>
      </c>
      <c r="D2679" s="6" t="s">
        <v>217</v>
      </c>
      <c r="E2679" s="6" t="s">
        <v>224</v>
      </c>
      <c r="F2679" s="57" t="s">
        <v>142</v>
      </c>
      <c r="G2679" s="57" t="s">
        <v>137</v>
      </c>
      <c r="H2679">
        <v>35.9930715935335</v>
      </c>
    </row>
    <row r="2680" spans="1:8" x14ac:dyDescent="0.25">
      <c r="A2680" s="6" t="s">
        <v>177</v>
      </c>
      <c r="B2680" s="6" t="s">
        <v>229</v>
      </c>
      <c r="C2680" s="6" t="s">
        <v>146</v>
      </c>
      <c r="D2680" s="6" t="s">
        <v>217</v>
      </c>
      <c r="E2680" s="6" t="s">
        <v>224</v>
      </c>
      <c r="F2680" s="57" t="s">
        <v>142</v>
      </c>
      <c r="G2680" s="57" t="s">
        <v>137</v>
      </c>
      <c r="H2680">
        <v>16.7782909930716</v>
      </c>
    </row>
    <row r="2681" spans="1:8" x14ac:dyDescent="0.25">
      <c r="A2681" s="6" t="s">
        <v>178</v>
      </c>
      <c r="B2681" s="6" t="s">
        <v>229</v>
      </c>
      <c r="C2681" s="6" t="s">
        <v>146</v>
      </c>
      <c r="D2681" s="6" t="s">
        <v>217</v>
      </c>
      <c r="E2681" s="6" t="s">
        <v>224</v>
      </c>
      <c r="F2681" s="57" t="s">
        <v>142</v>
      </c>
      <c r="G2681" s="57" t="s">
        <v>137</v>
      </c>
      <c r="H2681">
        <v>14.9076212471131</v>
      </c>
    </row>
    <row r="2682" spans="1:8" x14ac:dyDescent="0.25">
      <c r="A2682" s="6" t="s">
        <v>179</v>
      </c>
      <c r="B2682" s="6" t="s">
        <v>229</v>
      </c>
      <c r="C2682" s="6" t="s">
        <v>146</v>
      </c>
      <c r="D2682" s="6" t="s">
        <v>217</v>
      </c>
      <c r="E2682" s="6" t="s">
        <v>224</v>
      </c>
      <c r="F2682" s="57" t="s">
        <v>142</v>
      </c>
      <c r="G2682" s="57" t="s">
        <v>137</v>
      </c>
      <c r="H2682">
        <v>17.459584295612</v>
      </c>
    </row>
    <row r="2683" spans="1:8" x14ac:dyDescent="0.25">
      <c r="A2683" s="6" t="s">
        <v>167</v>
      </c>
      <c r="B2683" s="6" t="s">
        <v>229</v>
      </c>
      <c r="C2683" s="6" t="s">
        <v>146</v>
      </c>
      <c r="D2683" s="6" t="s">
        <v>217</v>
      </c>
      <c r="E2683" s="6" t="s">
        <v>224</v>
      </c>
      <c r="F2683" s="57" t="s">
        <v>142</v>
      </c>
      <c r="G2683" s="57" t="s">
        <v>137</v>
      </c>
      <c r="H2683">
        <v>21.489607390300201</v>
      </c>
    </row>
    <row r="2684" spans="1:8" x14ac:dyDescent="0.25">
      <c r="A2684" s="6" t="s">
        <v>170</v>
      </c>
      <c r="B2684" s="6" t="s">
        <v>229</v>
      </c>
      <c r="C2684" s="6" t="s">
        <v>147</v>
      </c>
      <c r="D2684" s="6" t="s">
        <v>217</v>
      </c>
      <c r="E2684" s="6" t="s">
        <v>224</v>
      </c>
      <c r="F2684" s="57" t="s">
        <v>142</v>
      </c>
      <c r="G2684" s="57" t="s">
        <v>137</v>
      </c>
      <c r="H2684">
        <v>111.52909336941801</v>
      </c>
    </row>
    <row r="2685" spans="1:8" x14ac:dyDescent="0.25">
      <c r="A2685" s="6" t="s">
        <v>171</v>
      </c>
      <c r="B2685" s="6" t="s">
        <v>229</v>
      </c>
      <c r="C2685" s="6" t="s">
        <v>147</v>
      </c>
      <c r="D2685" s="6" t="s">
        <v>217</v>
      </c>
      <c r="E2685" s="6" t="s">
        <v>224</v>
      </c>
      <c r="F2685" s="57" t="s">
        <v>142</v>
      </c>
      <c r="G2685" s="57" t="s">
        <v>137</v>
      </c>
      <c r="H2685">
        <v>161.86738836265201</v>
      </c>
    </row>
    <row r="2686" spans="1:8" x14ac:dyDescent="0.25">
      <c r="A2686" s="6" t="s">
        <v>172</v>
      </c>
      <c r="B2686" s="6" t="s">
        <v>229</v>
      </c>
      <c r="C2686" s="6" t="s">
        <v>147</v>
      </c>
      <c r="D2686" s="6" t="s">
        <v>217</v>
      </c>
      <c r="E2686" s="6" t="s">
        <v>224</v>
      </c>
      <c r="F2686" s="57" t="s">
        <v>142</v>
      </c>
      <c r="G2686" s="57" t="s">
        <v>137</v>
      </c>
      <c r="H2686">
        <v>193.28822733423499</v>
      </c>
    </row>
    <row r="2687" spans="1:8" x14ac:dyDescent="0.25">
      <c r="A2687" s="6" t="s">
        <v>173</v>
      </c>
      <c r="B2687" s="6" t="s">
        <v>229</v>
      </c>
      <c r="C2687" s="6" t="s">
        <v>147</v>
      </c>
      <c r="D2687" s="6" t="s">
        <v>217</v>
      </c>
      <c r="E2687" s="6" t="s">
        <v>224</v>
      </c>
      <c r="F2687" s="57" t="s">
        <v>142</v>
      </c>
      <c r="G2687" s="57" t="s">
        <v>137</v>
      </c>
      <c r="H2687">
        <v>65.791610284167803</v>
      </c>
    </row>
    <row r="2688" spans="1:8" x14ac:dyDescent="0.25">
      <c r="A2688" s="6" t="s">
        <v>174</v>
      </c>
      <c r="B2688" s="6" t="s">
        <v>229</v>
      </c>
      <c r="C2688" s="6" t="s">
        <v>147</v>
      </c>
      <c r="D2688" s="6" t="s">
        <v>217</v>
      </c>
      <c r="E2688" s="6" t="s">
        <v>224</v>
      </c>
      <c r="F2688" s="57" t="s">
        <v>142</v>
      </c>
      <c r="G2688" s="57" t="s">
        <v>137</v>
      </c>
      <c r="H2688">
        <v>59.377537212449297</v>
      </c>
    </row>
    <row r="2689" spans="1:8" x14ac:dyDescent="0.25">
      <c r="A2689" s="6" t="s">
        <v>175</v>
      </c>
      <c r="B2689" s="6" t="s">
        <v>229</v>
      </c>
      <c r="C2689" s="6" t="s">
        <v>147</v>
      </c>
      <c r="D2689" s="6" t="s">
        <v>217</v>
      </c>
      <c r="E2689" s="6" t="s">
        <v>224</v>
      </c>
      <c r="F2689" s="57" t="s">
        <v>142</v>
      </c>
      <c r="G2689" s="57" t="s">
        <v>137</v>
      </c>
      <c r="H2689">
        <v>155.34506089309801</v>
      </c>
    </row>
    <row r="2690" spans="1:8" x14ac:dyDescent="0.25">
      <c r="A2690" s="6" t="s">
        <v>165</v>
      </c>
      <c r="B2690" s="6" t="s">
        <v>229</v>
      </c>
      <c r="C2690" s="6" t="s">
        <v>147</v>
      </c>
      <c r="D2690" s="6" t="s">
        <v>217</v>
      </c>
      <c r="E2690" s="6" t="s">
        <v>224</v>
      </c>
      <c r="F2690" s="57" t="s">
        <v>142</v>
      </c>
      <c r="G2690" s="57" t="s">
        <v>137</v>
      </c>
      <c r="H2690">
        <v>218.863328822733</v>
      </c>
    </row>
    <row r="2691" spans="1:8" x14ac:dyDescent="0.25">
      <c r="A2691" s="6" t="s">
        <v>176</v>
      </c>
      <c r="B2691" s="6" t="s">
        <v>229</v>
      </c>
      <c r="C2691" s="6" t="s">
        <v>147</v>
      </c>
      <c r="D2691" s="6" t="s">
        <v>217</v>
      </c>
      <c r="E2691" s="6" t="s">
        <v>224</v>
      </c>
      <c r="F2691" s="57" t="s">
        <v>142</v>
      </c>
      <c r="G2691" s="57" t="s">
        <v>137</v>
      </c>
      <c r="H2691">
        <v>269.55345060893097</v>
      </c>
    </row>
    <row r="2692" spans="1:8" x14ac:dyDescent="0.25">
      <c r="A2692" s="6" t="s">
        <v>177</v>
      </c>
      <c r="B2692" s="6" t="s">
        <v>229</v>
      </c>
      <c r="C2692" s="6" t="s">
        <v>147</v>
      </c>
      <c r="D2692" s="6" t="s">
        <v>217</v>
      </c>
      <c r="E2692" s="6" t="s">
        <v>224</v>
      </c>
      <c r="F2692" s="57" t="s">
        <v>142</v>
      </c>
      <c r="G2692" s="57" t="s">
        <v>137</v>
      </c>
      <c r="H2692">
        <v>396.64411366711698</v>
      </c>
    </row>
    <row r="2693" spans="1:8" x14ac:dyDescent="0.25">
      <c r="A2693" s="6" t="s">
        <v>178</v>
      </c>
      <c r="B2693" s="6" t="s">
        <v>229</v>
      </c>
      <c r="C2693" s="6" t="s">
        <v>147</v>
      </c>
      <c r="D2693" s="6" t="s">
        <v>217</v>
      </c>
      <c r="E2693" s="6" t="s">
        <v>224</v>
      </c>
      <c r="F2693" s="57" t="s">
        <v>142</v>
      </c>
      <c r="G2693" s="57" t="s">
        <v>137</v>
      </c>
      <c r="H2693">
        <v>483.97834912043299</v>
      </c>
    </row>
    <row r="2694" spans="1:8" x14ac:dyDescent="0.25">
      <c r="A2694" s="6" t="s">
        <v>179</v>
      </c>
      <c r="B2694" s="6" t="s">
        <v>229</v>
      </c>
      <c r="C2694" s="6" t="s">
        <v>147</v>
      </c>
      <c r="D2694" s="6" t="s">
        <v>217</v>
      </c>
      <c r="E2694" s="6" t="s">
        <v>224</v>
      </c>
      <c r="F2694" s="57" t="s">
        <v>142</v>
      </c>
      <c r="G2694" s="57" t="s">
        <v>137</v>
      </c>
      <c r="H2694">
        <v>506.82002706359901</v>
      </c>
    </row>
    <row r="2695" spans="1:8" x14ac:dyDescent="0.25">
      <c r="A2695" s="6" t="s">
        <v>167</v>
      </c>
      <c r="B2695" s="6" t="s">
        <v>229</v>
      </c>
      <c r="C2695" s="6" t="s">
        <v>147</v>
      </c>
      <c r="D2695" s="6" t="s">
        <v>217</v>
      </c>
      <c r="E2695" s="6" t="s">
        <v>224</v>
      </c>
      <c r="F2695" s="57" t="s">
        <v>142</v>
      </c>
      <c r="G2695" s="57" t="s">
        <v>137</v>
      </c>
      <c r="H2695">
        <v>500.16238159675203</v>
      </c>
    </row>
    <row r="2696" spans="1:8" x14ac:dyDescent="0.25">
      <c r="A2696" s="6" t="s">
        <v>170</v>
      </c>
      <c r="B2696" s="6" t="s">
        <v>229</v>
      </c>
      <c r="C2696" s="6" t="s">
        <v>145</v>
      </c>
      <c r="D2696" s="6" t="s">
        <v>217</v>
      </c>
      <c r="E2696" s="6" t="s">
        <v>224</v>
      </c>
      <c r="F2696" s="57" t="s">
        <v>142</v>
      </c>
      <c r="G2696" s="57" t="s">
        <v>137</v>
      </c>
      <c r="H2696">
        <v>-27.842077320333999</v>
      </c>
    </row>
    <row r="2697" spans="1:8" x14ac:dyDescent="0.25">
      <c r="A2697" s="6" t="s">
        <v>171</v>
      </c>
      <c r="B2697" s="6" t="s">
        <v>229</v>
      </c>
      <c r="C2697" s="6" t="s">
        <v>145</v>
      </c>
      <c r="D2697" s="6" t="s">
        <v>217</v>
      </c>
      <c r="E2697" s="6" t="s">
        <v>224</v>
      </c>
      <c r="F2697" s="57" t="s">
        <v>142</v>
      </c>
      <c r="G2697" s="57" t="s">
        <v>137</v>
      </c>
      <c r="H2697">
        <v>-24.839036633042099</v>
      </c>
    </row>
    <row r="2698" spans="1:8" x14ac:dyDescent="0.25">
      <c r="A2698" s="6" t="s">
        <v>172</v>
      </c>
      <c r="B2698" s="6" t="s">
        <v>229</v>
      </c>
      <c r="C2698" s="6" t="s">
        <v>145</v>
      </c>
      <c r="D2698" s="6" t="s">
        <v>217</v>
      </c>
      <c r="E2698" s="6" t="s">
        <v>224</v>
      </c>
      <c r="F2698" s="57" t="s">
        <v>142</v>
      </c>
      <c r="G2698" s="57" t="s">
        <v>137</v>
      </c>
      <c r="H2698">
        <v>-20.1457599304985</v>
      </c>
    </row>
    <row r="2699" spans="1:8" x14ac:dyDescent="0.25">
      <c r="A2699" s="6" t="s">
        <v>173</v>
      </c>
      <c r="B2699" s="6" t="s">
        <v>229</v>
      </c>
      <c r="C2699" s="6" t="s">
        <v>145</v>
      </c>
      <c r="D2699" s="6" t="s">
        <v>217</v>
      </c>
      <c r="E2699" s="6" t="s">
        <v>224</v>
      </c>
      <c r="F2699" s="57" t="s">
        <v>142</v>
      </c>
      <c r="G2699" s="57" t="s">
        <v>137</v>
      </c>
      <c r="H2699">
        <v>-17.123413292147202</v>
      </c>
    </row>
    <row r="2700" spans="1:8" x14ac:dyDescent="0.25">
      <c r="A2700" s="6" t="s">
        <v>174</v>
      </c>
      <c r="B2700" s="6" t="s">
        <v>229</v>
      </c>
      <c r="C2700" s="6" t="s">
        <v>145</v>
      </c>
      <c r="D2700" s="6" t="s">
        <v>217</v>
      </c>
      <c r="E2700" s="6" t="s">
        <v>224</v>
      </c>
      <c r="F2700" s="57" t="s">
        <v>142</v>
      </c>
      <c r="G2700" s="57" t="s">
        <v>137</v>
      </c>
      <c r="H2700">
        <v>-15.403253052753501</v>
      </c>
    </row>
    <row r="2701" spans="1:8" x14ac:dyDescent="0.25">
      <c r="A2701" s="6" t="s">
        <v>175</v>
      </c>
      <c r="B2701" s="6" t="s">
        <v>229</v>
      </c>
      <c r="C2701" s="6" t="s">
        <v>145</v>
      </c>
      <c r="D2701" s="6" t="s">
        <v>217</v>
      </c>
      <c r="E2701" s="6" t="s">
        <v>224</v>
      </c>
      <c r="F2701" s="57" t="s">
        <v>142</v>
      </c>
      <c r="G2701" s="57" t="s">
        <v>137</v>
      </c>
      <c r="H2701">
        <v>0.46720401563776098</v>
      </c>
    </row>
    <row r="2702" spans="1:8" x14ac:dyDescent="0.25">
      <c r="A2702" s="6" t="s">
        <v>165</v>
      </c>
      <c r="B2702" s="6" t="s">
        <v>229</v>
      </c>
      <c r="C2702" s="6" t="s">
        <v>145</v>
      </c>
      <c r="D2702" s="6" t="s">
        <v>217</v>
      </c>
      <c r="E2702" s="6" t="s">
        <v>224</v>
      </c>
      <c r="F2702" s="57" t="s">
        <v>142</v>
      </c>
      <c r="G2702" s="57" t="s">
        <v>137</v>
      </c>
      <c r="H2702">
        <v>2.8263912350981601</v>
      </c>
    </row>
    <row r="2703" spans="1:8" x14ac:dyDescent="0.25">
      <c r="A2703" s="6" t="s">
        <v>176</v>
      </c>
      <c r="B2703" s="6" t="s">
        <v>229</v>
      </c>
      <c r="C2703" s="6" t="s">
        <v>145</v>
      </c>
      <c r="D2703" s="6" t="s">
        <v>217</v>
      </c>
      <c r="E2703" s="6" t="s">
        <v>224</v>
      </c>
      <c r="F2703" s="57" t="s">
        <v>142</v>
      </c>
      <c r="G2703" s="57" t="s">
        <v>137</v>
      </c>
      <c r="H2703">
        <v>6.2271345142139598</v>
      </c>
    </row>
    <row r="2704" spans="1:8" x14ac:dyDescent="0.25">
      <c r="A2704" s="6" t="s">
        <v>177</v>
      </c>
      <c r="B2704" s="6" t="s">
        <v>229</v>
      </c>
      <c r="C2704" s="6" t="s">
        <v>145</v>
      </c>
      <c r="D2704" s="6" t="s">
        <v>217</v>
      </c>
      <c r="E2704" s="6" t="s">
        <v>224</v>
      </c>
      <c r="F2704" s="57" t="s">
        <v>142</v>
      </c>
      <c r="G2704" s="57" t="s">
        <v>137</v>
      </c>
      <c r="H2704">
        <v>6.0224914329841797</v>
      </c>
    </row>
    <row r="2705" spans="1:8" x14ac:dyDescent="0.25">
      <c r="A2705" s="6" t="s">
        <v>178</v>
      </c>
      <c r="B2705" s="6" t="s">
        <v>229</v>
      </c>
      <c r="C2705" s="6" t="s">
        <v>145</v>
      </c>
      <c r="D2705" s="6" t="s">
        <v>217</v>
      </c>
      <c r="E2705" s="6" t="s">
        <v>224</v>
      </c>
      <c r="F2705" s="57" t="s">
        <v>142</v>
      </c>
      <c r="G2705" s="57" t="s">
        <v>137</v>
      </c>
      <c r="H2705">
        <v>5.1846131570055896</v>
      </c>
    </row>
    <row r="2706" spans="1:8" x14ac:dyDescent="0.25">
      <c r="A2706" s="6" t="s">
        <v>179</v>
      </c>
      <c r="B2706" s="6" t="s">
        <v>229</v>
      </c>
      <c r="C2706" s="6" t="s">
        <v>145</v>
      </c>
      <c r="D2706" s="6" t="s">
        <v>217</v>
      </c>
      <c r="E2706" s="6" t="s">
        <v>224</v>
      </c>
      <c r="F2706" s="57" t="s">
        <v>142</v>
      </c>
      <c r="G2706" s="57" t="s">
        <v>137</v>
      </c>
      <c r="H2706">
        <v>4.6131570056469497</v>
      </c>
    </row>
    <row r="2707" spans="1:8" x14ac:dyDescent="0.25">
      <c r="A2707" s="6" t="s">
        <v>167</v>
      </c>
      <c r="B2707" s="6" t="s">
        <v>229</v>
      </c>
      <c r="C2707" s="6" t="s">
        <v>145</v>
      </c>
      <c r="D2707" s="6" t="s">
        <v>217</v>
      </c>
      <c r="E2707" s="6" t="s">
        <v>224</v>
      </c>
      <c r="F2707" s="57" t="s">
        <v>142</v>
      </c>
      <c r="G2707" s="57" t="s">
        <v>137</v>
      </c>
      <c r="H2707">
        <v>4.4268545779236401</v>
      </c>
    </row>
    <row r="2708" spans="1:8" x14ac:dyDescent="0.25">
      <c r="A2708" s="6" t="s">
        <v>170</v>
      </c>
      <c r="B2708" s="6" t="s">
        <v>229</v>
      </c>
      <c r="C2708" s="6" t="s">
        <v>146</v>
      </c>
      <c r="D2708" s="6" t="s">
        <v>211</v>
      </c>
      <c r="E2708" s="6" t="s">
        <v>224</v>
      </c>
      <c r="F2708" s="57" t="s">
        <v>142</v>
      </c>
      <c r="G2708" s="57" t="s">
        <v>137</v>
      </c>
      <c r="H2708">
        <v>-29.048027444253801</v>
      </c>
    </row>
    <row r="2709" spans="1:8" x14ac:dyDescent="0.25">
      <c r="A2709" s="6" t="s">
        <v>171</v>
      </c>
      <c r="B2709" s="6" t="s">
        <v>229</v>
      </c>
      <c r="C2709" s="6" t="s">
        <v>146</v>
      </c>
      <c r="D2709" s="6" t="s">
        <v>211</v>
      </c>
      <c r="E2709" s="6" t="s">
        <v>224</v>
      </c>
      <c r="F2709" s="57" t="s">
        <v>142</v>
      </c>
      <c r="G2709" s="57" t="s">
        <v>137</v>
      </c>
      <c r="H2709">
        <v>-31.821040594625501</v>
      </c>
    </row>
    <row r="2710" spans="1:8" x14ac:dyDescent="0.25">
      <c r="A2710" s="6" t="s">
        <v>172</v>
      </c>
      <c r="B2710" s="6" t="s">
        <v>229</v>
      </c>
      <c r="C2710" s="6" t="s">
        <v>146</v>
      </c>
      <c r="D2710" s="6" t="s">
        <v>211</v>
      </c>
      <c r="E2710" s="6" t="s">
        <v>224</v>
      </c>
      <c r="F2710" s="57" t="s">
        <v>142</v>
      </c>
      <c r="G2710" s="57" t="s">
        <v>137</v>
      </c>
      <c r="H2710">
        <v>-33.833619210977702</v>
      </c>
    </row>
    <row r="2711" spans="1:8" x14ac:dyDescent="0.25">
      <c r="A2711" s="6" t="s">
        <v>173</v>
      </c>
      <c r="B2711" s="6" t="s">
        <v>229</v>
      </c>
      <c r="C2711" s="6" t="s">
        <v>146</v>
      </c>
      <c r="D2711" s="6" t="s">
        <v>211</v>
      </c>
      <c r="E2711" s="6" t="s">
        <v>224</v>
      </c>
      <c r="F2711" s="57" t="s">
        <v>142</v>
      </c>
      <c r="G2711" s="57" t="s">
        <v>137</v>
      </c>
      <c r="H2711">
        <v>46.772441395082801</v>
      </c>
    </row>
    <row r="2712" spans="1:8" x14ac:dyDescent="0.25">
      <c r="A2712" s="6" t="s">
        <v>174</v>
      </c>
      <c r="B2712" s="6" t="s">
        <v>229</v>
      </c>
      <c r="C2712" s="6" t="s">
        <v>146</v>
      </c>
      <c r="D2712" s="6" t="s">
        <v>211</v>
      </c>
      <c r="E2712" s="6" t="s">
        <v>224</v>
      </c>
      <c r="F2712" s="57" t="s">
        <v>142</v>
      </c>
      <c r="G2712" s="57" t="s">
        <v>137</v>
      </c>
      <c r="H2712">
        <v>38.481989708404697</v>
      </c>
    </row>
    <row r="2713" spans="1:8" x14ac:dyDescent="0.25">
      <c r="A2713" s="6" t="s">
        <v>175</v>
      </c>
      <c r="B2713" s="6" t="s">
        <v>229</v>
      </c>
      <c r="C2713" s="6" t="s">
        <v>146</v>
      </c>
      <c r="D2713" s="6" t="s">
        <v>211</v>
      </c>
      <c r="E2713" s="6" t="s">
        <v>224</v>
      </c>
      <c r="F2713" s="57" t="s">
        <v>142</v>
      </c>
      <c r="G2713" s="57" t="s">
        <v>137</v>
      </c>
      <c r="H2713">
        <v>20.503144654087901</v>
      </c>
    </row>
    <row r="2714" spans="1:8" x14ac:dyDescent="0.25">
      <c r="A2714" s="6" t="s">
        <v>165</v>
      </c>
      <c r="B2714" s="6" t="s">
        <v>229</v>
      </c>
      <c r="C2714" s="6" t="s">
        <v>146</v>
      </c>
      <c r="D2714" s="6" t="s">
        <v>211</v>
      </c>
      <c r="E2714" s="6" t="s">
        <v>224</v>
      </c>
      <c r="F2714" s="57" t="s">
        <v>142</v>
      </c>
      <c r="G2714" s="57" t="s">
        <v>137</v>
      </c>
      <c r="H2714">
        <v>9.1309319611205595</v>
      </c>
    </row>
    <row r="2715" spans="1:8" x14ac:dyDescent="0.25">
      <c r="A2715" s="6" t="s">
        <v>176</v>
      </c>
      <c r="B2715" s="6" t="s">
        <v>229</v>
      </c>
      <c r="C2715" s="6" t="s">
        <v>146</v>
      </c>
      <c r="D2715" s="6" t="s">
        <v>211</v>
      </c>
      <c r="E2715" s="6" t="s">
        <v>224</v>
      </c>
      <c r="F2715" s="57" t="s">
        <v>142</v>
      </c>
      <c r="G2715" s="57" t="s">
        <v>137</v>
      </c>
      <c r="H2715">
        <v>3.8650657518581202</v>
      </c>
    </row>
    <row r="2716" spans="1:8" x14ac:dyDescent="0.25">
      <c r="A2716" s="6" t="s">
        <v>177</v>
      </c>
      <c r="B2716" s="6" t="s">
        <v>229</v>
      </c>
      <c r="C2716" s="6" t="s">
        <v>146</v>
      </c>
      <c r="D2716" s="6" t="s">
        <v>211</v>
      </c>
      <c r="E2716" s="6" t="s">
        <v>224</v>
      </c>
      <c r="F2716" s="57" t="s">
        <v>142</v>
      </c>
      <c r="G2716" s="57" t="s">
        <v>137</v>
      </c>
      <c r="H2716">
        <v>-8.1389365351630207</v>
      </c>
    </row>
    <row r="2717" spans="1:8" x14ac:dyDescent="0.25">
      <c r="A2717" s="6" t="s">
        <v>178</v>
      </c>
      <c r="B2717" s="6" t="s">
        <v>229</v>
      </c>
      <c r="C2717" s="6" t="s">
        <v>146</v>
      </c>
      <c r="D2717" s="6" t="s">
        <v>211</v>
      </c>
      <c r="E2717" s="6" t="s">
        <v>224</v>
      </c>
      <c r="F2717" s="57" t="s">
        <v>142</v>
      </c>
      <c r="G2717" s="57" t="s">
        <v>137</v>
      </c>
      <c r="H2717">
        <v>-26.052029731274999</v>
      </c>
    </row>
    <row r="2718" spans="1:8" x14ac:dyDescent="0.25">
      <c r="A2718" s="6" t="s">
        <v>179</v>
      </c>
      <c r="B2718" s="6" t="s">
        <v>229</v>
      </c>
      <c r="C2718" s="6" t="s">
        <v>146</v>
      </c>
      <c r="D2718" s="6" t="s">
        <v>211</v>
      </c>
      <c r="E2718" s="6" t="s">
        <v>224</v>
      </c>
      <c r="F2718" s="57" t="s">
        <v>142</v>
      </c>
      <c r="G2718" s="57" t="s">
        <v>137</v>
      </c>
      <c r="H2718">
        <v>-26.655231560891998</v>
      </c>
    </row>
    <row r="2719" spans="1:8" x14ac:dyDescent="0.25">
      <c r="A2719" s="6" t="s">
        <v>167</v>
      </c>
      <c r="B2719" s="6" t="s">
        <v>229</v>
      </c>
      <c r="C2719" s="6" t="s">
        <v>146</v>
      </c>
      <c r="D2719" s="6" t="s">
        <v>211</v>
      </c>
      <c r="E2719" s="6" t="s">
        <v>224</v>
      </c>
      <c r="F2719" s="57" t="s">
        <v>142</v>
      </c>
      <c r="G2719" s="57" t="s">
        <v>137</v>
      </c>
      <c r="H2719">
        <v>-17.955974842767301</v>
      </c>
    </row>
    <row r="2720" spans="1:8" x14ac:dyDescent="0.25">
      <c r="A2720" s="6" t="s">
        <v>170</v>
      </c>
      <c r="B2720" s="6" t="s">
        <v>229</v>
      </c>
      <c r="C2720" s="6" t="s">
        <v>147</v>
      </c>
      <c r="D2720" s="6" t="s">
        <v>211</v>
      </c>
      <c r="E2720" s="6" t="s">
        <v>224</v>
      </c>
      <c r="F2720" s="57" t="s">
        <v>142</v>
      </c>
      <c r="G2720" s="57" t="s">
        <v>137</v>
      </c>
      <c r="H2720">
        <v>141.86988979736901</v>
      </c>
    </row>
    <row r="2721" spans="1:8" x14ac:dyDescent="0.25">
      <c r="A2721" s="6" t="s">
        <v>171</v>
      </c>
      <c r="B2721" s="6" t="s">
        <v>229</v>
      </c>
      <c r="C2721" s="6" t="s">
        <v>147</v>
      </c>
      <c r="D2721" s="6" t="s">
        <v>211</v>
      </c>
      <c r="E2721" s="6" t="s">
        <v>224</v>
      </c>
      <c r="F2721" s="57" t="s">
        <v>142</v>
      </c>
      <c r="G2721" s="57" t="s">
        <v>137</v>
      </c>
      <c r="H2721">
        <v>157.21293992179099</v>
      </c>
    </row>
    <row r="2722" spans="1:8" x14ac:dyDescent="0.25">
      <c r="A2722" s="6" t="s">
        <v>172</v>
      </c>
      <c r="B2722" s="6" t="s">
        <v>229</v>
      </c>
      <c r="C2722" s="6" t="s">
        <v>147</v>
      </c>
      <c r="D2722" s="6" t="s">
        <v>211</v>
      </c>
      <c r="E2722" s="6" t="s">
        <v>224</v>
      </c>
      <c r="F2722" s="57" t="s">
        <v>142</v>
      </c>
      <c r="G2722" s="57" t="s">
        <v>137</v>
      </c>
      <c r="H2722">
        <v>185.42481336651201</v>
      </c>
    </row>
    <row r="2723" spans="1:8" x14ac:dyDescent="0.25">
      <c r="A2723" s="6" t="s">
        <v>173</v>
      </c>
      <c r="B2723" s="6" t="s">
        <v>229</v>
      </c>
      <c r="C2723" s="6" t="s">
        <v>147</v>
      </c>
      <c r="D2723" s="6" t="s">
        <v>211</v>
      </c>
      <c r="E2723" s="6" t="s">
        <v>224</v>
      </c>
      <c r="F2723" s="57" t="s">
        <v>142</v>
      </c>
      <c r="G2723" s="57" t="s">
        <v>137</v>
      </c>
      <c r="H2723">
        <v>42.623533594027698</v>
      </c>
    </row>
    <row r="2724" spans="1:8" x14ac:dyDescent="0.25">
      <c r="A2724" s="6" t="s">
        <v>174</v>
      </c>
      <c r="B2724" s="6" t="s">
        <v>229</v>
      </c>
      <c r="C2724" s="6" t="s">
        <v>147</v>
      </c>
      <c r="D2724" s="6" t="s">
        <v>211</v>
      </c>
      <c r="E2724" s="6" t="s">
        <v>224</v>
      </c>
      <c r="F2724" s="57" t="s">
        <v>142</v>
      </c>
      <c r="G2724" s="57" t="s">
        <v>137</v>
      </c>
      <c r="H2724">
        <v>41.407749733380697</v>
      </c>
    </row>
    <row r="2725" spans="1:8" x14ac:dyDescent="0.25">
      <c r="A2725" s="6" t="s">
        <v>175</v>
      </c>
      <c r="B2725" s="6" t="s">
        <v>229</v>
      </c>
      <c r="C2725" s="6" t="s">
        <v>147</v>
      </c>
      <c r="D2725" s="6" t="s">
        <v>211</v>
      </c>
      <c r="E2725" s="6" t="s">
        <v>224</v>
      </c>
      <c r="F2725" s="57" t="s">
        <v>142</v>
      </c>
      <c r="G2725" s="57" t="s">
        <v>137</v>
      </c>
      <c r="H2725">
        <v>131.21933878421601</v>
      </c>
    </row>
    <row r="2726" spans="1:8" x14ac:dyDescent="0.25">
      <c r="A2726" s="6" t="s">
        <v>165</v>
      </c>
      <c r="B2726" s="6" t="s">
        <v>229</v>
      </c>
      <c r="C2726" s="6" t="s">
        <v>147</v>
      </c>
      <c r="D2726" s="6" t="s">
        <v>211</v>
      </c>
      <c r="E2726" s="6" t="s">
        <v>224</v>
      </c>
      <c r="F2726" s="57" t="s">
        <v>142</v>
      </c>
      <c r="G2726" s="57" t="s">
        <v>137</v>
      </c>
      <c r="H2726">
        <v>167.93458940632701</v>
      </c>
    </row>
    <row r="2727" spans="1:8" x14ac:dyDescent="0.25">
      <c r="A2727" s="6" t="s">
        <v>176</v>
      </c>
      <c r="B2727" s="6" t="s">
        <v>229</v>
      </c>
      <c r="C2727" s="6" t="s">
        <v>147</v>
      </c>
      <c r="D2727" s="6" t="s">
        <v>211</v>
      </c>
      <c r="E2727" s="6" t="s">
        <v>224</v>
      </c>
      <c r="F2727" s="57" t="s">
        <v>142</v>
      </c>
      <c r="G2727" s="57" t="s">
        <v>137</v>
      </c>
      <c r="H2727">
        <v>211.96587273373601</v>
      </c>
    </row>
    <row r="2728" spans="1:8" x14ac:dyDescent="0.25">
      <c r="A2728" s="6" t="s">
        <v>177</v>
      </c>
      <c r="B2728" s="6" t="s">
        <v>229</v>
      </c>
      <c r="C2728" s="6" t="s">
        <v>147</v>
      </c>
      <c r="D2728" s="6" t="s">
        <v>211</v>
      </c>
      <c r="E2728" s="6" t="s">
        <v>224</v>
      </c>
      <c r="F2728" s="57" t="s">
        <v>142</v>
      </c>
      <c r="G2728" s="57" t="s">
        <v>137</v>
      </c>
      <c r="H2728">
        <v>241.37931034482699</v>
      </c>
    </row>
    <row r="2729" spans="1:8" x14ac:dyDescent="0.25">
      <c r="A2729" s="6" t="s">
        <v>178</v>
      </c>
      <c r="B2729" s="6" t="s">
        <v>229</v>
      </c>
      <c r="C2729" s="6" t="s">
        <v>147</v>
      </c>
      <c r="D2729" s="6" t="s">
        <v>211</v>
      </c>
      <c r="E2729" s="6" t="s">
        <v>224</v>
      </c>
      <c r="F2729" s="57" t="s">
        <v>142</v>
      </c>
      <c r="G2729" s="57" t="s">
        <v>137</v>
      </c>
      <c r="H2729">
        <v>313.75044436544601</v>
      </c>
    </row>
    <row r="2730" spans="1:8" x14ac:dyDescent="0.25">
      <c r="A2730" s="6" t="s">
        <v>179</v>
      </c>
      <c r="B2730" s="6" t="s">
        <v>229</v>
      </c>
      <c r="C2730" s="6" t="s">
        <v>147</v>
      </c>
      <c r="D2730" s="6" t="s">
        <v>211</v>
      </c>
      <c r="E2730" s="6" t="s">
        <v>224</v>
      </c>
      <c r="F2730" s="57" t="s">
        <v>142</v>
      </c>
      <c r="G2730" s="57" t="s">
        <v>137</v>
      </c>
      <c r="H2730">
        <v>356.97120511908997</v>
      </c>
    </row>
    <row r="2731" spans="1:8" x14ac:dyDescent="0.25">
      <c r="A2731" s="6" t="s">
        <v>167</v>
      </c>
      <c r="B2731" s="6" t="s">
        <v>229</v>
      </c>
      <c r="C2731" s="6" t="s">
        <v>147</v>
      </c>
      <c r="D2731" s="6" t="s">
        <v>211</v>
      </c>
      <c r="E2731" s="6" t="s">
        <v>224</v>
      </c>
      <c r="F2731" s="57" t="s">
        <v>142</v>
      </c>
      <c r="G2731" s="57" t="s">
        <v>137</v>
      </c>
      <c r="H2731">
        <v>358.4216139353</v>
      </c>
    </row>
    <row r="2732" spans="1:8" x14ac:dyDescent="0.25">
      <c r="A2732" s="6" t="s">
        <v>170</v>
      </c>
      <c r="B2732" s="6" t="s">
        <v>229</v>
      </c>
      <c r="C2732" s="6" t="s">
        <v>145</v>
      </c>
      <c r="D2732" s="6" t="s">
        <v>211</v>
      </c>
      <c r="E2732" s="6" t="s">
        <v>224</v>
      </c>
      <c r="F2732" s="57" t="s">
        <v>142</v>
      </c>
      <c r="G2732" s="57" t="s">
        <v>137</v>
      </c>
      <c r="H2732">
        <v>9.4561446894394205E-2</v>
      </c>
    </row>
    <row r="2733" spans="1:8" x14ac:dyDescent="0.25">
      <c r="A2733" s="6" t="s">
        <v>171</v>
      </c>
      <c r="B2733" s="6" t="s">
        <v>229</v>
      </c>
      <c r="C2733" s="6" t="s">
        <v>145</v>
      </c>
      <c r="D2733" s="6" t="s">
        <v>211</v>
      </c>
      <c r="E2733" s="6" t="s">
        <v>224</v>
      </c>
      <c r="F2733" s="57" t="s">
        <v>142</v>
      </c>
      <c r="G2733" s="57" t="s">
        <v>137</v>
      </c>
      <c r="H2733">
        <v>7.3841876257362701E-2</v>
      </c>
    </row>
    <row r="2734" spans="1:8" x14ac:dyDescent="0.25">
      <c r="A2734" s="6" t="s">
        <v>172</v>
      </c>
      <c r="B2734" s="6" t="s">
        <v>229</v>
      </c>
      <c r="C2734" s="6" t="s">
        <v>145</v>
      </c>
      <c r="D2734" s="6" t="s">
        <v>211</v>
      </c>
      <c r="E2734" s="6" t="s">
        <v>224</v>
      </c>
      <c r="F2734" s="57" t="s">
        <v>142</v>
      </c>
      <c r="G2734" s="57" t="s">
        <v>137</v>
      </c>
      <c r="H2734">
        <v>9.6165542685646394E-2</v>
      </c>
    </row>
    <row r="2735" spans="1:8" x14ac:dyDescent="0.25">
      <c r="A2735" s="6" t="s">
        <v>173</v>
      </c>
      <c r="B2735" s="6" t="s">
        <v>229</v>
      </c>
      <c r="C2735" s="6" t="s">
        <v>145</v>
      </c>
      <c r="D2735" s="6" t="s">
        <v>211</v>
      </c>
      <c r="E2735" s="6" t="s">
        <v>224</v>
      </c>
      <c r="F2735" s="57" t="s">
        <v>142</v>
      </c>
      <c r="G2735" s="57" t="s">
        <v>137</v>
      </c>
      <c r="H2735">
        <v>-2.89189062740195</v>
      </c>
    </row>
    <row r="2736" spans="1:8" x14ac:dyDescent="0.25">
      <c r="A2736" s="6" t="s">
        <v>174</v>
      </c>
      <c r="B2736" s="6" t="s">
        <v>229</v>
      </c>
      <c r="C2736" s="6" t="s">
        <v>145</v>
      </c>
      <c r="D2736" s="6" t="s">
        <v>211</v>
      </c>
      <c r="E2736" s="6" t="s">
        <v>224</v>
      </c>
      <c r="F2736" s="57" t="s">
        <v>142</v>
      </c>
      <c r="G2736" s="57" t="s">
        <v>137</v>
      </c>
      <c r="H2736">
        <v>-2.7662364570870599</v>
      </c>
    </row>
    <row r="2737" spans="1:8" x14ac:dyDescent="0.25">
      <c r="A2737" s="6" t="s">
        <v>175</v>
      </c>
      <c r="B2737" s="6" t="s">
        <v>229</v>
      </c>
      <c r="C2737" s="6" t="s">
        <v>145</v>
      </c>
      <c r="D2737" s="6" t="s">
        <v>211</v>
      </c>
      <c r="E2737" s="6" t="s">
        <v>224</v>
      </c>
      <c r="F2737" s="57" t="s">
        <v>142</v>
      </c>
      <c r="G2737" s="57" t="s">
        <v>137</v>
      </c>
      <c r="H2737">
        <v>-1.39018961748994</v>
      </c>
    </row>
    <row r="2738" spans="1:8" x14ac:dyDescent="0.25">
      <c r="A2738" s="6" t="s">
        <v>165</v>
      </c>
      <c r="B2738" s="6" t="s">
        <v>229</v>
      </c>
      <c r="C2738" s="6" t="s">
        <v>145</v>
      </c>
      <c r="D2738" s="6" t="s">
        <v>211</v>
      </c>
      <c r="E2738" s="6" t="s">
        <v>224</v>
      </c>
      <c r="F2738" s="57" t="s">
        <v>142</v>
      </c>
      <c r="G2738" s="57" t="s">
        <v>137</v>
      </c>
      <c r="H2738">
        <v>-1.3674916620437101</v>
      </c>
    </row>
    <row r="2739" spans="1:8" x14ac:dyDescent="0.25">
      <c r="A2739" s="6" t="s">
        <v>176</v>
      </c>
      <c r="B2739" s="6" t="s">
        <v>229</v>
      </c>
      <c r="C2739" s="6" t="s">
        <v>145</v>
      </c>
      <c r="D2739" s="6" t="s">
        <v>211</v>
      </c>
      <c r="E2739" s="6" t="s">
        <v>224</v>
      </c>
      <c r="F2739" s="57" t="s">
        <v>142</v>
      </c>
      <c r="G2739" s="57" t="s">
        <v>137</v>
      </c>
      <c r="H2739">
        <v>-1.33118562730166</v>
      </c>
    </row>
    <row r="2740" spans="1:8" x14ac:dyDescent="0.25">
      <c r="A2740" s="6" t="s">
        <v>177</v>
      </c>
      <c r="B2740" s="6" t="s">
        <v>229</v>
      </c>
      <c r="C2740" s="6" t="s">
        <v>145</v>
      </c>
      <c r="D2740" s="6" t="s">
        <v>211</v>
      </c>
      <c r="E2740" s="6" t="s">
        <v>224</v>
      </c>
      <c r="F2740" s="57" t="s">
        <v>142</v>
      </c>
      <c r="G2740" s="57" t="s">
        <v>137</v>
      </c>
      <c r="H2740">
        <v>-1.2629046164539799</v>
      </c>
    </row>
    <row r="2741" spans="1:8" x14ac:dyDescent="0.25">
      <c r="A2741" s="6" t="s">
        <v>178</v>
      </c>
      <c r="B2741" s="6" t="s">
        <v>229</v>
      </c>
      <c r="C2741" s="6" t="s">
        <v>145</v>
      </c>
      <c r="D2741" s="6" t="s">
        <v>211</v>
      </c>
      <c r="E2741" s="6" t="s">
        <v>224</v>
      </c>
      <c r="F2741" s="57" t="s">
        <v>142</v>
      </c>
      <c r="G2741" s="57" t="s">
        <v>137</v>
      </c>
      <c r="H2741">
        <v>-2.8125146206602902E-2</v>
      </c>
    </row>
    <row r="2742" spans="1:8" x14ac:dyDescent="0.25">
      <c r="A2742" s="6" t="s">
        <v>179</v>
      </c>
      <c r="B2742" s="6" t="s">
        <v>229</v>
      </c>
      <c r="C2742" s="6" t="s">
        <v>145</v>
      </c>
      <c r="D2742" s="6" t="s">
        <v>211</v>
      </c>
      <c r="E2742" s="6" t="s">
        <v>224</v>
      </c>
      <c r="F2742" s="57" t="s">
        <v>142</v>
      </c>
      <c r="G2742" s="57" t="s">
        <v>137</v>
      </c>
      <c r="H2742">
        <v>-0.12546702580583599</v>
      </c>
    </row>
    <row r="2743" spans="1:8" x14ac:dyDescent="0.25">
      <c r="A2743" s="6" t="s">
        <v>167</v>
      </c>
      <c r="B2743" s="6" t="s">
        <v>229</v>
      </c>
      <c r="C2743" s="6" t="s">
        <v>145</v>
      </c>
      <c r="D2743" s="6" t="s">
        <v>211</v>
      </c>
      <c r="E2743" s="6" t="s">
        <v>224</v>
      </c>
      <c r="F2743" s="57" t="s">
        <v>142</v>
      </c>
      <c r="G2743" s="57" t="s">
        <v>137</v>
      </c>
      <c r="H2743">
        <v>-0.18810696645425601</v>
      </c>
    </row>
    <row r="2744" spans="1:8" x14ac:dyDescent="0.25">
      <c r="A2744" s="6" t="s">
        <v>170</v>
      </c>
      <c r="B2744" s="6" t="s">
        <v>229</v>
      </c>
      <c r="C2744" s="6" t="s">
        <v>146</v>
      </c>
      <c r="D2744" s="6" t="s">
        <v>212</v>
      </c>
      <c r="E2744" s="6" t="s">
        <v>224</v>
      </c>
      <c r="F2744" s="57" t="s">
        <v>142</v>
      </c>
      <c r="G2744" s="57" t="s">
        <v>137</v>
      </c>
      <c r="H2744">
        <v>-33.778145391048596</v>
      </c>
    </row>
    <row r="2745" spans="1:8" x14ac:dyDescent="0.25">
      <c r="A2745" s="6" t="s">
        <v>171</v>
      </c>
      <c r="B2745" s="6" t="s">
        <v>229</v>
      </c>
      <c r="C2745" s="6" t="s">
        <v>146</v>
      </c>
      <c r="D2745" s="6" t="s">
        <v>212</v>
      </c>
      <c r="E2745" s="6" t="s">
        <v>224</v>
      </c>
      <c r="F2745" s="57" t="s">
        <v>142</v>
      </c>
      <c r="G2745" s="57" t="s">
        <v>137</v>
      </c>
      <c r="H2745">
        <v>-37.233710136935898</v>
      </c>
    </row>
    <row r="2746" spans="1:8" x14ac:dyDescent="0.25">
      <c r="A2746" s="6" t="s">
        <v>172</v>
      </c>
      <c r="B2746" s="6" t="s">
        <v>229</v>
      </c>
      <c r="C2746" s="6" t="s">
        <v>146</v>
      </c>
      <c r="D2746" s="6" t="s">
        <v>212</v>
      </c>
      <c r="E2746" s="6" t="s">
        <v>224</v>
      </c>
      <c r="F2746" s="57" t="s">
        <v>142</v>
      </c>
      <c r="G2746" s="57" t="s">
        <v>137</v>
      </c>
      <c r="H2746">
        <v>-31.925374506019601</v>
      </c>
    </row>
    <row r="2747" spans="1:8" x14ac:dyDescent="0.25">
      <c r="A2747" s="6" t="s">
        <v>173</v>
      </c>
      <c r="B2747" s="6" t="s">
        <v>229</v>
      </c>
      <c r="C2747" s="6" t="s">
        <v>146</v>
      </c>
      <c r="D2747" s="6" t="s">
        <v>212</v>
      </c>
      <c r="E2747" s="6" t="s">
        <v>224</v>
      </c>
      <c r="F2747" s="57" t="s">
        <v>142</v>
      </c>
      <c r="G2747" s="57" t="s">
        <v>137</v>
      </c>
      <c r="H2747">
        <v>48.495542689091103</v>
      </c>
    </row>
    <row r="2748" spans="1:8" x14ac:dyDescent="0.25">
      <c r="A2748" s="6" t="s">
        <v>174</v>
      </c>
      <c r="B2748" s="6" t="s">
        <v>229</v>
      </c>
      <c r="C2748" s="6" t="s">
        <v>146</v>
      </c>
      <c r="D2748" s="6" t="s">
        <v>212</v>
      </c>
      <c r="E2748" s="6" t="s">
        <v>224</v>
      </c>
      <c r="F2748" s="57" t="s">
        <v>142</v>
      </c>
      <c r="G2748" s="57" t="s">
        <v>137</v>
      </c>
      <c r="H2748">
        <v>42.080691112949097</v>
      </c>
    </row>
    <row r="2749" spans="1:8" x14ac:dyDescent="0.25">
      <c r="A2749" s="6" t="s">
        <v>175</v>
      </c>
      <c r="B2749" s="6" t="s">
        <v>229</v>
      </c>
      <c r="C2749" s="6" t="s">
        <v>146</v>
      </c>
      <c r="D2749" s="6" t="s">
        <v>212</v>
      </c>
      <c r="E2749" s="6" t="s">
        <v>224</v>
      </c>
      <c r="F2749" s="57" t="s">
        <v>142</v>
      </c>
      <c r="G2749" s="57" t="s">
        <v>137</v>
      </c>
      <c r="H2749">
        <v>40.369451337193297</v>
      </c>
    </row>
    <row r="2750" spans="1:8" x14ac:dyDescent="0.25">
      <c r="A2750" s="6" t="s">
        <v>165</v>
      </c>
      <c r="B2750" s="6" t="s">
        <v>229</v>
      </c>
      <c r="C2750" s="6" t="s">
        <v>146</v>
      </c>
      <c r="D2750" s="6" t="s">
        <v>212</v>
      </c>
      <c r="E2750" s="6" t="s">
        <v>224</v>
      </c>
      <c r="F2750" s="57" t="s">
        <v>142</v>
      </c>
      <c r="G2750" s="57" t="s">
        <v>137</v>
      </c>
      <c r="H2750">
        <v>31.638636154765202</v>
      </c>
    </row>
    <row r="2751" spans="1:8" x14ac:dyDescent="0.25">
      <c r="A2751" s="6" t="s">
        <v>176</v>
      </c>
      <c r="B2751" s="6" t="s">
        <v>229</v>
      </c>
      <c r="C2751" s="6" t="s">
        <v>146</v>
      </c>
      <c r="D2751" s="6" t="s">
        <v>212</v>
      </c>
      <c r="E2751" s="6" t="s">
        <v>224</v>
      </c>
      <c r="F2751" s="57" t="s">
        <v>142</v>
      </c>
      <c r="G2751" s="57" t="s">
        <v>137</v>
      </c>
      <c r="H2751">
        <v>30.089146218178399</v>
      </c>
    </row>
    <row r="2752" spans="1:8" x14ac:dyDescent="0.25">
      <c r="A2752" s="6" t="s">
        <v>177</v>
      </c>
      <c r="B2752" s="6" t="s">
        <v>229</v>
      </c>
      <c r="C2752" s="6" t="s">
        <v>146</v>
      </c>
      <c r="D2752" s="6" t="s">
        <v>212</v>
      </c>
      <c r="E2752" s="6" t="s">
        <v>224</v>
      </c>
      <c r="F2752" s="57" t="s">
        <v>142</v>
      </c>
      <c r="G2752" s="57" t="s">
        <v>137</v>
      </c>
      <c r="H2752">
        <v>8.3632019115890408</v>
      </c>
    </row>
    <row r="2753" spans="1:8" x14ac:dyDescent="0.25">
      <c r="A2753" s="6" t="s">
        <v>178</v>
      </c>
      <c r="B2753" s="6" t="s">
        <v>229</v>
      </c>
      <c r="C2753" s="6" t="s">
        <v>146</v>
      </c>
      <c r="D2753" s="6" t="s">
        <v>212</v>
      </c>
      <c r="E2753" s="6" t="s">
        <v>224</v>
      </c>
      <c r="F2753" s="57" t="s">
        <v>142</v>
      </c>
      <c r="G2753" s="57" t="s">
        <v>137</v>
      </c>
      <c r="H2753">
        <v>-0.51649664552886199</v>
      </c>
    </row>
    <row r="2754" spans="1:8" x14ac:dyDescent="0.25">
      <c r="A2754" s="6" t="s">
        <v>179</v>
      </c>
      <c r="B2754" s="6" t="s">
        <v>229</v>
      </c>
      <c r="C2754" s="6" t="s">
        <v>146</v>
      </c>
      <c r="D2754" s="6" t="s">
        <v>212</v>
      </c>
      <c r="E2754" s="6" t="s">
        <v>224</v>
      </c>
      <c r="F2754" s="57" t="s">
        <v>142</v>
      </c>
      <c r="G2754" s="57" t="s">
        <v>137</v>
      </c>
      <c r="H2754">
        <v>-1.7718959654443101</v>
      </c>
    </row>
    <row r="2755" spans="1:8" x14ac:dyDescent="0.25">
      <c r="A2755" s="6" t="s">
        <v>167</v>
      </c>
      <c r="B2755" s="6" t="s">
        <v>229</v>
      </c>
      <c r="C2755" s="6" t="s">
        <v>146</v>
      </c>
      <c r="D2755" s="6" t="s">
        <v>212</v>
      </c>
      <c r="E2755" s="6" t="s">
        <v>224</v>
      </c>
      <c r="F2755" s="57" t="s">
        <v>142</v>
      </c>
      <c r="G2755" s="57" t="s">
        <v>137</v>
      </c>
      <c r="H2755">
        <v>5.59875011487921</v>
      </c>
    </row>
    <row r="2756" spans="1:8" x14ac:dyDescent="0.25">
      <c r="A2756" s="6" t="s">
        <v>170</v>
      </c>
      <c r="B2756" s="6" t="s">
        <v>229</v>
      </c>
      <c r="C2756" s="6" t="s">
        <v>147</v>
      </c>
      <c r="D2756" s="6" t="s">
        <v>212</v>
      </c>
      <c r="E2756" s="6" t="s">
        <v>224</v>
      </c>
      <c r="F2756" s="57" t="s">
        <v>142</v>
      </c>
      <c r="G2756" s="57" t="s">
        <v>137</v>
      </c>
      <c r="H2756">
        <v>213.92147358216101</v>
      </c>
    </row>
    <row r="2757" spans="1:8" x14ac:dyDescent="0.25">
      <c r="A2757" s="6" t="s">
        <v>171</v>
      </c>
      <c r="B2757" s="6" t="s">
        <v>229</v>
      </c>
      <c r="C2757" s="6" t="s">
        <v>147</v>
      </c>
      <c r="D2757" s="6" t="s">
        <v>212</v>
      </c>
      <c r="E2757" s="6" t="s">
        <v>224</v>
      </c>
      <c r="F2757" s="57" t="s">
        <v>142</v>
      </c>
      <c r="G2757" s="57" t="s">
        <v>137</v>
      </c>
      <c r="H2757">
        <v>203.53368880271401</v>
      </c>
    </row>
    <row r="2758" spans="1:8" x14ac:dyDescent="0.25">
      <c r="A2758" s="6" t="s">
        <v>172</v>
      </c>
      <c r="B2758" s="6" t="s">
        <v>229</v>
      </c>
      <c r="C2758" s="6" t="s">
        <v>147</v>
      </c>
      <c r="D2758" s="6" t="s">
        <v>212</v>
      </c>
      <c r="E2758" s="6" t="s">
        <v>224</v>
      </c>
      <c r="F2758" s="57" t="s">
        <v>142</v>
      </c>
      <c r="G2758" s="57" t="s">
        <v>137</v>
      </c>
      <c r="H2758">
        <v>228.37615123606301</v>
      </c>
    </row>
    <row r="2759" spans="1:8" x14ac:dyDescent="0.25">
      <c r="A2759" s="6" t="s">
        <v>173</v>
      </c>
      <c r="B2759" s="6" t="s">
        <v>229</v>
      </c>
      <c r="C2759" s="6" t="s">
        <v>147</v>
      </c>
      <c r="D2759" s="6" t="s">
        <v>212</v>
      </c>
      <c r="E2759" s="6" t="s">
        <v>224</v>
      </c>
      <c r="F2759" s="57" t="s">
        <v>142</v>
      </c>
      <c r="G2759" s="57" t="s">
        <v>137</v>
      </c>
      <c r="H2759">
        <v>83.548230731943704</v>
      </c>
    </row>
    <row r="2760" spans="1:8" x14ac:dyDescent="0.25">
      <c r="A2760" s="6" t="s">
        <v>174</v>
      </c>
      <c r="B2760" s="6" t="s">
        <v>229</v>
      </c>
      <c r="C2760" s="6" t="s">
        <v>147</v>
      </c>
      <c r="D2760" s="6" t="s">
        <v>212</v>
      </c>
      <c r="E2760" s="6" t="s">
        <v>224</v>
      </c>
      <c r="F2760" s="57" t="s">
        <v>142</v>
      </c>
      <c r="G2760" s="57" t="s">
        <v>137</v>
      </c>
      <c r="H2760">
        <v>85.370819195346598</v>
      </c>
    </row>
    <row r="2761" spans="1:8" x14ac:dyDescent="0.25">
      <c r="A2761" s="6" t="s">
        <v>175</v>
      </c>
      <c r="B2761" s="6" t="s">
        <v>229</v>
      </c>
      <c r="C2761" s="6" t="s">
        <v>147</v>
      </c>
      <c r="D2761" s="6" t="s">
        <v>212</v>
      </c>
      <c r="E2761" s="6" t="s">
        <v>224</v>
      </c>
      <c r="F2761" s="57" t="s">
        <v>142</v>
      </c>
      <c r="G2761" s="57" t="s">
        <v>137</v>
      </c>
      <c r="H2761">
        <v>127.39214735821599</v>
      </c>
    </row>
    <row r="2762" spans="1:8" x14ac:dyDescent="0.25">
      <c r="A2762" s="6" t="s">
        <v>165</v>
      </c>
      <c r="B2762" s="6" t="s">
        <v>229</v>
      </c>
      <c r="C2762" s="6" t="s">
        <v>147</v>
      </c>
      <c r="D2762" s="6" t="s">
        <v>212</v>
      </c>
      <c r="E2762" s="6" t="s">
        <v>224</v>
      </c>
      <c r="F2762" s="57" t="s">
        <v>142</v>
      </c>
      <c r="G2762" s="57" t="s">
        <v>137</v>
      </c>
      <c r="H2762">
        <v>169.7188560349</v>
      </c>
    </row>
    <row r="2763" spans="1:8" x14ac:dyDescent="0.25">
      <c r="A2763" s="6" t="s">
        <v>176</v>
      </c>
      <c r="B2763" s="6" t="s">
        <v>229</v>
      </c>
      <c r="C2763" s="6" t="s">
        <v>147</v>
      </c>
      <c r="D2763" s="6" t="s">
        <v>212</v>
      </c>
      <c r="E2763" s="6" t="s">
        <v>224</v>
      </c>
      <c r="F2763" s="57" t="s">
        <v>142</v>
      </c>
      <c r="G2763" s="57" t="s">
        <v>137</v>
      </c>
      <c r="H2763">
        <v>192.40911294231699</v>
      </c>
    </row>
    <row r="2764" spans="1:8" x14ac:dyDescent="0.25">
      <c r="A2764" s="6" t="s">
        <v>177</v>
      </c>
      <c r="B2764" s="6" t="s">
        <v>229</v>
      </c>
      <c r="C2764" s="6" t="s">
        <v>147</v>
      </c>
      <c r="D2764" s="6" t="s">
        <v>212</v>
      </c>
      <c r="E2764" s="6" t="s">
        <v>224</v>
      </c>
      <c r="F2764" s="57" t="s">
        <v>142</v>
      </c>
      <c r="G2764" s="57" t="s">
        <v>137</v>
      </c>
      <c r="H2764">
        <v>265.56955889481299</v>
      </c>
    </row>
    <row r="2765" spans="1:8" x14ac:dyDescent="0.25">
      <c r="A2765" s="6" t="s">
        <v>178</v>
      </c>
      <c r="B2765" s="6" t="s">
        <v>229</v>
      </c>
      <c r="C2765" s="6" t="s">
        <v>147</v>
      </c>
      <c r="D2765" s="6" t="s">
        <v>212</v>
      </c>
      <c r="E2765" s="6" t="s">
        <v>224</v>
      </c>
      <c r="F2765" s="57" t="s">
        <v>142</v>
      </c>
      <c r="G2765" s="57" t="s">
        <v>137</v>
      </c>
      <c r="H2765">
        <v>337.93019873969899</v>
      </c>
    </row>
    <row r="2766" spans="1:8" x14ac:dyDescent="0.25">
      <c r="A2766" s="6" t="s">
        <v>179</v>
      </c>
      <c r="B2766" s="6" t="s">
        <v>229</v>
      </c>
      <c r="C2766" s="6" t="s">
        <v>147</v>
      </c>
      <c r="D2766" s="6" t="s">
        <v>212</v>
      </c>
      <c r="E2766" s="6" t="s">
        <v>224</v>
      </c>
      <c r="F2766" s="57" t="s">
        <v>142</v>
      </c>
      <c r="G2766" s="57" t="s">
        <v>137</v>
      </c>
      <c r="H2766">
        <v>407.30974309258301</v>
      </c>
    </row>
    <row r="2767" spans="1:8" x14ac:dyDescent="0.25">
      <c r="A2767" s="6" t="s">
        <v>167</v>
      </c>
      <c r="B2767" s="6" t="s">
        <v>229</v>
      </c>
      <c r="C2767" s="6" t="s">
        <v>147</v>
      </c>
      <c r="D2767" s="6" t="s">
        <v>212</v>
      </c>
      <c r="E2767" s="6" t="s">
        <v>224</v>
      </c>
      <c r="F2767" s="57" t="s">
        <v>142</v>
      </c>
      <c r="G2767" s="57" t="s">
        <v>137</v>
      </c>
      <c r="H2767">
        <v>437.92050412021302</v>
      </c>
    </row>
    <row r="2768" spans="1:8" x14ac:dyDescent="0.25">
      <c r="A2768" s="6" t="s">
        <v>170</v>
      </c>
      <c r="B2768" s="6" t="s">
        <v>229</v>
      </c>
      <c r="C2768" s="6" t="s">
        <v>145</v>
      </c>
      <c r="D2768" s="6" t="s">
        <v>212</v>
      </c>
      <c r="E2768" s="6" t="s">
        <v>224</v>
      </c>
      <c r="F2768" s="57" t="s">
        <v>142</v>
      </c>
      <c r="G2768" s="57" t="s">
        <v>137</v>
      </c>
      <c r="H2768">
        <v>10.7212246099499</v>
      </c>
    </row>
    <row r="2769" spans="1:8" x14ac:dyDescent="0.25">
      <c r="A2769" s="6" t="s">
        <v>171</v>
      </c>
      <c r="B2769" s="6" t="s">
        <v>229</v>
      </c>
      <c r="C2769" s="6" t="s">
        <v>145</v>
      </c>
      <c r="D2769" s="6" t="s">
        <v>212</v>
      </c>
      <c r="E2769" s="6" t="s">
        <v>224</v>
      </c>
      <c r="F2769" s="57" t="s">
        <v>142</v>
      </c>
      <c r="G2769" s="57" t="s">
        <v>137</v>
      </c>
      <c r="H2769">
        <v>12.7562859724096</v>
      </c>
    </row>
    <row r="2770" spans="1:8" x14ac:dyDescent="0.25">
      <c r="A2770" s="6" t="s">
        <v>172</v>
      </c>
      <c r="B2770" s="6" t="s">
        <v>229</v>
      </c>
      <c r="C2770" s="6" t="s">
        <v>145</v>
      </c>
      <c r="D2770" s="6" t="s">
        <v>212</v>
      </c>
      <c r="E2770" s="6" t="s">
        <v>224</v>
      </c>
      <c r="F2770" s="57" t="s">
        <v>142</v>
      </c>
      <c r="G2770" s="57" t="s">
        <v>137</v>
      </c>
      <c r="H2770">
        <v>12.531341041283801</v>
      </c>
    </row>
    <row r="2771" spans="1:8" x14ac:dyDescent="0.25">
      <c r="A2771" s="6" t="s">
        <v>173</v>
      </c>
      <c r="B2771" s="6" t="s">
        <v>229</v>
      </c>
      <c r="C2771" s="6" t="s">
        <v>145</v>
      </c>
      <c r="D2771" s="6" t="s">
        <v>212</v>
      </c>
      <c r="E2771" s="6" t="s">
        <v>224</v>
      </c>
      <c r="F2771" s="57" t="s">
        <v>142</v>
      </c>
      <c r="G2771" s="57" t="s">
        <v>137</v>
      </c>
      <c r="H2771">
        <v>-6.4227056327591496</v>
      </c>
    </row>
    <row r="2772" spans="1:8" x14ac:dyDescent="0.25">
      <c r="A2772" s="6" t="s">
        <v>174</v>
      </c>
      <c r="B2772" s="6" t="s">
        <v>229</v>
      </c>
      <c r="C2772" s="6" t="s">
        <v>145</v>
      </c>
      <c r="D2772" s="6" t="s">
        <v>212</v>
      </c>
      <c r="E2772" s="6" t="s">
        <v>224</v>
      </c>
      <c r="F2772" s="57" t="s">
        <v>142</v>
      </c>
      <c r="G2772" s="57" t="s">
        <v>137</v>
      </c>
      <c r="H2772">
        <v>-3.1078131820166099</v>
      </c>
    </row>
    <row r="2773" spans="1:8" x14ac:dyDescent="0.25">
      <c r="A2773" s="6" t="s">
        <v>175</v>
      </c>
      <c r="B2773" s="6" t="s">
        <v>229</v>
      </c>
      <c r="C2773" s="6" t="s">
        <v>145</v>
      </c>
      <c r="D2773" s="6" t="s">
        <v>212</v>
      </c>
      <c r="E2773" s="6" t="s">
        <v>224</v>
      </c>
      <c r="F2773" s="57" t="s">
        <v>142</v>
      </c>
      <c r="G2773" s="57" t="s">
        <v>137</v>
      </c>
      <c r="H2773">
        <v>10.190330210226</v>
      </c>
    </row>
    <row r="2774" spans="1:8" x14ac:dyDescent="0.25">
      <c r="A2774" s="6" t="s">
        <v>165</v>
      </c>
      <c r="B2774" s="6" t="s">
        <v>229</v>
      </c>
      <c r="C2774" s="6" t="s">
        <v>145</v>
      </c>
      <c r="D2774" s="6" t="s">
        <v>212</v>
      </c>
      <c r="E2774" s="6" t="s">
        <v>224</v>
      </c>
      <c r="F2774" s="57" t="s">
        <v>142</v>
      </c>
      <c r="G2774" s="57" t="s">
        <v>137</v>
      </c>
      <c r="H2774">
        <v>10.7338117811861</v>
      </c>
    </row>
    <row r="2775" spans="1:8" x14ac:dyDescent="0.25">
      <c r="A2775" s="6" t="s">
        <v>176</v>
      </c>
      <c r="B2775" s="6" t="s">
        <v>229</v>
      </c>
      <c r="C2775" s="6" t="s">
        <v>145</v>
      </c>
      <c r="D2775" s="6" t="s">
        <v>212</v>
      </c>
      <c r="E2775" s="6" t="s">
        <v>224</v>
      </c>
      <c r="F2775" s="57" t="s">
        <v>142</v>
      </c>
      <c r="G2775" s="57" t="s">
        <v>137</v>
      </c>
      <c r="H2775">
        <v>13.0049841137717</v>
      </c>
    </row>
    <row r="2776" spans="1:8" x14ac:dyDescent="0.25">
      <c r="A2776" s="6" t="s">
        <v>177</v>
      </c>
      <c r="B2776" s="6" t="s">
        <v>229</v>
      </c>
      <c r="C2776" s="6" t="s">
        <v>145</v>
      </c>
      <c r="D2776" s="6" t="s">
        <v>212</v>
      </c>
      <c r="E2776" s="6" t="s">
        <v>224</v>
      </c>
      <c r="F2776" s="57" t="s">
        <v>142</v>
      </c>
      <c r="G2776" s="57" t="s">
        <v>137</v>
      </c>
      <c r="H2776">
        <v>15.9290651995167</v>
      </c>
    </row>
    <row r="2777" spans="1:8" x14ac:dyDescent="0.25">
      <c r="A2777" s="6" t="s">
        <v>178</v>
      </c>
      <c r="B2777" s="6" t="s">
        <v>229</v>
      </c>
      <c r="C2777" s="6" t="s">
        <v>145</v>
      </c>
      <c r="D2777" s="6" t="s">
        <v>212</v>
      </c>
      <c r="E2777" s="6" t="s">
        <v>224</v>
      </c>
      <c r="F2777" s="57" t="s">
        <v>142</v>
      </c>
      <c r="G2777" s="57" t="s">
        <v>137</v>
      </c>
      <c r="H2777">
        <v>17.456985372488798</v>
      </c>
    </row>
    <row r="2778" spans="1:8" x14ac:dyDescent="0.25">
      <c r="A2778" s="6" t="s">
        <v>179</v>
      </c>
      <c r="B2778" s="6" t="s">
        <v>229</v>
      </c>
      <c r="C2778" s="6" t="s">
        <v>145</v>
      </c>
      <c r="D2778" s="6" t="s">
        <v>212</v>
      </c>
      <c r="E2778" s="6" t="s">
        <v>224</v>
      </c>
      <c r="F2778" s="57" t="s">
        <v>142</v>
      </c>
      <c r="G2778" s="57" t="s">
        <v>137</v>
      </c>
      <c r="H2778">
        <v>16.071381442043101</v>
      </c>
    </row>
    <row r="2779" spans="1:8" x14ac:dyDescent="0.25">
      <c r="A2779" s="6" t="s">
        <v>167</v>
      </c>
      <c r="B2779" s="6" t="s">
        <v>229</v>
      </c>
      <c r="C2779" s="6" t="s">
        <v>145</v>
      </c>
      <c r="D2779" s="6" t="s">
        <v>212</v>
      </c>
      <c r="E2779" s="6" t="s">
        <v>224</v>
      </c>
      <c r="F2779" s="57" t="s">
        <v>142</v>
      </c>
      <c r="G2779" s="57" t="s">
        <v>137</v>
      </c>
      <c r="H2779">
        <v>14.686589587161</v>
      </c>
    </row>
    <row r="2780" spans="1:8" x14ac:dyDescent="0.25">
      <c r="A2780" s="6" t="s">
        <v>170</v>
      </c>
      <c r="B2780" s="6" t="s">
        <v>229</v>
      </c>
      <c r="C2780" s="6" t="s">
        <v>146</v>
      </c>
      <c r="D2780" s="6" t="s">
        <v>213</v>
      </c>
      <c r="E2780" s="6" t="s">
        <v>224</v>
      </c>
      <c r="F2780" s="57" t="s">
        <v>142</v>
      </c>
      <c r="G2780" s="57" t="s">
        <v>137</v>
      </c>
      <c r="H2780">
        <v>-2.6718653806689701</v>
      </c>
    </row>
    <row r="2781" spans="1:8" x14ac:dyDescent="0.25">
      <c r="A2781" s="6" t="s">
        <v>171</v>
      </c>
      <c r="B2781" s="6" t="s">
        <v>229</v>
      </c>
      <c r="C2781" s="6" t="s">
        <v>146</v>
      </c>
      <c r="D2781" s="6" t="s">
        <v>213</v>
      </c>
      <c r="E2781" s="6" t="s">
        <v>224</v>
      </c>
      <c r="F2781" s="57" t="s">
        <v>142</v>
      </c>
      <c r="G2781" s="57" t="s">
        <v>137</v>
      </c>
      <c r="H2781">
        <v>-15.733634311512301</v>
      </c>
    </row>
    <row r="2782" spans="1:8" x14ac:dyDescent="0.25">
      <c r="A2782" s="6" t="s">
        <v>172</v>
      </c>
      <c r="B2782" s="6" t="s">
        <v>229</v>
      </c>
      <c r="C2782" s="6" t="s">
        <v>146</v>
      </c>
      <c r="D2782" s="6" t="s">
        <v>213</v>
      </c>
      <c r="E2782" s="6" t="s">
        <v>224</v>
      </c>
      <c r="F2782" s="57" t="s">
        <v>142</v>
      </c>
      <c r="G2782" s="57" t="s">
        <v>137</v>
      </c>
      <c r="H2782">
        <v>-27.2029550584855</v>
      </c>
    </row>
    <row r="2783" spans="1:8" x14ac:dyDescent="0.25">
      <c r="A2783" s="6" t="s">
        <v>173</v>
      </c>
      <c r="B2783" s="6" t="s">
        <v>229</v>
      </c>
      <c r="C2783" s="6" t="s">
        <v>146</v>
      </c>
      <c r="D2783" s="6" t="s">
        <v>213</v>
      </c>
      <c r="E2783" s="6" t="s">
        <v>224</v>
      </c>
      <c r="F2783" s="57" t="s">
        <v>142</v>
      </c>
      <c r="G2783" s="57" t="s">
        <v>137</v>
      </c>
      <c r="H2783">
        <v>-6.1892058280319802</v>
      </c>
    </row>
    <row r="2784" spans="1:8" x14ac:dyDescent="0.25">
      <c r="A2784" s="6" t="s">
        <v>174</v>
      </c>
      <c r="B2784" s="6" t="s">
        <v>229</v>
      </c>
      <c r="C2784" s="6" t="s">
        <v>146</v>
      </c>
      <c r="D2784" s="6" t="s">
        <v>213</v>
      </c>
      <c r="E2784" s="6" t="s">
        <v>224</v>
      </c>
      <c r="F2784" s="57" t="s">
        <v>142</v>
      </c>
      <c r="G2784" s="57" t="s">
        <v>137</v>
      </c>
      <c r="H2784">
        <v>-3.8682536425199801</v>
      </c>
    </row>
    <row r="2785" spans="1:8" x14ac:dyDescent="0.25">
      <c r="A2785" s="6" t="s">
        <v>175</v>
      </c>
      <c r="B2785" s="6" t="s">
        <v>229</v>
      </c>
      <c r="C2785" s="6" t="s">
        <v>146</v>
      </c>
      <c r="D2785" s="6" t="s">
        <v>213</v>
      </c>
      <c r="E2785" s="6" t="s">
        <v>224</v>
      </c>
      <c r="F2785" s="57" t="s">
        <v>142</v>
      </c>
      <c r="G2785" s="57" t="s">
        <v>137</v>
      </c>
      <c r="H2785">
        <v>18.056638620972699</v>
      </c>
    </row>
    <row r="2786" spans="1:8" x14ac:dyDescent="0.25">
      <c r="A2786" s="6" t="s">
        <v>165</v>
      </c>
      <c r="B2786" s="6" t="s">
        <v>229</v>
      </c>
      <c r="C2786" s="6" t="s">
        <v>146</v>
      </c>
      <c r="D2786" s="6" t="s">
        <v>213</v>
      </c>
      <c r="E2786" s="6" t="s">
        <v>224</v>
      </c>
      <c r="F2786" s="57" t="s">
        <v>142</v>
      </c>
      <c r="G2786" s="57" t="s">
        <v>137</v>
      </c>
      <c r="H2786">
        <v>7.2050071824338202</v>
      </c>
    </row>
    <row r="2787" spans="1:8" x14ac:dyDescent="0.25">
      <c r="A2787" s="6" t="s">
        <v>176</v>
      </c>
      <c r="B2787" s="6" t="s">
        <v>229</v>
      </c>
      <c r="C2787" s="6" t="s">
        <v>146</v>
      </c>
      <c r="D2787" s="6" t="s">
        <v>213</v>
      </c>
      <c r="E2787" s="6" t="s">
        <v>224</v>
      </c>
      <c r="F2787" s="57" t="s">
        <v>142</v>
      </c>
      <c r="G2787" s="57" t="s">
        <v>137</v>
      </c>
      <c r="H2787">
        <v>21.717627744715699</v>
      </c>
    </row>
    <row r="2788" spans="1:8" x14ac:dyDescent="0.25">
      <c r="A2788" s="6" t="s">
        <v>177</v>
      </c>
      <c r="B2788" s="6" t="s">
        <v>229</v>
      </c>
      <c r="C2788" s="6" t="s">
        <v>146</v>
      </c>
      <c r="D2788" s="6" t="s">
        <v>213</v>
      </c>
      <c r="E2788" s="6" t="s">
        <v>224</v>
      </c>
      <c r="F2788" s="57" t="s">
        <v>142</v>
      </c>
      <c r="G2788" s="57" t="s">
        <v>137</v>
      </c>
      <c r="H2788">
        <v>84.537246049661405</v>
      </c>
    </row>
    <row r="2789" spans="1:8" x14ac:dyDescent="0.25">
      <c r="A2789" s="6" t="s">
        <v>178</v>
      </c>
      <c r="B2789" s="6" t="s">
        <v>229</v>
      </c>
      <c r="C2789" s="6" t="s">
        <v>146</v>
      </c>
      <c r="D2789" s="6" t="s">
        <v>213</v>
      </c>
      <c r="E2789" s="6" t="s">
        <v>224</v>
      </c>
      <c r="F2789" s="57" t="s">
        <v>142</v>
      </c>
      <c r="G2789" s="57" t="s">
        <v>137</v>
      </c>
      <c r="H2789">
        <v>144.732197824748</v>
      </c>
    </row>
    <row r="2790" spans="1:8" x14ac:dyDescent="0.25">
      <c r="A2790" s="6" t="s">
        <v>179</v>
      </c>
      <c r="B2790" s="6" t="s">
        <v>229</v>
      </c>
      <c r="C2790" s="6" t="s">
        <v>146</v>
      </c>
      <c r="D2790" s="6" t="s">
        <v>213</v>
      </c>
      <c r="E2790" s="6" t="s">
        <v>224</v>
      </c>
      <c r="F2790" s="57" t="s">
        <v>142</v>
      </c>
      <c r="G2790" s="57" t="s">
        <v>137</v>
      </c>
      <c r="H2790">
        <v>206.38826185101499</v>
      </c>
    </row>
    <row r="2791" spans="1:8" x14ac:dyDescent="0.25">
      <c r="A2791" s="6" t="s">
        <v>167</v>
      </c>
      <c r="B2791" s="6" t="s">
        <v>229</v>
      </c>
      <c r="C2791" s="6" t="s">
        <v>146</v>
      </c>
      <c r="D2791" s="6" t="s">
        <v>213</v>
      </c>
      <c r="E2791" s="6" t="s">
        <v>224</v>
      </c>
      <c r="F2791" s="57" t="s">
        <v>142</v>
      </c>
      <c r="G2791" s="57" t="s">
        <v>137</v>
      </c>
      <c r="H2791">
        <v>273.24030371434401</v>
      </c>
    </row>
    <row r="2792" spans="1:8" x14ac:dyDescent="0.25">
      <c r="A2792" s="6" t="s">
        <v>170</v>
      </c>
      <c r="B2792" s="6" t="s">
        <v>229</v>
      </c>
      <c r="C2792" s="6" t="s">
        <v>147</v>
      </c>
      <c r="D2792" s="6" t="s">
        <v>213</v>
      </c>
      <c r="E2792" s="6" t="s">
        <v>224</v>
      </c>
      <c r="F2792" s="57" t="s">
        <v>142</v>
      </c>
      <c r="G2792" s="57" t="s">
        <v>137</v>
      </c>
      <c r="H2792">
        <v>211.22377622377601</v>
      </c>
    </row>
    <row r="2793" spans="1:8" x14ac:dyDescent="0.25">
      <c r="A2793" s="6" t="s">
        <v>171</v>
      </c>
      <c r="B2793" s="6" t="s">
        <v>229</v>
      </c>
      <c r="C2793" s="6" t="s">
        <v>147</v>
      </c>
      <c r="D2793" s="6" t="s">
        <v>213</v>
      </c>
      <c r="E2793" s="6" t="s">
        <v>224</v>
      </c>
      <c r="F2793" s="57" t="s">
        <v>142</v>
      </c>
      <c r="G2793" s="57" t="s">
        <v>137</v>
      </c>
      <c r="H2793">
        <v>269.433566433566</v>
      </c>
    </row>
    <row r="2794" spans="1:8" x14ac:dyDescent="0.25">
      <c r="A2794" s="6" t="s">
        <v>172</v>
      </c>
      <c r="B2794" s="6" t="s">
        <v>229</v>
      </c>
      <c r="C2794" s="6" t="s">
        <v>147</v>
      </c>
      <c r="D2794" s="6" t="s">
        <v>213</v>
      </c>
      <c r="E2794" s="6" t="s">
        <v>224</v>
      </c>
      <c r="F2794" s="57" t="s">
        <v>142</v>
      </c>
      <c r="G2794" s="57" t="s">
        <v>137</v>
      </c>
      <c r="H2794">
        <v>334.30069930069902</v>
      </c>
    </row>
    <row r="2795" spans="1:8" x14ac:dyDescent="0.25">
      <c r="A2795" s="6" t="s">
        <v>173</v>
      </c>
      <c r="B2795" s="6" t="s">
        <v>229</v>
      </c>
      <c r="C2795" s="6" t="s">
        <v>147</v>
      </c>
      <c r="D2795" s="6" t="s">
        <v>213</v>
      </c>
      <c r="E2795" s="6" t="s">
        <v>224</v>
      </c>
      <c r="F2795" s="57" t="s">
        <v>142</v>
      </c>
      <c r="G2795" s="57" t="s">
        <v>137</v>
      </c>
      <c r="H2795">
        <v>102.643356643356</v>
      </c>
    </row>
    <row r="2796" spans="1:8" x14ac:dyDescent="0.25">
      <c r="A2796" s="6" t="s">
        <v>174</v>
      </c>
      <c r="B2796" s="6" t="s">
        <v>229</v>
      </c>
      <c r="C2796" s="6" t="s">
        <v>147</v>
      </c>
      <c r="D2796" s="6" t="s">
        <v>213</v>
      </c>
      <c r="E2796" s="6" t="s">
        <v>224</v>
      </c>
      <c r="F2796" s="57" t="s">
        <v>142</v>
      </c>
      <c r="G2796" s="57" t="s">
        <v>137</v>
      </c>
      <c r="H2796">
        <v>107.153846153846</v>
      </c>
    </row>
    <row r="2797" spans="1:8" x14ac:dyDescent="0.25">
      <c r="A2797" s="6" t="s">
        <v>175</v>
      </c>
      <c r="B2797" s="6" t="s">
        <v>229</v>
      </c>
      <c r="C2797" s="6" t="s">
        <v>147</v>
      </c>
      <c r="D2797" s="6" t="s">
        <v>213</v>
      </c>
      <c r="E2797" s="6" t="s">
        <v>224</v>
      </c>
      <c r="F2797" s="57" t="s">
        <v>142</v>
      </c>
      <c r="G2797" s="57" t="s">
        <v>137</v>
      </c>
      <c r="H2797">
        <v>201.06993006993</v>
      </c>
    </row>
    <row r="2798" spans="1:8" x14ac:dyDescent="0.25">
      <c r="A2798" s="6" t="s">
        <v>165</v>
      </c>
      <c r="B2798" s="6" t="s">
        <v>229</v>
      </c>
      <c r="C2798" s="6" t="s">
        <v>147</v>
      </c>
      <c r="D2798" s="6" t="s">
        <v>213</v>
      </c>
      <c r="E2798" s="6" t="s">
        <v>224</v>
      </c>
      <c r="F2798" s="57" t="s">
        <v>142</v>
      </c>
      <c r="G2798" s="57" t="s">
        <v>137</v>
      </c>
      <c r="H2798">
        <v>285.85314685314597</v>
      </c>
    </row>
    <row r="2799" spans="1:8" x14ac:dyDescent="0.25">
      <c r="A2799" s="6" t="s">
        <v>176</v>
      </c>
      <c r="B2799" s="6" t="s">
        <v>229</v>
      </c>
      <c r="C2799" s="6" t="s">
        <v>147</v>
      </c>
      <c r="D2799" s="6" t="s">
        <v>213</v>
      </c>
      <c r="E2799" s="6" t="s">
        <v>224</v>
      </c>
      <c r="F2799" s="57" t="s">
        <v>142</v>
      </c>
      <c r="G2799" s="57" t="s">
        <v>137</v>
      </c>
      <c r="H2799">
        <v>315.90909090909003</v>
      </c>
    </row>
    <row r="2800" spans="1:8" x14ac:dyDescent="0.25">
      <c r="A2800" s="6" t="s">
        <v>177</v>
      </c>
      <c r="B2800" s="6" t="s">
        <v>229</v>
      </c>
      <c r="C2800" s="6" t="s">
        <v>147</v>
      </c>
      <c r="D2800" s="6" t="s">
        <v>213</v>
      </c>
      <c r="E2800" s="6" t="s">
        <v>224</v>
      </c>
      <c r="F2800" s="57" t="s">
        <v>142</v>
      </c>
      <c r="G2800" s="57" t="s">
        <v>137</v>
      </c>
      <c r="H2800">
        <v>332.50349650349602</v>
      </c>
    </row>
    <row r="2801" spans="1:8" x14ac:dyDescent="0.25">
      <c r="A2801" s="6" t="s">
        <v>178</v>
      </c>
      <c r="B2801" s="6" t="s">
        <v>229</v>
      </c>
      <c r="C2801" s="6" t="s">
        <v>147</v>
      </c>
      <c r="D2801" s="6" t="s">
        <v>213</v>
      </c>
      <c r="E2801" s="6" t="s">
        <v>224</v>
      </c>
      <c r="F2801" s="57" t="s">
        <v>142</v>
      </c>
      <c r="G2801" s="57" t="s">
        <v>137</v>
      </c>
      <c r="H2801">
        <v>370.49650349650301</v>
      </c>
    </row>
    <row r="2802" spans="1:8" x14ac:dyDescent="0.25">
      <c r="A2802" s="6" t="s">
        <v>179</v>
      </c>
      <c r="B2802" s="6" t="s">
        <v>229</v>
      </c>
      <c r="C2802" s="6" t="s">
        <v>147</v>
      </c>
      <c r="D2802" s="6" t="s">
        <v>213</v>
      </c>
      <c r="E2802" s="6" t="s">
        <v>224</v>
      </c>
      <c r="F2802" s="57" t="s">
        <v>142</v>
      </c>
      <c r="G2802" s="57" t="s">
        <v>137</v>
      </c>
      <c r="H2802">
        <v>367.405594405594</v>
      </c>
    </row>
    <row r="2803" spans="1:8" x14ac:dyDescent="0.25">
      <c r="A2803" s="6" t="s">
        <v>167</v>
      </c>
      <c r="B2803" s="6" t="s">
        <v>229</v>
      </c>
      <c r="C2803" s="6" t="s">
        <v>147</v>
      </c>
      <c r="D2803" s="6" t="s">
        <v>213</v>
      </c>
      <c r="E2803" s="6" t="s">
        <v>224</v>
      </c>
      <c r="F2803" s="57" t="s">
        <v>142</v>
      </c>
      <c r="G2803" s="57" t="s">
        <v>137</v>
      </c>
      <c r="H2803">
        <v>304.64335664335601</v>
      </c>
    </row>
    <row r="2804" spans="1:8" x14ac:dyDescent="0.25">
      <c r="A2804" s="6" t="s">
        <v>170</v>
      </c>
      <c r="B2804" s="6" t="s">
        <v>229</v>
      </c>
      <c r="C2804" s="6" t="s">
        <v>145</v>
      </c>
      <c r="D2804" s="6" t="s">
        <v>213</v>
      </c>
      <c r="E2804" s="6" t="s">
        <v>224</v>
      </c>
      <c r="F2804" s="57" t="s">
        <v>142</v>
      </c>
      <c r="G2804" s="57" t="s">
        <v>137</v>
      </c>
      <c r="H2804">
        <v>10.583232311570301</v>
      </c>
    </row>
    <row r="2805" spans="1:8" x14ac:dyDescent="0.25">
      <c r="A2805" s="6" t="s">
        <v>171</v>
      </c>
      <c r="B2805" s="6" t="s">
        <v>229</v>
      </c>
      <c r="C2805" s="6" t="s">
        <v>145</v>
      </c>
      <c r="D2805" s="6" t="s">
        <v>213</v>
      </c>
      <c r="E2805" s="6" t="s">
        <v>224</v>
      </c>
      <c r="F2805" s="57" t="s">
        <v>142</v>
      </c>
      <c r="G2805" s="57" t="s">
        <v>137</v>
      </c>
      <c r="H2805">
        <v>13.7224114375878</v>
      </c>
    </row>
    <row r="2806" spans="1:8" x14ac:dyDescent="0.25">
      <c r="A2806" s="6" t="s">
        <v>172</v>
      </c>
      <c r="B2806" s="6" t="s">
        <v>229</v>
      </c>
      <c r="C2806" s="6" t="s">
        <v>145</v>
      </c>
      <c r="D2806" s="6" t="s">
        <v>213</v>
      </c>
      <c r="E2806" s="6" t="s">
        <v>224</v>
      </c>
      <c r="F2806" s="57" t="s">
        <v>142</v>
      </c>
      <c r="G2806" s="57" t="s">
        <v>137</v>
      </c>
      <c r="H2806">
        <v>13.2625218880486</v>
      </c>
    </row>
    <row r="2807" spans="1:8" x14ac:dyDescent="0.25">
      <c r="A2807" s="6" t="s">
        <v>173</v>
      </c>
      <c r="B2807" s="6" t="s">
        <v>229</v>
      </c>
      <c r="C2807" s="6" t="s">
        <v>145</v>
      </c>
      <c r="D2807" s="6" t="s">
        <v>213</v>
      </c>
      <c r="E2807" s="6" t="s">
        <v>224</v>
      </c>
      <c r="F2807" s="57" t="s">
        <v>142</v>
      </c>
      <c r="G2807" s="57" t="s">
        <v>137</v>
      </c>
      <c r="H2807">
        <v>-13.583482460697599</v>
      </c>
    </row>
    <row r="2808" spans="1:8" x14ac:dyDescent="0.25">
      <c r="A2808" s="6" t="s">
        <v>174</v>
      </c>
      <c r="B2808" s="6" t="s">
        <v>229</v>
      </c>
      <c r="C2808" s="6" t="s">
        <v>145</v>
      </c>
      <c r="D2808" s="6" t="s">
        <v>213</v>
      </c>
      <c r="E2808" s="6" t="s">
        <v>224</v>
      </c>
      <c r="F2808" s="57" t="s">
        <v>142</v>
      </c>
      <c r="G2808" s="57" t="s">
        <v>137</v>
      </c>
      <c r="H2808">
        <v>-9.4952760299409</v>
      </c>
    </row>
    <row r="2809" spans="1:8" x14ac:dyDescent="0.25">
      <c r="A2809" s="6" t="s">
        <v>175</v>
      </c>
      <c r="B2809" s="6" t="s">
        <v>229</v>
      </c>
      <c r="C2809" s="6" t="s">
        <v>145</v>
      </c>
      <c r="D2809" s="6" t="s">
        <v>213</v>
      </c>
      <c r="E2809" s="6" t="s">
        <v>224</v>
      </c>
      <c r="F2809" s="57" t="s">
        <v>142</v>
      </c>
      <c r="G2809" s="57" t="s">
        <v>137</v>
      </c>
      <c r="H2809">
        <v>6.0813177086339802</v>
      </c>
    </row>
    <row r="2810" spans="1:8" x14ac:dyDescent="0.25">
      <c r="A2810" s="6" t="s">
        <v>165</v>
      </c>
      <c r="B2810" s="6" t="s">
        <v>229</v>
      </c>
      <c r="C2810" s="6" t="s">
        <v>145</v>
      </c>
      <c r="D2810" s="6" t="s">
        <v>213</v>
      </c>
      <c r="E2810" s="6" t="s">
        <v>224</v>
      </c>
      <c r="F2810" s="57" t="s">
        <v>142</v>
      </c>
      <c r="G2810" s="57" t="s">
        <v>137</v>
      </c>
      <c r="H2810">
        <v>5.1684658161596104</v>
      </c>
    </row>
    <row r="2811" spans="1:8" x14ac:dyDescent="0.25">
      <c r="A2811" s="6" t="s">
        <v>176</v>
      </c>
      <c r="B2811" s="6" t="s">
        <v>229</v>
      </c>
      <c r="C2811" s="6" t="s">
        <v>145</v>
      </c>
      <c r="D2811" s="6" t="s">
        <v>213</v>
      </c>
      <c r="E2811" s="6" t="s">
        <v>224</v>
      </c>
      <c r="F2811" s="57" t="s">
        <v>142</v>
      </c>
      <c r="G2811" s="57" t="s">
        <v>137</v>
      </c>
      <c r="H2811">
        <v>5.9943427812734296</v>
      </c>
    </row>
    <row r="2812" spans="1:8" x14ac:dyDescent="0.25">
      <c r="A2812" s="6" t="s">
        <v>177</v>
      </c>
      <c r="B2812" s="6" t="s">
        <v>229</v>
      </c>
      <c r="C2812" s="6" t="s">
        <v>145</v>
      </c>
      <c r="D2812" s="6" t="s">
        <v>213</v>
      </c>
      <c r="E2812" s="6" t="s">
        <v>224</v>
      </c>
      <c r="F2812" s="57" t="s">
        <v>142</v>
      </c>
      <c r="G2812" s="57" t="s">
        <v>137</v>
      </c>
      <c r="H2812">
        <v>-5.0341549770055396</v>
      </c>
    </row>
    <row r="2813" spans="1:8" x14ac:dyDescent="0.25">
      <c r="A2813" s="6" t="s">
        <v>178</v>
      </c>
      <c r="B2813" s="6" t="s">
        <v>229</v>
      </c>
      <c r="C2813" s="6" t="s">
        <v>145</v>
      </c>
      <c r="D2813" s="6" t="s">
        <v>213</v>
      </c>
      <c r="E2813" s="6" t="s">
        <v>224</v>
      </c>
      <c r="F2813" s="57" t="s">
        <v>142</v>
      </c>
      <c r="G2813" s="57" t="s">
        <v>137</v>
      </c>
      <c r="H2813">
        <v>-13.4649502588081</v>
      </c>
    </row>
    <row r="2814" spans="1:8" x14ac:dyDescent="0.25">
      <c r="A2814" s="6" t="s">
        <v>179</v>
      </c>
      <c r="B2814" s="6" t="s">
        <v>229</v>
      </c>
      <c r="C2814" s="6" t="s">
        <v>145</v>
      </c>
      <c r="D2814" s="6" t="s">
        <v>213</v>
      </c>
      <c r="E2814" s="6" t="s">
        <v>224</v>
      </c>
      <c r="F2814" s="57" t="s">
        <v>142</v>
      </c>
      <c r="G2814" s="57" t="s">
        <v>137</v>
      </c>
      <c r="H2814">
        <v>-23.981219573207099</v>
      </c>
    </row>
    <row r="2815" spans="1:8" x14ac:dyDescent="0.25">
      <c r="A2815" s="6" t="s">
        <v>167</v>
      </c>
      <c r="B2815" s="6" t="s">
        <v>229</v>
      </c>
      <c r="C2815" s="6" t="s">
        <v>145</v>
      </c>
      <c r="D2815" s="6" t="s">
        <v>213</v>
      </c>
      <c r="E2815" s="6" t="s">
        <v>224</v>
      </c>
      <c r="F2815" s="57" t="s">
        <v>142</v>
      </c>
      <c r="G2815" s="57" t="s">
        <v>137</v>
      </c>
      <c r="H2815">
        <v>-32.318112721045203</v>
      </c>
    </row>
    <row r="2816" spans="1:8" x14ac:dyDescent="0.25">
      <c r="A2816" s="6" t="s">
        <v>170</v>
      </c>
      <c r="B2816" s="6" t="s">
        <v>229</v>
      </c>
      <c r="C2816" s="6" t="s">
        <v>146</v>
      </c>
      <c r="D2816" s="6"/>
      <c r="E2816" s="6" t="s">
        <v>224</v>
      </c>
      <c r="F2816" s="57" t="s">
        <v>142</v>
      </c>
      <c r="G2816" s="57" t="s">
        <v>137</v>
      </c>
      <c r="H2816">
        <v>6.4966314724991499</v>
      </c>
    </row>
    <row r="2817" spans="1:8" x14ac:dyDescent="0.25">
      <c r="A2817" s="6" t="s">
        <v>171</v>
      </c>
      <c r="B2817" s="6" t="s">
        <v>229</v>
      </c>
      <c r="C2817" s="6" t="s">
        <v>146</v>
      </c>
      <c r="D2817" s="6"/>
      <c r="E2817" s="6" t="s">
        <v>224</v>
      </c>
      <c r="F2817" s="57" t="s">
        <v>142</v>
      </c>
      <c r="G2817" s="57" t="s">
        <v>137</v>
      </c>
      <c r="H2817">
        <v>2.87980622223286</v>
      </c>
    </row>
    <row r="2818" spans="1:8" x14ac:dyDescent="0.25">
      <c r="A2818" s="6" t="s">
        <v>172</v>
      </c>
      <c r="B2818" s="6" t="s">
        <v>229</v>
      </c>
      <c r="C2818" s="6" t="s">
        <v>146</v>
      </c>
      <c r="D2818" s="6"/>
      <c r="E2818" s="6" t="s">
        <v>224</v>
      </c>
      <c r="F2818" s="57" t="s">
        <v>142</v>
      </c>
      <c r="G2818" s="57" t="s">
        <v>137</v>
      </c>
      <c r="H2818">
        <v>0.49175904885812799</v>
      </c>
    </row>
    <row r="2819" spans="1:8" x14ac:dyDescent="0.25">
      <c r="A2819" s="6" t="s">
        <v>173</v>
      </c>
      <c r="B2819" s="6" t="s">
        <v>229</v>
      </c>
      <c r="C2819" s="6" t="s">
        <v>146</v>
      </c>
      <c r="D2819" s="6"/>
      <c r="E2819" s="6" t="s">
        <v>224</v>
      </c>
      <c r="F2819" s="57" t="s">
        <v>142</v>
      </c>
      <c r="G2819" s="57" t="s">
        <v>137</v>
      </c>
      <c r="H2819">
        <v>20.2897073548015</v>
      </c>
    </row>
    <row r="2820" spans="1:8" x14ac:dyDescent="0.25">
      <c r="A2820" s="6" t="s">
        <v>174</v>
      </c>
      <c r="B2820" s="6" t="s">
        <v>229</v>
      </c>
      <c r="C2820" s="6" t="s">
        <v>146</v>
      </c>
      <c r="D2820" s="6"/>
      <c r="E2820" s="6" t="s">
        <v>224</v>
      </c>
      <c r="F2820" s="57" t="s">
        <v>142</v>
      </c>
      <c r="G2820" s="57" t="s">
        <v>137</v>
      </c>
      <c r="H2820">
        <v>23.669146846214801</v>
      </c>
    </row>
    <row r="2821" spans="1:8" x14ac:dyDescent="0.25">
      <c r="A2821" s="6" t="s">
        <v>175</v>
      </c>
      <c r="B2821" s="6" t="s">
        <v>229</v>
      </c>
      <c r="C2821" s="6" t="s">
        <v>146</v>
      </c>
      <c r="D2821" s="6"/>
      <c r="E2821" s="6" t="s">
        <v>224</v>
      </c>
      <c r="F2821" s="57" t="s">
        <v>142</v>
      </c>
      <c r="G2821" s="57" t="s">
        <v>137</v>
      </c>
      <c r="H2821">
        <v>23.924999050696702</v>
      </c>
    </row>
    <row r="2822" spans="1:8" x14ac:dyDescent="0.25">
      <c r="A2822" s="6" t="s">
        <v>165</v>
      </c>
      <c r="B2822" s="6" t="s">
        <v>229</v>
      </c>
      <c r="C2822" s="6" t="s">
        <v>146</v>
      </c>
      <c r="D2822" s="6"/>
      <c r="E2822" s="6" t="s">
        <v>224</v>
      </c>
      <c r="F2822" s="57" t="s">
        <v>142</v>
      </c>
      <c r="G2822" s="57" t="s">
        <v>137</v>
      </c>
      <c r="H2822">
        <v>18.074493321901699</v>
      </c>
    </row>
    <row r="2823" spans="1:8" x14ac:dyDescent="0.25">
      <c r="A2823" s="6" t="s">
        <v>176</v>
      </c>
      <c r="B2823" s="6" t="s">
        <v>229</v>
      </c>
      <c r="C2823" s="6" t="s">
        <v>146</v>
      </c>
      <c r="D2823" s="6"/>
      <c r="E2823" s="6" t="s">
        <v>224</v>
      </c>
      <c r="F2823" s="57" t="s">
        <v>142</v>
      </c>
      <c r="G2823" s="57" t="s">
        <v>137</v>
      </c>
      <c r="H2823">
        <v>4.4598864433505696</v>
      </c>
    </row>
    <row r="2824" spans="1:8" x14ac:dyDescent="0.25">
      <c r="A2824" s="6" t="s">
        <v>177</v>
      </c>
      <c r="B2824" s="6" t="s">
        <v>229</v>
      </c>
      <c r="C2824" s="6" t="s">
        <v>146</v>
      </c>
      <c r="D2824" s="6"/>
      <c r="E2824" s="6" t="s">
        <v>224</v>
      </c>
      <c r="F2824" s="57" t="s">
        <v>142</v>
      </c>
      <c r="G2824" s="57" t="s">
        <v>137</v>
      </c>
      <c r="H2824">
        <v>-0.68042057130066802</v>
      </c>
    </row>
    <row r="2825" spans="1:8" x14ac:dyDescent="0.25">
      <c r="A2825" s="6" t="s">
        <v>178</v>
      </c>
      <c r="B2825" s="6" t="s">
        <v>229</v>
      </c>
      <c r="C2825" s="6" t="s">
        <v>146</v>
      </c>
      <c r="D2825" s="6"/>
      <c r="E2825" s="6" t="s">
        <v>224</v>
      </c>
      <c r="F2825" s="57" t="s">
        <v>142</v>
      </c>
      <c r="G2825" s="57" t="s">
        <v>137</v>
      </c>
      <c r="H2825">
        <v>-8.6632811516347097</v>
      </c>
    </row>
    <row r="2826" spans="1:8" x14ac:dyDescent="0.25">
      <c r="A2826" s="6" t="s">
        <v>179</v>
      </c>
      <c r="B2826" s="6" t="s">
        <v>229</v>
      </c>
      <c r="C2826" s="6" t="s">
        <v>146</v>
      </c>
      <c r="D2826" s="6"/>
      <c r="E2826" s="6" t="s">
        <v>224</v>
      </c>
      <c r="F2826" s="57" t="s">
        <v>142</v>
      </c>
      <c r="G2826" s="57" t="s">
        <v>137</v>
      </c>
      <c r="H2826">
        <v>-11.2136092108392</v>
      </c>
    </row>
    <row r="2827" spans="1:8" x14ac:dyDescent="0.25">
      <c r="A2827" s="6" t="s">
        <v>167</v>
      </c>
      <c r="B2827" s="6" t="s">
        <v>229</v>
      </c>
      <c r="C2827" s="6" t="s">
        <v>146</v>
      </c>
      <c r="D2827" s="6"/>
      <c r="E2827" s="6" t="s">
        <v>224</v>
      </c>
      <c r="F2827" s="57" t="s">
        <v>142</v>
      </c>
      <c r="G2827" s="57" t="s">
        <v>137</v>
      </c>
      <c r="H2827">
        <v>-8.1041315674294907</v>
      </c>
    </row>
    <row r="2828" spans="1:8" x14ac:dyDescent="0.25">
      <c r="A2828" s="6" t="s">
        <v>170</v>
      </c>
      <c r="B2828" s="6" t="s">
        <v>229</v>
      </c>
      <c r="C2828" s="6" t="s">
        <v>147</v>
      </c>
      <c r="D2828" s="6"/>
      <c r="E2828" s="6" t="s">
        <v>224</v>
      </c>
      <c r="F2828" s="57" t="s">
        <v>142</v>
      </c>
      <c r="G2828" s="57" t="s">
        <v>137</v>
      </c>
      <c r="H2828">
        <v>76.948043811704693</v>
      </c>
    </row>
    <row r="2829" spans="1:8" x14ac:dyDescent="0.25">
      <c r="A2829" s="6" t="s">
        <v>171</v>
      </c>
      <c r="B2829" s="6" t="s">
        <v>229</v>
      </c>
      <c r="C2829" s="6" t="s">
        <v>147</v>
      </c>
      <c r="D2829" s="6"/>
      <c r="E2829" s="6" t="s">
        <v>224</v>
      </c>
      <c r="F2829" s="57" t="s">
        <v>142</v>
      </c>
      <c r="G2829" s="57" t="s">
        <v>137</v>
      </c>
      <c r="H2829">
        <v>99.029229406554407</v>
      </c>
    </row>
    <row r="2830" spans="1:8" x14ac:dyDescent="0.25">
      <c r="A2830" s="6" t="s">
        <v>172</v>
      </c>
      <c r="B2830" s="6" t="s">
        <v>229</v>
      </c>
      <c r="C2830" s="6" t="s">
        <v>147</v>
      </c>
      <c r="D2830" s="6"/>
      <c r="E2830" s="6" t="s">
        <v>224</v>
      </c>
      <c r="F2830" s="57" t="s">
        <v>142</v>
      </c>
      <c r="G2830" s="57" t="s">
        <v>137</v>
      </c>
      <c r="H2830">
        <v>110.69100650262401</v>
      </c>
    </row>
    <row r="2831" spans="1:8" x14ac:dyDescent="0.25">
      <c r="A2831" s="6" t="s">
        <v>173</v>
      </c>
      <c r="B2831" s="6" t="s">
        <v>229</v>
      </c>
      <c r="C2831" s="6" t="s">
        <v>147</v>
      </c>
      <c r="D2831" s="6"/>
      <c r="E2831" s="6" t="s">
        <v>224</v>
      </c>
      <c r="F2831" s="57" t="s">
        <v>142</v>
      </c>
      <c r="G2831" s="57" t="s">
        <v>137</v>
      </c>
      <c r="H2831">
        <v>44.9002570805159</v>
      </c>
    </row>
    <row r="2832" spans="1:8" x14ac:dyDescent="0.25">
      <c r="A2832" s="6" t="s">
        <v>174</v>
      </c>
      <c r="B2832" s="6" t="s">
        <v>229</v>
      </c>
      <c r="C2832" s="6" t="s">
        <v>147</v>
      </c>
      <c r="D2832" s="6"/>
      <c r="E2832" s="6" t="s">
        <v>224</v>
      </c>
      <c r="F2832" s="57" t="s">
        <v>142</v>
      </c>
      <c r="G2832" s="57" t="s">
        <v>137</v>
      </c>
      <c r="H2832">
        <v>50.961394715807202</v>
      </c>
    </row>
    <row r="2833" spans="1:8" x14ac:dyDescent="0.25">
      <c r="A2833" s="6" t="s">
        <v>175</v>
      </c>
      <c r="B2833" s="6" t="s">
        <v>229</v>
      </c>
      <c r="C2833" s="6" t="s">
        <v>147</v>
      </c>
      <c r="D2833" s="6"/>
      <c r="E2833" s="6" t="s">
        <v>224</v>
      </c>
      <c r="F2833" s="57" t="s">
        <v>142</v>
      </c>
      <c r="G2833" s="57" t="s">
        <v>137</v>
      </c>
      <c r="H2833">
        <v>47.3988204541035</v>
      </c>
    </row>
    <row r="2834" spans="1:8" x14ac:dyDescent="0.25">
      <c r="A2834" s="6" t="s">
        <v>165</v>
      </c>
      <c r="B2834" s="6" t="s">
        <v>229</v>
      </c>
      <c r="C2834" s="6" t="s">
        <v>147</v>
      </c>
      <c r="D2834" s="6"/>
      <c r="E2834" s="6" t="s">
        <v>224</v>
      </c>
      <c r="F2834" s="57" t="s">
        <v>142</v>
      </c>
      <c r="G2834" s="57" t="s">
        <v>137</v>
      </c>
      <c r="H2834">
        <v>76.030936075525503</v>
      </c>
    </row>
    <row r="2835" spans="1:8" x14ac:dyDescent="0.25">
      <c r="A2835" s="6" t="s">
        <v>176</v>
      </c>
      <c r="B2835" s="6" t="s">
        <v>229</v>
      </c>
      <c r="C2835" s="6" t="s">
        <v>147</v>
      </c>
      <c r="D2835" s="6"/>
      <c r="E2835" s="6" t="s">
        <v>224</v>
      </c>
      <c r="F2835" s="57" t="s">
        <v>142</v>
      </c>
      <c r="G2835" s="57" t="s">
        <v>137</v>
      </c>
      <c r="H2835">
        <v>106.501415023007</v>
      </c>
    </row>
    <row r="2836" spans="1:8" x14ac:dyDescent="0.25">
      <c r="A2836" s="6" t="s">
        <v>177</v>
      </c>
      <c r="B2836" s="6" t="s">
        <v>229</v>
      </c>
      <c r="C2836" s="6" t="s">
        <v>147</v>
      </c>
      <c r="D2836" s="6"/>
      <c r="E2836" s="6" t="s">
        <v>224</v>
      </c>
      <c r="F2836" s="57" t="s">
        <v>142</v>
      </c>
      <c r="G2836" s="57" t="s">
        <v>137</v>
      </c>
      <c r="H2836">
        <v>133.50273283069399</v>
      </c>
    </row>
    <row r="2837" spans="1:8" x14ac:dyDescent="0.25">
      <c r="A2837" s="6" t="s">
        <v>178</v>
      </c>
      <c r="B2837" s="6" t="s">
        <v>229</v>
      </c>
      <c r="C2837" s="6" t="s">
        <v>147</v>
      </c>
      <c r="D2837" s="6"/>
      <c r="E2837" s="6" t="s">
        <v>224</v>
      </c>
      <c r="F2837" s="57" t="s">
        <v>142</v>
      </c>
      <c r="G2837" s="57" t="s">
        <v>137</v>
      </c>
      <c r="H2837">
        <v>179.543908920045</v>
      </c>
    </row>
    <row r="2838" spans="1:8" x14ac:dyDescent="0.25">
      <c r="A2838" s="6" t="s">
        <v>179</v>
      </c>
      <c r="B2838" s="6" t="s">
        <v>229</v>
      </c>
      <c r="C2838" s="6" t="s">
        <v>147</v>
      </c>
      <c r="D2838" s="6"/>
      <c r="E2838" s="6" t="s">
        <v>224</v>
      </c>
      <c r="F2838" s="57" t="s">
        <v>142</v>
      </c>
      <c r="G2838" s="57" t="s">
        <v>137</v>
      </c>
      <c r="H2838">
        <v>202.05733543606399</v>
      </c>
    </row>
    <row r="2839" spans="1:8" x14ac:dyDescent="0.25">
      <c r="A2839" s="6" t="s">
        <v>167</v>
      </c>
      <c r="B2839" s="6" t="s">
        <v>229</v>
      </c>
      <c r="C2839" s="6" t="s">
        <v>147</v>
      </c>
      <c r="D2839" s="6"/>
      <c r="E2839" s="6" t="s">
        <v>224</v>
      </c>
      <c r="F2839" s="57" t="s">
        <v>142</v>
      </c>
      <c r="G2839" s="57" t="s">
        <v>137</v>
      </c>
      <c r="H2839">
        <v>211.83909784181901</v>
      </c>
    </row>
    <row r="2840" spans="1:8" x14ac:dyDescent="0.25">
      <c r="A2840" s="6" t="s">
        <v>170</v>
      </c>
      <c r="B2840" s="6" t="s">
        <v>229</v>
      </c>
      <c r="C2840" s="6" t="s">
        <v>145</v>
      </c>
      <c r="D2840" s="6"/>
      <c r="E2840" s="6" t="s">
        <v>224</v>
      </c>
      <c r="F2840" s="57" t="s">
        <v>142</v>
      </c>
      <c r="G2840" s="57" t="s">
        <v>137</v>
      </c>
      <c r="H2840">
        <v>-6.4176889818925202</v>
      </c>
    </row>
    <row r="2841" spans="1:8" x14ac:dyDescent="0.25">
      <c r="A2841" s="6" t="s">
        <v>171</v>
      </c>
      <c r="B2841" s="6" t="s">
        <v>229</v>
      </c>
      <c r="C2841" s="6" t="s">
        <v>145</v>
      </c>
      <c r="D2841" s="6"/>
      <c r="E2841" s="6" t="s">
        <v>224</v>
      </c>
      <c r="F2841" s="57" t="s">
        <v>142</v>
      </c>
      <c r="G2841" s="57" t="s">
        <v>137</v>
      </c>
      <c r="H2841">
        <v>-4.5132259699094703</v>
      </c>
    </row>
    <row r="2842" spans="1:8" x14ac:dyDescent="0.25">
      <c r="A2842" s="6" t="s">
        <v>172</v>
      </c>
      <c r="B2842" s="6" t="s">
        <v>229</v>
      </c>
      <c r="C2842" s="6" t="s">
        <v>145</v>
      </c>
      <c r="D2842" s="6"/>
      <c r="E2842" s="6" t="s">
        <v>224</v>
      </c>
      <c r="F2842" s="57" t="s">
        <v>142</v>
      </c>
      <c r="G2842" s="57" t="s">
        <v>137</v>
      </c>
      <c r="H2842">
        <v>-1.8505656042154699</v>
      </c>
    </row>
    <row r="2843" spans="1:8" x14ac:dyDescent="0.25">
      <c r="A2843" s="6" t="s">
        <v>173</v>
      </c>
      <c r="B2843" s="6" t="s">
        <v>229</v>
      </c>
      <c r="C2843" s="6" t="s">
        <v>145</v>
      </c>
      <c r="D2843" s="6"/>
      <c r="E2843" s="6" t="s">
        <v>224</v>
      </c>
      <c r="F2843" s="57" t="s">
        <v>142</v>
      </c>
      <c r="G2843" s="57" t="s">
        <v>137</v>
      </c>
      <c r="H2843">
        <v>-3.9825047461376499</v>
      </c>
    </row>
    <row r="2844" spans="1:8" x14ac:dyDescent="0.25">
      <c r="A2844" s="6" t="s">
        <v>174</v>
      </c>
      <c r="B2844" s="6" t="s">
        <v>229</v>
      </c>
      <c r="C2844" s="6" t="s">
        <v>145</v>
      </c>
      <c r="D2844" s="6"/>
      <c r="E2844" s="6" t="s">
        <v>224</v>
      </c>
      <c r="F2844" s="57" t="s">
        <v>142</v>
      </c>
      <c r="G2844" s="57" t="s">
        <v>137</v>
      </c>
      <c r="H2844">
        <v>-2.8746910157381902</v>
      </c>
    </row>
    <row r="2845" spans="1:8" x14ac:dyDescent="0.25">
      <c r="A2845" s="6" t="s">
        <v>175</v>
      </c>
      <c r="B2845" s="6" t="s">
        <v>229</v>
      </c>
      <c r="C2845" s="6" t="s">
        <v>145</v>
      </c>
      <c r="D2845" s="6"/>
      <c r="E2845" s="6" t="s">
        <v>224</v>
      </c>
      <c r="F2845" s="57" t="s">
        <v>142</v>
      </c>
      <c r="G2845" s="57" t="s">
        <v>137</v>
      </c>
      <c r="H2845">
        <v>-2.4012121441393099</v>
      </c>
    </row>
    <row r="2846" spans="1:8" x14ac:dyDescent="0.25">
      <c r="A2846" s="6" t="s">
        <v>165</v>
      </c>
      <c r="B2846" s="6" t="s">
        <v>229</v>
      </c>
      <c r="C2846" s="6" t="s">
        <v>145</v>
      </c>
      <c r="D2846" s="6"/>
      <c r="E2846" s="6" t="s">
        <v>224</v>
      </c>
      <c r="F2846" s="57" t="s">
        <v>142</v>
      </c>
      <c r="G2846" s="57" t="s">
        <v>137</v>
      </c>
      <c r="H2846">
        <v>-1.89136197972932</v>
      </c>
    </row>
    <row r="2847" spans="1:8" x14ac:dyDescent="0.25">
      <c r="A2847" s="6" t="s">
        <v>176</v>
      </c>
      <c r="B2847" s="6" t="s">
        <v>229</v>
      </c>
      <c r="C2847" s="6" t="s">
        <v>145</v>
      </c>
      <c r="D2847" s="6"/>
      <c r="E2847" s="6" t="s">
        <v>224</v>
      </c>
      <c r="F2847" s="57" t="s">
        <v>142</v>
      </c>
      <c r="G2847" s="57" t="s">
        <v>137</v>
      </c>
      <c r="H2847">
        <v>1.80082448897504</v>
      </c>
    </row>
    <row r="2848" spans="1:8" x14ac:dyDescent="0.25">
      <c r="A2848" s="6" t="s">
        <v>177</v>
      </c>
      <c r="B2848" s="6" t="s">
        <v>229</v>
      </c>
      <c r="C2848" s="6" t="s">
        <v>145</v>
      </c>
      <c r="D2848" s="6"/>
      <c r="E2848" s="6" t="s">
        <v>224</v>
      </c>
      <c r="F2848" s="57" t="s">
        <v>142</v>
      </c>
      <c r="G2848" s="57" t="s">
        <v>137</v>
      </c>
      <c r="H2848">
        <v>1.6168276587080499</v>
      </c>
    </row>
    <row r="2849" spans="1:12" x14ac:dyDescent="0.25">
      <c r="A2849" s="6" t="s">
        <v>178</v>
      </c>
      <c r="B2849" s="6" t="s">
        <v>229</v>
      </c>
      <c r="C2849" s="6" t="s">
        <v>145</v>
      </c>
      <c r="D2849" s="6"/>
      <c r="E2849" s="6" t="s">
        <v>224</v>
      </c>
      <c r="F2849" s="57" t="s">
        <v>142</v>
      </c>
      <c r="G2849" s="57" t="s">
        <v>137</v>
      </c>
      <c r="H2849">
        <v>4.0040328481503904</v>
      </c>
    </row>
    <row r="2850" spans="1:12" x14ac:dyDescent="0.25">
      <c r="A2850" s="6" t="s">
        <v>179</v>
      </c>
      <c r="B2850" s="6" t="s">
        <v>229</v>
      </c>
      <c r="C2850" s="6" t="s">
        <v>145</v>
      </c>
      <c r="D2850" s="6"/>
      <c r="E2850" s="6" t="s">
        <v>224</v>
      </c>
      <c r="F2850" s="57" t="s">
        <v>142</v>
      </c>
      <c r="G2850" s="57" t="s">
        <v>137</v>
      </c>
      <c r="H2850">
        <v>3.5579805296360401</v>
      </c>
    </row>
    <row r="2851" spans="1:12" x14ac:dyDescent="0.25">
      <c r="A2851" s="6" t="s">
        <v>167</v>
      </c>
      <c r="B2851" s="6" t="s">
        <v>229</v>
      </c>
      <c r="C2851" s="6" t="s">
        <v>145</v>
      </c>
      <c r="D2851" s="6"/>
      <c r="E2851" s="6" t="s">
        <v>224</v>
      </c>
      <c r="F2851" s="57" t="s">
        <v>142</v>
      </c>
      <c r="G2851" s="57" t="s">
        <v>137</v>
      </c>
      <c r="H2851">
        <v>2.9955520203563202</v>
      </c>
    </row>
    <row r="2852" spans="1:12" x14ac:dyDescent="0.25">
      <c r="A2852" s="59" t="s">
        <v>170</v>
      </c>
      <c r="B2852" s="59" t="s">
        <v>222</v>
      </c>
      <c r="C2852" s="59" t="s">
        <v>146</v>
      </c>
      <c r="D2852" s="59" t="s">
        <v>241</v>
      </c>
      <c r="E2852" s="59" t="s">
        <v>225</v>
      </c>
      <c r="F2852" s="57" t="s">
        <v>142</v>
      </c>
      <c r="G2852" s="57" t="s">
        <v>137</v>
      </c>
      <c r="H2852" s="57">
        <v>5.8676474527845544E-2</v>
      </c>
      <c r="I2852" s="57"/>
      <c r="J2852" s="57"/>
      <c r="K2852" s="57"/>
      <c r="L2852" s="57"/>
    </row>
    <row r="2853" spans="1:12" x14ac:dyDescent="0.25">
      <c r="A2853" s="59" t="s">
        <v>171</v>
      </c>
      <c r="B2853" s="59" t="s">
        <v>222</v>
      </c>
      <c r="C2853" s="59" t="s">
        <v>146</v>
      </c>
      <c r="D2853" s="59" t="s">
        <v>241</v>
      </c>
      <c r="E2853" s="59" t="s">
        <v>225</v>
      </c>
      <c r="F2853" s="57" t="s">
        <v>142</v>
      </c>
      <c r="G2853" s="57" t="s">
        <v>137</v>
      </c>
      <c r="H2853" s="57">
        <v>6.1114580458201562E-2</v>
      </c>
      <c r="I2853" s="57"/>
      <c r="J2853" s="57"/>
      <c r="K2853" s="57"/>
      <c r="L2853" s="57"/>
    </row>
    <row r="2854" spans="1:12" x14ac:dyDescent="0.25">
      <c r="A2854" s="59" t="s">
        <v>172</v>
      </c>
      <c r="B2854" s="59" t="s">
        <v>222</v>
      </c>
      <c r="C2854" s="59" t="s">
        <v>146</v>
      </c>
      <c r="D2854" s="59" t="s">
        <v>241</v>
      </c>
      <c r="E2854" s="59" t="s">
        <v>225</v>
      </c>
      <c r="F2854" s="57" t="s">
        <v>142</v>
      </c>
      <c r="G2854" s="57" t="s">
        <v>137</v>
      </c>
      <c r="H2854" s="57">
        <v>6.3076012731453204E-2</v>
      </c>
      <c r="I2854" s="57"/>
      <c r="J2854" s="57"/>
      <c r="K2854" s="57"/>
      <c r="L2854" s="57"/>
    </row>
    <row r="2855" spans="1:12" x14ac:dyDescent="0.25">
      <c r="A2855" s="6" t="s">
        <v>173</v>
      </c>
      <c r="B2855" s="6" t="s">
        <v>222</v>
      </c>
      <c r="C2855" s="6" t="s">
        <v>146</v>
      </c>
      <c r="D2855" s="59" t="s">
        <v>241</v>
      </c>
      <c r="E2855" s="6" t="s">
        <v>225</v>
      </c>
      <c r="F2855" s="57" t="s">
        <v>142</v>
      </c>
      <c r="G2855" s="57" t="s">
        <v>137</v>
      </c>
      <c r="H2855">
        <v>6.4809371484559439E-2</v>
      </c>
    </row>
    <row r="2856" spans="1:12" x14ac:dyDescent="0.25">
      <c r="A2856" s="6" t="s">
        <v>174</v>
      </c>
      <c r="B2856" s="6" t="s">
        <v>222</v>
      </c>
      <c r="C2856" s="6" t="s">
        <v>146</v>
      </c>
      <c r="D2856" s="59" t="s">
        <v>241</v>
      </c>
      <c r="E2856" s="6" t="s">
        <v>225</v>
      </c>
      <c r="F2856" s="57" t="s">
        <v>142</v>
      </c>
      <c r="G2856" s="57" t="s">
        <v>137</v>
      </c>
      <c r="H2856">
        <v>6.3600581827788008E-2</v>
      </c>
    </row>
    <row r="2857" spans="1:12" x14ac:dyDescent="0.25">
      <c r="A2857" s="6" t="s">
        <v>175</v>
      </c>
      <c r="B2857" s="6" t="s">
        <v>222</v>
      </c>
      <c r="C2857" s="6" t="s">
        <v>146</v>
      </c>
      <c r="D2857" s="59" t="s">
        <v>241</v>
      </c>
      <c r="E2857" s="6" t="s">
        <v>225</v>
      </c>
      <c r="F2857" s="57" t="s">
        <v>142</v>
      </c>
      <c r="G2857" s="57" t="s">
        <v>137</v>
      </c>
      <c r="H2857">
        <v>6.0076845941539288E-2</v>
      </c>
    </row>
    <row r="2858" spans="1:12" x14ac:dyDescent="0.25">
      <c r="A2858" s="6" t="s">
        <v>165</v>
      </c>
      <c r="B2858" s="6" t="s">
        <v>222</v>
      </c>
      <c r="C2858" s="6" t="s">
        <v>146</v>
      </c>
      <c r="D2858" s="59" t="s">
        <v>241</v>
      </c>
      <c r="E2858" s="6" t="s">
        <v>225</v>
      </c>
      <c r="F2858" s="57" t="s">
        <v>142</v>
      </c>
      <c r="G2858" s="57" t="s">
        <v>137</v>
      </c>
      <c r="H2858">
        <v>5.6799429457047843E-2</v>
      </c>
    </row>
    <row r="2859" spans="1:12" x14ac:dyDescent="0.25">
      <c r="A2859" s="6" t="s">
        <v>176</v>
      </c>
      <c r="B2859" s="6" t="s">
        <v>222</v>
      </c>
      <c r="C2859" s="6" t="s">
        <v>146</v>
      </c>
      <c r="D2859" s="59" t="s">
        <v>241</v>
      </c>
      <c r="E2859" s="6" t="s">
        <v>225</v>
      </c>
      <c r="F2859" s="57" t="s">
        <v>142</v>
      </c>
      <c r="G2859" s="57" t="s">
        <v>137</v>
      </c>
      <c r="H2859">
        <v>5.3583592822995428E-2</v>
      </c>
    </row>
    <row r="2860" spans="1:12" x14ac:dyDescent="0.25">
      <c r="A2860" s="6" t="s">
        <v>177</v>
      </c>
      <c r="B2860" s="6" t="s">
        <v>222</v>
      </c>
      <c r="C2860" s="6" t="s">
        <v>146</v>
      </c>
      <c r="D2860" s="59" t="s">
        <v>241</v>
      </c>
      <c r="E2860" s="6" t="s">
        <v>225</v>
      </c>
      <c r="F2860" s="57" t="s">
        <v>142</v>
      </c>
      <c r="G2860" s="57" t="s">
        <v>137</v>
      </c>
      <c r="H2860">
        <v>5.039512501136071E-2</v>
      </c>
    </row>
    <row r="2861" spans="1:12" x14ac:dyDescent="0.25">
      <c r="A2861" s="6" t="s">
        <v>178</v>
      </c>
      <c r="B2861" s="6" t="s">
        <v>222</v>
      </c>
      <c r="C2861" s="6" t="s">
        <v>146</v>
      </c>
      <c r="D2861" s="59" t="s">
        <v>241</v>
      </c>
      <c r="E2861" s="6" t="s">
        <v>225</v>
      </c>
      <c r="F2861" s="57" t="s">
        <v>142</v>
      </c>
      <c r="G2861" s="57" t="s">
        <v>137</v>
      </c>
      <c r="H2861">
        <v>5.0890044550076535E-2</v>
      </c>
    </row>
    <row r="2862" spans="1:12" x14ac:dyDescent="0.25">
      <c r="A2862" s="6" t="s">
        <v>179</v>
      </c>
      <c r="B2862" s="6" t="s">
        <v>222</v>
      </c>
      <c r="C2862" s="6" t="s">
        <v>146</v>
      </c>
      <c r="D2862" s="59" t="s">
        <v>241</v>
      </c>
      <c r="E2862" s="6" t="s">
        <v>225</v>
      </c>
      <c r="F2862" s="57" t="s">
        <v>142</v>
      </c>
      <c r="G2862" s="57" t="s">
        <v>137</v>
      </c>
      <c r="H2862">
        <v>4.6766475305845115E-2</v>
      </c>
    </row>
    <row r="2863" spans="1:12" x14ac:dyDescent="0.25">
      <c r="A2863" s="6" t="s">
        <v>167</v>
      </c>
      <c r="B2863" s="6" t="s">
        <v>222</v>
      </c>
      <c r="C2863" s="6" t="s">
        <v>146</v>
      </c>
      <c r="D2863" s="59" t="s">
        <v>241</v>
      </c>
      <c r="E2863" s="6" t="s">
        <v>225</v>
      </c>
      <c r="F2863" s="57" t="s">
        <v>142</v>
      </c>
      <c r="G2863" s="57" t="s">
        <v>137</v>
      </c>
      <c r="H2863">
        <v>4.7626312476793706E-2</v>
      </c>
    </row>
    <row r="2864" spans="1:12" x14ac:dyDescent="0.25">
      <c r="A2864" s="6" t="s">
        <v>170</v>
      </c>
      <c r="B2864" s="6" t="s">
        <v>222</v>
      </c>
      <c r="C2864" s="6" t="s">
        <v>147</v>
      </c>
      <c r="D2864" s="59" t="s">
        <v>241</v>
      </c>
      <c r="E2864" s="6" t="s">
        <v>225</v>
      </c>
      <c r="F2864" s="57" t="s">
        <v>142</v>
      </c>
      <c r="G2864" s="57" t="s">
        <v>137</v>
      </c>
      <c r="H2864">
        <v>4.766736571041981E-2</v>
      </c>
    </row>
    <row r="2865" spans="1:8" x14ac:dyDescent="0.25">
      <c r="A2865" s="6" t="s">
        <v>171</v>
      </c>
      <c r="B2865" s="6" t="s">
        <v>222</v>
      </c>
      <c r="C2865" s="6" t="s">
        <v>147</v>
      </c>
      <c r="D2865" s="59" t="s">
        <v>241</v>
      </c>
      <c r="E2865" s="6" t="s">
        <v>225</v>
      </c>
      <c r="F2865" s="57" t="s">
        <v>142</v>
      </c>
      <c r="G2865" s="57" t="s">
        <v>137</v>
      </c>
      <c r="H2865">
        <v>5.2525331689520206E-2</v>
      </c>
    </row>
    <row r="2866" spans="1:8" x14ac:dyDescent="0.25">
      <c r="A2866" s="6" t="s">
        <v>172</v>
      </c>
      <c r="B2866" s="6" t="s">
        <v>222</v>
      </c>
      <c r="C2866" s="6" t="s">
        <v>147</v>
      </c>
      <c r="D2866" s="59" t="s">
        <v>241</v>
      </c>
      <c r="E2866" s="6" t="s">
        <v>225</v>
      </c>
      <c r="F2866" s="57" t="s">
        <v>142</v>
      </c>
      <c r="G2866" s="57" t="s">
        <v>137</v>
      </c>
      <c r="H2866">
        <v>5.2643929919995718E-2</v>
      </c>
    </row>
    <row r="2867" spans="1:8" x14ac:dyDescent="0.25">
      <c r="A2867" s="6" t="s">
        <v>173</v>
      </c>
      <c r="B2867" s="6" t="s">
        <v>222</v>
      </c>
      <c r="C2867" s="6" t="s">
        <v>147</v>
      </c>
      <c r="D2867" s="59" t="s">
        <v>241</v>
      </c>
      <c r="E2867" s="6" t="s">
        <v>225</v>
      </c>
      <c r="F2867" s="57" t="s">
        <v>142</v>
      </c>
      <c r="G2867" s="57" t="s">
        <v>137</v>
      </c>
      <c r="H2867">
        <v>4.5240663456071341E-2</v>
      </c>
    </row>
    <row r="2868" spans="1:8" x14ac:dyDescent="0.25">
      <c r="A2868" s="6" t="s">
        <v>174</v>
      </c>
      <c r="B2868" s="6" t="s">
        <v>222</v>
      </c>
      <c r="C2868" s="6" t="s">
        <v>147</v>
      </c>
      <c r="D2868" s="59" t="s">
        <v>241</v>
      </c>
      <c r="E2868" s="6" t="s">
        <v>225</v>
      </c>
      <c r="F2868" s="57" t="s">
        <v>142</v>
      </c>
      <c r="G2868" s="57" t="s">
        <v>137</v>
      </c>
      <c r="H2868">
        <v>4.6615946782548906E-2</v>
      </c>
    </row>
    <row r="2869" spans="1:8" x14ac:dyDescent="0.25">
      <c r="A2869" s="6" t="s">
        <v>175</v>
      </c>
      <c r="B2869" s="6" t="s">
        <v>222</v>
      </c>
      <c r="C2869" s="6" t="s">
        <v>147</v>
      </c>
      <c r="D2869" s="59" t="s">
        <v>241</v>
      </c>
      <c r="E2869" s="6" t="s">
        <v>225</v>
      </c>
      <c r="F2869" s="57" t="s">
        <v>142</v>
      </c>
      <c r="G2869" s="57" t="s">
        <v>137</v>
      </c>
      <c r="H2869">
        <v>4.0749895844405429E-2</v>
      </c>
    </row>
    <row r="2870" spans="1:8" x14ac:dyDescent="0.25">
      <c r="A2870" s="6" t="s">
        <v>165</v>
      </c>
      <c r="B2870" s="6" t="s">
        <v>222</v>
      </c>
      <c r="C2870" s="6" t="s">
        <v>147</v>
      </c>
      <c r="D2870" s="59" t="s">
        <v>241</v>
      </c>
      <c r="E2870" s="6" t="s">
        <v>225</v>
      </c>
      <c r="F2870" s="57" t="s">
        <v>142</v>
      </c>
      <c r="G2870" s="57" t="s">
        <v>137</v>
      </c>
      <c r="H2870">
        <v>5.0691620587549897E-2</v>
      </c>
    </row>
    <row r="2871" spans="1:8" x14ac:dyDescent="0.25">
      <c r="A2871" s="6" t="s">
        <v>176</v>
      </c>
      <c r="B2871" s="6" t="s">
        <v>222</v>
      </c>
      <c r="C2871" s="6" t="s">
        <v>147</v>
      </c>
      <c r="D2871" s="59" t="s">
        <v>241</v>
      </c>
      <c r="E2871" s="6" t="s">
        <v>225</v>
      </c>
      <c r="F2871" s="57" t="s">
        <v>142</v>
      </c>
      <c r="G2871" s="57" t="s">
        <v>137</v>
      </c>
      <c r="H2871">
        <v>5.867191305744273E-2</v>
      </c>
    </row>
    <row r="2872" spans="1:8" x14ac:dyDescent="0.25">
      <c r="A2872" s="6" t="s">
        <v>177</v>
      </c>
      <c r="B2872" s="6" t="s">
        <v>222</v>
      </c>
      <c r="C2872" s="6" t="s">
        <v>147</v>
      </c>
      <c r="D2872" s="59" t="s">
        <v>241</v>
      </c>
      <c r="E2872" s="6" t="s">
        <v>225</v>
      </c>
      <c r="F2872" s="57" t="s">
        <v>142</v>
      </c>
      <c r="G2872" s="57" t="s">
        <v>137</v>
      </c>
      <c r="H2872">
        <v>6.5030602799100737E-2</v>
      </c>
    </row>
    <row r="2873" spans="1:8" x14ac:dyDescent="0.25">
      <c r="A2873" s="6" t="s">
        <v>178</v>
      </c>
      <c r="B2873" s="6" t="s">
        <v>222</v>
      </c>
      <c r="C2873" s="6" t="s">
        <v>147</v>
      </c>
      <c r="D2873" s="59" t="s">
        <v>241</v>
      </c>
      <c r="E2873" s="6" t="s">
        <v>225</v>
      </c>
      <c r="F2873" s="57" t="s">
        <v>142</v>
      </c>
      <c r="G2873" s="57" t="s">
        <v>137</v>
      </c>
      <c r="H2873">
        <v>6.9311542772232684E-2</v>
      </c>
    </row>
    <row r="2874" spans="1:8" x14ac:dyDescent="0.25">
      <c r="A2874" s="6" t="s">
        <v>179</v>
      </c>
      <c r="B2874" s="6" t="s">
        <v>222</v>
      </c>
      <c r="C2874" s="6" t="s">
        <v>147</v>
      </c>
      <c r="D2874" s="59" t="s">
        <v>241</v>
      </c>
      <c r="E2874" s="6" t="s">
        <v>225</v>
      </c>
      <c r="F2874" s="57" t="s">
        <v>142</v>
      </c>
      <c r="G2874" s="57" t="s">
        <v>137</v>
      </c>
      <c r="H2874">
        <v>7.6422875130370882E-2</v>
      </c>
    </row>
    <row r="2875" spans="1:8" x14ac:dyDescent="0.25">
      <c r="A2875" s="6" t="s">
        <v>167</v>
      </c>
      <c r="B2875" s="6" t="s">
        <v>222</v>
      </c>
      <c r="C2875" s="6" t="s">
        <v>147</v>
      </c>
      <c r="D2875" s="59" t="s">
        <v>241</v>
      </c>
      <c r="E2875" s="6" t="s">
        <v>225</v>
      </c>
      <c r="F2875" s="57" t="s">
        <v>142</v>
      </c>
      <c r="G2875" s="57" t="s">
        <v>137</v>
      </c>
      <c r="H2875">
        <v>7.8840454443913743E-2</v>
      </c>
    </row>
    <row r="2876" spans="1:8" x14ac:dyDescent="0.25">
      <c r="A2876" s="6" t="s">
        <v>170</v>
      </c>
      <c r="B2876" s="6" t="s">
        <v>222</v>
      </c>
      <c r="C2876" s="6" t="s">
        <v>145</v>
      </c>
      <c r="D2876" s="59" t="s">
        <v>241</v>
      </c>
      <c r="E2876" s="6" t="s">
        <v>225</v>
      </c>
      <c r="F2876" s="57" t="s">
        <v>142</v>
      </c>
      <c r="G2876" s="57" t="s">
        <v>137</v>
      </c>
      <c r="H2876">
        <v>7.7312361858938458E-2</v>
      </c>
    </row>
    <row r="2877" spans="1:8" x14ac:dyDescent="0.25">
      <c r="A2877" s="6" t="s">
        <v>171</v>
      </c>
      <c r="B2877" s="6" t="s">
        <v>222</v>
      </c>
      <c r="C2877" s="6" t="s">
        <v>145</v>
      </c>
      <c r="D2877" s="59" t="s">
        <v>241</v>
      </c>
      <c r="E2877" s="6" t="s">
        <v>225</v>
      </c>
      <c r="F2877" s="57" t="s">
        <v>142</v>
      </c>
      <c r="G2877" s="57" t="s">
        <v>137</v>
      </c>
      <c r="H2877">
        <v>7.7419556413406837E-2</v>
      </c>
    </row>
    <row r="2878" spans="1:8" x14ac:dyDescent="0.25">
      <c r="A2878" s="6" t="s">
        <v>172</v>
      </c>
      <c r="B2878" s="6" t="s">
        <v>222</v>
      </c>
      <c r="C2878" s="6" t="s">
        <v>145</v>
      </c>
      <c r="D2878" s="59" t="s">
        <v>241</v>
      </c>
      <c r="E2878" s="6" t="s">
        <v>225</v>
      </c>
      <c r="F2878" s="57" t="s">
        <v>142</v>
      </c>
      <c r="G2878" s="57" t="s">
        <v>137</v>
      </c>
      <c r="H2878">
        <v>7.5658828837883343E-2</v>
      </c>
    </row>
    <row r="2879" spans="1:8" x14ac:dyDescent="0.25">
      <c r="A2879" s="6" t="s">
        <v>173</v>
      </c>
      <c r="B2879" s="6" t="s">
        <v>222</v>
      </c>
      <c r="C2879" s="6" t="s">
        <v>145</v>
      </c>
      <c r="D2879" s="59" t="s">
        <v>241</v>
      </c>
      <c r="E2879" s="6" t="s">
        <v>225</v>
      </c>
      <c r="F2879" s="57" t="s">
        <v>142</v>
      </c>
      <c r="G2879" s="57" t="s">
        <v>137</v>
      </c>
      <c r="H2879">
        <v>8.1821375352216022E-2</v>
      </c>
    </row>
    <row r="2880" spans="1:8" x14ac:dyDescent="0.25">
      <c r="A2880" s="6" t="s">
        <v>174</v>
      </c>
      <c r="B2880" s="6" t="s">
        <v>222</v>
      </c>
      <c r="C2880" s="6" t="s">
        <v>145</v>
      </c>
      <c r="D2880" s="59" t="s">
        <v>241</v>
      </c>
      <c r="E2880" s="6" t="s">
        <v>225</v>
      </c>
      <c r="F2880" s="57" t="s">
        <v>142</v>
      </c>
      <c r="G2880" s="57" t="s">
        <v>137</v>
      </c>
      <c r="H2880">
        <v>8.2840863987266644E-2</v>
      </c>
    </row>
    <row r="2881" spans="1:8" x14ac:dyDescent="0.25">
      <c r="A2881" s="6" t="s">
        <v>175</v>
      </c>
      <c r="B2881" s="6" t="s">
        <v>222</v>
      </c>
      <c r="C2881" s="6" t="s">
        <v>145</v>
      </c>
      <c r="D2881" s="59" t="s">
        <v>241</v>
      </c>
      <c r="E2881" s="6" t="s">
        <v>225</v>
      </c>
      <c r="F2881" s="57" t="s">
        <v>142</v>
      </c>
      <c r="G2881" s="57" t="s">
        <v>137</v>
      </c>
      <c r="H2881">
        <v>8.6996363524318554E-2</v>
      </c>
    </row>
    <row r="2882" spans="1:8" x14ac:dyDescent="0.25">
      <c r="A2882" s="6" t="s">
        <v>165</v>
      </c>
      <c r="B2882" s="6" t="s">
        <v>222</v>
      </c>
      <c r="C2882" s="6" t="s">
        <v>145</v>
      </c>
      <c r="D2882" s="59" t="s">
        <v>241</v>
      </c>
      <c r="E2882" s="6" t="s">
        <v>225</v>
      </c>
      <c r="F2882" s="57" t="s">
        <v>142</v>
      </c>
      <c r="G2882" s="57" t="s">
        <v>137</v>
      </c>
      <c r="H2882">
        <v>9.027149927360871E-2</v>
      </c>
    </row>
    <row r="2883" spans="1:8" x14ac:dyDescent="0.25">
      <c r="A2883" s="6" t="s">
        <v>176</v>
      </c>
      <c r="B2883" s="6" t="s">
        <v>222</v>
      </c>
      <c r="C2883" s="6" t="s">
        <v>145</v>
      </c>
      <c r="D2883" s="59" t="s">
        <v>241</v>
      </c>
      <c r="E2883" s="6" t="s">
        <v>225</v>
      </c>
      <c r="F2883" s="57" t="s">
        <v>142</v>
      </c>
      <c r="G2883" s="57" t="s">
        <v>137</v>
      </c>
      <c r="H2883">
        <v>9.7350901338926626E-2</v>
      </c>
    </row>
    <row r="2884" spans="1:8" x14ac:dyDescent="0.25">
      <c r="A2884" s="6" t="s">
        <v>177</v>
      </c>
      <c r="B2884" s="6" t="s">
        <v>222</v>
      </c>
      <c r="C2884" s="6" t="s">
        <v>145</v>
      </c>
      <c r="D2884" s="59" t="s">
        <v>241</v>
      </c>
      <c r="E2884" s="6" t="s">
        <v>225</v>
      </c>
      <c r="F2884" s="57" t="s">
        <v>142</v>
      </c>
      <c r="G2884" s="57" t="s">
        <v>137</v>
      </c>
      <c r="H2884">
        <v>0.10073095090748369</v>
      </c>
    </row>
    <row r="2885" spans="1:8" x14ac:dyDescent="0.25">
      <c r="A2885" s="6" t="s">
        <v>178</v>
      </c>
      <c r="B2885" s="6" t="s">
        <v>222</v>
      </c>
      <c r="C2885" s="6" t="s">
        <v>145</v>
      </c>
      <c r="D2885" s="59" t="s">
        <v>241</v>
      </c>
      <c r="E2885" s="6" t="s">
        <v>225</v>
      </c>
      <c r="F2885" s="57" t="s">
        <v>142</v>
      </c>
      <c r="G2885" s="57" t="s">
        <v>137</v>
      </c>
      <c r="H2885">
        <v>0.10260115377267708</v>
      </c>
    </row>
    <row r="2886" spans="1:8" x14ac:dyDescent="0.25">
      <c r="A2886" s="6" t="s">
        <v>179</v>
      </c>
      <c r="B2886" s="6" t="s">
        <v>222</v>
      </c>
      <c r="C2886" s="6" t="s">
        <v>145</v>
      </c>
      <c r="D2886" s="59" t="s">
        <v>241</v>
      </c>
      <c r="E2886" s="6" t="s">
        <v>225</v>
      </c>
      <c r="F2886" s="57" t="s">
        <v>142</v>
      </c>
      <c r="G2886" s="57" t="s">
        <v>137</v>
      </c>
      <c r="H2886">
        <v>0.10349748270684918</v>
      </c>
    </row>
    <row r="2887" spans="1:8" x14ac:dyDescent="0.25">
      <c r="A2887" s="6" t="s">
        <v>167</v>
      </c>
      <c r="B2887" s="6" t="s">
        <v>222</v>
      </c>
      <c r="C2887" s="6" t="s">
        <v>145</v>
      </c>
      <c r="D2887" s="59" t="s">
        <v>241</v>
      </c>
      <c r="E2887" s="6" t="s">
        <v>225</v>
      </c>
      <c r="F2887" s="57" t="s">
        <v>142</v>
      </c>
      <c r="G2887" s="57" t="s">
        <v>137</v>
      </c>
      <c r="H2887">
        <v>0.10374380210860643</v>
      </c>
    </row>
    <row r="2888" spans="1:8" x14ac:dyDescent="0.25">
      <c r="A2888" s="6" t="s">
        <v>223</v>
      </c>
      <c r="B2888" s="6" t="s">
        <v>222</v>
      </c>
      <c r="C2888" s="6" t="s">
        <v>146</v>
      </c>
      <c r="D2888" s="59" t="s">
        <v>241</v>
      </c>
      <c r="E2888" s="6" t="s">
        <v>225</v>
      </c>
      <c r="F2888" s="57" t="s">
        <v>142</v>
      </c>
      <c r="G2888" s="57" t="s">
        <v>137</v>
      </c>
      <c r="H2888">
        <v>5.1647248636959749E-2</v>
      </c>
    </row>
    <row r="2889" spans="1:8" x14ac:dyDescent="0.25">
      <c r="A2889" s="6" t="s">
        <v>223</v>
      </c>
      <c r="B2889" s="6" t="s">
        <v>222</v>
      </c>
      <c r="C2889" s="6" t="s">
        <v>147</v>
      </c>
      <c r="D2889" s="59" t="s">
        <v>241</v>
      </c>
      <c r="E2889" s="6" t="s">
        <v>225</v>
      </c>
      <c r="F2889" s="57" t="s">
        <v>142</v>
      </c>
      <c r="G2889" s="57" t="s">
        <v>137</v>
      </c>
      <c r="H2889">
        <v>4.9982311939897314E-2</v>
      </c>
    </row>
    <row r="2890" spans="1:8" x14ac:dyDescent="0.25">
      <c r="A2890" s="6" t="s">
        <v>223</v>
      </c>
      <c r="B2890" s="6" t="s">
        <v>222</v>
      </c>
      <c r="C2890" s="6" t="s">
        <v>145</v>
      </c>
      <c r="D2890" s="59" t="s">
        <v>241</v>
      </c>
      <c r="E2890" s="6" t="s">
        <v>225</v>
      </c>
      <c r="F2890" s="57" t="s">
        <v>142</v>
      </c>
      <c r="G2890" s="57" t="s">
        <v>137</v>
      </c>
      <c r="H2890">
        <v>9.2768904319202497E-2</v>
      </c>
    </row>
    <row r="2891" spans="1:8" x14ac:dyDescent="0.25">
      <c r="A2891" s="6" t="s">
        <v>170</v>
      </c>
      <c r="B2891" s="6" t="s">
        <v>222</v>
      </c>
      <c r="C2891" s="6" t="s">
        <v>146</v>
      </c>
      <c r="D2891" s="6" t="s">
        <v>265</v>
      </c>
      <c r="E2891" s="6" t="s">
        <v>225</v>
      </c>
      <c r="F2891" s="57" t="s">
        <v>142</v>
      </c>
      <c r="G2891" s="57" t="s">
        <v>137</v>
      </c>
      <c r="H2891">
        <v>4.6669995646526692E-2</v>
      </c>
    </row>
    <row r="2892" spans="1:8" x14ac:dyDescent="0.25">
      <c r="A2892" s="6" t="s">
        <v>171</v>
      </c>
      <c r="B2892" s="6" t="s">
        <v>222</v>
      </c>
      <c r="C2892" s="6" t="s">
        <v>146</v>
      </c>
      <c r="D2892" s="6" t="s">
        <v>265</v>
      </c>
      <c r="E2892" s="6" t="s">
        <v>225</v>
      </c>
      <c r="F2892" s="57" t="s">
        <v>142</v>
      </c>
      <c r="G2892" s="57" t="s">
        <v>137</v>
      </c>
      <c r="H2892">
        <v>4.6451499857801837E-2</v>
      </c>
    </row>
    <row r="2893" spans="1:8" x14ac:dyDescent="0.25">
      <c r="A2893" s="6" t="s">
        <v>172</v>
      </c>
      <c r="B2893" s="6" t="s">
        <v>222</v>
      </c>
      <c r="C2893" s="6" t="s">
        <v>146</v>
      </c>
      <c r="D2893" s="6" t="s">
        <v>265</v>
      </c>
      <c r="E2893" s="6" t="s">
        <v>225</v>
      </c>
      <c r="F2893" s="57" t="s">
        <v>142</v>
      </c>
      <c r="G2893" s="57" t="s">
        <v>137</v>
      </c>
      <c r="H2893">
        <v>4.5070042612960076E-2</v>
      </c>
    </row>
    <row r="2894" spans="1:8" x14ac:dyDescent="0.25">
      <c r="A2894" s="6" t="s">
        <v>173</v>
      </c>
      <c r="B2894" s="6" t="s">
        <v>222</v>
      </c>
      <c r="C2894" s="6" t="s">
        <v>146</v>
      </c>
      <c r="D2894" s="6" t="s">
        <v>265</v>
      </c>
      <c r="E2894" s="6" t="s">
        <v>225</v>
      </c>
      <c r="F2894" s="57" t="s">
        <v>142</v>
      </c>
      <c r="G2894" s="57" t="s">
        <v>137</v>
      </c>
      <c r="H2894">
        <v>3.9678130407327934E-2</v>
      </c>
    </row>
    <row r="2895" spans="1:8" x14ac:dyDescent="0.25">
      <c r="A2895" s="6" t="s">
        <v>174</v>
      </c>
      <c r="B2895" s="6" t="s">
        <v>222</v>
      </c>
      <c r="C2895" s="6" t="s">
        <v>146</v>
      </c>
      <c r="D2895" s="6" t="s">
        <v>265</v>
      </c>
      <c r="E2895" s="6" t="s">
        <v>225</v>
      </c>
      <c r="F2895" s="57" t="s">
        <v>142</v>
      </c>
      <c r="G2895" s="57" t="s">
        <v>137</v>
      </c>
      <c r="H2895">
        <v>3.7704620057554199E-2</v>
      </c>
    </row>
    <row r="2896" spans="1:8" x14ac:dyDescent="0.25">
      <c r="A2896" s="6" t="s">
        <v>175</v>
      </c>
      <c r="B2896" s="6" t="s">
        <v>222</v>
      </c>
      <c r="C2896" s="6" t="s">
        <v>146</v>
      </c>
      <c r="D2896" s="6" t="s">
        <v>265</v>
      </c>
      <c r="E2896" s="6" t="s">
        <v>225</v>
      </c>
      <c r="F2896" s="57" t="s">
        <v>142</v>
      </c>
      <c r="G2896" s="57" t="s">
        <v>137</v>
      </c>
      <c r="H2896">
        <v>3.0846671592090206E-2</v>
      </c>
    </row>
    <row r="2897" spans="1:8" x14ac:dyDescent="0.25">
      <c r="A2897" s="6" t="s">
        <v>165</v>
      </c>
      <c r="B2897" s="6" t="s">
        <v>222</v>
      </c>
      <c r="C2897" s="6" t="s">
        <v>146</v>
      </c>
      <c r="D2897" s="6" t="s">
        <v>265</v>
      </c>
      <c r="E2897" s="6" t="s">
        <v>225</v>
      </c>
      <c r="F2897" s="57" t="s">
        <v>142</v>
      </c>
      <c r="G2897" s="57" t="s">
        <v>137</v>
      </c>
      <c r="H2897">
        <v>2.820005324801849E-2</v>
      </c>
    </row>
    <row r="2898" spans="1:8" x14ac:dyDescent="0.25">
      <c r="A2898" s="6" t="s">
        <v>176</v>
      </c>
      <c r="B2898" s="6" t="s">
        <v>222</v>
      </c>
      <c r="C2898" s="6" t="s">
        <v>146</v>
      </c>
      <c r="D2898" s="6" t="s">
        <v>265</v>
      </c>
      <c r="E2898" s="6" t="s">
        <v>225</v>
      </c>
      <c r="F2898" s="57" t="s">
        <v>142</v>
      </c>
      <c r="G2898" s="57" t="s">
        <v>137</v>
      </c>
      <c r="H2898">
        <v>2.5433614632710509E-2</v>
      </c>
    </row>
    <row r="2899" spans="1:8" x14ac:dyDescent="0.25">
      <c r="A2899" s="6" t="s">
        <v>177</v>
      </c>
      <c r="B2899" s="6" t="s">
        <v>222</v>
      </c>
      <c r="C2899" s="6" t="s">
        <v>146</v>
      </c>
      <c r="D2899" s="6" t="s">
        <v>265</v>
      </c>
      <c r="E2899" s="6" t="s">
        <v>225</v>
      </c>
      <c r="F2899" s="57" t="s">
        <v>142</v>
      </c>
      <c r="G2899" s="57" t="s">
        <v>137</v>
      </c>
      <c r="H2899">
        <v>2.2311239329318295E-2</v>
      </c>
    </row>
    <row r="2900" spans="1:8" x14ac:dyDescent="0.25">
      <c r="A2900" s="6" t="s">
        <v>178</v>
      </c>
      <c r="B2900" s="6" t="s">
        <v>222</v>
      </c>
      <c r="C2900" s="6" t="s">
        <v>146</v>
      </c>
      <c r="D2900" s="6" t="s">
        <v>265</v>
      </c>
      <c r="E2900" s="6" t="s">
        <v>225</v>
      </c>
      <c r="F2900" s="57" t="s">
        <v>142</v>
      </c>
      <c r="G2900" s="57" t="s">
        <v>137</v>
      </c>
      <c r="H2900">
        <v>2.1239905139441063E-2</v>
      </c>
    </row>
    <row r="2901" spans="1:8" x14ac:dyDescent="0.25">
      <c r="A2901" s="6" t="s">
        <v>179</v>
      </c>
      <c r="B2901" s="6" t="s">
        <v>222</v>
      </c>
      <c r="C2901" s="6" t="s">
        <v>146</v>
      </c>
      <c r="D2901" s="6" t="s">
        <v>265</v>
      </c>
      <c r="E2901" s="6" t="s">
        <v>225</v>
      </c>
      <c r="F2901" s="57" t="s">
        <v>142</v>
      </c>
      <c r="G2901" s="57" t="s">
        <v>137</v>
      </c>
      <c r="H2901">
        <v>1.9992364668334036E-2</v>
      </c>
    </row>
    <row r="2902" spans="1:8" x14ac:dyDescent="0.25">
      <c r="A2902" s="6" t="s">
        <v>167</v>
      </c>
      <c r="B2902" s="6" t="s">
        <v>222</v>
      </c>
      <c r="C2902" s="6" t="s">
        <v>146</v>
      </c>
      <c r="D2902" s="6" t="s">
        <v>265</v>
      </c>
      <c r="E2902" s="6" t="s">
        <v>225</v>
      </c>
      <c r="F2902" s="57" t="s">
        <v>142</v>
      </c>
      <c r="G2902" s="57" t="s">
        <v>137</v>
      </c>
      <c r="H2902">
        <v>1.9343925553408328E-2</v>
      </c>
    </row>
    <row r="2903" spans="1:8" x14ac:dyDescent="0.25">
      <c r="A2903" s="6" t="s">
        <v>170</v>
      </c>
      <c r="B2903" s="6" t="s">
        <v>222</v>
      </c>
      <c r="C2903" s="6" t="s">
        <v>147</v>
      </c>
      <c r="D2903" s="6" t="s">
        <v>265</v>
      </c>
      <c r="E2903" s="6" t="s">
        <v>225</v>
      </c>
      <c r="F2903" s="57" t="s">
        <v>142</v>
      </c>
      <c r="G2903" s="57" t="s">
        <v>137</v>
      </c>
      <c r="H2903">
        <v>2.123638101381645E-2</v>
      </c>
    </row>
    <row r="2904" spans="1:8" x14ac:dyDescent="0.25">
      <c r="A2904" s="6" t="s">
        <v>171</v>
      </c>
      <c r="B2904" s="6" t="s">
        <v>222</v>
      </c>
      <c r="C2904" s="6" t="s">
        <v>147</v>
      </c>
      <c r="D2904" s="6" t="s">
        <v>265</v>
      </c>
      <c r="E2904" s="6" t="s">
        <v>225</v>
      </c>
      <c r="F2904" s="57" t="s">
        <v>142</v>
      </c>
      <c r="G2904" s="57" t="s">
        <v>137</v>
      </c>
      <c r="H2904">
        <v>2.3477724911059639E-2</v>
      </c>
    </row>
    <row r="2905" spans="1:8" x14ac:dyDescent="0.25">
      <c r="A2905" s="6" t="s">
        <v>172</v>
      </c>
      <c r="B2905" s="6" t="s">
        <v>222</v>
      </c>
      <c r="C2905" s="6" t="s">
        <v>147</v>
      </c>
      <c r="D2905" s="6" t="s">
        <v>265</v>
      </c>
      <c r="E2905" s="6" t="s">
        <v>225</v>
      </c>
      <c r="F2905" s="57" t="s">
        <v>142</v>
      </c>
      <c r="G2905" s="57" t="s">
        <v>137</v>
      </c>
      <c r="H2905">
        <v>2.4369328694082468E-2</v>
      </c>
    </row>
    <row r="2906" spans="1:8" x14ac:dyDescent="0.25">
      <c r="A2906" s="6" t="s">
        <v>173</v>
      </c>
      <c r="B2906" s="6" t="s">
        <v>222</v>
      </c>
      <c r="C2906" s="6" t="s">
        <v>147</v>
      </c>
      <c r="D2906" s="6" t="s">
        <v>265</v>
      </c>
      <c r="E2906" s="6" t="s">
        <v>225</v>
      </c>
      <c r="F2906" s="57" t="s">
        <v>142</v>
      </c>
      <c r="G2906" s="57" t="s">
        <v>137</v>
      </c>
      <c r="H2906">
        <v>1.58691376875565E-2</v>
      </c>
    </row>
    <row r="2907" spans="1:8" x14ac:dyDescent="0.25">
      <c r="A2907" s="6" t="s">
        <v>174</v>
      </c>
      <c r="B2907" s="6" t="s">
        <v>222</v>
      </c>
      <c r="C2907" s="6" t="s">
        <v>147</v>
      </c>
      <c r="D2907" s="6" t="s">
        <v>265</v>
      </c>
      <c r="E2907" s="6" t="s">
        <v>225</v>
      </c>
      <c r="F2907" s="57" t="s">
        <v>142</v>
      </c>
      <c r="G2907" s="57" t="s">
        <v>137</v>
      </c>
      <c r="H2907">
        <v>1.6482335546236241E-2</v>
      </c>
    </row>
    <row r="2908" spans="1:8" x14ac:dyDescent="0.25">
      <c r="A2908" s="6" t="s">
        <v>175</v>
      </c>
      <c r="B2908" s="6" t="s">
        <v>222</v>
      </c>
      <c r="C2908" s="6" t="s">
        <v>147</v>
      </c>
      <c r="D2908" s="6" t="s">
        <v>265</v>
      </c>
      <c r="E2908" s="6" t="s">
        <v>225</v>
      </c>
      <c r="F2908" s="57" t="s">
        <v>142</v>
      </c>
      <c r="G2908" s="57" t="s">
        <v>137</v>
      </c>
      <c r="H2908">
        <v>1.231329493233899E-2</v>
      </c>
    </row>
    <row r="2909" spans="1:8" x14ac:dyDescent="0.25">
      <c r="A2909" s="6" t="s">
        <v>165</v>
      </c>
      <c r="B2909" s="6" t="s">
        <v>222</v>
      </c>
      <c r="C2909" s="6" t="s">
        <v>147</v>
      </c>
      <c r="D2909" s="6" t="s">
        <v>265</v>
      </c>
      <c r="E2909" s="6" t="s">
        <v>225</v>
      </c>
      <c r="F2909" s="57" t="s">
        <v>142</v>
      </c>
      <c r="G2909" s="57" t="s">
        <v>137</v>
      </c>
      <c r="H2909">
        <v>1.6235646752514505E-2</v>
      </c>
    </row>
    <row r="2910" spans="1:8" x14ac:dyDescent="0.25">
      <c r="A2910" s="6" t="s">
        <v>176</v>
      </c>
      <c r="B2910" s="6" t="s">
        <v>222</v>
      </c>
      <c r="C2910" s="6" t="s">
        <v>147</v>
      </c>
      <c r="D2910" s="6" t="s">
        <v>265</v>
      </c>
      <c r="E2910" s="6" t="s">
        <v>225</v>
      </c>
      <c r="F2910" s="57" t="s">
        <v>142</v>
      </c>
      <c r="G2910" s="57" t="s">
        <v>137</v>
      </c>
      <c r="H2910">
        <v>1.9400311563401884E-2</v>
      </c>
    </row>
    <row r="2911" spans="1:8" x14ac:dyDescent="0.25">
      <c r="A2911" s="6" t="s">
        <v>177</v>
      </c>
      <c r="B2911" s="6" t="s">
        <v>222</v>
      </c>
      <c r="C2911" s="6" t="s">
        <v>147</v>
      </c>
      <c r="D2911" s="6" t="s">
        <v>265</v>
      </c>
      <c r="E2911" s="6" t="s">
        <v>225</v>
      </c>
      <c r="F2911" s="57" t="s">
        <v>142</v>
      </c>
      <c r="G2911" s="57" t="s">
        <v>137</v>
      </c>
      <c r="H2911">
        <v>2.2829285796133927E-2</v>
      </c>
    </row>
    <row r="2912" spans="1:8" x14ac:dyDescent="0.25">
      <c r="A2912" s="6" t="s">
        <v>178</v>
      </c>
      <c r="B2912" s="6" t="s">
        <v>222</v>
      </c>
      <c r="C2912" s="6" t="s">
        <v>147</v>
      </c>
      <c r="D2912" s="6" t="s">
        <v>265</v>
      </c>
      <c r="E2912" s="6" t="s">
        <v>225</v>
      </c>
      <c r="F2912" s="57" t="s">
        <v>142</v>
      </c>
      <c r="G2912" s="57" t="s">
        <v>137</v>
      </c>
      <c r="H2912">
        <v>2.5733165310801186E-2</v>
      </c>
    </row>
    <row r="2913" spans="1:8" x14ac:dyDescent="0.25">
      <c r="A2913" s="6" t="s">
        <v>179</v>
      </c>
      <c r="B2913" s="6" t="s">
        <v>222</v>
      </c>
      <c r="C2913" s="6" t="s">
        <v>147</v>
      </c>
      <c r="D2913" s="6" t="s">
        <v>265</v>
      </c>
      <c r="E2913" s="6" t="s">
        <v>225</v>
      </c>
      <c r="F2913" s="57" t="s">
        <v>142</v>
      </c>
      <c r="G2913" s="57" t="s">
        <v>137</v>
      </c>
      <c r="H2913">
        <v>2.824586688113824E-2</v>
      </c>
    </row>
    <row r="2914" spans="1:8" x14ac:dyDescent="0.25">
      <c r="A2914" s="6" t="s">
        <v>167</v>
      </c>
      <c r="B2914" s="6" t="s">
        <v>222</v>
      </c>
      <c r="C2914" s="6" t="s">
        <v>147</v>
      </c>
      <c r="D2914" s="6" t="s">
        <v>265</v>
      </c>
      <c r="E2914" s="6" t="s">
        <v>225</v>
      </c>
      <c r="F2914" s="57" t="s">
        <v>142</v>
      </c>
      <c r="G2914" s="57" t="s">
        <v>137</v>
      </c>
      <c r="H2914">
        <v>2.8566562312976496E-2</v>
      </c>
    </row>
    <row r="2915" spans="1:8" x14ac:dyDescent="0.25">
      <c r="A2915" s="6" t="s">
        <v>170</v>
      </c>
      <c r="B2915" s="6" t="s">
        <v>222</v>
      </c>
      <c r="C2915" s="6" t="s">
        <v>145</v>
      </c>
      <c r="D2915" s="6" t="s">
        <v>265</v>
      </c>
      <c r="E2915" s="6" t="s">
        <v>225</v>
      </c>
      <c r="F2915" s="57" t="s">
        <v>142</v>
      </c>
      <c r="G2915" s="57" t="s">
        <v>137</v>
      </c>
      <c r="H2915">
        <v>3.5907315989010147E-2</v>
      </c>
    </row>
    <row r="2916" spans="1:8" x14ac:dyDescent="0.25">
      <c r="A2916" s="6" t="s">
        <v>171</v>
      </c>
      <c r="B2916" s="6" t="s">
        <v>222</v>
      </c>
      <c r="C2916" s="6" t="s">
        <v>145</v>
      </c>
      <c r="D2916" s="6" t="s">
        <v>265</v>
      </c>
      <c r="E2916" s="6" t="s">
        <v>225</v>
      </c>
      <c r="F2916" s="57" t="s">
        <v>142</v>
      </c>
      <c r="G2916" s="57" t="s">
        <v>137</v>
      </c>
      <c r="H2916">
        <v>3.5935508994006923E-2</v>
      </c>
    </row>
    <row r="2917" spans="1:8" x14ac:dyDescent="0.25">
      <c r="A2917" s="6" t="s">
        <v>172</v>
      </c>
      <c r="B2917" s="6" t="s">
        <v>222</v>
      </c>
      <c r="C2917" s="6" t="s">
        <v>145</v>
      </c>
      <c r="D2917" s="6" t="s">
        <v>265</v>
      </c>
      <c r="E2917" s="6" t="s">
        <v>225</v>
      </c>
      <c r="F2917" s="57" t="s">
        <v>142</v>
      </c>
      <c r="G2917" s="57" t="s">
        <v>137</v>
      </c>
      <c r="H2917">
        <v>3.7137235831994304E-2</v>
      </c>
    </row>
    <row r="2918" spans="1:8" x14ac:dyDescent="0.25">
      <c r="A2918" s="6" t="s">
        <v>173</v>
      </c>
      <c r="B2918" s="6" t="s">
        <v>222</v>
      </c>
      <c r="C2918" s="6" t="s">
        <v>145</v>
      </c>
      <c r="D2918" s="6" t="s">
        <v>265</v>
      </c>
      <c r="E2918" s="6" t="s">
        <v>225</v>
      </c>
      <c r="F2918" s="57" t="s">
        <v>142</v>
      </c>
      <c r="G2918" s="57" t="s">
        <v>137</v>
      </c>
      <c r="H2918">
        <v>5.041966531109706E-2</v>
      </c>
    </row>
    <row r="2919" spans="1:8" x14ac:dyDescent="0.25">
      <c r="A2919" s="6" t="s">
        <v>174</v>
      </c>
      <c r="B2919" s="6" t="s">
        <v>222</v>
      </c>
      <c r="C2919" s="6" t="s">
        <v>145</v>
      </c>
      <c r="D2919" s="6" t="s">
        <v>265</v>
      </c>
      <c r="E2919" s="6" t="s">
        <v>225</v>
      </c>
      <c r="F2919" s="57" t="s">
        <v>142</v>
      </c>
      <c r="G2919" s="57" t="s">
        <v>137</v>
      </c>
      <c r="H2919">
        <v>5.2625767952094379E-2</v>
      </c>
    </row>
    <row r="2920" spans="1:8" x14ac:dyDescent="0.25">
      <c r="A2920" s="6" t="s">
        <v>175</v>
      </c>
      <c r="B2920" s="6" t="s">
        <v>222</v>
      </c>
      <c r="C2920" s="6" t="s">
        <v>145</v>
      </c>
      <c r="D2920" s="6" t="s">
        <v>265</v>
      </c>
      <c r="E2920" s="6" t="s">
        <v>225</v>
      </c>
      <c r="F2920" s="57" t="s">
        <v>142</v>
      </c>
      <c r="G2920" s="57" t="s">
        <v>137</v>
      </c>
      <c r="H2920">
        <v>5.9092538473228408E-2</v>
      </c>
    </row>
    <row r="2921" spans="1:8" x14ac:dyDescent="0.25">
      <c r="A2921" s="6" t="s">
        <v>165</v>
      </c>
      <c r="B2921" s="6" t="s">
        <v>222</v>
      </c>
      <c r="C2921" s="6" t="s">
        <v>145</v>
      </c>
      <c r="D2921" s="6" t="s">
        <v>265</v>
      </c>
      <c r="E2921" s="6" t="s">
        <v>225</v>
      </c>
      <c r="F2921" s="57" t="s">
        <v>142</v>
      </c>
      <c r="G2921" s="57" t="s">
        <v>137</v>
      </c>
      <c r="H2921">
        <v>6.3374351107112523E-2</v>
      </c>
    </row>
    <row r="2922" spans="1:8" x14ac:dyDescent="0.25">
      <c r="A2922" s="6" t="s">
        <v>176</v>
      </c>
      <c r="B2922" s="6" t="s">
        <v>222</v>
      </c>
      <c r="C2922" s="6" t="s">
        <v>145</v>
      </c>
      <c r="D2922" s="6" t="s">
        <v>265</v>
      </c>
      <c r="E2922" s="6" t="s">
        <v>225</v>
      </c>
      <c r="F2922" s="57" t="s">
        <v>142</v>
      </c>
      <c r="G2922" s="57" t="s">
        <v>137</v>
      </c>
      <c r="H2922">
        <v>6.6623594932990277E-2</v>
      </c>
    </row>
    <row r="2923" spans="1:8" x14ac:dyDescent="0.25">
      <c r="A2923" s="6" t="s">
        <v>177</v>
      </c>
      <c r="B2923" s="6" t="s">
        <v>222</v>
      </c>
      <c r="C2923" s="6" t="s">
        <v>145</v>
      </c>
      <c r="D2923" s="6" t="s">
        <v>265</v>
      </c>
      <c r="E2923" s="6" t="s">
        <v>225</v>
      </c>
      <c r="F2923" s="57" t="s">
        <v>142</v>
      </c>
      <c r="G2923" s="57" t="s">
        <v>137</v>
      </c>
      <c r="H2923">
        <v>6.7243841042919375E-2</v>
      </c>
    </row>
    <row r="2924" spans="1:8" x14ac:dyDescent="0.25">
      <c r="A2924" s="6" t="s">
        <v>178</v>
      </c>
      <c r="B2924" s="6" t="s">
        <v>222</v>
      </c>
      <c r="C2924" s="6" t="s">
        <v>145</v>
      </c>
      <c r="D2924" s="6" t="s">
        <v>265</v>
      </c>
      <c r="E2924" s="6" t="s">
        <v>225</v>
      </c>
      <c r="F2924" s="57" t="s">
        <v>142</v>
      </c>
      <c r="G2924" s="57" t="s">
        <v>137</v>
      </c>
      <c r="H2924">
        <v>6.7162786153553394E-2</v>
      </c>
    </row>
    <row r="2925" spans="1:8" x14ac:dyDescent="0.25">
      <c r="A2925" s="6" t="s">
        <v>179</v>
      </c>
      <c r="B2925" s="6" t="s">
        <v>222</v>
      </c>
      <c r="C2925" s="6" t="s">
        <v>145</v>
      </c>
      <c r="D2925" s="6" t="s">
        <v>265</v>
      </c>
      <c r="E2925" s="6" t="s">
        <v>225</v>
      </c>
      <c r="F2925" s="57" t="s">
        <v>142</v>
      </c>
      <c r="G2925" s="57" t="s">
        <v>137</v>
      </c>
      <c r="H2925">
        <v>6.6496726410504775E-2</v>
      </c>
    </row>
    <row r="2926" spans="1:8" x14ac:dyDescent="0.25">
      <c r="A2926" s="6" t="s">
        <v>167</v>
      </c>
      <c r="B2926" s="6" t="s">
        <v>222</v>
      </c>
      <c r="C2926" s="6" t="s">
        <v>145</v>
      </c>
      <c r="D2926" s="6" t="s">
        <v>265</v>
      </c>
      <c r="E2926" s="6" t="s">
        <v>225</v>
      </c>
      <c r="F2926" s="57" t="s">
        <v>142</v>
      </c>
      <c r="G2926" s="57" t="s">
        <v>137</v>
      </c>
      <c r="H2926">
        <v>6.7412999072899715E-2</v>
      </c>
    </row>
    <row r="2927" spans="1:8" x14ac:dyDescent="0.25">
      <c r="A2927" s="6" t="s">
        <v>223</v>
      </c>
      <c r="B2927" s="6" t="s">
        <v>222</v>
      </c>
      <c r="C2927" s="6" t="s">
        <v>146</v>
      </c>
      <c r="D2927" s="6" t="s">
        <v>265</v>
      </c>
      <c r="E2927" s="6" t="s">
        <v>225</v>
      </c>
      <c r="F2927" s="57" t="s">
        <v>142</v>
      </c>
      <c r="G2927" s="57" t="s">
        <v>137</v>
      </c>
      <c r="H2927">
        <v>3.2915333333728147E-2</v>
      </c>
    </row>
    <row r="2928" spans="1:8" x14ac:dyDescent="0.25">
      <c r="A2928" s="6" t="s">
        <v>223</v>
      </c>
      <c r="B2928" s="6" t="s">
        <v>222</v>
      </c>
      <c r="C2928" s="6" t="s">
        <v>147</v>
      </c>
      <c r="D2928" s="6" t="s">
        <v>265</v>
      </c>
      <c r="E2928" s="6" t="s">
        <v>225</v>
      </c>
      <c r="F2928" s="57" t="s">
        <v>142</v>
      </c>
      <c r="G2928" s="57" t="s">
        <v>137</v>
      </c>
      <c r="H2928">
        <v>1.5294705210747349E-2</v>
      </c>
    </row>
    <row r="2929" spans="1:8" x14ac:dyDescent="0.25">
      <c r="A2929" s="6" t="s">
        <v>223</v>
      </c>
      <c r="B2929" s="6" t="s">
        <v>222</v>
      </c>
      <c r="C2929" s="6" t="s">
        <v>145</v>
      </c>
      <c r="D2929" s="6" t="s">
        <v>265</v>
      </c>
      <c r="E2929" s="6" t="s">
        <v>225</v>
      </c>
      <c r="F2929" s="57" t="s">
        <v>142</v>
      </c>
      <c r="G2929" s="57" t="s">
        <v>137</v>
      </c>
      <c r="H2929">
        <v>5.9029104211985498E-2</v>
      </c>
    </row>
    <row r="2930" spans="1:8" x14ac:dyDescent="0.25">
      <c r="A2930" s="6" t="s">
        <v>170</v>
      </c>
      <c r="B2930" s="6" t="s">
        <v>222</v>
      </c>
      <c r="C2930" s="6" t="s">
        <v>146</v>
      </c>
      <c r="D2930" s="6" t="s">
        <v>183</v>
      </c>
      <c r="E2930" s="6" t="s">
        <v>225</v>
      </c>
      <c r="F2930" s="57" t="s">
        <v>142</v>
      </c>
      <c r="G2930" s="57" t="s">
        <v>137</v>
      </c>
      <c r="H2930">
        <v>6.0889016881289462E-2</v>
      </c>
    </row>
    <row r="2931" spans="1:8" x14ac:dyDescent="0.25">
      <c r="A2931" s="6" t="s">
        <v>171</v>
      </c>
      <c r="B2931" s="6" t="s">
        <v>222</v>
      </c>
      <c r="C2931" s="6" t="s">
        <v>146</v>
      </c>
      <c r="D2931" s="6" t="s">
        <v>183</v>
      </c>
      <c r="E2931" s="6" t="s">
        <v>225</v>
      </c>
      <c r="F2931" s="57" t="s">
        <v>142</v>
      </c>
      <c r="G2931" s="57" t="s">
        <v>137</v>
      </c>
      <c r="H2931">
        <v>5.7501495810116252E-2</v>
      </c>
    </row>
    <row r="2932" spans="1:8" x14ac:dyDescent="0.25">
      <c r="A2932" s="6" t="s">
        <v>172</v>
      </c>
      <c r="B2932" s="6" t="s">
        <v>222</v>
      </c>
      <c r="C2932" s="6" t="s">
        <v>146</v>
      </c>
      <c r="D2932" s="6" t="s">
        <v>183</v>
      </c>
      <c r="E2932" s="6" t="s">
        <v>225</v>
      </c>
      <c r="F2932" s="57" t="s">
        <v>142</v>
      </c>
      <c r="G2932" s="57" t="s">
        <v>137</v>
      </c>
      <c r="H2932">
        <v>5.5871185200940532E-2</v>
      </c>
    </row>
    <row r="2933" spans="1:8" x14ac:dyDescent="0.25">
      <c r="A2933" s="6" t="s">
        <v>173</v>
      </c>
      <c r="B2933" s="6" t="s">
        <v>222</v>
      </c>
      <c r="C2933" s="6" t="s">
        <v>146</v>
      </c>
      <c r="D2933" s="6" t="s">
        <v>183</v>
      </c>
      <c r="E2933" s="6" t="s">
        <v>225</v>
      </c>
      <c r="F2933" s="57" t="s">
        <v>142</v>
      </c>
      <c r="G2933" s="57" t="s">
        <v>137</v>
      </c>
      <c r="H2933">
        <v>4.8912843271183004E-2</v>
      </c>
    </row>
    <row r="2934" spans="1:8" x14ac:dyDescent="0.25">
      <c r="A2934" s="6" t="s">
        <v>174</v>
      </c>
      <c r="B2934" s="6" t="s">
        <v>222</v>
      </c>
      <c r="C2934" s="6" t="s">
        <v>146</v>
      </c>
      <c r="D2934" s="6" t="s">
        <v>183</v>
      </c>
      <c r="E2934" s="6" t="s">
        <v>225</v>
      </c>
      <c r="F2934" s="57" t="s">
        <v>142</v>
      </c>
      <c r="G2934" s="57" t="s">
        <v>137</v>
      </c>
      <c r="H2934">
        <v>4.9062068098112976E-2</v>
      </c>
    </row>
    <row r="2935" spans="1:8" x14ac:dyDescent="0.25">
      <c r="A2935" s="6" t="s">
        <v>175</v>
      </c>
      <c r="B2935" s="6" t="s">
        <v>222</v>
      </c>
      <c r="C2935" s="6" t="s">
        <v>146</v>
      </c>
      <c r="D2935" s="6" t="s">
        <v>183</v>
      </c>
      <c r="E2935" s="6" t="s">
        <v>225</v>
      </c>
      <c r="F2935" s="57" t="s">
        <v>142</v>
      </c>
      <c r="G2935" s="57" t="s">
        <v>137</v>
      </c>
      <c r="H2935">
        <v>4.1921013880264063E-2</v>
      </c>
    </row>
    <row r="2936" spans="1:8" x14ac:dyDescent="0.25">
      <c r="A2936" s="6" t="s">
        <v>165</v>
      </c>
      <c r="B2936" s="6" t="s">
        <v>222</v>
      </c>
      <c r="C2936" s="6" t="s">
        <v>146</v>
      </c>
      <c r="D2936" s="6" t="s">
        <v>183</v>
      </c>
      <c r="E2936" s="6" t="s">
        <v>225</v>
      </c>
      <c r="F2936" s="57" t="s">
        <v>142</v>
      </c>
      <c r="G2936" s="57" t="s">
        <v>137</v>
      </c>
      <c r="H2936">
        <v>4.0360615690004362E-2</v>
      </c>
    </row>
    <row r="2937" spans="1:8" x14ac:dyDescent="0.25">
      <c r="A2937" s="6" t="s">
        <v>176</v>
      </c>
      <c r="B2937" s="6" t="s">
        <v>222</v>
      </c>
      <c r="C2937" s="6" t="s">
        <v>146</v>
      </c>
      <c r="D2937" s="6" t="s">
        <v>183</v>
      </c>
      <c r="E2937" s="6" t="s">
        <v>225</v>
      </c>
      <c r="F2937" s="57" t="s">
        <v>142</v>
      </c>
      <c r="G2937" s="57" t="s">
        <v>137</v>
      </c>
      <c r="H2937">
        <v>3.7433694084630154E-2</v>
      </c>
    </row>
    <row r="2938" spans="1:8" x14ac:dyDescent="0.25">
      <c r="A2938" s="6" t="s">
        <v>177</v>
      </c>
      <c r="B2938" s="6" t="s">
        <v>222</v>
      </c>
      <c r="C2938" s="6" t="s">
        <v>146</v>
      </c>
      <c r="D2938" s="6" t="s">
        <v>183</v>
      </c>
      <c r="E2938" s="6" t="s">
        <v>225</v>
      </c>
      <c r="F2938" s="57" t="s">
        <v>142</v>
      </c>
      <c r="G2938" s="57" t="s">
        <v>137</v>
      </c>
      <c r="H2938">
        <v>3.3734210875268192E-2</v>
      </c>
    </row>
    <row r="2939" spans="1:8" x14ac:dyDescent="0.25">
      <c r="A2939" s="6" t="s">
        <v>178</v>
      </c>
      <c r="B2939" s="6" t="s">
        <v>222</v>
      </c>
      <c r="C2939" s="6" t="s">
        <v>146</v>
      </c>
      <c r="D2939" s="6" t="s">
        <v>183</v>
      </c>
      <c r="E2939" s="6" t="s">
        <v>225</v>
      </c>
      <c r="F2939" s="57" t="s">
        <v>142</v>
      </c>
      <c r="G2939" s="57" t="s">
        <v>137</v>
      </c>
      <c r="H2939">
        <v>3.3288886391752821E-2</v>
      </c>
    </row>
    <row r="2940" spans="1:8" x14ac:dyDescent="0.25">
      <c r="A2940" s="6" t="s">
        <v>179</v>
      </c>
      <c r="B2940" s="6" t="s">
        <v>222</v>
      </c>
      <c r="C2940" s="6" t="s">
        <v>146</v>
      </c>
      <c r="D2940" s="6" t="s">
        <v>183</v>
      </c>
      <c r="E2940" s="6" t="s">
        <v>225</v>
      </c>
      <c r="F2940" s="57" t="s">
        <v>142</v>
      </c>
      <c r="G2940" s="57" t="s">
        <v>137</v>
      </c>
      <c r="H2940">
        <v>3.3636098489058373E-2</v>
      </c>
    </row>
    <row r="2941" spans="1:8" x14ac:dyDescent="0.25">
      <c r="A2941" s="6" t="s">
        <v>167</v>
      </c>
      <c r="B2941" s="6" t="s">
        <v>222</v>
      </c>
      <c r="C2941" s="6" t="s">
        <v>146</v>
      </c>
      <c r="D2941" s="6" t="s">
        <v>183</v>
      </c>
      <c r="E2941" s="6" t="s">
        <v>225</v>
      </c>
      <c r="F2941" s="57" t="s">
        <v>142</v>
      </c>
      <c r="G2941" s="57" t="s">
        <v>137</v>
      </c>
      <c r="H2941">
        <v>3.3868748219232594E-2</v>
      </c>
    </row>
    <row r="2942" spans="1:8" x14ac:dyDescent="0.25">
      <c r="A2942" s="6" t="s">
        <v>170</v>
      </c>
      <c r="B2942" s="6" t="s">
        <v>222</v>
      </c>
      <c r="C2942" s="6" t="s">
        <v>147</v>
      </c>
      <c r="D2942" s="6" t="s">
        <v>183</v>
      </c>
      <c r="E2942" s="6" t="s">
        <v>225</v>
      </c>
      <c r="F2942" s="57" t="s">
        <v>142</v>
      </c>
      <c r="G2942" s="57" t="s">
        <v>137</v>
      </c>
      <c r="H2942">
        <v>3.7043594537065225E-2</v>
      </c>
    </row>
    <row r="2943" spans="1:8" x14ac:dyDescent="0.25">
      <c r="A2943" s="6" t="s">
        <v>171</v>
      </c>
      <c r="B2943" s="6" t="s">
        <v>222</v>
      </c>
      <c r="C2943" s="6" t="s">
        <v>147</v>
      </c>
      <c r="D2943" s="6" t="s">
        <v>183</v>
      </c>
      <c r="E2943" s="6" t="s">
        <v>225</v>
      </c>
      <c r="F2943" s="57" t="s">
        <v>142</v>
      </c>
      <c r="G2943" s="57" t="s">
        <v>137</v>
      </c>
      <c r="H2943">
        <v>4.3101300011375375E-2</v>
      </c>
    </row>
    <row r="2944" spans="1:8" x14ac:dyDescent="0.25">
      <c r="A2944" s="6" t="s">
        <v>172</v>
      </c>
      <c r="B2944" s="6" t="s">
        <v>222</v>
      </c>
      <c r="C2944" s="6" t="s">
        <v>147</v>
      </c>
      <c r="D2944" s="6" t="s">
        <v>183</v>
      </c>
      <c r="E2944" s="6" t="s">
        <v>225</v>
      </c>
      <c r="F2944" s="57" t="s">
        <v>142</v>
      </c>
      <c r="G2944" s="57" t="s">
        <v>137</v>
      </c>
      <c r="H2944">
        <v>4.4304498615912985E-2</v>
      </c>
    </row>
    <row r="2945" spans="1:8" x14ac:dyDescent="0.25">
      <c r="A2945" s="6" t="s">
        <v>173</v>
      </c>
      <c r="B2945" s="6" t="s">
        <v>222</v>
      </c>
      <c r="C2945" s="6" t="s">
        <v>147</v>
      </c>
      <c r="D2945" s="6" t="s">
        <v>183</v>
      </c>
      <c r="E2945" s="6" t="s">
        <v>225</v>
      </c>
      <c r="F2945" s="57" t="s">
        <v>142</v>
      </c>
      <c r="G2945" s="57" t="s">
        <v>137</v>
      </c>
      <c r="H2945">
        <v>2.9080041273145677E-2</v>
      </c>
    </row>
    <row r="2946" spans="1:8" x14ac:dyDescent="0.25">
      <c r="A2946" s="6" t="s">
        <v>174</v>
      </c>
      <c r="B2946" s="6" t="s">
        <v>222</v>
      </c>
      <c r="C2946" s="6" t="s">
        <v>147</v>
      </c>
      <c r="D2946" s="6" t="s">
        <v>183</v>
      </c>
      <c r="E2946" s="6" t="s">
        <v>225</v>
      </c>
      <c r="F2946" s="57" t="s">
        <v>142</v>
      </c>
      <c r="G2946" s="57" t="s">
        <v>137</v>
      </c>
      <c r="H2946">
        <v>3.2623837163072836E-2</v>
      </c>
    </row>
    <row r="2947" spans="1:8" x14ac:dyDescent="0.25">
      <c r="A2947" s="6" t="s">
        <v>175</v>
      </c>
      <c r="B2947" s="6" t="s">
        <v>222</v>
      </c>
      <c r="C2947" s="6" t="s">
        <v>147</v>
      </c>
      <c r="D2947" s="6" t="s">
        <v>183</v>
      </c>
      <c r="E2947" s="6" t="s">
        <v>225</v>
      </c>
      <c r="F2947" s="57" t="s">
        <v>142</v>
      </c>
      <c r="G2947" s="57" t="s">
        <v>137</v>
      </c>
      <c r="H2947">
        <v>3.3998585568648029E-2</v>
      </c>
    </row>
    <row r="2948" spans="1:8" x14ac:dyDescent="0.25">
      <c r="A2948" s="6" t="s">
        <v>165</v>
      </c>
      <c r="B2948" s="6" t="s">
        <v>222</v>
      </c>
      <c r="C2948" s="6" t="s">
        <v>147</v>
      </c>
      <c r="D2948" s="6" t="s">
        <v>183</v>
      </c>
      <c r="E2948" s="6" t="s">
        <v>225</v>
      </c>
      <c r="F2948" s="57" t="s">
        <v>142</v>
      </c>
      <c r="G2948" s="57" t="s">
        <v>137</v>
      </c>
      <c r="H2948">
        <v>4.2631300556477902E-2</v>
      </c>
    </row>
    <row r="2949" spans="1:8" x14ac:dyDescent="0.25">
      <c r="A2949" s="6" t="s">
        <v>176</v>
      </c>
      <c r="B2949" s="6" t="s">
        <v>222</v>
      </c>
      <c r="C2949" s="6" t="s">
        <v>147</v>
      </c>
      <c r="D2949" s="6" t="s">
        <v>183</v>
      </c>
      <c r="E2949" s="6" t="s">
        <v>225</v>
      </c>
      <c r="F2949" s="57" t="s">
        <v>142</v>
      </c>
      <c r="G2949" s="57" t="s">
        <v>137</v>
      </c>
      <c r="H2949">
        <v>4.8005744323230848E-2</v>
      </c>
    </row>
    <row r="2950" spans="1:8" x14ac:dyDescent="0.25">
      <c r="A2950" s="6" t="s">
        <v>177</v>
      </c>
      <c r="B2950" s="6" t="s">
        <v>222</v>
      </c>
      <c r="C2950" s="6" t="s">
        <v>147</v>
      </c>
      <c r="D2950" s="6" t="s">
        <v>183</v>
      </c>
      <c r="E2950" s="6" t="s">
        <v>225</v>
      </c>
      <c r="F2950" s="57" t="s">
        <v>142</v>
      </c>
      <c r="G2950" s="57" t="s">
        <v>137</v>
      </c>
      <c r="H2950">
        <v>5.8708806909884191E-2</v>
      </c>
    </row>
    <row r="2951" spans="1:8" x14ac:dyDescent="0.25">
      <c r="A2951" s="6" t="s">
        <v>178</v>
      </c>
      <c r="B2951" s="6" t="s">
        <v>222</v>
      </c>
      <c r="C2951" s="6" t="s">
        <v>147</v>
      </c>
      <c r="D2951" s="6" t="s">
        <v>183</v>
      </c>
      <c r="E2951" s="6" t="s">
        <v>225</v>
      </c>
      <c r="F2951" s="57" t="s">
        <v>142</v>
      </c>
      <c r="G2951" s="57" t="s">
        <v>137</v>
      </c>
      <c r="H2951">
        <v>6.4835249804472805E-2</v>
      </c>
    </row>
    <row r="2952" spans="1:8" x14ac:dyDescent="0.25">
      <c r="A2952" s="6" t="s">
        <v>179</v>
      </c>
      <c r="B2952" s="6" t="s">
        <v>222</v>
      </c>
      <c r="C2952" s="6" t="s">
        <v>147</v>
      </c>
      <c r="D2952" s="6" t="s">
        <v>183</v>
      </c>
      <c r="E2952" s="6" t="s">
        <v>225</v>
      </c>
      <c r="F2952" s="57" t="s">
        <v>142</v>
      </c>
      <c r="G2952" s="57" t="s">
        <v>137</v>
      </c>
      <c r="H2952">
        <v>6.7749246424837581E-2</v>
      </c>
    </row>
    <row r="2953" spans="1:8" x14ac:dyDescent="0.25">
      <c r="A2953" s="6" t="s">
        <v>167</v>
      </c>
      <c r="B2953" s="6" t="s">
        <v>222</v>
      </c>
      <c r="C2953" s="6" t="s">
        <v>147</v>
      </c>
      <c r="D2953" s="6" t="s">
        <v>183</v>
      </c>
      <c r="E2953" s="6" t="s">
        <v>225</v>
      </c>
      <c r="F2953" s="57" t="s">
        <v>142</v>
      </c>
      <c r="G2953" s="57" t="s">
        <v>137</v>
      </c>
      <c r="H2953">
        <v>7.1398204692797673E-2</v>
      </c>
    </row>
    <row r="2954" spans="1:8" x14ac:dyDescent="0.25">
      <c r="A2954" s="6" t="s">
        <v>170</v>
      </c>
      <c r="B2954" s="6" t="s">
        <v>222</v>
      </c>
      <c r="C2954" s="6" t="s">
        <v>145</v>
      </c>
      <c r="D2954" s="6" t="s">
        <v>183</v>
      </c>
      <c r="E2954" s="6" t="s">
        <v>225</v>
      </c>
      <c r="F2954" s="57" t="s">
        <v>142</v>
      </c>
      <c r="G2954" s="57" t="s">
        <v>137</v>
      </c>
      <c r="H2954">
        <v>0.11052154681778449</v>
      </c>
    </row>
    <row r="2955" spans="1:8" x14ac:dyDescent="0.25">
      <c r="A2955" s="6" t="s">
        <v>171</v>
      </c>
      <c r="B2955" s="6" t="s">
        <v>222</v>
      </c>
      <c r="C2955" s="6" t="s">
        <v>145</v>
      </c>
      <c r="D2955" s="6" t="s">
        <v>183</v>
      </c>
      <c r="E2955" s="6" t="s">
        <v>225</v>
      </c>
      <c r="F2955" s="57" t="s">
        <v>142</v>
      </c>
      <c r="G2955" s="57" t="s">
        <v>137</v>
      </c>
      <c r="H2955">
        <v>0.11799688814792908</v>
      </c>
    </row>
    <row r="2956" spans="1:8" x14ac:dyDescent="0.25">
      <c r="A2956" s="6" t="s">
        <v>172</v>
      </c>
      <c r="B2956" s="6" t="s">
        <v>222</v>
      </c>
      <c r="C2956" s="6" t="s">
        <v>145</v>
      </c>
      <c r="D2956" s="6" t="s">
        <v>183</v>
      </c>
      <c r="E2956" s="6" t="s">
        <v>225</v>
      </c>
      <c r="F2956" s="57" t="s">
        <v>142</v>
      </c>
      <c r="G2956" s="57" t="s">
        <v>137</v>
      </c>
      <c r="H2956">
        <v>0.11974998611469692</v>
      </c>
    </row>
    <row r="2957" spans="1:8" x14ac:dyDescent="0.25">
      <c r="A2957" s="6" t="s">
        <v>173</v>
      </c>
      <c r="B2957" s="6" t="s">
        <v>222</v>
      </c>
      <c r="C2957" s="6" t="s">
        <v>145</v>
      </c>
      <c r="D2957" s="6" t="s">
        <v>183</v>
      </c>
      <c r="E2957" s="6" t="s">
        <v>225</v>
      </c>
      <c r="F2957" s="57" t="s">
        <v>142</v>
      </c>
      <c r="G2957" s="57" t="s">
        <v>137</v>
      </c>
      <c r="H2957">
        <v>0.12577420412784576</v>
      </c>
    </row>
    <row r="2958" spans="1:8" x14ac:dyDescent="0.25">
      <c r="A2958" s="6" t="s">
        <v>174</v>
      </c>
      <c r="B2958" s="6" t="s">
        <v>222</v>
      </c>
      <c r="C2958" s="6" t="s">
        <v>145</v>
      </c>
      <c r="D2958" s="6" t="s">
        <v>183</v>
      </c>
      <c r="E2958" s="6" t="s">
        <v>225</v>
      </c>
      <c r="F2958" s="57" t="s">
        <v>142</v>
      </c>
      <c r="G2958" s="57" t="s">
        <v>137</v>
      </c>
      <c r="H2958">
        <v>0.13514599325850191</v>
      </c>
    </row>
    <row r="2959" spans="1:8" x14ac:dyDescent="0.25">
      <c r="A2959" s="6" t="s">
        <v>175</v>
      </c>
      <c r="B2959" s="6" t="s">
        <v>222</v>
      </c>
      <c r="C2959" s="6" t="s">
        <v>145</v>
      </c>
      <c r="D2959" s="6" t="s">
        <v>183</v>
      </c>
      <c r="E2959" s="6" t="s">
        <v>225</v>
      </c>
      <c r="F2959" s="57" t="s">
        <v>142</v>
      </c>
      <c r="G2959" s="57" t="s">
        <v>137</v>
      </c>
      <c r="H2959">
        <v>0.14353607102774124</v>
      </c>
    </row>
    <row r="2960" spans="1:8" x14ac:dyDescent="0.25">
      <c r="A2960" s="6" t="s">
        <v>165</v>
      </c>
      <c r="B2960" s="6" t="s">
        <v>222</v>
      </c>
      <c r="C2960" s="6" t="s">
        <v>145</v>
      </c>
      <c r="D2960" s="6" t="s">
        <v>183</v>
      </c>
      <c r="E2960" s="6" t="s">
        <v>225</v>
      </c>
      <c r="F2960" s="57" t="s">
        <v>142</v>
      </c>
      <c r="G2960" s="57" t="s">
        <v>137</v>
      </c>
      <c r="H2960">
        <v>0.15022533826956952</v>
      </c>
    </row>
    <row r="2961" spans="1:8" x14ac:dyDescent="0.25">
      <c r="A2961" s="6" t="s">
        <v>176</v>
      </c>
      <c r="B2961" s="6" t="s">
        <v>222</v>
      </c>
      <c r="C2961" s="6" t="s">
        <v>145</v>
      </c>
      <c r="D2961" s="6" t="s">
        <v>183</v>
      </c>
      <c r="E2961" s="6" t="s">
        <v>225</v>
      </c>
      <c r="F2961" s="57" t="s">
        <v>142</v>
      </c>
      <c r="G2961" s="57" t="s">
        <v>137</v>
      </c>
      <c r="H2961">
        <v>0.15597284410364737</v>
      </c>
    </row>
    <row r="2962" spans="1:8" x14ac:dyDescent="0.25">
      <c r="A2962" s="6" t="s">
        <v>177</v>
      </c>
      <c r="B2962" s="6" t="s">
        <v>222</v>
      </c>
      <c r="C2962" s="6" t="s">
        <v>145</v>
      </c>
      <c r="D2962" s="6" t="s">
        <v>183</v>
      </c>
      <c r="E2962" s="6" t="s">
        <v>225</v>
      </c>
      <c r="F2962" s="57" t="s">
        <v>142</v>
      </c>
      <c r="G2962" s="57" t="s">
        <v>137</v>
      </c>
      <c r="H2962">
        <v>0.15756672975506866</v>
      </c>
    </row>
    <row r="2963" spans="1:8" x14ac:dyDescent="0.25">
      <c r="A2963" s="6" t="s">
        <v>178</v>
      </c>
      <c r="B2963" s="6" t="s">
        <v>222</v>
      </c>
      <c r="C2963" s="6" t="s">
        <v>145</v>
      </c>
      <c r="D2963" s="6" t="s">
        <v>183</v>
      </c>
      <c r="E2963" s="6" t="s">
        <v>225</v>
      </c>
      <c r="F2963" s="57" t="s">
        <v>142</v>
      </c>
      <c r="G2963" s="57" t="s">
        <v>137</v>
      </c>
      <c r="H2963">
        <v>0.15807726666295094</v>
      </c>
    </row>
    <row r="2964" spans="1:8" x14ac:dyDescent="0.25">
      <c r="A2964" s="6" t="s">
        <v>179</v>
      </c>
      <c r="B2964" s="6" t="s">
        <v>222</v>
      </c>
      <c r="C2964" s="6" t="s">
        <v>145</v>
      </c>
      <c r="D2964" s="6" t="s">
        <v>183</v>
      </c>
      <c r="E2964" s="6" t="s">
        <v>225</v>
      </c>
      <c r="F2964" s="57" t="s">
        <v>142</v>
      </c>
      <c r="G2964" s="57" t="s">
        <v>137</v>
      </c>
      <c r="H2964">
        <v>0.15754616727891693</v>
      </c>
    </row>
    <row r="2965" spans="1:8" x14ac:dyDescent="0.25">
      <c r="A2965" s="6" t="s">
        <v>167</v>
      </c>
      <c r="B2965" s="6" t="s">
        <v>222</v>
      </c>
      <c r="C2965" s="6" t="s">
        <v>145</v>
      </c>
      <c r="D2965" s="6" t="s">
        <v>183</v>
      </c>
      <c r="E2965" s="6" t="s">
        <v>225</v>
      </c>
      <c r="F2965" s="57" t="s">
        <v>142</v>
      </c>
      <c r="G2965" s="57" t="s">
        <v>137</v>
      </c>
      <c r="H2965">
        <v>0.15733466752421299</v>
      </c>
    </row>
    <row r="2966" spans="1:8" x14ac:dyDescent="0.25">
      <c r="A2966" s="6" t="s">
        <v>223</v>
      </c>
      <c r="B2966" s="6" t="s">
        <v>222</v>
      </c>
      <c r="C2966" s="6" t="s">
        <v>146</v>
      </c>
      <c r="D2966" s="6" t="s">
        <v>183</v>
      </c>
      <c r="E2966" s="6" t="s">
        <v>225</v>
      </c>
      <c r="F2966" s="57" t="s">
        <v>142</v>
      </c>
      <c r="G2966" s="57" t="s">
        <v>137</v>
      </c>
      <c r="H2966">
        <v>4.5161072622463674E-2</v>
      </c>
    </row>
    <row r="2967" spans="1:8" x14ac:dyDescent="0.25">
      <c r="A2967" s="6" t="s">
        <v>223</v>
      </c>
      <c r="B2967" s="6" t="s">
        <v>222</v>
      </c>
      <c r="C2967" s="6" t="s">
        <v>147</v>
      </c>
      <c r="D2967" s="6" t="s">
        <v>183</v>
      </c>
      <c r="E2967" s="6" t="s">
        <v>225</v>
      </c>
      <c r="F2967" s="57" t="s">
        <v>142</v>
      </c>
      <c r="G2967" s="57" t="s">
        <v>137</v>
      </c>
      <c r="H2967">
        <v>2.5432845503141028E-2</v>
      </c>
    </row>
    <row r="2968" spans="1:8" x14ac:dyDescent="0.25">
      <c r="A2968" s="6" t="s">
        <v>223</v>
      </c>
      <c r="B2968" s="6" t="s">
        <v>222</v>
      </c>
      <c r="C2968" s="6" t="s">
        <v>145</v>
      </c>
      <c r="D2968" s="6" t="s">
        <v>183</v>
      </c>
      <c r="E2968" s="6" t="s">
        <v>225</v>
      </c>
      <c r="F2968" s="57" t="s">
        <v>142</v>
      </c>
      <c r="G2968" s="57" t="s">
        <v>137</v>
      </c>
      <c r="H2968">
        <v>0.1448802694687478</v>
      </c>
    </row>
    <row r="2969" spans="1:8" x14ac:dyDescent="0.25">
      <c r="A2969" s="6" t="s">
        <v>170</v>
      </c>
      <c r="B2969" s="6" t="s">
        <v>222</v>
      </c>
      <c r="C2969" s="6" t="s">
        <v>146</v>
      </c>
      <c r="D2969" s="6" t="s">
        <v>184</v>
      </c>
      <c r="E2969" s="6" t="s">
        <v>225</v>
      </c>
      <c r="F2969" s="57" t="s">
        <v>142</v>
      </c>
      <c r="G2969" s="57" t="s">
        <v>137</v>
      </c>
      <c r="H2969">
        <v>2.9786714445984356E-2</v>
      </c>
    </row>
    <row r="2970" spans="1:8" x14ac:dyDescent="0.25">
      <c r="A2970" s="6" t="s">
        <v>171</v>
      </c>
      <c r="B2970" s="6" t="s">
        <v>222</v>
      </c>
      <c r="C2970" s="6" t="s">
        <v>146</v>
      </c>
      <c r="D2970" s="6" t="s">
        <v>184</v>
      </c>
      <c r="E2970" s="6" t="s">
        <v>225</v>
      </c>
      <c r="F2970" s="57" t="s">
        <v>142</v>
      </c>
      <c r="G2970" s="57" t="s">
        <v>137</v>
      </c>
      <c r="H2970">
        <v>2.6319282084048098E-2</v>
      </c>
    </row>
    <row r="2971" spans="1:8" x14ac:dyDescent="0.25">
      <c r="A2971" s="6" t="s">
        <v>172</v>
      </c>
      <c r="B2971" s="6" t="s">
        <v>222</v>
      </c>
      <c r="C2971" s="6" t="s">
        <v>146</v>
      </c>
      <c r="D2971" s="6" t="s">
        <v>184</v>
      </c>
      <c r="E2971" s="6" t="s">
        <v>225</v>
      </c>
      <c r="F2971" s="57" t="s">
        <v>142</v>
      </c>
      <c r="G2971" s="57" t="s">
        <v>137</v>
      </c>
      <c r="H2971">
        <v>3.0080805836463154E-2</v>
      </c>
    </row>
    <row r="2972" spans="1:8" x14ac:dyDescent="0.25">
      <c r="A2972" s="6" t="s">
        <v>173</v>
      </c>
      <c r="B2972" s="6" t="s">
        <v>222</v>
      </c>
      <c r="C2972" s="6" t="s">
        <v>146</v>
      </c>
      <c r="D2972" s="6" t="s">
        <v>184</v>
      </c>
      <c r="E2972" s="6" t="s">
        <v>225</v>
      </c>
      <c r="F2972" s="57" t="s">
        <v>142</v>
      </c>
      <c r="G2972" s="57" t="s">
        <v>137</v>
      </c>
      <c r="H2972">
        <v>3.6222572487947489E-2</v>
      </c>
    </row>
    <row r="2973" spans="1:8" x14ac:dyDescent="0.25">
      <c r="A2973" s="6" t="s">
        <v>174</v>
      </c>
      <c r="B2973" s="6" t="s">
        <v>222</v>
      </c>
      <c r="C2973" s="6" t="s">
        <v>146</v>
      </c>
      <c r="D2973" s="6" t="s">
        <v>184</v>
      </c>
      <c r="E2973" s="6" t="s">
        <v>225</v>
      </c>
      <c r="F2973" s="57" t="s">
        <v>142</v>
      </c>
      <c r="G2973" s="57" t="s">
        <v>137</v>
      </c>
      <c r="H2973">
        <v>3.5271993219367394E-2</v>
      </c>
    </row>
    <row r="2974" spans="1:8" x14ac:dyDescent="0.25">
      <c r="A2974" s="6" t="s">
        <v>175</v>
      </c>
      <c r="B2974" s="6" t="s">
        <v>222</v>
      </c>
      <c r="C2974" s="6" t="s">
        <v>146</v>
      </c>
      <c r="D2974" s="6" t="s">
        <v>184</v>
      </c>
      <c r="E2974" s="6" t="s">
        <v>225</v>
      </c>
      <c r="F2974" s="57" t="s">
        <v>142</v>
      </c>
      <c r="G2974" s="57" t="s">
        <v>137</v>
      </c>
      <c r="H2974">
        <v>3.476824312793423E-2</v>
      </c>
    </row>
    <row r="2975" spans="1:8" x14ac:dyDescent="0.25">
      <c r="A2975" s="6" t="s">
        <v>165</v>
      </c>
      <c r="B2975" s="6" t="s">
        <v>222</v>
      </c>
      <c r="C2975" s="6" t="s">
        <v>146</v>
      </c>
      <c r="D2975" s="6" t="s">
        <v>184</v>
      </c>
      <c r="E2975" s="6" t="s">
        <v>225</v>
      </c>
      <c r="F2975" s="57" t="s">
        <v>142</v>
      </c>
      <c r="G2975" s="57" t="s">
        <v>137</v>
      </c>
      <c r="H2975">
        <v>3.5551854381274658E-2</v>
      </c>
    </row>
    <row r="2976" spans="1:8" x14ac:dyDescent="0.25">
      <c r="A2976" s="6" t="s">
        <v>176</v>
      </c>
      <c r="B2976" s="6" t="s">
        <v>222</v>
      </c>
      <c r="C2976" s="6" t="s">
        <v>146</v>
      </c>
      <c r="D2976" s="6" t="s">
        <v>184</v>
      </c>
      <c r="E2976" s="6" t="s">
        <v>225</v>
      </c>
      <c r="F2976" s="57" t="s">
        <v>142</v>
      </c>
      <c r="G2976" s="57" t="s">
        <v>137</v>
      </c>
      <c r="H2976">
        <v>3.1709692666954149E-2</v>
      </c>
    </row>
    <row r="2977" spans="1:8" x14ac:dyDescent="0.25">
      <c r="A2977" s="6" t="s">
        <v>177</v>
      </c>
      <c r="B2977" s="6" t="s">
        <v>222</v>
      </c>
      <c r="C2977" s="6" t="s">
        <v>146</v>
      </c>
      <c r="D2977" s="6" t="s">
        <v>184</v>
      </c>
      <c r="E2977" s="6" t="s">
        <v>225</v>
      </c>
      <c r="F2977" s="57" t="s">
        <v>142</v>
      </c>
      <c r="G2977" s="57" t="s">
        <v>137</v>
      </c>
      <c r="H2977">
        <v>2.8384562590733554E-2</v>
      </c>
    </row>
    <row r="2978" spans="1:8" x14ac:dyDescent="0.25">
      <c r="A2978" s="6" t="s">
        <v>178</v>
      </c>
      <c r="B2978" s="6" t="s">
        <v>222</v>
      </c>
      <c r="C2978" s="6" t="s">
        <v>146</v>
      </c>
      <c r="D2978" s="6" t="s">
        <v>184</v>
      </c>
      <c r="E2978" s="6" t="s">
        <v>225</v>
      </c>
      <c r="F2978" s="57" t="s">
        <v>142</v>
      </c>
      <c r="G2978" s="57" t="s">
        <v>137</v>
      </c>
      <c r="H2978">
        <v>2.4624936202127985E-2</v>
      </c>
    </row>
    <row r="2979" spans="1:8" x14ac:dyDescent="0.25">
      <c r="A2979" s="6" t="s">
        <v>179</v>
      </c>
      <c r="B2979" s="6" t="s">
        <v>222</v>
      </c>
      <c r="C2979" s="6" t="s">
        <v>146</v>
      </c>
      <c r="D2979" s="6" t="s">
        <v>184</v>
      </c>
      <c r="E2979" s="6" t="s">
        <v>225</v>
      </c>
      <c r="F2979" s="57" t="s">
        <v>142</v>
      </c>
      <c r="G2979" s="57" t="s">
        <v>137</v>
      </c>
      <c r="H2979">
        <v>2.4684703162128525E-2</v>
      </c>
    </row>
    <row r="2980" spans="1:8" x14ac:dyDescent="0.25">
      <c r="A2980" s="6" t="s">
        <v>167</v>
      </c>
      <c r="B2980" s="6" t="s">
        <v>222</v>
      </c>
      <c r="C2980" s="6" t="s">
        <v>146</v>
      </c>
      <c r="D2980" s="6" t="s">
        <v>184</v>
      </c>
      <c r="E2980" s="6" t="s">
        <v>225</v>
      </c>
      <c r="F2980" s="57" t="s">
        <v>142</v>
      </c>
      <c r="G2980" s="57" t="s">
        <v>137</v>
      </c>
      <c r="H2980">
        <v>2.3581386106880407E-2</v>
      </c>
    </row>
    <row r="2981" spans="1:8" x14ac:dyDescent="0.25">
      <c r="A2981" s="6" t="s">
        <v>170</v>
      </c>
      <c r="B2981" s="6" t="s">
        <v>222</v>
      </c>
      <c r="C2981" s="6" t="s">
        <v>147</v>
      </c>
      <c r="D2981" s="6" t="s">
        <v>184</v>
      </c>
      <c r="E2981" s="6" t="s">
        <v>225</v>
      </c>
      <c r="F2981" s="57" t="s">
        <v>142</v>
      </c>
      <c r="G2981" s="57" t="s">
        <v>137</v>
      </c>
      <c r="H2981">
        <v>3.2307362266959516E-2</v>
      </c>
    </row>
    <row r="2982" spans="1:8" x14ac:dyDescent="0.25">
      <c r="A2982" s="6" t="s">
        <v>171</v>
      </c>
      <c r="B2982" s="6" t="s">
        <v>222</v>
      </c>
      <c r="C2982" s="6" t="s">
        <v>147</v>
      </c>
      <c r="D2982" s="6" t="s">
        <v>184</v>
      </c>
      <c r="E2982" s="6" t="s">
        <v>225</v>
      </c>
      <c r="F2982" s="57" t="s">
        <v>142</v>
      </c>
      <c r="G2982" s="57" t="s">
        <v>137</v>
      </c>
      <c r="H2982">
        <v>3.8311570042252059E-2</v>
      </c>
    </row>
    <row r="2983" spans="1:8" x14ac:dyDescent="0.25">
      <c r="A2983" s="6" t="s">
        <v>172</v>
      </c>
      <c r="B2983" s="6" t="s">
        <v>222</v>
      </c>
      <c r="C2983" s="6" t="s">
        <v>147</v>
      </c>
      <c r="D2983" s="6" t="s">
        <v>184</v>
      </c>
      <c r="E2983" s="6" t="s">
        <v>225</v>
      </c>
      <c r="F2983" s="57" t="s">
        <v>142</v>
      </c>
      <c r="G2983" s="57" t="s">
        <v>137</v>
      </c>
      <c r="H2983">
        <v>3.8669223120350572E-2</v>
      </c>
    </row>
    <row r="2984" spans="1:8" x14ac:dyDescent="0.25">
      <c r="A2984" s="6" t="s">
        <v>173</v>
      </c>
      <c r="B2984" s="6" t="s">
        <v>222</v>
      </c>
      <c r="C2984" s="6" t="s">
        <v>147</v>
      </c>
      <c r="D2984" s="6" t="s">
        <v>184</v>
      </c>
      <c r="E2984" s="6" t="s">
        <v>225</v>
      </c>
      <c r="F2984" s="57" t="s">
        <v>142</v>
      </c>
      <c r="G2984" s="57" t="s">
        <v>137</v>
      </c>
      <c r="H2984">
        <v>1.4558472510608114E-2</v>
      </c>
    </row>
    <row r="2985" spans="1:8" x14ac:dyDescent="0.25">
      <c r="A2985" s="6" t="s">
        <v>174</v>
      </c>
      <c r="B2985" s="6" t="s">
        <v>222</v>
      </c>
      <c r="C2985" s="6" t="s">
        <v>147</v>
      </c>
      <c r="D2985" s="6" t="s">
        <v>184</v>
      </c>
      <c r="E2985" s="6" t="s">
        <v>225</v>
      </c>
      <c r="F2985" s="57" t="s">
        <v>142</v>
      </c>
      <c r="G2985" s="57" t="s">
        <v>137</v>
      </c>
      <c r="H2985">
        <v>1.6481450731578005E-2</v>
      </c>
    </row>
    <row r="2986" spans="1:8" x14ac:dyDescent="0.25">
      <c r="A2986" s="6" t="s">
        <v>175</v>
      </c>
      <c r="B2986" s="6" t="s">
        <v>222</v>
      </c>
      <c r="C2986" s="6" t="s">
        <v>147</v>
      </c>
      <c r="D2986" s="6" t="s">
        <v>184</v>
      </c>
      <c r="E2986" s="6" t="s">
        <v>225</v>
      </c>
      <c r="F2986" s="57" t="s">
        <v>142</v>
      </c>
      <c r="G2986" s="57" t="s">
        <v>137</v>
      </c>
      <c r="H2986">
        <v>2.1362419131622217E-2</v>
      </c>
    </row>
    <row r="2987" spans="1:8" x14ac:dyDescent="0.25">
      <c r="A2987" s="6" t="s">
        <v>165</v>
      </c>
      <c r="B2987" s="6" t="s">
        <v>222</v>
      </c>
      <c r="C2987" s="6" t="s">
        <v>147</v>
      </c>
      <c r="D2987" s="6" t="s">
        <v>184</v>
      </c>
      <c r="E2987" s="6" t="s">
        <v>225</v>
      </c>
      <c r="F2987" s="57" t="s">
        <v>142</v>
      </c>
      <c r="G2987" s="57" t="s">
        <v>137</v>
      </c>
      <c r="H2987">
        <v>2.6596297200241075E-2</v>
      </c>
    </row>
    <row r="2988" spans="1:8" x14ac:dyDescent="0.25">
      <c r="A2988" s="6" t="s">
        <v>176</v>
      </c>
      <c r="B2988" s="6" t="s">
        <v>222</v>
      </c>
      <c r="C2988" s="6" t="s">
        <v>147</v>
      </c>
      <c r="D2988" s="6" t="s">
        <v>184</v>
      </c>
      <c r="E2988" s="6" t="s">
        <v>225</v>
      </c>
      <c r="F2988" s="57" t="s">
        <v>142</v>
      </c>
      <c r="G2988" s="57" t="s">
        <v>137</v>
      </c>
      <c r="H2988">
        <v>2.8929106004071753E-2</v>
      </c>
    </row>
    <row r="2989" spans="1:8" x14ac:dyDescent="0.25">
      <c r="A2989" s="6" t="s">
        <v>177</v>
      </c>
      <c r="B2989" s="6" t="s">
        <v>222</v>
      </c>
      <c r="C2989" s="6" t="s">
        <v>147</v>
      </c>
      <c r="D2989" s="6" t="s">
        <v>184</v>
      </c>
      <c r="E2989" s="6" t="s">
        <v>225</v>
      </c>
      <c r="F2989" s="57" t="s">
        <v>142</v>
      </c>
      <c r="G2989" s="57" t="s">
        <v>137</v>
      </c>
      <c r="H2989">
        <v>3.3909686004116923E-2</v>
      </c>
    </row>
    <row r="2990" spans="1:8" x14ac:dyDescent="0.25">
      <c r="A2990" s="6" t="s">
        <v>178</v>
      </c>
      <c r="B2990" s="6" t="s">
        <v>222</v>
      </c>
      <c r="C2990" s="6" t="s">
        <v>147</v>
      </c>
      <c r="D2990" s="6" t="s">
        <v>184</v>
      </c>
      <c r="E2990" s="6" t="s">
        <v>225</v>
      </c>
      <c r="F2990" s="57" t="s">
        <v>142</v>
      </c>
      <c r="G2990" s="57" t="s">
        <v>137</v>
      </c>
      <c r="H2990">
        <v>4.1045671291800666E-2</v>
      </c>
    </row>
    <row r="2991" spans="1:8" x14ac:dyDescent="0.25">
      <c r="A2991" s="6" t="s">
        <v>179</v>
      </c>
      <c r="B2991" s="6" t="s">
        <v>222</v>
      </c>
      <c r="C2991" s="6" t="s">
        <v>147</v>
      </c>
      <c r="D2991" s="6" t="s">
        <v>184</v>
      </c>
      <c r="E2991" s="6" t="s">
        <v>225</v>
      </c>
      <c r="F2991" s="57" t="s">
        <v>142</v>
      </c>
      <c r="G2991" s="57" t="s">
        <v>137</v>
      </c>
      <c r="H2991">
        <v>4.1095951432753533E-2</v>
      </c>
    </row>
    <row r="2992" spans="1:8" x14ac:dyDescent="0.25">
      <c r="A2992" s="6" t="s">
        <v>167</v>
      </c>
      <c r="B2992" s="6" t="s">
        <v>222</v>
      </c>
      <c r="C2992" s="6" t="s">
        <v>147</v>
      </c>
      <c r="D2992" s="6" t="s">
        <v>184</v>
      </c>
      <c r="E2992" s="6" t="s">
        <v>225</v>
      </c>
      <c r="F2992" s="57" t="s">
        <v>142</v>
      </c>
      <c r="G2992" s="57" t="s">
        <v>137</v>
      </c>
      <c r="H2992">
        <v>4.4370801368021344E-2</v>
      </c>
    </row>
    <row r="2993" spans="1:8" x14ac:dyDescent="0.25">
      <c r="A2993" s="6" t="s">
        <v>170</v>
      </c>
      <c r="B2993" s="6" t="s">
        <v>222</v>
      </c>
      <c r="C2993" s="6" t="s">
        <v>145</v>
      </c>
      <c r="D2993" s="6" t="s">
        <v>184</v>
      </c>
      <c r="E2993" s="6" t="s">
        <v>225</v>
      </c>
      <c r="F2993" s="57" t="s">
        <v>142</v>
      </c>
      <c r="G2993" s="57" t="s">
        <v>137</v>
      </c>
      <c r="H2993">
        <v>0.11248616213054348</v>
      </c>
    </row>
    <row r="2994" spans="1:8" x14ac:dyDescent="0.25">
      <c r="A2994" s="6" t="s">
        <v>171</v>
      </c>
      <c r="B2994" s="6" t="s">
        <v>222</v>
      </c>
      <c r="C2994" s="6" t="s">
        <v>145</v>
      </c>
      <c r="D2994" s="6" t="s">
        <v>184</v>
      </c>
      <c r="E2994" s="6" t="s">
        <v>225</v>
      </c>
      <c r="F2994" s="57" t="s">
        <v>142</v>
      </c>
      <c r="G2994" s="57" t="s">
        <v>137</v>
      </c>
      <c r="H2994">
        <v>0.11223286406196963</v>
      </c>
    </row>
    <row r="2995" spans="1:8" x14ac:dyDescent="0.25">
      <c r="A2995" s="6" t="s">
        <v>172</v>
      </c>
      <c r="B2995" s="6" t="s">
        <v>222</v>
      </c>
      <c r="C2995" s="6" t="s">
        <v>145</v>
      </c>
      <c r="D2995" s="6" t="s">
        <v>184</v>
      </c>
      <c r="E2995" s="6" t="s">
        <v>225</v>
      </c>
      <c r="F2995" s="57" t="s">
        <v>142</v>
      </c>
      <c r="G2995" s="57" t="s">
        <v>137</v>
      </c>
      <c r="H2995">
        <v>0.10882045525050976</v>
      </c>
    </row>
    <row r="2996" spans="1:8" x14ac:dyDescent="0.25">
      <c r="A2996" s="6" t="s">
        <v>173</v>
      </c>
      <c r="B2996" s="6" t="s">
        <v>222</v>
      </c>
      <c r="C2996" s="6" t="s">
        <v>145</v>
      </c>
      <c r="D2996" s="6" t="s">
        <v>184</v>
      </c>
      <c r="E2996" s="6" t="s">
        <v>225</v>
      </c>
      <c r="F2996" s="57" t="s">
        <v>142</v>
      </c>
      <c r="G2996" s="57" t="s">
        <v>137</v>
      </c>
      <c r="H2996">
        <v>0.10881476315908173</v>
      </c>
    </row>
    <row r="2997" spans="1:8" x14ac:dyDescent="0.25">
      <c r="A2997" s="6" t="s">
        <v>174</v>
      </c>
      <c r="B2997" s="6" t="s">
        <v>222</v>
      </c>
      <c r="C2997" s="6" t="s">
        <v>145</v>
      </c>
      <c r="D2997" s="6" t="s">
        <v>184</v>
      </c>
      <c r="E2997" s="6" t="s">
        <v>225</v>
      </c>
      <c r="F2997" s="57" t="s">
        <v>142</v>
      </c>
      <c r="G2997" s="57" t="s">
        <v>137</v>
      </c>
      <c r="H2997">
        <v>0.1161850728772432</v>
      </c>
    </row>
    <row r="2998" spans="1:8" x14ac:dyDescent="0.25">
      <c r="A2998" s="6" t="s">
        <v>175</v>
      </c>
      <c r="B2998" s="6" t="s">
        <v>222</v>
      </c>
      <c r="C2998" s="6" t="s">
        <v>145</v>
      </c>
      <c r="D2998" s="6" t="s">
        <v>184</v>
      </c>
      <c r="E2998" s="6" t="s">
        <v>225</v>
      </c>
      <c r="F2998" s="57" t="s">
        <v>142</v>
      </c>
      <c r="G2998" s="57" t="s">
        <v>137</v>
      </c>
      <c r="H2998">
        <v>0.11674100047343872</v>
      </c>
    </row>
    <row r="2999" spans="1:8" x14ac:dyDescent="0.25">
      <c r="A2999" s="6" t="s">
        <v>165</v>
      </c>
      <c r="B2999" s="6" t="s">
        <v>222</v>
      </c>
      <c r="C2999" s="6" t="s">
        <v>145</v>
      </c>
      <c r="D2999" s="6" t="s">
        <v>184</v>
      </c>
      <c r="E2999" s="6" t="s">
        <v>225</v>
      </c>
      <c r="F2999" s="57" t="s">
        <v>142</v>
      </c>
      <c r="G2999" s="57" t="s">
        <v>137</v>
      </c>
      <c r="H2999">
        <v>0.12101196640871581</v>
      </c>
    </row>
    <row r="3000" spans="1:8" x14ac:dyDescent="0.25">
      <c r="A3000" s="6" t="s">
        <v>176</v>
      </c>
      <c r="B3000" s="6" t="s">
        <v>222</v>
      </c>
      <c r="C3000" s="6" t="s">
        <v>145</v>
      </c>
      <c r="D3000" s="6" t="s">
        <v>184</v>
      </c>
      <c r="E3000" s="6" t="s">
        <v>225</v>
      </c>
      <c r="F3000" s="57" t="s">
        <v>142</v>
      </c>
      <c r="G3000" s="57" t="s">
        <v>137</v>
      </c>
      <c r="H3000">
        <v>0.125041018458276</v>
      </c>
    </row>
    <row r="3001" spans="1:8" x14ac:dyDescent="0.25">
      <c r="A3001" s="6" t="s">
        <v>177</v>
      </c>
      <c r="B3001" s="6" t="s">
        <v>222</v>
      </c>
      <c r="C3001" s="6" t="s">
        <v>145</v>
      </c>
      <c r="D3001" s="6" t="s">
        <v>184</v>
      </c>
      <c r="E3001" s="6" t="s">
        <v>225</v>
      </c>
      <c r="F3001" s="57" t="s">
        <v>142</v>
      </c>
      <c r="G3001" s="57" t="s">
        <v>137</v>
      </c>
      <c r="H3001">
        <v>0.12516814183351543</v>
      </c>
    </row>
    <row r="3002" spans="1:8" x14ac:dyDescent="0.25">
      <c r="A3002" s="6" t="s">
        <v>178</v>
      </c>
      <c r="B3002" s="6" t="s">
        <v>222</v>
      </c>
      <c r="C3002" s="6" t="s">
        <v>145</v>
      </c>
      <c r="D3002" s="6" t="s">
        <v>184</v>
      </c>
      <c r="E3002" s="6" t="s">
        <v>225</v>
      </c>
      <c r="F3002" s="57" t="s">
        <v>142</v>
      </c>
      <c r="G3002" s="57" t="s">
        <v>137</v>
      </c>
      <c r="H3002">
        <v>0.12764420160496648</v>
      </c>
    </row>
    <row r="3003" spans="1:8" x14ac:dyDescent="0.25">
      <c r="A3003" s="6" t="s">
        <v>179</v>
      </c>
      <c r="B3003" s="6" t="s">
        <v>222</v>
      </c>
      <c r="C3003" s="6" t="s">
        <v>145</v>
      </c>
      <c r="D3003" s="6" t="s">
        <v>184</v>
      </c>
      <c r="E3003" s="6" t="s">
        <v>225</v>
      </c>
      <c r="F3003" s="57" t="s">
        <v>142</v>
      </c>
      <c r="G3003" s="57" t="s">
        <v>137</v>
      </c>
      <c r="H3003">
        <v>0.12847145222592585</v>
      </c>
    </row>
    <row r="3004" spans="1:8" x14ac:dyDescent="0.25">
      <c r="A3004" s="6" t="s">
        <v>167</v>
      </c>
      <c r="B3004" s="6" t="s">
        <v>222</v>
      </c>
      <c r="C3004" s="6" t="s">
        <v>145</v>
      </c>
      <c r="D3004" s="6" t="s">
        <v>184</v>
      </c>
      <c r="E3004" s="6" t="s">
        <v>225</v>
      </c>
      <c r="F3004" s="57" t="s">
        <v>142</v>
      </c>
      <c r="G3004" s="57" t="s">
        <v>137</v>
      </c>
      <c r="H3004">
        <v>0.12761953587544256</v>
      </c>
    </row>
    <row r="3005" spans="1:8" x14ac:dyDescent="0.25">
      <c r="A3005" s="6" t="s">
        <v>223</v>
      </c>
      <c r="B3005" s="6" t="s">
        <v>222</v>
      </c>
      <c r="C3005" s="6" t="s">
        <v>146</v>
      </c>
      <c r="D3005" s="6" t="s">
        <v>184</v>
      </c>
      <c r="E3005" s="6" t="s">
        <v>225</v>
      </c>
      <c r="F3005" s="57" t="s">
        <v>142</v>
      </c>
      <c r="G3005" s="57" t="s">
        <v>137</v>
      </c>
      <c r="H3005">
        <v>3.6974877238430459E-2</v>
      </c>
    </row>
    <row r="3006" spans="1:8" x14ac:dyDescent="0.25">
      <c r="A3006" s="6" t="s">
        <v>223</v>
      </c>
      <c r="B3006" s="6" t="s">
        <v>222</v>
      </c>
      <c r="C3006" s="6" t="s">
        <v>147</v>
      </c>
      <c r="D3006" s="6" t="s">
        <v>184</v>
      </c>
      <c r="E3006" s="6" t="s">
        <v>225</v>
      </c>
      <c r="F3006" s="57" t="s">
        <v>142</v>
      </c>
      <c r="G3006" s="57" t="s">
        <v>137</v>
      </c>
      <c r="H3006">
        <v>1.3200908704881522E-2</v>
      </c>
    </row>
    <row r="3007" spans="1:8" x14ac:dyDescent="0.25">
      <c r="A3007" s="6" t="s">
        <v>223</v>
      </c>
      <c r="B3007" s="6" t="s">
        <v>222</v>
      </c>
      <c r="C3007" s="6" t="s">
        <v>145</v>
      </c>
      <c r="D3007" s="6" t="s">
        <v>184</v>
      </c>
      <c r="E3007" s="6" t="s">
        <v>225</v>
      </c>
      <c r="F3007" s="57" t="s">
        <v>142</v>
      </c>
      <c r="G3007" s="57" t="s">
        <v>137</v>
      </c>
      <c r="H3007">
        <v>0.12299186554397203</v>
      </c>
    </row>
    <row r="3008" spans="1:8" x14ac:dyDescent="0.25">
      <c r="A3008" s="6" t="s">
        <v>170</v>
      </c>
      <c r="B3008" s="6" t="s">
        <v>222</v>
      </c>
      <c r="C3008" s="6" t="s">
        <v>146</v>
      </c>
      <c r="D3008" s="6" t="s">
        <v>186</v>
      </c>
      <c r="E3008" s="6" t="s">
        <v>225</v>
      </c>
      <c r="F3008" s="57" t="s">
        <v>142</v>
      </c>
      <c r="G3008" s="57" t="s">
        <v>137</v>
      </c>
      <c r="H3008">
        <v>0.15077906279527209</v>
      </c>
    </row>
    <row r="3009" spans="1:8" x14ac:dyDescent="0.25">
      <c r="A3009" s="6" t="s">
        <v>171</v>
      </c>
      <c r="B3009" s="6" t="s">
        <v>222</v>
      </c>
      <c r="C3009" s="6" t="s">
        <v>146</v>
      </c>
      <c r="D3009" s="6" t="s">
        <v>186</v>
      </c>
      <c r="E3009" s="6" t="s">
        <v>225</v>
      </c>
      <c r="F3009" s="57" t="s">
        <v>142</v>
      </c>
      <c r="G3009" s="57" t="s">
        <v>137</v>
      </c>
      <c r="H3009">
        <v>0.15244308678688104</v>
      </c>
    </row>
    <row r="3010" spans="1:8" x14ac:dyDescent="0.25">
      <c r="A3010" s="6" t="s">
        <v>172</v>
      </c>
      <c r="B3010" s="6" t="s">
        <v>222</v>
      </c>
      <c r="C3010" s="6" t="s">
        <v>146</v>
      </c>
      <c r="D3010" s="6" t="s">
        <v>186</v>
      </c>
      <c r="E3010" s="6" t="s">
        <v>225</v>
      </c>
      <c r="F3010" s="57" t="s">
        <v>142</v>
      </c>
      <c r="G3010" s="57" t="s">
        <v>137</v>
      </c>
      <c r="H3010">
        <v>0.15161107479107655</v>
      </c>
    </row>
    <row r="3011" spans="1:8" x14ac:dyDescent="0.25">
      <c r="A3011" s="6" t="s">
        <v>173</v>
      </c>
      <c r="B3011" s="6" t="s">
        <v>222</v>
      </c>
      <c r="C3011" s="6" t="s">
        <v>146</v>
      </c>
      <c r="D3011" s="6" t="s">
        <v>186</v>
      </c>
      <c r="E3011" s="6" t="s">
        <v>225</v>
      </c>
      <c r="F3011" s="57" t="s">
        <v>142</v>
      </c>
      <c r="G3011" s="57" t="s">
        <v>137</v>
      </c>
      <c r="H3011">
        <v>0.10122812615623641</v>
      </c>
    </row>
    <row r="3012" spans="1:8" x14ac:dyDescent="0.25">
      <c r="A3012" s="6" t="s">
        <v>174</v>
      </c>
      <c r="B3012" s="6" t="s">
        <v>222</v>
      </c>
      <c r="C3012" s="6" t="s">
        <v>146</v>
      </c>
      <c r="D3012" s="6" t="s">
        <v>186</v>
      </c>
      <c r="E3012" s="6" t="s">
        <v>225</v>
      </c>
      <c r="F3012" s="57" t="s">
        <v>142</v>
      </c>
      <c r="G3012" s="57" t="s">
        <v>137</v>
      </c>
      <c r="H3012">
        <v>8.6806584895622554E-2</v>
      </c>
    </row>
    <row r="3013" spans="1:8" x14ac:dyDescent="0.25">
      <c r="A3013" s="6" t="s">
        <v>175</v>
      </c>
      <c r="B3013" s="6" t="s">
        <v>222</v>
      </c>
      <c r="C3013" s="6" t="s">
        <v>146</v>
      </c>
      <c r="D3013" s="6" t="s">
        <v>186</v>
      </c>
      <c r="E3013" s="6" t="s">
        <v>225</v>
      </c>
      <c r="F3013" s="57" t="s">
        <v>142</v>
      </c>
      <c r="G3013" s="57" t="s">
        <v>137</v>
      </c>
      <c r="H3013">
        <v>4.2247720231415806E-2</v>
      </c>
    </row>
    <row r="3014" spans="1:8" x14ac:dyDescent="0.25">
      <c r="A3014" s="6" t="s">
        <v>165</v>
      </c>
      <c r="B3014" s="6" t="s">
        <v>222</v>
      </c>
      <c r="C3014" s="6" t="s">
        <v>146</v>
      </c>
      <c r="D3014" s="6" t="s">
        <v>186</v>
      </c>
      <c r="E3014" s="6" t="s">
        <v>225</v>
      </c>
      <c r="F3014" s="57" t="s">
        <v>142</v>
      </c>
      <c r="G3014" s="57" t="s">
        <v>137</v>
      </c>
      <c r="H3014">
        <v>4.6222888655816065E-2</v>
      </c>
    </row>
    <row r="3015" spans="1:8" x14ac:dyDescent="0.25">
      <c r="A3015" s="6" t="s">
        <v>176</v>
      </c>
      <c r="B3015" s="6" t="s">
        <v>222</v>
      </c>
      <c r="C3015" s="6" t="s">
        <v>146</v>
      </c>
      <c r="D3015" s="6" t="s">
        <v>186</v>
      </c>
      <c r="E3015" s="6" t="s">
        <v>225</v>
      </c>
      <c r="F3015" s="57" t="s">
        <v>142</v>
      </c>
      <c r="G3015" s="57" t="s">
        <v>137</v>
      </c>
      <c r="H3015">
        <v>4.8811370420541705E-2</v>
      </c>
    </row>
    <row r="3016" spans="1:8" x14ac:dyDescent="0.25">
      <c r="A3016" s="6" t="s">
        <v>177</v>
      </c>
      <c r="B3016" s="6" t="s">
        <v>222</v>
      </c>
      <c r="C3016" s="6" t="s">
        <v>146</v>
      </c>
      <c r="D3016" s="6" t="s">
        <v>186</v>
      </c>
      <c r="E3016" s="6" t="s">
        <v>225</v>
      </c>
      <c r="F3016" s="57" t="s">
        <v>142</v>
      </c>
      <c r="G3016" s="57" t="s">
        <v>137</v>
      </c>
      <c r="H3016">
        <v>4.8534033088606821E-2</v>
      </c>
    </row>
    <row r="3017" spans="1:8" x14ac:dyDescent="0.25">
      <c r="A3017" s="6" t="s">
        <v>178</v>
      </c>
      <c r="B3017" s="6" t="s">
        <v>222</v>
      </c>
      <c r="C3017" s="6" t="s">
        <v>146</v>
      </c>
      <c r="D3017" s="6" t="s">
        <v>186</v>
      </c>
      <c r="E3017" s="6" t="s">
        <v>225</v>
      </c>
      <c r="F3017" s="57" t="s">
        <v>142</v>
      </c>
      <c r="G3017" s="57" t="s">
        <v>137</v>
      </c>
      <c r="H3017">
        <v>4.1045925126364603E-2</v>
      </c>
    </row>
    <row r="3018" spans="1:8" x14ac:dyDescent="0.25">
      <c r="A3018" s="6" t="s">
        <v>179</v>
      </c>
      <c r="B3018" s="6" t="s">
        <v>222</v>
      </c>
      <c r="C3018" s="6" t="s">
        <v>146</v>
      </c>
      <c r="D3018" s="6" t="s">
        <v>186</v>
      </c>
      <c r="E3018" s="6" t="s">
        <v>225</v>
      </c>
      <c r="F3018" s="57" t="s">
        <v>142</v>
      </c>
      <c r="G3018" s="57" t="s">
        <v>137</v>
      </c>
      <c r="H3018">
        <v>4.4189081554960104E-2</v>
      </c>
    </row>
    <row r="3019" spans="1:8" x14ac:dyDescent="0.25">
      <c r="A3019" s="6" t="s">
        <v>167</v>
      </c>
      <c r="B3019" s="6" t="s">
        <v>222</v>
      </c>
      <c r="C3019" s="6" t="s">
        <v>146</v>
      </c>
      <c r="D3019" s="6" t="s">
        <v>186</v>
      </c>
      <c r="E3019" s="6" t="s">
        <v>225</v>
      </c>
      <c r="F3019" s="57" t="s">
        <v>142</v>
      </c>
      <c r="G3019" s="57" t="s">
        <v>137</v>
      </c>
      <c r="H3019">
        <v>4.7332237983555611E-2</v>
      </c>
    </row>
    <row r="3020" spans="1:8" x14ac:dyDescent="0.25">
      <c r="A3020" s="6" t="s">
        <v>170</v>
      </c>
      <c r="B3020" s="6" t="s">
        <v>222</v>
      </c>
      <c r="C3020" s="6" t="s">
        <v>147</v>
      </c>
      <c r="D3020" s="6" t="s">
        <v>186</v>
      </c>
      <c r="E3020" s="6" t="s">
        <v>225</v>
      </c>
      <c r="F3020" s="57" t="s">
        <v>142</v>
      </c>
      <c r="G3020" s="57" t="s">
        <v>137</v>
      </c>
      <c r="H3020">
        <v>2.5607480315322059E-2</v>
      </c>
    </row>
    <row r="3021" spans="1:8" x14ac:dyDescent="0.25">
      <c r="A3021" s="6" t="s">
        <v>171</v>
      </c>
      <c r="B3021" s="6" t="s">
        <v>222</v>
      </c>
      <c r="C3021" s="6" t="s">
        <v>147</v>
      </c>
      <c r="D3021" s="6" t="s">
        <v>186</v>
      </c>
      <c r="E3021" s="6" t="s">
        <v>225</v>
      </c>
      <c r="F3021" s="57" t="s">
        <v>142</v>
      </c>
      <c r="G3021" s="57" t="s">
        <v>137</v>
      </c>
      <c r="H3021">
        <v>2.8843082521229222E-2</v>
      </c>
    </row>
    <row r="3022" spans="1:8" x14ac:dyDescent="0.25">
      <c r="A3022" s="6" t="s">
        <v>172</v>
      </c>
      <c r="B3022" s="6" t="s">
        <v>222</v>
      </c>
      <c r="C3022" s="6" t="s">
        <v>147</v>
      </c>
      <c r="D3022" s="6" t="s">
        <v>186</v>
      </c>
      <c r="E3022" s="6" t="s">
        <v>225</v>
      </c>
      <c r="F3022" s="57" t="s">
        <v>142</v>
      </c>
      <c r="G3022" s="57" t="s">
        <v>137</v>
      </c>
      <c r="H3022">
        <v>3.1616455840578178E-2</v>
      </c>
    </row>
    <row r="3023" spans="1:8" x14ac:dyDescent="0.25">
      <c r="A3023" s="6" t="s">
        <v>173</v>
      </c>
      <c r="B3023" s="6" t="s">
        <v>222</v>
      </c>
      <c r="C3023" s="6" t="s">
        <v>147</v>
      </c>
      <c r="D3023" s="6" t="s">
        <v>186</v>
      </c>
      <c r="E3023" s="6" t="s">
        <v>225</v>
      </c>
      <c r="F3023" s="57" t="s">
        <v>142</v>
      </c>
      <c r="G3023" s="57" t="s">
        <v>137</v>
      </c>
      <c r="H3023">
        <v>1.4144203928679681E-2</v>
      </c>
    </row>
    <row r="3024" spans="1:8" x14ac:dyDescent="0.25">
      <c r="A3024" s="6" t="s">
        <v>174</v>
      </c>
      <c r="B3024" s="6" t="s">
        <v>222</v>
      </c>
      <c r="C3024" s="6" t="s">
        <v>147</v>
      </c>
      <c r="D3024" s="6" t="s">
        <v>186</v>
      </c>
      <c r="E3024" s="6" t="s">
        <v>225</v>
      </c>
      <c r="F3024" s="57" t="s">
        <v>142</v>
      </c>
      <c r="G3024" s="57" t="s">
        <v>137</v>
      </c>
      <c r="H3024">
        <v>1.5900673697600658E-2</v>
      </c>
    </row>
    <row r="3025" spans="1:8" x14ac:dyDescent="0.25">
      <c r="A3025" s="6" t="s">
        <v>175</v>
      </c>
      <c r="B3025" s="6" t="s">
        <v>222</v>
      </c>
      <c r="C3025" s="6" t="s">
        <v>147</v>
      </c>
      <c r="D3025" s="6" t="s">
        <v>186</v>
      </c>
      <c r="E3025" s="6" t="s">
        <v>225</v>
      </c>
      <c r="F3025" s="57" t="s">
        <v>142</v>
      </c>
      <c r="G3025" s="57" t="s">
        <v>137</v>
      </c>
      <c r="H3025">
        <v>3.2725805168317815E-2</v>
      </c>
    </row>
    <row r="3026" spans="1:8" x14ac:dyDescent="0.25">
      <c r="A3026" s="6" t="s">
        <v>165</v>
      </c>
      <c r="B3026" s="6" t="s">
        <v>222</v>
      </c>
      <c r="C3026" s="6" t="s">
        <v>147</v>
      </c>
      <c r="D3026" s="6" t="s">
        <v>186</v>
      </c>
      <c r="E3026" s="6" t="s">
        <v>225</v>
      </c>
      <c r="F3026" s="57" t="s">
        <v>142</v>
      </c>
      <c r="G3026" s="57" t="s">
        <v>137</v>
      </c>
      <c r="H3026">
        <v>5.4173225504616396E-2</v>
      </c>
    </row>
    <row r="3027" spans="1:8" x14ac:dyDescent="0.25">
      <c r="A3027" s="6" t="s">
        <v>176</v>
      </c>
      <c r="B3027" s="6" t="s">
        <v>222</v>
      </c>
      <c r="C3027" s="6" t="s">
        <v>147</v>
      </c>
      <c r="D3027" s="6" t="s">
        <v>186</v>
      </c>
      <c r="E3027" s="6" t="s">
        <v>225</v>
      </c>
      <c r="F3027" s="57" t="s">
        <v>142</v>
      </c>
      <c r="G3027" s="57" t="s">
        <v>137</v>
      </c>
      <c r="H3027">
        <v>6.0182201029872519E-2</v>
      </c>
    </row>
    <row r="3028" spans="1:8" x14ac:dyDescent="0.25">
      <c r="A3028" s="6" t="s">
        <v>177</v>
      </c>
      <c r="B3028" s="6" t="s">
        <v>222</v>
      </c>
      <c r="C3028" s="6" t="s">
        <v>147</v>
      </c>
      <c r="D3028" s="6" t="s">
        <v>186</v>
      </c>
      <c r="E3028" s="6" t="s">
        <v>225</v>
      </c>
      <c r="F3028" s="57" t="s">
        <v>142</v>
      </c>
      <c r="G3028" s="57" t="s">
        <v>137</v>
      </c>
      <c r="H3028">
        <v>7.6822440945966353E-2</v>
      </c>
    </row>
    <row r="3029" spans="1:8" x14ac:dyDescent="0.25">
      <c r="A3029" s="6" t="s">
        <v>178</v>
      </c>
      <c r="B3029" s="6" t="s">
        <v>222</v>
      </c>
      <c r="C3029" s="6" t="s">
        <v>147</v>
      </c>
      <c r="D3029" s="6" t="s">
        <v>186</v>
      </c>
      <c r="E3029" s="6" t="s">
        <v>225</v>
      </c>
      <c r="F3029" s="57" t="s">
        <v>142</v>
      </c>
      <c r="G3029" s="57" t="s">
        <v>137</v>
      </c>
      <c r="H3029">
        <v>9.8916981723446262E-2</v>
      </c>
    </row>
    <row r="3030" spans="1:8" x14ac:dyDescent="0.25">
      <c r="A3030" s="6" t="s">
        <v>179</v>
      </c>
      <c r="B3030" s="6" t="s">
        <v>222</v>
      </c>
      <c r="C3030" s="6" t="s">
        <v>147</v>
      </c>
      <c r="D3030" s="6" t="s">
        <v>186</v>
      </c>
      <c r="E3030" s="6" t="s">
        <v>225</v>
      </c>
      <c r="F3030" s="57" t="s">
        <v>142</v>
      </c>
      <c r="G3030" s="57" t="s">
        <v>137</v>
      </c>
      <c r="H3030">
        <v>0.10964069189159512</v>
      </c>
    </row>
    <row r="3031" spans="1:8" x14ac:dyDescent="0.25">
      <c r="A3031" s="6" t="s">
        <v>167</v>
      </c>
      <c r="B3031" s="6" t="s">
        <v>222</v>
      </c>
      <c r="C3031" s="6" t="s">
        <v>147</v>
      </c>
      <c r="D3031" s="6" t="s">
        <v>186</v>
      </c>
      <c r="E3031" s="6" t="s">
        <v>225</v>
      </c>
      <c r="F3031" s="57" t="s">
        <v>142</v>
      </c>
      <c r="G3031" s="57" t="s">
        <v>137</v>
      </c>
      <c r="H3031">
        <v>0.11454031808911169</v>
      </c>
    </row>
    <row r="3032" spans="1:8" x14ac:dyDescent="0.25">
      <c r="A3032" s="6" t="s">
        <v>170</v>
      </c>
      <c r="B3032" s="6" t="s">
        <v>222</v>
      </c>
      <c r="C3032" s="6" t="s">
        <v>145</v>
      </c>
      <c r="D3032" s="6" t="s">
        <v>186</v>
      </c>
      <c r="E3032" s="6" t="s">
        <v>225</v>
      </c>
      <c r="F3032" s="57" t="s">
        <v>142</v>
      </c>
      <c r="G3032" s="57" t="s">
        <v>137</v>
      </c>
      <c r="H3032">
        <v>2.4313239432959193E-2</v>
      </c>
    </row>
    <row r="3033" spans="1:8" x14ac:dyDescent="0.25">
      <c r="A3033" s="6" t="s">
        <v>171</v>
      </c>
      <c r="B3033" s="6" t="s">
        <v>222</v>
      </c>
      <c r="C3033" s="6" t="s">
        <v>145</v>
      </c>
      <c r="D3033" s="6" t="s">
        <v>186</v>
      </c>
      <c r="E3033" s="6" t="s">
        <v>225</v>
      </c>
      <c r="F3033" s="57" t="s">
        <v>142</v>
      </c>
      <c r="G3033" s="57" t="s">
        <v>137</v>
      </c>
      <c r="H3033">
        <v>2.542258876069883E-2</v>
      </c>
    </row>
    <row r="3034" spans="1:8" x14ac:dyDescent="0.25">
      <c r="A3034" s="6" t="s">
        <v>172</v>
      </c>
      <c r="B3034" s="6" t="s">
        <v>222</v>
      </c>
      <c r="C3034" s="6" t="s">
        <v>145</v>
      </c>
      <c r="D3034" s="6" t="s">
        <v>186</v>
      </c>
      <c r="E3034" s="6" t="s">
        <v>225</v>
      </c>
      <c r="F3034" s="57" t="s">
        <v>142</v>
      </c>
      <c r="G3034" s="57" t="s">
        <v>137</v>
      </c>
      <c r="H3034">
        <v>2.7826178970801245E-2</v>
      </c>
    </row>
    <row r="3035" spans="1:8" x14ac:dyDescent="0.25">
      <c r="A3035" s="6" t="s">
        <v>173</v>
      </c>
      <c r="B3035" s="6" t="s">
        <v>222</v>
      </c>
      <c r="C3035" s="6" t="s">
        <v>145</v>
      </c>
      <c r="D3035" s="6" t="s">
        <v>186</v>
      </c>
      <c r="E3035" s="6" t="s">
        <v>225</v>
      </c>
      <c r="F3035" s="57" t="s">
        <v>142</v>
      </c>
      <c r="G3035" s="57" t="s">
        <v>137</v>
      </c>
      <c r="H3035">
        <v>4.3357069559155442E-2</v>
      </c>
    </row>
    <row r="3036" spans="1:8" x14ac:dyDescent="0.25">
      <c r="A3036" s="6" t="s">
        <v>174</v>
      </c>
      <c r="B3036" s="6" t="s">
        <v>222</v>
      </c>
      <c r="C3036" s="6" t="s">
        <v>145</v>
      </c>
      <c r="D3036" s="6" t="s">
        <v>186</v>
      </c>
      <c r="E3036" s="6" t="s">
        <v>225</v>
      </c>
      <c r="F3036" s="57" t="s">
        <v>142</v>
      </c>
      <c r="G3036" s="57" t="s">
        <v>137</v>
      </c>
      <c r="H3036">
        <v>5.8148393929016655E-2</v>
      </c>
    </row>
    <row r="3037" spans="1:8" x14ac:dyDescent="0.25">
      <c r="A3037" s="6" t="s">
        <v>175</v>
      </c>
      <c r="B3037" s="6" t="s">
        <v>222</v>
      </c>
      <c r="C3037" s="6" t="s">
        <v>145</v>
      </c>
      <c r="D3037" s="6" t="s">
        <v>186</v>
      </c>
      <c r="E3037" s="6" t="s">
        <v>225</v>
      </c>
      <c r="F3037" s="57" t="s">
        <v>142</v>
      </c>
      <c r="G3037" s="57" t="s">
        <v>137</v>
      </c>
      <c r="H3037">
        <v>0.1116744989924516</v>
      </c>
    </row>
    <row r="3038" spans="1:8" x14ac:dyDescent="0.25">
      <c r="A3038" s="6" t="s">
        <v>165</v>
      </c>
      <c r="B3038" s="6" t="s">
        <v>222</v>
      </c>
      <c r="C3038" s="6" t="s">
        <v>145</v>
      </c>
      <c r="D3038" s="6" t="s">
        <v>186</v>
      </c>
      <c r="E3038" s="6" t="s">
        <v>225</v>
      </c>
      <c r="F3038" s="57" t="s">
        <v>142</v>
      </c>
      <c r="G3038" s="57" t="s">
        <v>137</v>
      </c>
      <c r="H3038">
        <v>0.1365424130892802</v>
      </c>
    </row>
    <row r="3039" spans="1:8" x14ac:dyDescent="0.25">
      <c r="A3039" s="6" t="s">
        <v>176</v>
      </c>
      <c r="B3039" s="6" t="s">
        <v>222</v>
      </c>
      <c r="C3039" s="6" t="s">
        <v>145</v>
      </c>
      <c r="D3039" s="6" t="s">
        <v>186</v>
      </c>
      <c r="E3039" s="6" t="s">
        <v>225</v>
      </c>
      <c r="F3039" s="57" t="s">
        <v>142</v>
      </c>
      <c r="G3039" s="57" t="s">
        <v>137</v>
      </c>
      <c r="H3039">
        <v>0.14957726769022009</v>
      </c>
    </row>
    <row r="3040" spans="1:8" x14ac:dyDescent="0.25">
      <c r="A3040" s="6" t="s">
        <v>177</v>
      </c>
      <c r="B3040" s="6" t="s">
        <v>222</v>
      </c>
      <c r="C3040" s="6" t="s">
        <v>145</v>
      </c>
      <c r="D3040" s="6" t="s">
        <v>186</v>
      </c>
      <c r="E3040" s="6" t="s">
        <v>225</v>
      </c>
      <c r="F3040" s="57" t="s">
        <v>142</v>
      </c>
      <c r="G3040" s="57" t="s">
        <v>137</v>
      </c>
      <c r="H3040">
        <v>0.15567868899278778</v>
      </c>
    </row>
    <row r="3041" spans="1:8" x14ac:dyDescent="0.25">
      <c r="A3041" s="6" t="s">
        <v>178</v>
      </c>
      <c r="B3041" s="6" t="s">
        <v>222</v>
      </c>
      <c r="C3041" s="6" t="s">
        <v>145</v>
      </c>
      <c r="D3041" s="6" t="s">
        <v>186</v>
      </c>
      <c r="E3041" s="6" t="s">
        <v>225</v>
      </c>
      <c r="F3041" s="57" t="s">
        <v>142</v>
      </c>
      <c r="G3041" s="57" t="s">
        <v>137</v>
      </c>
      <c r="H3041">
        <v>0.1765714346652173</v>
      </c>
    </row>
    <row r="3042" spans="1:8" x14ac:dyDescent="0.25">
      <c r="A3042" s="6" t="s">
        <v>179</v>
      </c>
      <c r="B3042" s="6" t="s">
        <v>222</v>
      </c>
      <c r="C3042" s="6" t="s">
        <v>145</v>
      </c>
      <c r="D3042" s="6" t="s">
        <v>186</v>
      </c>
      <c r="E3042" s="6" t="s">
        <v>225</v>
      </c>
      <c r="F3042" s="57" t="s">
        <v>142</v>
      </c>
      <c r="G3042" s="57" t="s">
        <v>137</v>
      </c>
      <c r="H3042">
        <v>0.18479910884595269</v>
      </c>
    </row>
    <row r="3043" spans="1:8" x14ac:dyDescent="0.25">
      <c r="A3043" s="6" t="s">
        <v>167</v>
      </c>
      <c r="B3043" s="6" t="s">
        <v>222</v>
      </c>
      <c r="C3043" s="6" t="s">
        <v>145</v>
      </c>
      <c r="D3043" s="6" t="s">
        <v>186</v>
      </c>
      <c r="E3043" s="6" t="s">
        <v>225</v>
      </c>
      <c r="F3043" s="57" t="s">
        <v>142</v>
      </c>
      <c r="G3043" s="57" t="s">
        <v>137</v>
      </c>
      <c r="H3043">
        <v>0.18923650615691054</v>
      </c>
    </row>
    <row r="3044" spans="1:8" x14ac:dyDescent="0.25">
      <c r="A3044" s="6" t="s">
        <v>223</v>
      </c>
      <c r="B3044" s="6" t="s">
        <v>222</v>
      </c>
      <c r="C3044" s="6" t="s">
        <v>146</v>
      </c>
      <c r="D3044" s="6" t="s">
        <v>186</v>
      </c>
      <c r="E3044" s="6" t="s">
        <v>225</v>
      </c>
      <c r="F3044" s="57" t="s">
        <v>142</v>
      </c>
      <c r="G3044" s="57" t="s">
        <v>137</v>
      </c>
      <c r="H3044">
        <v>8.4587886240143462E-2</v>
      </c>
    </row>
    <row r="3045" spans="1:8" x14ac:dyDescent="0.25">
      <c r="A3045" s="6" t="s">
        <v>223</v>
      </c>
      <c r="B3045" s="6" t="s">
        <v>222</v>
      </c>
      <c r="C3045" s="6" t="s">
        <v>147</v>
      </c>
      <c r="D3045" s="6" t="s">
        <v>186</v>
      </c>
      <c r="E3045" s="6" t="s">
        <v>225</v>
      </c>
      <c r="F3045" s="57" t="s">
        <v>142</v>
      </c>
      <c r="G3045" s="57" t="s">
        <v>137</v>
      </c>
      <c r="H3045">
        <v>8.3201199580468944E-3</v>
      </c>
    </row>
    <row r="3046" spans="1:8" x14ac:dyDescent="0.25">
      <c r="A3046" s="6" t="s">
        <v>223</v>
      </c>
      <c r="B3046" s="6" t="s">
        <v>222</v>
      </c>
      <c r="C3046" s="6" t="s">
        <v>145</v>
      </c>
      <c r="D3046" s="6" t="s">
        <v>186</v>
      </c>
      <c r="E3046" s="6" t="s">
        <v>225</v>
      </c>
      <c r="F3046" s="57" t="s">
        <v>142</v>
      </c>
      <c r="G3046" s="57" t="s">
        <v>137</v>
      </c>
      <c r="H3046">
        <v>7.8578910714887332E-2</v>
      </c>
    </row>
    <row r="3047" spans="1:8" x14ac:dyDescent="0.25">
      <c r="A3047" s="6" t="s">
        <v>170</v>
      </c>
      <c r="B3047" s="6" t="s">
        <v>222</v>
      </c>
      <c r="C3047" s="6" t="s">
        <v>146</v>
      </c>
      <c r="D3047" s="6" t="s">
        <v>185</v>
      </c>
      <c r="E3047" s="6" t="s">
        <v>225</v>
      </c>
      <c r="F3047" s="57" t="s">
        <v>142</v>
      </c>
      <c r="G3047" s="57" t="s">
        <v>137</v>
      </c>
      <c r="H3047">
        <v>2.8836047985422112E-2</v>
      </c>
    </row>
    <row r="3048" spans="1:8" x14ac:dyDescent="0.25">
      <c r="A3048" s="6" t="s">
        <v>171</v>
      </c>
      <c r="B3048" s="6" t="s">
        <v>222</v>
      </c>
      <c r="C3048" s="6" t="s">
        <v>146</v>
      </c>
      <c r="D3048" s="6" t="s">
        <v>185</v>
      </c>
      <c r="E3048" s="6" t="s">
        <v>225</v>
      </c>
      <c r="F3048" s="57" t="s">
        <v>142</v>
      </c>
      <c r="G3048" s="57" t="s">
        <v>137</v>
      </c>
      <c r="H3048">
        <v>2.4159659117733687E-2</v>
      </c>
    </row>
    <row r="3049" spans="1:8" x14ac:dyDescent="0.25">
      <c r="A3049" s="6" t="s">
        <v>172</v>
      </c>
      <c r="B3049" s="6" t="s">
        <v>222</v>
      </c>
      <c r="C3049" s="6" t="s">
        <v>146</v>
      </c>
      <c r="D3049" s="6" t="s">
        <v>185</v>
      </c>
      <c r="E3049" s="6" t="s">
        <v>225</v>
      </c>
      <c r="F3049" s="57" t="s">
        <v>142</v>
      </c>
      <c r="G3049" s="57" t="s">
        <v>137</v>
      </c>
      <c r="H3049">
        <v>2.6071120442161401E-2</v>
      </c>
    </row>
    <row r="3050" spans="1:8" x14ac:dyDescent="0.25">
      <c r="A3050" s="6" t="s">
        <v>173</v>
      </c>
      <c r="B3050" s="6" t="s">
        <v>222</v>
      </c>
      <c r="C3050" s="6" t="s">
        <v>146</v>
      </c>
      <c r="D3050" s="6" t="s">
        <v>185</v>
      </c>
      <c r="E3050" s="6" t="s">
        <v>225</v>
      </c>
      <c r="F3050" s="57" t="s">
        <v>142</v>
      </c>
      <c r="G3050" s="57" t="s">
        <v>137</v>
      </c>
      <c r="H3050">
        <v>4.4509020826535323E-2</v>
      </c>
    </row>
    <row r="3051" spans="1:8" x14ac:dyDescent="0.25">
      <c r="A3051" s="6" t="s">
        <v>174</v>
      </c>
      <c r="B3051" s="6" t="s">
        <v>222</v>
      </c>
      <c r="C3051" s="6" t="s">
        <v>146</v>
      </c>
      <c r="D3051" s="6" t="s">
        <v>185</v>
      </c>
      <c r="E3051" s="6" t="s">
        <v>225</v>
      </c>
      <c r="F3051" s="57" t="s">
        <v>142</v>
      </c>
      <c r="G3051" s="57" t="s">
        <v>137</v>
      </c>
      <c r="H3051">
        <v>4.2834914012670693E-2</v>
      </c>
    </row>
    <row r="3052" spans="1:8" x14ac:dyDescent="0.25">
      <c r="A3052" s="6" t="s">
        <v>175</v>
      </c>
      <c r="B3052" s="6" t="s">
        <v>222</v>
      </c>
      <c r="C3052" s="6" t="s">
        <v>146</v>
      </c>
      <c r="D3052" s="6" t="s">
        <v>185</v>
      </c>
      <c r="E3052" s="6" t="s">
        <v>225</v>
      </c>
      <c r="F3052" s="57" t="s">
        <v>142</v>
      </c>
      <c r="G3052" s="57" t="s">
        <v>137</v>
      </c>
      <c r="H3052">
        <v>3.1391396545951397E-2</v>
      </c>
    </row>
    <row r="3053" spans="1:8" x14ac:dyDescent="0.25">
      <c r="A3053" s="6" t="s">
        <v>165</v>
      </c>
      <c r="B3053" s="6" t="s">
        <v>222</v>
      </c>
      <c r="C3053" s="6" t="s">
        <v>146</v>
      </c>
      <c r="D3053" s="6" t="s">
        <v>185</v>
      </c>
      <c r="E3053" s="6" t="s">
        <v>225</v>
      </c>
      <c r="F3053" s="57" t="s">
        <v>142</v>
      </c>
      <c r="G3053" s="57" t="s">
        <v>137</v>
      </c>
      <c r="H3053">
        <v>3.0934362860718399E-2</v>
      </c>
    </row>
    <row r="3054" spans="1:8" x14ac:dyDescent="0.25">
      <c r="A3054" s="6" t="s">
        <v>176</v>
      </c>
      <c r="B3054" s="6" t="s">
        <v>222</v>
      </c>
      <c r="C3054" s="6" t="s">
        <v>146</v>
      </c>
      <c r="D3054" s="6" t="s">
        <v>185</v>
      </c>
      <c r="E3054" s="6" t="s">
        <v>225</v>
      </c>
      <c r="F3054" s="57" t="s">
        <v>142</v>
      </c>
      <c r="G3054" s="57" t="s">
        <v>137</v>
      </c>
      <c r="H3054">
        <v>2.8197210845289727E-2</v>
      </c>
    </row>
    <row r="3055" spans="1:8" x14ac:dyDescent="0.25">
      <c r="A3055" s="6" t="s">
        <v>177</v>
      </c>
      <c r="B3055" s="6" t="s">
        <v>222</v>
      </c>
      <c r="C3055" s="6" t="s">
        <v>146</v>
      </c>
      <c r="D3055" s="6" t="s">
        <v>185</v>
      </c>
      <c r="E3055" s="6" t="s">
        <v>225</v>
      </c>
      <c r="F3055" s="57" t="s">
        <v>142</v>
      </c>
      <c r="G3055" s="57" t="s">
        <v>137</v>
      </c>
      <c r="H3055">
        <v>2.6394326584204521E-2</v>
      </c>
    </row>
    <row r="3056" spans="1:8" x14ac:dyDescent="0.25">
      <c r="A3056" s="6" t="s">
        <v>178</v>
      </c>
      <c r="B3056" s="6" t="s">
        <v>222</v>
      </c>
      <c r="C3056" s="6" t="s">
        <v>146</v>
      </c>
      <c r="D3056" s="6" t="s">
        <v>185</v>
      </c>
      <c r="E3056" s="6" t="s">
        <v>225</v>
      </c>
      <c r="F3056" s="57" t="s">
        <v>142</v>
      </c>
      <c r="G3056" s="57" t="s">
        <v>137</v>
      </c>
      <c r="H3056">
        <v>1.9349442706855475E-2</v>
      </c>
    </row>
    <row r="3057" spans="1:8" x14ac:dyDescent="0.25">
      <c r="A3057" s="6" t="s">
        <v>179</v>
      </c>
      <c r="B3057" s="6" t="s">
        <v>222</v>
      </c>
      <c r="C3057" s="6" t="s">
        <v>146</v>
      </c>
      <c r="D3057" s="6" t="s">
        <v>185</v>
      </c>
      <c r="E3057" s="6" t="s">
        <v>225</v>
      </c>
      <c r="F3057" s="57" t="s">
        <v>142</v>
      </c>
      <c r="G3057" s="57" t="s">
        <v>137</v>
      </c>
      <c r="H3057">
        <v>2.0331686372908823E-2</v>
      </c>
    </row>
    <row r="3058" spans="1:8" x14ac:dyDescent="0.25">
      <c r="A3058" s="6" t="s">
        <v>167</v>
      </c>
      <c r="B3058" s="6" t="s">
        <v>222</v>
      </c>
      <c r="C3058" s="6" t="s">
        <v>146</v>
      </c>
      <c r="D3058" s="6" t="s">
        <v>185</v>
      </c>
      <c r="E3058" s="6" t="s">
        <v>225</v>
      </c>
      <c r="F3058" s="57" t="s">
        <v>142</v>
      </c>
      <c r="G3058" s="57" t="s">
        <v>137</v>
      </c>
      <c r="H3058">
        <v>1.8442950480343515E-2</v>
      </c>
    </row>
    <row r="3059" spans="1:8" x14ac:dyDescent="0.25">
      <c r="A3059" s="6" t="s">
        <v>170</v>
      </c>
      <c r="B3059" s="6" t="s">
        <v>222</v>
      </c>
      <c r="C3059" s="6" t="s">
        <v>147</v>
      </c>
      <c r="D3059" s="6" t="s">
        <v>185</v>
      </c>
      <c r="E3059" s="6" t="s">
        <v>225</v>
      </c>
      <c r="F3059" s="57" t="s">
        <v>142</v>
      </c>
      <c r="G3059" s="57" t="s">
        <v>137</v>
      </c>
      <c r="H3059">
        <v>2.7868954607276827E-2</v>
      </c>
    </row>
    <row r="3060" spans="1:8" x14ac:dyDescent="0.25">
      <c r="A3060" s="6" t="s">
        <v>171</v>
      </c>
      <c r="B3060" s="6" t="s">
        <v>222</v>
      </c>
      <c r="C3060" s="6" t="s">
        <v>147</v>
      </c>
      <c r="D3060" s="6" t="s">
        <v>185</v>
      </c>
      <c r="E3060" s="6" t="s">
        <v>225</v>
      </c>
      <c r="F3060" s="57" t="s">
        <v>142</v>
      </c>
      <c r="G3060" s="57" t="s">
        <v>137</v>
      </c>
      <c r="H3060">
        <v>3.6120811421318989E-2</v>
      </c>
    </row>
    <row r="3061" spans="1:8" x14ac:dyDescent="0.25">
      <c r="A3061" s="6" t="s">
        <v>172</v>
      </c>
      <c r="B3061" s="6" t="s">
        <v>222</v>
      </c>
      <c r="C3061" s="6" t="s">
        <v>147</v>
      </c>
      <c r="D3061" s="6" t="s">
        <v>185</v>
      </c>
      <c r="E3061" s="6" t="s">
        <v>225</v>
      </c>
      <c r="F3061" s="57" t="s">
        <v>142</v>
      </c>
      <c r="G3061" s="57" t="s">
        <v>137</v>
      </c>
      <c r="H3061">
        <v>3.4679009022047777E-2</v>
      </c>
    </row>
    <row r="3062" spans="1:8" x14ac:dyDescent="0.25">
      <c r="A3062" s="6" t="s">
        <v>173</v>
      </c>
      <c r="B3062" s="6" t="s">
        <v>222</v>
      </c>
      <c r="C3062" s="6" t="s">
        <v>147</v>
      </c>
      <c r="D3062" s="6" t="s">
        <v>185</v>
      </c>
      <c r="E3062" s="6" t="s">
        <v>225</v>
      </c>
      <c r="F3062" s="57" t="s">
        <v>142</v>
      </c>
      <c r="G3062" s="57" t="s">
        <v>137</v>
      </c>
      <c r="H3062">
        <v>1.5534095201954191E-2</v>
      </c>
    </row>
    <row r="3063" spans="1:8" x14ac:dyDescent="0.25">
      <c r="A3063" s="6" t="s">
        <v>174</v>
      </c>
      <c r="B3063" s="6" t="s">
        <v>222</v>
      </c>
      <c r="C3063" s="6" t="s">
        <v>147</v>
      </c>
      <c r="D3063" s="6" t="s">
        <v>185</v>
      </c>
      <c r="E3063" s="6" t="s">
        <v>225</v>
      </c>
      <c r="F3063" s="57" t="s">
        <v>142</v>
      </c>
      <c r="G3063" s="57" t="s">
        <v>137</v>
      </c>
      <c r="H3063">
        <v>1.4554376583885545E-2</v>
      </c>
    </row>
    <row r="3064" spans="1:8" x14ac:dyDescent="0.25">
      <c r="A3064" s="6" t="s">
        <v>175</v>
      </c>
      <c r="B3064" s="6" t="s">
        <v>222</v>
      </c>
      <c r="C3064" s="6" t="s">
        <v>147</v>
      </c>
      <c r="D3064" s="6" t="s">
        <v>185</v>
      </c>
      <c r="E3064" s="6" t="s">
        <v>225</v>
      </c>
      <c r="F3064" s="57" t="s">
        <v>142</v>
      </c>
      <c r="G3064" s="57" t="s">
        <v>137</v>
      </c>
      <c r="H3064">
        <v>3.0873761709085269E-2</v>
      </c>
    </row>
    <row r="3065" spans="1:8" x14ac:dyDescent="0.25">
      <c r="A3065" s="6" t="s">
        <v>165</v>
      </c>
      <c r="B3065" s="6" t="s">
        <v>222</v>
      </c>
      <c r="C3065" s="6" t="s">
        <v>147</v>
      </c>
      <c r="D3065" s="6" t="s">
        <v>185</v>
      </c>
      <c r="E3065" s="6" t="s">
        <v>225</v>
      </c>
      <c r="F3065" s="57" t="s">
        <v>142</v>
      </c>
      <c r="G3065" s="57" t="s">
        <v>137</v>
      </c>
      <c r="H3065">
        <v>3.3676564972116865E-2</v>
      </c>
    </row>
    <row r="3066" spans="1:8" x14ac:dyDescent="0.25">
      <c r="A3066" s="6" t="s">
        <v>176</v>
      </c>
      <c r="B3066" s="6" t="s">
        <v>222</v>
      </c>
      <c r="C3066" s="6" t="s">
        <v>147</v>
      </c>
      <c r="D3066" s="6" t="s">
        <v>185</v>
      </c>
      <c r="E3066" s="6" t="s">
        <v>225</v>
      </c>
      <c r="F3066" s="57" t="s">
        <v>142</v>
      </c>
      <c r="G3066" s="57" t="s">
        <v>137</v>
      </c>
      <c r="H3066">
        <v>3.5242094722638867E-2</v>
      </c>
    </row>
    <row r="3067" spans="1:8" x14ac:dyDescent="0.25">
      <c r="A3067" s="6" t="s">
        <v>177</v>
      </c>
      <c r="B3067" s="6" t="s">
        <v>222</v>
      </c>
      <c r="C3067" s="6" t="s">
        <v>147</v>
      </c>
      <c r="D3067" s="6" t="s">
        <v>185</v>
      </c>
      <c r="E3067" s="6" t="s">
        <v>225</v>
      </c>
      <c r="F3067" s="57" t="s">
        <v>142</v>
      </c>
      <c r="G3067" s="57" t="s">
        <v>137</v>
      </c>
      <c r="H3067">
        <v>4.0107862189180638E-2</v>
      </c>
    </row>
    <row r="3068" spans="1:8" x14ac:dyDescent="0.25">
      <c r="A3068" s="6" t="s">
        <v>178</v>
      </c>
      <c r="B3068" s="6" t="s">
        <v>222</v>
      </c>
      <c r="C3068" s="6" t="s">
        <v>147</v>
      </c>
      <c r="D3068" s="6" t="s">
        <v>185</v>
      </c>
      <c r="E3068" s="6" t="s">
        <v>225</v>
      </c>
      <c r="F3068" s="57" t="s">
        <v>142</v>
      </c>
      <c r="G3068" s="57" t="s">
        <v>137</v>
      </c>
      <c r="H3068">
        <v>3.9370548177644481E-2</v>
      </c>
    </row>
    <row r="3069" spans="1:8" x14ac:dyDescent="0.25">
      <c r="A3069" s="6" t="s">
        <v>179</v>
      </c>
      <c r="B3069" s="6" t="s">
        <v>222</v>
      </c>
      <c r="C3069" s="6" t="s">
        <v>147</v>
      </c>
      <c r="D3069" s="6" t="s">
        <v>185</v>
      </c>
      <c r="E3069" s="6" t="s">
        <v>225</v>
      </c>
      <c r="F3069" s="57" t="s">
        <v>142</v>
      </c>
      <c r="G3069" s="57" t="s">
        <v>137</v>
      </c>
      <c r="H3069">
        <v>3.9314997121980895E-2</v>
      </c>
    </row>
    <row r="3070" spans="1:8" x14ac:dyDescent="0.25">
      <c r="A3070" s="6" t="s">
        <v>167</v>
      </c>
      <c r="B3070" s="6" t="s">
        <v>222</v>
      </c>
      <c r="C3070" s="6" t="s">
        <v>147</v>
      </c>
      <c r="D3070" s="6" t="s">
        <v>185</v>
      </c>
      <c r="E3070" s="6" t="s">
        <v>225</v>
      </c>
      <c r="F3070" s="57" t="s">
        <v>142</v>
      </c>
      <c r="G3070" s="57" t="s">
        <v>137</v>
      </c>
      <c r="H3070">
        <v>4.3286897601934382E-2</v>
      </c>
    </row>
    <row r="3071" spans="1:8" x14ac:dyDescent="0.25">
      <c r="A3071" s="6" t="s">
        <v>170</v>
      </c>
      <c r="B3071" s="6" t="s">
        <v>222</v>
      </c>
      <c r="C3071" s="6" t="s">
        <v>145</v>
      </c>
      <c r="D3071" s="6" t="s">
        <v>185</v>
      </c>
      <c r="E3071" s="6" t="s">
        <v>225</v>
      </c>
      <c r="F3071" s="57" t="s">
        <v>142</v>
      </c>
      <c r="G3071" s="57" t="s">
        <v>137</v>
      </c>
      <c r="H3071">
        <v>0.14374845672172457</v>
      </c>
    </row>
    <row r="3072" spans="1:8" x14ac:dyDescent="0.25">
      <c r="A3072" s="6" t="s">
        <v>171</v>
      </c>
      <c r="B3072" s="6" t="s">
        <v>222</v>
      </c>
      <c r="C3072" s="6" t="s">
        <v>145</v>
      </c>
      <c r="D3072" s="6" t="s">
        <v>185</v>
      </c>
      <c r="E3072" s="6" t="s">
        <v>225</v>
      </c>
      <c r="F3072" s="57" t="s">
        <v>142</v>
      </c>
      <c r="G3072" s="57" t="s">
        <v>137</v>
      </c>
      <c r="H3072">
        <v>0.14225110326678977</v>
      </c>
    </row>
    <row r="3073" spans="1:8" x14ac:dyDescent="0.25">
      <c r="A3073" s="6" t="s">
        <v>172</v>
      </c>
      <c r="B3073" s="6" t="s">
        <v>222</v>
      </c>
      <c r="C3073" s="6" t="s">
        <v>145</v>
      </c>
      <c r="D3073" s="6" t="s">
        <v>185</v>
      </c>
      <c r="E3073" s="6" t="s">
        <v>225</v>
      </c>
      <c r="F3073" s="57" t="s">
        <v>142</v>
      </c>
      <c r="G3073" s="57" t="s">
        <v>137</v>
      </c>
      <c r="H3073">
        <v>0.14225362831477456</v>
      </c>
    </row>
    <row r="3074" spans="1:8" x14ac:dyDescent="0.25">
      <c r="A3074" s="6" t="s">
        <v>173</v>
      </c>
      <c r="B3074" s="6" t="s">
        <v>222</v>
      </c>
      <c r="C3074" s="6" t="s">
        <v>145</v>
      </c>
      <c r="D3074" s="6" t="s">
        <v>185</v>
      </c>
      <c r="E3074" s="6" t="s">
        <v>225</v>
      </c>
      <c r="F3074" s="57" t="s">
        <v>142</v>
      </c>
      <c r="G3074" s="57" t="s">
        <v>137</v>
      </c>
      <c r="H3074">
        <v>0.12702758896695523</v>
      </c>
    </row>
    <row r="3075" spans="1:8" x14ac:dyDescent="0.25">
      <c r="A3075" s="6" t="s">
        <v>174</v>
      </c>
      <c r="B3075" s="6" t="s">
        <v>222</v>
      </c>
      <c r="C3075" s="6" t="s">
        <v>145</v>
      </c>
      <c r="D3075" s="6" t="s">
        <v>185</v>
      </c>
      <c r="E3075" s="6" t="s">
        <v>225</v>
      </c>
      <c r="F3075" s="57" t="s">
        <v>142</v>
      </c>
      <c r="G3075" s="57" t="s">
        <v>137</v>
      </c>
      <c r="H3075">
        <v>0.13042125345840949</v>
      </c>
    </row>
    <row r="3076" spans="1:8" x14ac:dyDescent="0.25">
      <c r="A3076" s="6" t="s">
        <v>175</v>
      </c>
      <c r="B3076" s="6" t="s">
        <v>222</v>
      </c>
      <c r="C3076" s="6" t="s">
        <v>145</v>
      </c>
      <c r="D3076" s="6" t="s">
        <v>185</v>
      </c>
      <c r="E3076" s="6" t="s">
        <v>225</v>
      </c>
      <c r="F3076" s="57" t="s">
        <v>142</v>
      </c>
      <c r="G3076" s="57" t="s">
        <v>137</v>
      </c>
      <c r="H3076">
        <v>0.14289246545490691</v>
      </c>
    </row>
    <row r="3077" spans="1:8" x14ac:dyDescent="0.25">
      <c r="A3077" s="6" t="s">
        <v>165</v>
      </c>
      <c r="B3077" s="6" t="s">
        <v>222</v>
      </c>
      <c r="C3077" s="6" t="s">
        <v>145</v>
      </c>
      <c r="D3077" s="6" t="s">
        <v>185</v>
      </c>
      <c r="E3077" s="6" t="s">
        <v>225</v>
      </c>
      <c r="F3077" s="57" t="s">
        <v>142</v>
      </c>
      <c r="G3077" s="57" t="s">
        <v>137</v>
      </c>
      <c r="H3077">
        <v>0.14272581228791595</v>
      </c>
    </row>
    <row r="3078" spans="1:8" x14ac:dyDescent="0.25">
      <c r="A3078" s="6" t="s">
        <v>176</v>
      </c>
      <c r="B3078" s="6" t="s">
        <v>222</v>
      </c>
      <c r="C3078" s="6" t="s">
        <v>145</v>
      </c>
      <c r="D3078" s="6" t="s">
        <v>185</v>
      </c>
      <c r="E3078" s="6" t="s">
        <v>225</v>
      </c>
      <c r="F3078" s="57" t="s">
        <v>142</v>
      </c>
      <c r="G3078" s="57" t="s">
        <v>137</v>
      </c>
      <c r="H3078">
        <v>0.14570031881390783</v>
      </c>
    </row>
    <row r="3079" spans="1:8" x14ac:dyDescent="0.25">
      <c r="A3079" s="6" t="s">
        <v>177</v>
      </c>
      <c r="B3079" s="6" t="s">
        <v>222</v>
      </c>
      <c r="C3079" s="6" t="s">
        <v>145</v>
      </c>
      <c r="D3079" s="6" t="s">
        <v>185</v>
      </c>
      <c r="E3079" s="6" t="s">
        <v>225</v>
      </c>
      <c r="F3079" s="57" t="s">
        <v>142</v>
      </c>
      <c r="G3079" s="57" t="s">
        <v>137</v>
      </c>
      <c r="H3079">
        <v>0.14362220432248901</v>
      </c>
    </row>
    <row r="3080" spans="1:8" x14ac:dyDescent="0.25">
      <c r="A3080" s="6" t="s">
        <v>178</v>
      </c>
      <c r="B3080" s="6" t="s">
        <v>222</v>
      </c>
      <c r="C3080" s="6" t="s">
        <v>145</v>
      </c>
      <c r="D3080" s="6" t="s">
        <v>185</v>
      </c>
      <c r="E3080" s="6" t="s">
        <v>225</v>
      </c>
      <c r="F3080" s="57" t="s">
        <v>142</v>
      </c>
      <c r="G3080" s="57" t="s">
        <v>137</v>
      </c>
      <c r="H3080">
        <v>0.15400520163562881</v>
      </c>
    </row>
    <row r="3081" spans="1:8" x14ac:dyDescent="0.25">
      <c r="A3081" s="6" t="s">
        <v>179</v>
      </c>
      <c r="B3081" s="6" t="s">
        <v>222</v>
      </c>
      <c r="C3081" s="6" t="s">
        <v>145</v>
      </c>
      <c r="D3081" s="6" t="s">
        <v>185</v>
      </c>
      <c r="E3081" s="6" t="s">
        <v>225</v>
      </c>
      <c r="F3081" s="57" t="s">
        <v>142</v>
      </c>
      <c r="G3081" s="57" t="s">
        <v>137</v>
      </c>
      <c r="H3081">
        <v>0.15328808800797011</v>
      </c>
    </row>
    <row r="3082" spans="1:8" x14ac:dyDescent="0.25">
      <c r="A3082" s="6" t="s">
        <v>167</v>
      </c>
      <c r="B3082" s="6" t="s">
        <v>222</v>
      </c>
      <c r="C3082" s="6" t="s">
        <v>145</v>
      </c>
      <c r="D3082" s="6" t="s">
        <v>185</v>
      </c>
      <c r="E3082" s="6" t="s">
        <v>225</v>
      </c>
      <c r="F3082" s="57" t="s">
        <v>142</v>
      </c>
      <c r="G3082" s="57" t="s">
        <v>137</v>
      </c>
      <c r="H3082">
        <v>0.15248259770084674</v>
      </c>
    </row>
    <row r="3083" spans="1:8" x14ac:dyDescent="0.25">
      <c r="A3083" s="6" t="s">
        <v>223</v>
      </c>
      <c r="B3083" s="6" t="s">
        <v>222</v>
      </c>
      <c r="C3083" s="6" t="s">
        <v>146</v>
      </c>
      <c r="D3083" s="6" t="s">
        <v>185</v>
      </c>
      <c r="E3083" s="6" t="s">
        <v>225</v>
      </c>
      <c r="F3083" s="57" t="s">
        <v>142</v>
      </c>
      <c r="G3083" s="57" t="s">
        <v>137</v>
      </c>
      <c r="H3083">
        <v>3.6335440500019474E-2</v>
      </c>
    </row>
    <row r="3084" spans="1:8" x14ac:dyDescent="0.25">
      <c r="A3084" s="6" t="s">
        <v>223</v>
      </c>
      <c r="B3084" s="6" t="s">
        <v>222</v>
      </c>
      <c r="C3084" s="6" t="s">
        <v>147</v>
      </c>
      <c r="D3084" s="6" t="s">
        <v>185</v>
      </c>
      <c r="E3084" s="6" t="s">
        <v>225</v>
      </c>
      <c r="F3084" s="57" t="s">
        <v>142</v>
      </c>
      <c r="G3084" s="57" t="s">
        <v>137</v>
      </c>
      <c r="H3084">
        <v>1.1741473128915294E-2</v>
      </c>
    </row>
    <row r="3085" spans="1:8" x14ac:dyDescent="0.25">
      <c r="A3085" s="6" t="s">
        <v>223</v>
      </c>
      <c r="B3085" s="6" t="s">
        <v>222</v>
      </c>
      <c r="C3085" s="6" t="s">
        <v>145</v>
      </c>
      <c r="D3085" s="6" t="s">
        <v>185</v>
      </c>
      <c r="E3085" s="6" t="s">
        <v>225</v>
      </c>
      <c r="F3085" s="57" t="s">
        <v>142</v>
      </c>
      <c r="G3085" s="57" t="s">
        <v>137</v>
      </c>
      <c r="H3085">
        <v>0.1497227202535556</v>
      </c>
    </row>
    <row r="3086" spans="1:8" x14ac:dyDescent="0.25">
      <c r="A3086" s="6" t="s">
        <v>170</v>
      </c>
      <c r="B3086" s="6" t="s">
        <v>222</v>
      </c>
      <c r="C3086" s="6" t="s">
        <v>146</v>
      </c>
      <c r="D3086" s="6" t="s">
        <v>187</v>
      </c>
      <c r="E3086" s="6" t="s">
        <v>225</v>
      </c>
      <c r="F3086" s="57" t="s">
        <v>142</v>
      </c>
      <c r="G3086" s="57" t="s">
        <v>137</v>
      </c>
      <c r="H3086">
        <v>5.6038475742282677E-2</v>
      </c>
    </row>
    <row r="3087" spans="1:8" x14ac:dyDescent="0.25">
      <c r="A3087" s="6" t="s">
        <v>171</v>
      </c>
      <c r="B3087" s="6" t="s">
        <v>222</v>
      </c>
      <c r="C3087" s="6" t="s">
        <v>146</v>
      </c>
      <c r="D3087" s="6" t="s">
        <v>187</v>
      </c>
      <c r="E3087" s="6" t="s">
        <v>225</v>
      </c>
      <c r="F3087" s="57" t="s">
        <v>142</v>
      </c>
      <c r="G3087" s="57" t="s">
        <v>137</v>
      </c>
      <c r="H3087">
        <v>4.972259613635744E-2</v>
      </c>
    </row>
    <row r="3088" spans="1:8" x14ac:dyDescent="0.25">
      <c r="A3088" s="6" t="s">
        <v>172</v>
      </c>
      <c r="B3088" s="6" t="s">
        <v>222</v>
      </c>
      <c r="C3088" s="6" t="s">
        <v>146</v>
      </c>
      <c r="D3088" s="6" t="s">
        <v>187</v>
      </c>
      <c r="E3088" s="6" t="s">
        <v>225</v>
      </c>
      <c r="F3088" s="57" t="s">
        <v>142</v>
      </c>
      <c r="G3088" s="57" t="s">
        <v>137</v>
      </c>
      <c r="H3088">
        <v>4.9768910748919447E-2</v>
      </c>
    </row>
    <row r="3089" spans="1:8" x14ac:dyDescent="0.25">
      <c r="A3089" s="6" t="s">
        <v>173</v>
      </c>
      <c r="B3089" s="6" t="s">
        <v>222</v>
      </c>
      <c r="C3089" s="6" t="s">
        <v>146</v>
      </c>
      <c r="D3089" s="6" t="s">
        <v>187</v>
      </c>
      <c r="E3089" s="6" t="s">
        <v>225</v>
      </c>
      <c r="F3089" s="57" t="s">
        <v>142</v>
      </c>
      <c r="G3089" s="57" t="s">
        <v>137</v>
      </c>
      <c r="H3089">
        <v>6.8499311979203018E-2</v>
      </c>
    </row>
    <row r="3090" spans="1:8" x14ac:dyDescent="0.25">
      <c r="A3090" s="6" t="s">
        <v>174</v>
      </c>
      <c r="B3090" s="6" t="s">
        <v>222</v>
      </c>
      <c r="C3090" s="6" t="s">
        <v>146</v>
      </c>
      <c r="D3090" s="6" t="s">
        <v>187</v>
      </c>
      <c r="E3090" s="6" t="s">
        <v>225</v>
      </c>
      <c r="F3090" s="57" t="s">
        <v>142</v>
      </c>
      <c r="G3090" s="57" t="s">
        <v>137</v>
      </c>
      <c r="H3090">
        <v>7.0505175794685793E-2</v>
      </c>
    </row>
    <row r="3091" spans="1:8" x14ac:dyDescent="0.25">
      <c r="A3091" s="6" t="s">
        <v>175</v>
      </c>
      <c r="B3091" s="6" t="s">
        <v>222</v>
      </c>
      <c r="C3091" s="6" t="s">
        <v>146</v>
      </c>
      <c r="D3091" s="6" t="s">
        <v>187</v>
      </c>
      <c r="E3091" s="6" t="s">
        <v>225</v>
      </c>
      <c r="F3091" s="57" t="s">
        <v>142</v>
      </c>
      <c r="G3091" s="57" t="s">
        <v>137</v>
      </c>
      <c r="H3091">
        <v>5.974419611167834E-2</v>
      </c>
    </row>
    <row r="3092" spans="1:8" x14ac:dyDescent="0.25">
      <c r="A3092" s="6" t="s">
        <v>165</v>
      </c>
      <c r="B3092" s="6" t="s">
        <v>222</v>
      </c>
      <c r="C3092" s="6" t="s">
        <v>146</v>
      </c>
      <c r="D3092" s="6" t="s">
        <v>187</v>
      </c>
      <c r="E3092" s="6" t="s">
        <v>225</v>
      </c>
      <c r="F3092" s="57" t="s">
        <v>142</v>
      </c>
      <c r="G3092" s="57" t="s">
        <v>137</v>
      </c>
      <c r="H3092">
        <v>5.842422965366105E-2</v>
      </c>
    </row>
    <row r="3093" spans="1:8" x14ac:dyDescent="0.25">
      <c r="A3093" s="6" t="s">
        <v>176</v>
      </c>
      <c r="B3093" s="6" t="s">
        <v>222</v>
      </c>
      <c r="C3093" s="6" t="s">
        <v>146</v>
      </c>
      <c r="D3093" s="6" t="s">
        <v>187</v>
      </c>
      <c r="E3093" s="6" t="s">
        <v>225</v>
      </c>
      <c r="F3093" s="57" t="s">
        <v>142</v>
      </c>
      <c r="G3093" s="57" t="s">
        <v>137</v>
      </c>
      <c r="H3093">
        <v>5.3927852684100261E-2</v>
      </c>
    </row>
    <row r="3094" spans="1:8" x14ac:dyDescent="0.25">
      <c r="A3094" s="6" t="s">
        <v>177</v>
      </c>
      <c r="B3094" s="6" t="s">
        <v>222</v>
      </c>
      <c r="C3094" s="6" t="s">
        <v>146</v>
      </c>
      <c r="D3094" s="6" t="s">
        <v>187</v>
      </c>
      <c r="E3094" s="6" t="s">
        <v>225</v>
      </c>
      <c r="F3094" s="57" t="s">
        <v>142</v>
      </c>
      <c r="G3094" s="57" t="s">
        <v>137</v>
      </c>
      <c r="H3094">
        <v>5.036989798335495E-2</v>
      </c>
    </row>
    <row r="3095" spans="1:8" x14ac:dyDescent="0.25">
      <c r="A3095" s="6" t="s">
        <v>178</v>
      </c>
      <c r="B3095" s="6" t="s">
        <v>222</v>
      </c>
      <c r="C3095" s="6" t="s">
        <v>146</v>
      </c>
      <c r="D3095" s="6" t="s">
        <v>187</v>
      </c>
      <c r="E3095" s="6" t="s">
        <v>225</v>
      </c>
      <c r="F3095" s="57" t="s">
        <v>142</v>
      </c>
      <c r="G3095" s="57" t="s">
        <v>137</v>
      </c>
      <c r="H3095">
        <v>4.6091861330157524E-2</v>
      </c>
    </row>
    <row r="3096" spans="1:8" x14ac:dyDescent="0.25">
      <c r="A3096" s="6" t="s">
        <v>179</v>
      </c>
      <c r="B3096" s="6" t="s">
        <v>222</v>
      </c>
      <c r="C3096" s="6" t="s">
        <v>146</v>
      </c>
      <c r="D3096" s="6" t="s">
        <v>187</v>
      </c>
      <c r="E3096" s="6" t="s">
        <v>225</v>
      </c>
      <c r="F3096" s="57" t="s">
        <v>142</v>
      </c>
      <c r="G3096" s="57" t="s">
        <v>137</v>
      </c>
      <c r="H3096">
        <v>4.717198425883571E-2</v>
      </c>
    </row>
    <row r="3097" spans="1:8" x14ac:dyDescent="0.25">
      <c r="A3097" s="6" t="s">
        <v>167</v>
      </c>
      <c r="B3097" s="6" t="s">
        <v>222</v>
      </c>
      <c r="C3097" s="6" t="s">
        <v>146</v>
      </c>
      <c r="D3097" s="6" t="s">
        <v>187</v>
      </c>
      <c r="E3097" s="6" t="s">
        <v>225</v>
      </c>
      <c r="F3097" s="57" t="s">
        <v>142</v>
      </c>
      <c r="G3097" s="57" t="s">
        <v>137</v>
      </c>
      <c r="H3097">
        <v>4.3969108254399043E-2</v>
      </c>
    </row>
    <row r="3098" spans="1:8" x14ac:dyDescent="0.25">
      <c r="A3098" s="6" t="s">
        <v>170</v>
      </c>
      <c r="B3098" s="6" t="s">
        <v>222</v>
      </c>
      <c r="C3098" s="6" t="s">
        <v>147</v>
      </c>
      <c r="D3098" s="6" t="s">
        <v>187</v>
      </c>
      <c r="E3098" s="6" t="s">
        <v>225</v>
      </c>
      <c r="F3098" s="57" t="s">
        <v>142</v>
      </c>
      <c r="G3098" s="57" t="s">
        <v>137</v>
      </c>
      <c r="H3098">
        <v>5.3796627948507578E-2</v>
      </c>
    </row>
    <row r="3099" spans="1:8" x14ac:dyDescent="0.25">
      <c r="A3099" s="6" t="s">
        <v>171</v>
      </c>
      <c r="B3099" s="6" t="s">
        <v>222</v>
      </c>
      <c r="C3099" s="6" t="s">
        <v>147</v>
      </c>
      <c r="D3099" s="6" t="s">
        <v>187</v>
      </c>
      <c r="E3099" s="6" t="s">
        <v>225</v>
      </c>
      <c r="F3099" s="57" t="s">
        <v>142</v>
      </c>
      <c r="G3099" s="57" t="s">
        <v>137</v>
      </c>
      <c r="H3099">
        <v>6.557266955683215E-2</v>
      </c>
    </row>
    <row r="3100" spans="1:8" x14ac:dyDescent="0.25">
      <c r="A3100" s="6" t="s">
        <v>172</v>
      </c>
      <c r="B3100" s="6" t="s">
        <v>222</v>
      </c>
      <c r="C3100" s="6" t="s">
        <v>147</v>
      </c>
      <c r="D3100" s="6" t="s">
        <v>187</v>
      </c>
      <c r="E3100" s="6" t="s">
        <v>225</v>
      </c>
      <c r="F3100" s="57" t="s">
        <v>142</v>
      </c>
      <c r="G3100" s="57" t="s">
        <v>137</v>
      </c>
      <c r="H3100">
        <v>6.8088545474932427E-2</v>
      </c>
    </row>
    <row r="3101" spans="1:8" x14ac:dyDescent="0.25">
      <c r="A3101" s="6" t="s">
        <v>173</v>
      </c>
      <c r="B3101" s="6" t="s">
        <v>222</v>
      </c>
      <c r="C3101" s="6" t="s">
        <v>147</v>
      </c>
      <c r="D3101" s="6" t="s">
        <v>187</v>
      </c>
      <c r="E3101" s="6" t="s">
        <v>225</v>
      </c>
      <c r="F3101" s="57" t="s">
        <v>142</v>
      </c>
      <c r="G3101" s="57" t="s">
        <v>137</v>
      </c>
      <c r="H3101">
        <v>3.7672526403707642E-2</v>
      </c>
    </row>
    <row r="3102" spans="1:8" x14ac:dyDescent="0.25">
      <c r="A3102" s="6" t="s">
        <v>174</v>
      </c>
      <c r="B3102" s="6" t="s">
        <v>222</v>
      </c>
      <c r="C3102" s="6" t="s">
        <v>147</v>
      </c>
      <c r="D3102" s="6" t="s">
        <v>187</v>
      </c>
      <c r="E3102" s="6" t="s">
        <v>225</v>
      </c>
      <c r="F3102" s="57" t="s">
        <v>142</v>
      </c>
      <c r="G3102" s="57" t="s">
        <v>137</v>
      </c>
      <c r="H3102">
        <v>3.9415940748005904E-2</v>
      </c>
    </row>
    <row r="3103" spans="1:8" x14ac:dyDescent="0.25">
      <c r="A3103" s="6" t="s">
        <v>175</v>
      </c>
      <c r="B3103" s="6" t="s">
        <v>222</v>
      </c>
      <c r="C3103" s="6" t="s">
        <v>147</v>
      </c>
      <c r="D3103" s="6" t="s">
        <v>187</v>
      </c>
      <c r="E3103" s="6" t="s">
        <v>225</v>
      </c>
      <c r="F3103" s="57" t="s">
        <v>142</v>
      </c>
      <c r="G3103" s="57" t="s">
        <v>137</v>
      </c>
      <c r="H3103">
        <v>5.3003765890600907E-2</v>
      </c>
    </row>
    <row r="3104" spans="1:8" x14ac:dyDescent="0.25">
      <c r="A3104" s="6" t="s">
        <v>165</v>
      </c>
      <c r="B3104" s="6" t="s">
        <v>222</v>
      </c>
      <c r="C3104" s="6" t="s">
        <v>147</v>
      </c>
      <c r="D3104" s="6" t="s">
        <v>187</v>
      </c>
      <c r="E3104" s="6" t="s">
        <v>225</v>
      </c>
      <c r="F3104" s="57" t="s">
        <v>142</v>
      </c>
      <c r="G3104" s="57" t="s">
        <v>137</v>
      </c>
      <c r="H3104">
        <v>5.7347414911594466E-2</v>
      </c>
    </row>
    <row r="3105" spans="1:8" x14ac:dyDescent="0.25">
      <c r="A3105" s="6" t="s">
        <v>176</v>
      </c>
      <c r="B3105" s="6" t="s">
        <v>222</v>
      </c>
      <c r="C3105" s="6" t="s">
        <v>147</v>
      </c>
      <c r="D3105" s="6" t="s">
        <v>187</v>
      </c>
      <c r="E3105" s="6" t="s">
        <v>225</v>
      </c>
      <c r="F3105" s="57" t="s">
        <v>142</v>
      </c>
      <c r="G3105" s="57" t="s">
        <v>137</v>
      </c>
      <c r="H3105">
        <v>5.9549564466031116E-2</v>
      </c>
    </row>
    <row r="3106" spans="1:8" x14ac:dyDescent="0.25">
      <c r="A3106" s="6" t="s">
        <v>177</v>
      </c>
      <c r="B3106" s="6" t="s">
        <v>222</v>
      </c>
      <c r="C3106" s="6" t="s">
        <v>147</v>
      </c>
      <c r="D3106" s="6" t="s">
        <v>187</v>
      </c>
      <c r="E3106" s="6" t="s">
        <v>225</v>
      </c>
      <c r="F3106" s="57" t="s">
        <v>142</v>
      </c>
      <c r="G3106" s="57" t="s">
        <v>137</v>
      </c>
      <c r="H3106">
        <v>6.812107597661303E-2</v>
      </c>
    </row>
    <row r="3107" spans="1:8" x14ac:dyDescent="0.25">
      <c r="A3107" s="6" t="s">
        <v>178</v>
      </c>
      <c r="B3107" s="6" t="s">
        <v>222</v>
      </c>
      <c r="C3107" s="6" t="s">
        <v>147</v>
      </c>
      <c r="D3107" s="6" t="s">
        <v>187</v>
      </c>
      <c r="E3107" s="6" t="s">
        <v>225</v>
      </c>
      <c r="F3107" s="57" t="s">
        <v>142</v>
      </c>
      <c r="G3107" s="57" t="s">
        <v>137</v>
      </c>
      <c r="H3107">
        <v>7.8231996990446862E-2</v>
      </c>
    </row>
    <row r="3108" spans="1:8" x14ac:dyDescent="0.25">
      <c r="A3108" s="6" t="s">
        <v>179</v>
      </c>
      <c r="B3108" s="6" t="s">
        <v>222</v>
      </c>
      <c r="C3108" s="6" t="s">
        <v>147</v>
      </c>
      <c r="D3108" s="6" t="s">
        <v>187</v>
      </c>
      <c r="E3108" s="6" t="s">
        <v>225</v>
      </c>
      <c r="F3108" s="57" t="s">
        <v>142</v>
      </c>
      <c r="G3108" s="57" t="s">
        <v>137</v>
      </c>
      <c r="H3108">
        <v>8.1482290336315558E-2</v>
      </c>
    </row>
    <row r="3109" spans="1:8" x14ac:dyDescent="0.25">
      <c r="A3109" s="6" t="s">
        <v>167</v>
      </c>
      <c r="B3109" s="6" t="s">
        <v>222</v>
      </c>
      <c r="C3109" s="6" t="s">
        <v>147</v>
      </c>
      <c r="D3109" s="6" t="s">
        <v>187</v>
      </c>
      <c r="E3109" s="6" t="s">
        <v>225</v>
      </c>
      <c r="F3109" s="57" t="s">
        <v>142</v>
      </c>
      <c r="G3109" s="57" t="s">
        <v>137</v>
      </c>
      <c r="H3109">
        <v>9.0040569100451495E-2</v>
      </c>
    </row>
    <row r="3110" spans="1:8" x14ac:dyDescent="0.25">
      <c r="A3110" s="6" t="s">
        <v>170</v>
      </c>
      <c r="B3110" s="6" t="s">
        <v>222</v>
      </c>
      <c r="C3110" s="6" t="s">
        <v>145</v>
      </c>
      <c r="D3110" s="6" t="s">
        <v>187</v>
      </c>
      <c r="E3110" s="6" t="s">
        <v>225</v>
      </c>
      <c r="F3110" s="57" t="s">
        <v>142</v>
      </c>
      <c r="G3110" s="57" t="s">
        <v>137</v>
      </c>
      <c r="H3110">
        <v>0.27885697404921073</v>
      </c>
    </row>
    <row r="3111" spans="1:8" x14ac:dyDescent="0.25">
      <c r="A3111" s="6" t="s">
        <v>171</v>
      </c>
      <c r="B3111" s="6" t="s">
        <v>222</v>
      </c>
      <c r="C3111" s="6" t="s">
        <v>145</v>
      </c>
      <c r="D3111" s="6" t="s">
        <v>187</v>
      </c>
      <c r="E3111" s="6" t="s">
        <v>225</v>
      </c>
      <c r="F3111" s="57" t="s">
        <v>142</v>
      </c>
      <c r="G3111" s="57" t="s">
        <v>137</v>
      </c>
      <c r="H3111">
        <v>0.28395103006659561</v>
      </c>
    </row>
    <row r="3112" spans="1:8" x14ac:dyDescent="0.25">
      <c r="A3112" s="6" t="s">
        <v>172</v>
      </c>
      <c r="B3112" s="6" t="s">
        <v>222</v>
      </c>
      <c r="C3112" s="6" t="s">
        <v>145</v>
      </c>
      <c r="D3112" s="6" t="s">
        <v>187</v>
      </c>
      <c r="E3112" s="6" t="s">
        <v>225</v>
      </c>
      <c r="F3112" s="57" t="s">
        <v>142</v>
      </c>
      <c r="G3112" s="57" t="s">
        <v>137</v>
      </c>
      <c r="H3112">
        <v>0.28131881625265531</v>
      </c>
    </row>
    <row r="3113" spans="1:8" x14ac:dyDescent="0.25">
      <c r="A3113" s="6" t="s">
        <v>173</v>
      </c>
      <c r="B3113" s="6" t="s">
        <v>222</v>
      </c>
      <c r="C3113" s="6" t="s">
        <v>145</v>
      </c>
      <c r="D3113" s="6" t="s">
        <v>187</v>
      </c>
      <c r="E3113" s="6" t="s">
        <v>225</v>
      </c>
      <c r="F3113" s="57" t="s">
        <v>142</v>
      </c>
      <c r="G3113" s="57" t="s">
        <v>137</v>
      </c>
      <c r="H3113">
        <v>0.26852881544788382</v>
      </c>
    </row>
    <row r="3114" spans="1:8" x14ac:dyDescent="0.25">
      <c r="A3114" s="6" t="s">
        <v>174</v>
      </c>
      <c r="B3114" s="6" t="s">
        <v>222</v>
      </c>
      <c r="C3114" s="6" t="s">
        <v>145</v>
      </c>
      <c r="D3114" s="6" t="s">
        <v>187</v>
      </c>
      <c r="E3114" s="6" t="s">
        <v>225</v>
      </c>
      <c r="F3114" s="57" t="s">
        <v>142</v>
      </c>
      <c r="G3114" s="57" t="s">
        <v>137</v>
      </c>
      <c r="H3114">
        <v>0.2829773204739231</v>
      </c>
    </row>
    <row r="3115" spans="1:8" x14ac:dyDescent="0.25">
      <c r="A3115" s="6" t="s">
        <v>175</v>
      </c>
      <c r="B3115" s="6" t="s">
        <v>222</v>
      </c>
      <c r="C3115" s="6" t="s">
        <v>145</v>
      </c>
      <c r="D3115" s="6" t="s">
        <v>187</v>
      </c>
      <c r="E3115" s="6" t="s">
        <v>225</v>
      </c>
      <c r="F3115" s="57" t="s">
        <v>142</v>
      </c>
      <c r="G3115" s="57" t="s">
        <v>137</v>
      </c>
      <c r="H3115">
        <v>0.29124723563841709</v>
      </c>
    </row>
    <row r="3116" spans="1:8" x14ac:dyDescent="0.25">
      <c r="A3116" s="6" t="s">
        <v>165</v>
      </c>
      <c r="B3116" s="6" t="s">
        <v>222</v>
      </c>
      <c r="C3116" s="6" t="s">
        <v>145</v>
      </c>
      <c r="D3116" s="6" t="s">
        <v>187</v>
      </c>
      <c r="E3116" s="6" t="s">
        <v>225</v>
      </c>
      <c r="F3116" s="57" t="s">
        <v>142</v>
      </c>
      <c r="G3116" s="57" t="s">
        <v>137</v>
      </c>
      <c r="H3116">
        <v>0.29101455984673652</v>
      </c>
    </row>
    <row r="3117" spans="1:8" x14ac:dyDescent="0.25">
      <c r="A3117" s="6" t="s">
        <v>176</v>
      </c>
      <c r="B3117" s="6" t="s">
        <v>222</v>
      </c>
      <c r="C3117" s="6" t="s">
        <v>145</v>
      </c>
      <c r="D3117" s="6" t="s">
        <v>187</v>
      </c>
      <c r="E3117" s="6" t="s">
        <v>225</v>
      </c>
      <c r="F3117" s="57" t="s">
        <v>142</v>
      </c>
      <c r="G3117" s="57" t="s">
        <v>137</v>
      </c>
      <c r="H3117">
        <v>0.29818725978505911</v>
      </c>
    </row>
    <row r="3118" spans="1:8" x14ac:dyDescent="0.25">
      <c r="A3118" s="6" t="s">
        <v>177</v>
      </c>
      <c r="B3118" s="6" t="s">
        <v>222</v>
      </c>
      <c r="C3118" s="6" t="s">
        <v>145</v>
      </c>
      <c r="D3118" s="6" t="s">
        <v>187</v>
      </c>
      <c r="E3118" s="6" t="s">
        <v>225</v>
      </c>
      <c r="F3118" s="57" t="s">
        <v>142</v>
      </c>
      <c r="G3118" s="57" t="s">
        <v>137</v>
      </c>
      <c r="H3118">
        <v>0.2962652033637358</v>
      </c>
    </row>
    <row r="3119" spans="1:8" x14ac:dyDescent="0.25">
      <c r="A3119" s="6" t="s">
        <v>178</v>
      </c>
      <c r="B3119" s="6" t="s">
        <v>222</v>
      </c>
      <c r="C3119" s="6" t="s">
        <v>145</v>
      </c>
      <c r="D3119" s="6" t="s">
        <v>187</v>
      </c>
      <c r="E3119" s="6" t="s">
        <v>225</v>
      </c>
      <c r="F3119" s="57" t="s">
        <v>142</v>
      </c>
      <c r="G3119" s="57" t="s">
        <v>137</v>
      </c>
      <c r="H3119">
        <v>0.31013808391936193</v>
      </c>
    </row>
    <row r="3120" spans="1:8" x14ac:dyDescent="0.25">
      <c r="A3120" s="6" t="s">
        <v>179</v>
      </c>
      <c r="B3120" s="6" t="s">
        <v>222</v>
      </c>
      <c r="C3120" s="6" t="s">
        <v>145</v>
      </c>
      <c r="D3120" s="6" t="s">
        <v>187</v>
      </c>
      <c r="E3120" s="6" t="s">
        <v>225</v>
      </c>
      <c r="F3120" s="57" t="s">
        <v>142</v>
      </c>
      <c r="G3120" s="57" t="s">
        <v>137</v>
      </c>
      <c r="H3120">
        <v>0.30784716469084855</v>
      </c>
    </row>
    <row r="3121" spans="1:8" x14ac:dyDescent="0.25">
      <c r="A3121" s="6" t="s">
        <v>167</v>
      </c>
      <c r="B3121" s="6" t="s">
        <v>222</v>
      </c>
      <c r="C3121" s="6" t="s">
        <v>145</v>
      </c>
      <c r="D3121" s="6" t="s">
        <v>187</v>
      </c>
      <c r="E3121" s="6" t="s">
        <v>225</v>
      </c>
      <c r="F3121" s="57" t="s">
        <v>142</v>
      </c>
      <c r="G3121" s="57" t="s">
        <v>137</v>
      </c>
      <c r="H3121">
        <v>0.30506773657269315</v>
      </c>
    </row>
    <row r="3122" spans="1:8" x14ac:dyDescent="0.25">
      <c r="A3122" s="6" t="s">
        <v>223</v>
      </c>
      <c r="B3122" s="6" t="s">
        <v>222</v>
      </c>
      <c r="C3122" s="6" t="s">
        <v>146</v>
      </c>
      <c r="D3122" s="6" t="s">
        <v>187</v>
      </c>
      <c r="E3122" s="6" t="s">
        <v>225</v>
      </c>
      <c r="F3122" s="57" t="s">
        <v>142</v>
      </c>
      <c r="G3122" s="57" t="s">
        <v>137</v>
      </c>
      <c r="H3122">
        <v>6.9262400357605461E-2</v>
      </c>
    </row>
    <row r="3123" spans="1:8" x14ac:dyDescent="0.25">
      <c r="A3123" s="6" t="s">
        <v>223</v>
      </c>
      <c r="B3123" s="6" t="s">
        <v>222</v>
      </c>
      <c r="C3123" s="6" t="s">
        <v>147</v>
      </c>
      <c r="D3123" s="6" t="s">
        <v>187</v>
      </c>
      <c r="E3123" s="6" t="s">
        <v>225</v>
      </c>
      <c r="F3123" s="57" t="s">
        <v>142</v>
      </c>
      <c r="G3123" s="57" t="s">
        <v>137</v>
      </c>
      <c r="H3123">
        <v>2.9561404196569135E-2</v>
      </c>
    </row>
    <row r="3124" spans="1:8" x14ac:dyDescent="0.25">
      <c r="A3124" s="6" t="s">
        <v>223</v>
      </c>
      <c r="B3124" s="6" t="s">
        <v>222</v>
      </c>
      <c r="C3124" s="6" t="s">
        <v>145</v>
      </c>
      <c r="D3124" s="6" t="s">
        <v>187</v>
      </c>
      <c r="E3124" s="6" t="s">
        <v>225</v>
      </c>
      <c r="F3124" s="57" t="s">
        <v>142</v>
      </c>
      <c r="G3124" s="57" t="s">
        <v>137</v>
      </c>
      <c r="H3124">
        <v>0.29615989275660071</v>
      </c>
    </row>
    <row r="3125" spans="1:8" x14ac:dyDescent="0.25">
      <c r="A3125" s="6" t="s">
        <v>170</v>
      </c>
      <c r="B3125" s="6" t="s">
        <v>222</v>
      </c>
      <c r="C3125" s="6" t="s">
        <v>146</v>
      </c>
      <c r="D3125" s="6" t="s">
        <v>188</v>
      </c>
      <c r="E3125" s="6" t="s">
        <v>225</v>
      </c>
      <c r="F3125" s="57" t="s">
        <v>142</v>
      </c>
      <c r="G3125" s="57" t="s">
        <v>137</v>
      </c>
      <c r="H3125">
        <v>6.9451394439417141E-2</v>
      </c>
    </row>
    <row r="3126" spans="1:8" x14ac:dyDescent="0.25">
      <c r="A3126" s="6" t="s">
        <v>171</v>
      </c>
      <c r="B3126" s="6" t="s">
        <v>222</v>
      </c>
      <c r="C3126" s="6" t="s">
        <v>146</v>
      </c>
      <c r="D3126" s="6" t="s">
        <v>188</v>
      </c>
      <c r="E3126" s="6" t="s">
        <v>225</v>
      </c>
      <c r="F3126" s="57" t="s">
        <v>142</v>
      </c>
      <c r="G3126" s="57" t="s">
        <v>137</v>
      </c>
      <c r="H3126">
        <v>5.9581018613832949E-2</v>
      </c>
    </row>
    <row r="3127" spans="1:8" x14ac:dyDescent="0.25">
      <c r="A3127" s="6" t="s">
        <v>172</v>
      </c>
      <c r="B3127" s="6" t="s">
        <v>222</v>
      </c>
      <c r="C3127" s="6" t="s">
        <v>146</v>
      </c>
      <c r="D3127" s="6" t="s">
        <v>188</v>
      </c>
      <c r="E3127" s="6" t="s">
        <v>225</v>
      </c>
      <c r="F3127" s="57" t="s">
        <v>142</v>
      </c>
      <c r="G3127" s="57" t="s">
        <v>137</v>
      </c>
      <c r="H3127">
        <v>6.8453856457043966E-2</v>
      </c>
    </row>
    <row r="3128" spans="1:8" x14ac:dyDescent="0.25">
      <c r="A3128" s="6" t="s">
        <v>173</v>
      </c>
      <c r="B3128" s="6" t="s">
        <v>222</v>
      </c>
      <c r="C3128" s="6" t="s">
        <v>146</v>
      </c>
      <c r="D3128" s="6" t="s">
        <v>188</v>
      </c>
      <c r="E3128" s="6" t="s">
        <v>225</v>
      </c>
      <c r="F3128" s="57" t="s">
        <v>142</v>
      </c>
      <c r="G3128" s="57" t="s">
        <v>137</v>
      </c>
      <c r="H3128">
        <v>0.16717074021265549</v>
      </c>
    </row>
    <row r="3129" spans="1:8" x14ac:dyDescent="0.25">
      <c r="A3129" s="6" t="s">
        <v>174</v>
      </c>
      <c r="B3129" s="6" t="s">
        <v>222</v>
      </c>
      <c r="C3129" s="6" t="s">
        <v>146</v>
      </c>
      <c r="D3129" s="6" t="s">
        <v>188</v>
      </c>
      <c r="E3129" s="6" t="s">
        <v>225</v>
      </c>
      <c r="F3129" s="57" t="s">
        <v>142</v>
      </c>
      <c r="G3129" s="57" t="s">
        <v>137</v>
      </c>
      <c r="H3129">
        <v>0.17504166490690473</v>
      </c>
    </row>
    <row r="3130" spans="1:8" x14ac:dyDescent="0.25">
      <c r="A3130" s="6" t="s">
        <v>175</v>
      </c>
      <c r="B3130" s="6" t="s">
        <v>222</v>
      </c>
      <c r="C3130" s="6" t="s">
        <v>146</v>
      </c>
      <c r="D3130" s="6" t="s">
        <v>188</v>
      </c>
      <c r="E3130" s="6" t="s">
        <v>225</v>
      </c>
      <c r="F3130" s="57" t="s">
        <v>142</v>
      </c>
      <c r="G3130" s="57" t="s">
        <v>137</v>
      </c>
      <c r="H3130">
        <v>0.15864354053000307</v>
      </c>
    </row>
    <row r="3131" spans="1:8" x14ac:dyDescent="0.25">
      <c r="A3131" s="6" t="s">
        <v>165</v>
      </c>
      <c r="B3131" s="6" t="s">
        <v>222</v>
      </c>
      <c r="C3131" s="6" t="s">
        <v>146</v>
      </c>
      <c r="D3131" s="6" t="s">
        <v>188</v>
      </c>
      <c r="E3131" s="6" t="s">
        <v>225</v>
      </c>
      <c r="F3131" s="57" t="s">
        <v>142</v>
      </c>
      <c r="G3131" s="57" t="s">
        <v>137</v>
      </c>
      <c r="H3131">
        <v>0.15741849388498338</v>
      </c>
    </row>
    <row r="3132" spans="1:8" x14ac:dyDescent="0.25">
      <c r="A3132" s="6" t="s">
        <v>176</v>
      </c>
      <c r="B3132" s="6" t="s">
        <v>222</v>
      </c>
      <c r="C3132" s="6" t="s">
        <v>146</v>
      </c>
      <c r="D3132" s="6" t="s">
        <v>188</v>
      </c>
      <c r="E3132" s="6" t="s">
        <v>225</v>
      </c>
      <c r="F3132" s="57" t="s">
        <v>142</v>
      </c>
      <c r="G3132" s="57" t="s">
        <v>137</v>
      </c>
      <c r="H3132">
        <v>0.14855878154154034</v>
      </c>
    </row>
    <row r="3133" spans="1:8" x14ac:dyDescent="0.25">
      <c r="A3133" s="6" t="s">
        <v>177</v>
      </c>
      <c r="B3133" s="6" t="s">
        <v>222</v>
      </c>
      <c r="C3133" s="6" t="s">
        <v>146</v>
      </c>
      <c r="D3133" s="6" t="s">
        <v>188</v>
      </c>
      <c r="E3133" s="6" t="s">
        <v>225</v>
      </c>
      <c r="F3133" s="57" t="s">
        <v>142</v>
      </c>
      <c r="G3133" s="57" t="s">
        <v>137</v>
      </c>
      <c r="H3133">
        <v>0.13731022824030911</v>
      </c>
    </row>
    <row r="3134" spans="1:8" x14ac:dyDescent="0.25">
      <c r="A3134" s="6" t="s">
        <v>178</v>
      </c>
      <c r="B3134" s="6" t="s">
        <v>222</v>
      </c>
      <c r="C3134" s="6" t="s">
        <v>146</v>
      </c>
      <c r="D3134" s="6" t="s">
        <v>188</v>
      </c>
      <c r="E3134" s="6" t="s">
        <v>225</v>
      </c>
      <c r="F3134" s="57" t="s">
        <v>142</v>
      </c>
      <c r="G3134" s="57" t="s">
        <v>137</v>
      </c>
      <c r="H3134">
        <v>0.12364658298175421</v>
      </c>
    </row>
    <row r="3135" spans="1:8" x14ac:dyDescent="0.25">
      <c r="A3135" s="6" t="s">
        <v>179</v>
      </c>
      <c r="B3135" s="6" t="s">
        <v>222</v>
      </c>
      <c r="C3135" s="6" t="s">
        <v>146</v>
      </c>
      <c r="D3135" s="6" t="s">
        <v>188</v>
      </c>
      <c r="E3135" s="6" t="s">
        <v>225</v>
      </c>
      <c r="F3135" s="57" t="s">
        <v>142</v>
      </c>
      <c r="G3135" s="57" t="s">
        <v>137</v>
      </c>
      <c r="H3135">
        <v>0.11975268471722841</v>
      </c>
    </row>
    <row r="3136" spans="1:8" x14ac:dyDescent="0.25">
      <c r="A3136" s="6" t="s">
        <v>167</v>
      </c>
      <c r="B3136" s="6" t="s">
        <v>222</v>
      </c>
      <c r="C3136" s="6" t="s">
        <v>146</v>
      </c>
      <c r="D3136" s="6" t="s">
        <v>188</v>
      </c>
      <c r="E3136" s="6" t="s">
        <v>225</v>
      </c>
      <c r="F3136" s="57" t="s">
        <v>142</v>
      </c>
      <c r="G3136" s="57" t="s">
        <v>137</v>
      </c>
      <c r="H3136">
        <v>0.11303242883597972</v>
      </c>
    </row>
    <row r="3137" spans="1:8" x14ac:dyDescent="0.25">
      <c r="A3137" s="6" t="s">
        <v>170</v>
      </c>
      <c r="B3137" s="6" t="s">
        <v>222</v>
      </c>
      <c r="C3137" s="6" t="s">
        <v>147</v>
      </c>
      <c r="D3137" s="6" t="s">
        <v>188</v>
      </c>
      <c r="E3137" s="6" t="s">
        <v>225</v>
      </c>
      <c r="F3137" s="57" t="s">
        <v>142</v>
      </c>
      <c r="G3137" s="57" t="s">
        <v>137</v>
      </c>
      <c r="H3137">
        <v>0.11132173869954207</v>
      </c>
    </row>
    <row r="3138" spans="1:8" x14ac:dyDescent="0.25">
      <c r="A3138" s="6" t="s">
        <v>171</v>
      </c>
      <c r="B3138" s="6" t="s">
        <v>222</v>
      </c>
      <c r="C3138" s="6" t="s">
        <v>147</v>
      </c>
      <c r="D3138" s="6" t="s">
        <v>188</v>
      </c>
      <c r="E3138" s="6" t="s">
        <v>225</v>
      </c>
      <c r="F3138" s="57" t="s">
        <v>142</v>
      </c>
      <c r="G3138" s="57" t="s">
        <v>137</v>
      </c>
      <c r="H3138">
        <v>0.14248605031551589</v>
      </c>
    </row>
    <row r="3139" spans="1:8" x14ac:dyDescent="0.25">
      <c r="A3139" s="6" t="s">
        <v>172</v>
      </c>
      <c r="B3139" s="6" t="s">
        <v>222</v>
      </c>
      <c r="C3139" s="6" t="s">
        <v>147</v>
      </c>
      <c r="D3139" s="6" t="s">
        <v>188</v>
      </c>
      <c r="E3139" s="6" t="s">
        <v>225</v>
      </c>
      <c r="F3139" s="57" t="s">
        <v>142</v>
      </c>
      <c r="G3139" s="57" t="s">
        <v>137</v>
      </c>
      <c r="H3139">
        <v>0.14118662583847749</v>
      </c>
    </row>
    <row r="3140" spans="1:8" x14ac:dyDescent="0.25">
      <c r="A3140" s="6" t="s">
        <v>173</v>
      </c>
      <c r="B3140" s="6" t="s">
        <v>222</v>
      </c>
      <c r="C3140" s="6" t="s">
        <v>147</v>
      </c>
      <c r="D3140" s="6" t="s">
        <v>188</v>
      </c>
      <c r="E3140" s="6" t="s">
        <v>225</v>
      </c>
      <c r="F3140" s="57" t="s">
        <v>142</v>
      </c>
      <c r="G3140" s="57" t="s">
        <v>137</v>
      </c>
      <c r="H3140">
        <v>4.1209694105132352E-2</v>
      </c>
    </row>
    <row r="3141" spans="1:8" x14ac:dyDescent="0.25">
      <c r="A3141" s="6" t="s">
        <v>174</v>
      </c>
      <c r="B3141" s="6" t="s">
        <v>222</v>
      </c>
      <c r="C3141" s="6" t="s">
        <v>147</v>
      </c>
      <c r="D3141" s="6" t="s">
        <v>188</v>
      </c>
      <c r="E3141" s="6" t="s">
        <v>225</v>
      </c>
      <c r="F3141" s="57" t="s">
        <v>142</v>
      </c>
      <c r="G3141" s="57" t="s">
        <v>137</v>
      </c>
      <c r="H3141">
        <v>4.6866784505167992E-2</v>
      </c>
    </row>
    <row r="3142" spans="1:8" x14ac:dyDescent="0.25">
      <c r="A3142" s="6" t="s">
        <v>175</v>
      </c>
      <c r="B3142" s="6" t="s">
        <v>222</v>
      </c>
      <c r="C3142" s="6" t="s">
        <v>147</v>
      </c>
      <c r="D3142" s="6" t="s">
        <v>188</v>
      </c>
      <c r="E3142" s="6" t="s">
        <v>225</v>
      </c>
      <c r="F3142" s="57" t="s">
        <v>142</v>
      </c>
      <c r="G3142" s="57" t="s">
        <v>137</v>
      </c>
      <c r="H3142">
        <v>8.099308390213468E-2</v>
      </c>
    </row>
    <row r="3143" spans="1:8" x14ac:dyDescent="0.25">
      <c r="A3143" s="6" t="s">
        <v>165</v>
      </c>
      <c r="B3143" s="6" t="s">
        <v>222</v>
      </c>
      <c r="C3143" s="6" t="s">
        <v>147</v>
      </c>
      <c r="D3143" s="6" t="s">
        <v>188</v>
      </c>
      <c r="E3143" s="6" t="s">
        <v>225</v>
      </c>
      <c r="F3143" s="57" t="s">
        <v>142</v>
      </c>
      <c r="G3143" s="57" t="s">
        <v>137</v>
      </c>
      <c r="H3143">
        <v>9.1436606550924823E-2</v>
      </c>
    </row>
    <row r="3144" spans="1:8" x14ac:dyDescent="0.25">
      <c r="A3144" s="6" t="s">
        <v>176</v>
      </c>
      <c r="B3144" s="6" t="s">
        <v>222</v>
      </c>
      <c r="C3144" s="6" t="s">
        <v>147</v>
      </c>
      <c r="D3144" s="6" t="s">
        <v>188</v>
      </c>
      <c r="E3144" s="6" t="s">
        <v>225</v>
      </c>
      <c r="F3144" s="57" t="s">
        <v>142</v>
      </c>
      <c r="G3144" s="57" t="s">
        <v>137</v>
      </c>
      <c r="H3144">
        <v>9.5579889311043581E-2</v>
      </c>
    </row>
    <row r="3145" spans="1:8" x14ac:dyDescent="0.25">
      <c r="A3145" s="6" t="s">
        <v>177</v>
      </c>
      <c r="B3145" s="6" t="s">
        <v>222</v>
      </c>
      <c r="C3145" s="6" t="s">
        <v>147</v>
      </c>
      <c r="D3145" s="6" t="s">
        <v>188</v>
      </c>
      <c r="E3145" s="6" t="s">
        <v>225</v>
      </c>
      <c r="F3145" s="57" t="s">
        <v>142</v>
      </c>
      <c r="G3145" s="57" t="s">
        <v>137</v>
      </c>
      <c r="H3145">
        <v>0.1203608328731488</v>
      </c>
    </row>
    <row r="3146" spans="1:8" x14ac:dyDescent="0.25">
      <c r="A3146" s="6" t="s">
        <v>178</v>
      </c>
      <c r="B3146" s="6" t="s">
        <v>222</v>
      </c>
      <c r="C3146" s="6" t="s">
        <v>147</v>
      </c>
      <c r="D3146" s="6" t="s">
        <v>188</v>
      </c>
      <c r="E3146" s="6" t="s">
        <v>225</v>
      </c>
      <c r="F3146" s="57" t="s">
        <v>142</v>
      </c>
      <c r="G3146" s="57" t="s">
        <v>137</v>
      </c>
      <c r="H3146">
        <v>0.15033947434340769</v>
      </c>
    </row>
    <row r="3147" spans="1:8" x14ac:dyDescent="0.25">
      <c r="A3147" s="6" t="s">
        <v>179</v>
      </c>
      <c r="B3147" s="6" t="s">
        <v>222</v>
      </c>
      <c r="C3147" s="6" t="s">
        <v>147</v>
      </c>
      <c r="D3147" s="6" t="s">
        <v>188</v>
      </c>
      <c r="E3147" s="6" t="s">
        <v>225</v>
      </c>
      <c r="F3147" s="57" t="s">
        <v>142</v>
      </c>
      <c r="G3147" s="57" t="s">
        <v>137</v>
      </c>
      <c r="H3147">
        <v>0.15898917869056206</v>
      </c>
    </row>
    <row r="3148" spans="1:8" x14ac:dyDescent="0.25">
      <c r="A3148" s="6" t="s">
        <v>167</v>
      </c>
      <c r="B3148" s="6" t="s">
        <v>222</v>
      </c>
      <c r="C3148" s="6" t="s">
        <v>147</v>
      </c>
      <c r="D3148" s="6" t="s">
        <v>188</v>
      </c>
      <c r="E3148" s="6" t="s">
        <v>225</v>
      </c>
      <c r="F3148" s="57" t="s">
        <v>142</v>
      </c>
      <c r="G3148" s="57" t="s">
        <v>137</v>
      </c>
      <c r="H3148">
        <v>0.17887431083917929</v>
      </c>
    </row>
    <row r="3149" spans="1:8" x14ac:dyDescent="0.25">
      <c r="A3149" s="6" t="s">
        <v>170</v>
      </c>
      <c r="B3149" s="6" t="s">
        <v>222</v>
      </c>
      <c r="C3149" s="6" t="s">
        <v>145</v>
      </c>
      <c r="D3149" s="6" t="s">
        <v>188</v>
      </c>
      <c r="E3149" s="6" t="s">
        <v>225</v>
      </c>
      <c r="F3149" s="57" t="s">
        <v>142</v>
      </c>
      <c r="G3149" s="57" t="s">
        <v>137</v>
      </c>
      <c r="H3149">
        <v>0.45677614226181218</v>
      </c>
    </row>
    <row r="3150" spans="1:8" x14ac:dyDescent="0.25">
      <c r="A3150" s="6" t="s">
        <v>171</v>
      </c>
      <c r="B3150" s="6" t="s">
        <v>222</v>
      </c>
      <c r="C3150" s="6" t="s">
        <v>145</v>
      </c>
      <c r="D3150" s="6" t="s">
        <v>188</v>
      </c>
      <c r="E3150" s="6" t="s">
        <v>225</v>
      </c>
      <c r="F3150" s="57" t="s">
        <v>142</v>
      </c>
      <c r="G3150" s="57" t="s">
        <v>137</v>
      </c>
      <c r="H3150">
        <v>0.45782618224325761</v>
      </c>
    </row>
    <row r="3151" spans="1:8" x14ac:dyDescent="0.25">
      <c r="A3151" s="6" t="s">
        <v>172</v>
      </c>
      <c r="B3151" s="6" t="s">
        <v>222</v>
      </c>
      <c r="C3151" s="6" t="s">
        <v>145</v>
      </c>
      <c r="D3151" s="6" t="s">
        <v>188</v>
      </c>
      <c r="E3151" s="6" t="s">
        <v>225</v>
      </c>
      <c r="F3151" s="57" t="s">
        <v>142</v>
      </c>
      <c r="G3151" s="57" t="s">
        <v>137</v>
      </c>
      <c r="H3151">
        <v>0.44335313116567093</v>
      </c>
    </row>
    <row r="3152" spans="1:8" x14ac:dyDescent="0.25">
      <c r="A3152" s="6" t="s">
        <v>173</v>
      </c>
      <c r="B3152" s="6" t="s">
        <v>222</v>
      </c>
      <c r="C3152" s="6" t="s">
        <v>145</v>
      </c>
      <c r="D3152" s="6" t="s">
        <v>188</v>
      </c>
      <c r="E3152" s="6" t="s">
        <v>225</v>
      </c>
      <c r="F3152" s="57" t="s">
        <v>142</v>
      </c>
      <c r="G3152" s="57" t="s">
        <v>137</v>
      </c>
      <c r="H3152">
        <v>0.41626209964438959</v>
      </c>
    </row>
    <row r="3153" spans="1:8" x14ac:dyDescent="0.25">
      <c r="A3153" s="6" t="s">
        <v>174</v>
      </c>
      <c r="B3153" s="6" t="s">
        <v>222</v>
      </c>
      <c r="C3153" s="6" t="s">
        <v>145</v>
      </c>
      <c r="D3153" s="6" t="s">
        <v>188</v>
      </c>
      <c r="E3153" s="6" t="s">
        <v>225</v>
      </c>
      <c r="F3153" s="57" t="s">
        <v>142</v>
      </c>
      <c r="G3153" s="57" t="s">
        <v>137</v>
      </c>
      <c r="H3153">
        <v>0.43358338417164144</v>
      </c>
    </row>
    <row r="3154" spans="1:8" x14ac:dyDescent="0.25">
      <c r="A3154" s="6" t="s">
        <v>175</v>
      </c>
      <c r="B3154" s="6" t="s">
        <v>222</v>
      </c>
      <c r="C3154" s="6" t="s">
        <v>145</v>
      </c>
      <c r="D3154" s="6" t="s">
        <v>188</v>
      </c>
      <c r="E3154" s="6" t="s">
        <v>225</v>
      </c>
      <c r="F3154" s="57" t="s">
        <v>142</v>
      </c>
      <c r="G3154" s="57" t="s">
        <v>137</v>
      </c>
      <c r="H3154">
        <v>0.46843158605585405</v>
      </c>
    </row>
    <row r="3155" spans="1:8" x14ac:dyDescent="0.25">
      <c r="A3155" s="6" t="s">
        <v>165</v>
      </c>
      <c r="B3155" s="6" t="s">
        <v>222</v>
      </c>
      <c r="C3155" s="6" t="s">
        <v>145</v>
      </c>
      <c r="D3155" s="6" t="s">
        <v>188</v>
      </c>
      <c r="E3155" s="6" t="s">
        <v>225</v>
      </c>
      <c r="F3155" s="57" t="s">
        <v>142</v>
      </c>
      <c r="G3155" s="57" t="s">
        <v>137</v>
      </c>
      <c r="H3155">
        <v>0.47809632905173743</v>
      </c>
    </row>
    <row r="3156" spans="1:8" x14ac:dyDescent="0.25">
      <c r="A3156" s="6" t="s">
        <v>176</v>
      </c>
      <c r="B3156" s="6" t="s">
        <v>222</v>
      </c>
      <c r="C3156" s="6" t="s">
        <v>145</v>
      </c>
      <c r="D3156" s="6" t="s">
        <v>188</v>
      </c>
      <c r="E3156" s="6" t="s">
        <v>225</v>
      </c>
      <c r="F3156" s="57" t="s">
        <v>142</v>
      </c>
      <c r="G3156" s="57" t="s">
        <v>137</v>
      </c>
      <c r="H3156">
        <v>0.49321690478455005</v>
      </c>
    </row>
    <row r="3157" spans="1:8" x14ac:dyDescent="0.25">
      <c r="A3157" s="6" t="s">
        <v>177</v>
      </c>
      <c r="B3157" s="6" t="s">
        <v>222</v>
      </c>
      <c r="C3157" s="6" t="s">
        <v>145</v>
      </c>
      <c r="D3157" s="6" t="s">
        <v>188</v>
      </c>
      <c r="E3157" s="6" t="s">
        <v>225</v>
      </c>
      <c r="F3157" s="57" t="s">
        <v>142</v>
      </c>
      <c r="G3157" s="57" t="s">
        <v>137</v>
      </c>
      <c r="H3157">
        <v>0.48480345943321984</v>
      </c>
    </row>
    <row r="3158" spans="1:8" x14ac:dyDescent="0.25">
      <c r="A3158" s="6" t="s">
        <v>178</v>
      </c>
      <c r="B3158" s="6" t="s">
        <v>222</v>
      </c>
      <c r="C3158" s="6" t="s">
        <v>145</v>
      </c>
      <c r="D3158" s="6" t="s">
        <v>188</v>
      </c>
      <c r="E3158" s="6" t="s">
        <v>225</v>
      </c>
      <c r="F3158" s="57" t="s">
        <v>142</v>
      </c>
      <c r="G3158" s="57" t="s">
        <v>137</v>
      </c>
      <c r="H3158">
        <v>0.48090518600210586</v>
      </c>
    </row>
    <row r="3159" spans="1:8" x14ac:dyDescent="0.25">
      <c r="A3159" s="6" t="s">
        <v>179</v>
      </c>
      <c r="B3159" s="6" t="s">
        <v>222</v>
      </c>
      <c r="C3159" s="6" t="s">
        <v>145</v>
      </c>
      <c r="D3159" s="6" t="s">
        <v>188</v>
      </c>
      <c r="E3159" s="6" t="s">
        <v>225</v>
      </c>
      <c r="F3159" s="57" t="s">
        <v>142</v>
      </c>
      <c r="G3159" s="57" t="s">
        <v>137</v>
      </c>
      <c r="H3159">
        <v>0.48054204717518634</v>
      </c>
    </row>
    <row r="3160" spans="1:8" x14ac:dyDescent="0.25">
      <c r="A3160" s="6" t="s">
        <v>167</v>
      </c>
      <c r="B3160" s="6" t="s">
        <v>222</v>
      </c>
      <c r="C3160" s="6" t="s">
        <v>145</v>
      </c>
      <c r="D3160" s="6" t="s">
        <v>188</v>
      </c>
      <c r="E3160" s="6" t="s">
        <v>225</v>
      </c>
      <c r="F3160" s="57" t="s">
        <v>142</v>
      </c>
      <c r="G3160" s="57" t="s">
        <v>137</v>
      </c>
      <c r="H3160">
        <v>0.47040916135424171</v>
      </c>
    </row>
    <row r="3161" spans="1:8" x14ac:dyDescent="0.25">
      <c r="A3161" s="6" t="s">
        <v>223</v>
      </c>
      <c r="B3161" s="6" t="s">
        <v>222</v>
      </c>
      <c r="C3161" s="6" t="s">
        <v>146</v>
      </c>
      <c r="D3161" s="6" t="s">
        <v>188</v>
      </c>
      <c r="E3161" s="6" t="s">
        <v>225</v>
      </c>
      <c r="F3161" s="57" t="s">
        <v>142</v>
      </c>
      <c r="G3161" s="57" t="s">
        <v>137</v>
      </c>
      <c r="H3161">
        <v>0.1724690669523638</v>
      </c>
    </row>
    <row r="3162" spans="1:8" x14ac:dyDescent="0.25">
      <c r="A3162" s="6" t="s">
        <v>223</v>
      </c>
      <c r="B3162" s="6" t="s">
        <v>222</v>
      </c>
      <c r="C3162" s="6" t="s">
        <v>147</v>
      </c>
      <c r="D3162" s="6" t="s">
        <v>188</v>
      </c>
      <c r="E3162" s="6" t="s">
        <v>225</v>
      </c>
      <c r="F3162" s="57" t="s">
        <v>142</v>
      </c>
      <c r="G3162" s="57" t="s">
        <v>137</v>
      </c>
      <c r="H3162">
        <v>3.2398108594171887E-2</v>
      </c>
    </row>
    <row r="3163" spans="1:8" x14ac:dyDescent="0.25">
      <c r="A3163" s="6" t="s">
        <v>223</v>
      </c>
      <c r="B3163" s="6" t="s">
        <v>222</v>
      </c>
      <c r="C3163" s="6" t="s">
        <v>145</v>
      </c>
      <c r="D3163" s="6" t="s">
        <v>188</v>
      </c>
      <c r="E3163" s="6" t="s">
        <v>225</v>
      </c>
      <c r="F3163" s="57" t="s">
        <v>142</v>
      </c>
      <c r="G3163" s="57" t="s">
        <v>137</v>
      </c>
      <c r="H3163">
        <v>0.46901785837882837</v>
      </c>
    </row>
    <row r="3164" spans="1:8" x14ac:dyDescent="0.25">
      <c r="A3164" s="6" t="s">
        <v>170</v>
      </c>
      <c r="B3164" s="6" t="s">
        <v>222</v>
      </c>
      <c r="C3164" s="6" t="s">
        <v>146</v>
      </c>
      <c r="D3164" s="6" t="s">
        <v>189</v>
      </c>
      <c r="E3164" s="6" t="s">
        <v>225</v>
      </c>
      <c r="F3164" s="57" t="s">
        <v>142</v>
      </c>
      <c r="G3164" s="57" t="s">
        <v>137</v>
      </c>
      <c r="H3164">
        <v>8.4031838964682387E-2</v>
      </c>
    </row>
    <row r="3165" spans="1:8" x14ac:dyDescent="0.25">
      <c r="A3165" s="6" t="s">
        <v>171</v>
      </c>
      <c r="B3165" s="6" t="s">
        <v>222</v>
      </c>
      <c r="C3165" s="6" t="s">
        <v>146</v>
      </c>
      <c r="D3165" s="6" t="s">
        <v>189</v>
      </c>
      <c r="E3165" s="6" t="s">
        <v>225</v>
      </c>
      <c r="F3165" s="57" t="s">
        <v>142</v>
      </c>
      <c r="G3165" s="57" t="s">
        <v>137</v>
      </c>
      <c r="H3165">
        <v>7.6662346164028672E-2</v>
      </c>
    </row>
    <row r="3166" spans="1:8" x14ac:dyDescent="0.25">
      <c r="A3166" s="6" t="s">
        <v>172</v>
      </c>
      <c r="B3166" s="6" t="s">
        <v>222</v>
      </c>
      <c r="C3166" s="6" t="s">
        <v>146</v>
      </c>
      <c r="D3166" s="6" t="s">
        <v>189</v>
      </c>
      <c r="E3166" s="6" t="s">
        <v>225</v>
      </c>
      <c r="F3166" s="57" t="s">
        <v>142</v>
      </c>
      <c r="G3166" s="57" t="s">
        <v>137</v>
      </c>
      <c r="H3166">
        <v>7.3506101895555204E-2</v>
      </c>
    </row>
    <row r="3167" spans="1:8" x14ac:dyDescent="0.25">
      <c r="A3167" s="6" t="s">
        <v>173</v>
      </c>
      <c r="B3167" s="6" t="s">
        <v>222</v>
      </c>
      <c r="C3167" s="6" t="s">
        <v>146</v>
      </c>
      <c r="D3167" s="6" t="s">
        <v>189</v>
      </c>
      <c r="E3167" s="6" t="s">
        <v>225</v>
      </c>
      <c r="F3167" s="57" t="s">
        <v>142</v>
      </c>
      <c r="G3167" s="57" t="s">
        <v>137</v>
      </c>
      <c r="H3167">
        <v>0.11847941803787727</v>
      </c>
    </row>
    <row r="3168" spans="1:8" x14ac:dyDescent="0.25">
      <c r="A3168" s="6" t="s">
        <v>174</v>
      </c>
      <c r="B3168" s="6" t="s">
        <v>222</v>
      </c>
      <c r="C3168" s="6" t="s">
        <v>146</v>
      </c>
      <c r="D3168" s="6" t="s">
        <v>189</v>
      </c>
      <c r="E3168" s="6" t="s">
        <v>225</v>
      </c>
      <c r="F3168" s="57" t="s">
        <v>142</v>
      </c>
      <c r="G3168" s="57" t="s">
        <v>137</v>
      </c>
      <c r="H3168">
        <v>0.12306082474174819</v>
      </c>
    </row>
    <row r="3169" spans="1:8" x14ac:dyDescent="0.25">
      <c r="A3169" s="6" t="s">
        <v>175</v>
      </c>
      <c r="B3169" s="6" t="s">
        <v>222</v>
      </c>
      <c r="C3169" s="6" t="s">
        <v>146</v>
      </c>
      <c r="D3169" s="6" t="s">
        <v>189</v>
      </c>
      <c r="E3169" s="6" t="s">
        <v>225</v>
      </c>
      <c r="F3169" s="57" t="s">
        <v>142</v>
      </c>
      <c r="G3169" s="57" t="s">
        <v>137</v>
      </c>
      <c r="H3169">
        <v>0.10876911439773754</v>
      </c>
    </row>
    <row r="3170" spans="1:8" x14ac:dyDescent="0.25">
      <c r="A3170" s="6" t="s">
        <v>165</v>
      </c>
      <c r="B3170" s="6" t="s">
        <v>222</v>
      </c>
      <c r="C3170" s="6" t="s">
        <v>146</v>
      </c>
      <c r="D3170" s="6" t="s">
        <v>189</v>
      </c>
      <c r="E3170" s="6" t="s">
        <v>225</v>
      </c>
      <c r="F3170" s="57" t="s">
        <v>142</v>
      </c>
      <c r="G3170" s="57" t="s">
        <v>137</v>
      </c>
      <c r="H3170">
        <v>0.10078250832935168</v>
      </c>
    </row>
    <row r="3171" spans="1:8" x14ac:dyDescent="0.25">
      <c r="A3171" s="6" t="s">
        <v>176</v>
      </c>
      <c r="B3171" s="6" t="s">
        <v>222</v>
      </c>
      <c r="C3171" s="6" t="s">
        <v>146</v>
      </c>
      <c r="D3171" s="6" t="s">
        <v>189</v>
      </c>
      <c r="E3171" s="6" t="s">
        <v>225</v>
      </c>
      <c r="F3171" s="57" t="s">
        <v>142</v>
      </c>
      <c r="G3171" s="57" t="s">
        <v>137</v>
      </c>
      <c r="H3171">
        <v>8.9980388907838202E-2</v>
      </c>
    </row>
    <row r="3172" spans="1:8" x14ac:dyDescent="0.25">
      <c r="A3172" s="6" t="s">
        <v>177</v>
      </c>
      <c r="B3172" s="6" t="s">
        <v>222</v>
      </c>
      <c r="C3172" s="6" t="s">
        <v>146</v>
      </c>
      <c r="D3172" s="6" t="s">
        <v>189</v>
      </c>
      <c r="E3172" s="6" t="s">
        <v>225</v>
      </c>
      <c r="F3172" s="57" t="s">
        <v>142</v>
      </c>
      <c r="G3172" s="57" t="s">
        <v>137</v>
      </c>
      <c r="H3172">
        <v>8.2397807423283523E-2</v>
      </c>
    </row>
    <row r="3173" spans="1:8" x14ac:dyDescent="0.25">
      <c r="A3173" s="6" t="s">
        <v>178</v>
      </c>
      <c r="B3173" s="6" t="s">
        <v>222</v>
      </c>
      <c r="C3173" s="6" t="s">
        <v>146</v>
      </c>
      <c r="D3173" s="6" t="s">
        <v>189</v>
      </c>
      <c r="E3173" s="6" t="s">
        <v>225</v>
      </c>
      <c r="F3173" s="57" t="s">
        <v>142</v>
      </c>
      <c r="G3173" s="57" t="s">
        <v>137</v>
      </c>
      <c r="H3173">
        <v>6.96346391731964E-2</v>
      </c>
    </row>
    <row r="3174" spans="1:8" x14ac:dyDescent="0.25">
      <c r="A3174" s="6" t="s">
        <v>179</v>
      </c>
      <c r="B3174" s="6" t="s">
        <v>222</v>
      </c>
      <c r="C3174" s="6" t="s">
        <v>146</v>
      </c>
      <c r="D3174" s="6" t="s">
        <v>189</v>
      </c>
      <c r="E3174" s="6" t="s">
        <v>225</v>
      </c>
      <c r="F3174" s="57" t="s">
        <v>142</v>
      </c>
      <c r="G3174" s="57" t="s">
        <v>137</v>
      </c>
      <c r="H3174">
        <v>7.6153887027195721E-2</v>
      </c>
    </row>
    <row r="3175" spans="1:8" x14ac:dyDescent="0.25">
      <c r="A3175" s="6" t="s">
        <v>167</v>
      </c>
      <c r="B3175" s="6" t="s">
        <v>222</v>
      </c>
      <c r="C3175" s="6" t="s">
        <v>146</v>
      </c>
      <c r="D3175" s="6" t="s">
        <v>189</v>
      </c>
      <c r="E3175" s="6" t="s">
        <v>225</v>
      </c>
      <c r="F3175" s="57" t="s">
        <v>142</v>
      </c>
      <c r="G3175" s="57" t="s">
        <v>137</v>
      </c>
      <c r="H3175">
        <v>7.0436358974011889E-2</v>
      </c>
    </row>
    <row r="3176" spans="1:8" x14ac:dyDescent="0.25">
      <c r="A3176" s="6" t="s">
        <v>170</v>
      </c>
      <c r="B3176" s="6" t="s">
        <v>222</v>
      </c>
      <c r="C3176" s="6" t="s">
        <v>147</v>
      </c>
      <c r="D3176" s="6" t="s">
        <v>189</v>
      </c>
      <c r="E3176" s="6" t="s">
        <v>225</v>
      </c>
      <c r="F3176" s="57" t="s">
        <v>142</v>
      </c>
      <c r="G3176" s="57" t="s">
        <v>137</v>
      </c>
      <c r="H3176">
        <v>7.2014481108248582E-2</v>
      </c>
    </row>
    <row r="3177" spans="1:8" x14ac:dyDescent="0.25">
      <c r="A3177" s="6" t="s">
        <v>171</v>
      </c>
      <c r="B3177" s="6" t="s">
        <v>222</v>
      </c>
      <c r="C3177" s="6" t="s">
        <v>147</v>
      </c>
      <c r="D3177" s="6" t="s">
        <v>189</v>
      </c>
      <c r="E3177" s="6" t="s">
        <v>225</v>
      </c>
      <c r="F3177" s="57" t="s">
        <v>142</v>
      </c>
      <c r="G3177" s="57" t="s">
        <v>137</v>
      </c>
      <c r="H3177">
        <v>9.8179028765650919E-2</v>
      </c>
    </row>
    <row r="3178" spans="1:8" x14ac:dyDescent="0.25">
      <c r="A3178" s="6" t="s">
        <v>172</v>
      </c>
      <c r="B3178" s="6" t="s">
        <v>222</v>
      </c>
      <c r="C3178" s="6" t="s">
        <v>147</v>
      </c>
      <c r="D3178" s="6" t="s">
        <v>189</v>
      </c>
      <c r="E3178" s="6" t="s">
        <v>225</v>
      </c>
      <c r="F3178" s="57" t="s">
        <v>142</v>
      </c>
      <c r="G3178" s="57" t="s">
        <v>137</v>
      </c>
      <c r="H3178">
        <v>0.10387229424591486</v>
      </c>
    </row>
    <row r="3179" spans="1:8" x14ac:dyDescent="0.25">
      <c r="A3179" s="6" t="s">
        <v>173</v>
      </c>
      <c r="B3179" s="6" t="s">
        <v>222</v>
      </c>
      <c r="C3179" s="6" t="s">
        <v>147</v>
      </c>
      <c r="D3179" s="6" t="s">
        <v>189</v>
      </c>
      <c r="E3179" s="6" t="s">
        <v>225</v>
      </c>
      <c r="F3179" s="57" t="s">
        <v>142</v>
      </c>
      <c r="G3179" s="57" t="s">
        <v>137</v>
      </c>
      <c r="H3179">
        <v>5.8858892113551761E-2</v>
      </c>
    </row>
    <row r="3180" spans="1:8" x14ac:dyDescent="0.25">
      <c r="A3180" s="6" t="s">
        <v>174</v>
      </c>
      <c r="B3180" s="6" t="s">
        <v>222</v>
      </c>
      <c r="C3180" s="6" t="s">
        <v>147</v>
      </c>
      <c r="D3180" s="6" t="s">
        <v>189</v>
      </c>
      <c r="E3180" s="6" t="s">
        <v>225</v>
      </c>
      <c r="F3180" s="57" t="s">
        <v>142</v>
      </c>
      <c r="G3180" s="57" t="s">
        <v>137</v>
      </c>
      <c r="H3180">
        <v>6.4365441271784216E-2</v>
      </c>
    </row>
    <row r="3181" spans="1:8" x14ac:dyDescent="0.25">
      <c r="A3181" s="6" t="s">
        <v>175</v>
      </c>
      <c r="B3181" s="6" t="s">
        <v>222</v>
      </c>
      <c r="C3181" s="6" t="s">
        <v>147</v>
      </c>
      <c r="D3181" s="6" t="s">
        <v>189</v>
      </c>
      <c r="E3181" s="6" t="s">
        <v>225</v>
      </c>
      <c r="F3181" s="57" t="s">
        <v>142</v>
      </c>
      <c r="G3181" s="57" t="s">
        <v>137</v>
      </c>
      <c r="H3181">
        <v>9.3230518784565009E-2</v>
      </c>
    </row>
    <row r="3182" spans="1:8" x14ac:dyDescent="0.25">
      <c r="A3182" s="6" t="s">
        <v>165</v>
      </c>
      <c r="B3182" s="6" t="s">
        <v>222</v>
      </c>
      <c r="C3182" s="6" t="s">
        <v>147</v>
      </c>
      <c r="D3182" s="6" t="s">
        <v>189</v>
      </c>
      <c r="E3182" s="6" t="s">
        <v>225</v>
      </c>
      <c r="F3182" s="57" t="s">
        <v>142</v>
      </c>
      <c r="G3182" s="57" t="s">
        <v>137</v>
      </c>
      <c r="H3182">
        <v>0.10564979143588137</v>
      </c>
    </row>
    <row r="3183" spans="1:8" x14ac:dyDescent="0.25">
      <c r="A3183" s="6" t="s">
        <v>176</v>
      </c>
      <c r="B3183" s="6" t="s">
        <v>222</v>
      </c>
      <c r="C3183" s="6" t="s">
        <v>147</v>
      </c>
      <c r="D3183" s="6" t="s">
        <v>189</v>
      </c>
      <c r="E3183" s="6" t="s">
        <v>225</v>
      </c>
      <c r="F3183" s="57" t="s">
        <v>142</v>
      </c>
      <c r="G3183" s="57" t="s">
        <v>137</v>
      </c>
      <c r="H3183">
        <v>0.10486494994666137</v>
      </c>
    </row>
    <row r="3184" spans="1:8" x14ac:dyDescent="0.25">
      <c r="A3184" s="6" t="s">
        <v>177</v>
      </c>
      <c r="B3184" s="6" t="s">
        <v>222</v>
      </c>
      <c r="C3184" s="6" t="s">
        <v>147</v>
      </c>
      <c r="D3184" s="6" t="s">
        <v>189</v>
      </c>
      <c r="E3184" s="6" t="s">
        <v>225</v>
      </c>
      <c r="F3184" s="57" t="s">
        <v>142</v>
      </c>
      <c r="G3184" s="57" t="s">
        <v>137</v>
      </c>
      <c r="H3184">
        <v>0.12606410931138232</v>
      </c>
    </row>
    <row r="3185" spans="1:8" x14ac:dyDescent="0.25">
      <c r="A3185" s="6" t="s">
        <v>178</v>
      </c>
      <c r="B3185" s="6" t="s">
        <v>222</v>
      </c>
      <c r="C3185" s="6" t="s">
        <v>147</v>
      </c>
      <c r="D3185" s="6" t="s">
        <v>189</v>
      </c>
      <c r="E3185" s="6" t="s">
        <v>225</v>
      </c>
      <c r="F3185" s="57" t="s">
        <v>142</v>
      </c>
      <c r="G3185" s="57" t="s">
        <v>137</v>
      </c>
      <c r="H3185">
        <v>0.15832172745498158</v>
      </c>
    </row>
    <row r="3186" spans="1:8" x14ac:dyDescent="0.25">
      <c r="A3186" s="6" t="s">
        <v>179</v>
      </c>
      <c r="B3186" s="6" t="s">
        <v>222</v>
      </c>
      <c r="C3186" s="6" t="s">
        <v>147</v>
      </c>
      <c r="D3186" s="6" t="s">
        <v>189</v>
      </c>
      <c r="E3186" s="6" t="s">
        <v>225</v>
      </c>
      <c r="F3186" s="57" t="s">
        <v>142</v>
      </c>
      <c r="G3186" s="57" t="s">
        <v>137</v>
      </c>
      <c r="H3186">
        <v>0.16969981925971261</v>
      </c>
    </row>
    <row r="3187" spans="1:8" x14ac:dyDescent="0.25">
      <c r="A3187" s="6" t="s">
        <v>167</v>
      </c>
      <c r="B3187" s="6" t="s">
        <v>222</v>
      </c>
      <c r="C3187" s="6" t="s">
        <v>147</v>
      </c>
      <c r="D3187" s="6" t="s">
        <v>189</v>
      </c>
      <c r="E3187" s="6" t="s">
        <v>225</v>
      </c>
      <c r="F3187" s="57" t="s">
        <v>142</v>
      </c>
      <c r="G3187" s="57" t="s">
        <v>137</v>
      </c>
      <c r="H3187">
        <v>0.19188214027490719</v>
      </c>
    </row>
    <row r="3188" spans="1:8" x14ac:dyDescent="0.25">
      <c r="A3188" s="6" t="s">
        <v>170</v>
      </c>
      <c r="B3188" s="6" t="s">
        <v>222</v>
      </c>
      <c r="C3188" s="6" t="s">
        <v>145</v>
      </c>
      <c r="D3188" s="6" t="s">
        <v>189</v>
      </c>
      <c r="E3188" s="6" t="s">
        <v>225</v>
      </c>
      <c r="F3188" s="57" t="s">
        <v>142</v>
      </c>
      <c r="G3188" s="57" t="s">
        <v>137</v>
      </c>
      <c r="H3188">
        <v>0.49288045522974716</v>
      </c>
    </row>
    <row r="3189" spans="1:8" x14ac:dyDescent="0.25">
      <c r="A3189" s="6" t="s">
        <v>171</v>
      </c>
      <c r="B3189" s="6" t="s">
        <v>222</v>
      </c>
      <c r="C3189" s="6" t="s">
        <v>145</v>
      </c>
      <c r="D3189" s="6" t="s">
        <v>189</v>
      </c>
      <c r="E3189" s="6" t="s">
        <v>225</v>
      </c>
      <c r="F3189" s="57" t="s">
        <v>142</v>
      </c>
      <c r="G3189" s="57" t="s">
        <v>137</v>
      </c>
      <c r="H3189">
        <v>0.56192646328602947</v>
      </c>
    </row>
    <row r="3190" spans="1:8" x14ac:dyDescent="0.25">
      <c r="A3190" s="6" t="s">
        <v>172</v>
      </c>
      <c r="B3190" s="6" t="s">
        <v>222</v>
      </c>
      <c r="C3190" s="6" t="s">
        <v>145</v>
      </c>
      <c r="D3190" s="6" t="s">
        <v>189</v>
      </c>
      <c r="E3190" s="6" t="s">
        <v>225</v>
      </c>
      <c r="F3190" s="57" t="s">
        <v>142</v>
      </c>
      <c r="G3190" s="57" t="s">
        <v>137</v>
      </c>
      <c r="H3190">
        <v>0.59254583031033192</v>
      </c>
    </row>
    <row r="3191" spans="1:8" x14ac:dyDescent="0.25">
      <c r="A3191" s="6" t="s">
        <v>173</v>
      </c>
      <c r="B3191" s="6" t="s">
        <v>222</v>
      </c>
      <c r="C3191" s="6" t="s">
        <v>145</v>
      </c>
      <c r="D3191" s="6" t="s">
        <v>189</v>
      </c>
      <c r="E3191" s="6" t="s">
        <v>225</v>
      </c>
      <c r="F3191" s="57" t="s">
        <v>142</v>
      </c>
      <c r="G3191" s="57" t="s">
        <v>137</v>
      </c>
      <c r="H3191">
        <v>0.55389449675522784</v>
      </c>
    </row>
    <row r="3192" spans="1:8" x14ac:dyDescent="0.25">
      <c r="A3192" s="6" t="s">
        <v>174</v>
      </c>
      <c r="B3192" s="6" t="s">
        <v>222</v>
      </c>
      <c r="C3192" s="6" t="s">
        <v>145</v>
      </c>
      <c r="D3192" s="6" t="s">
        <v>189</v>
      </c>
      <c r="E3192" s="6" t="s">
        <v>225</v>
      </c>
      <c r="F3192" s="57" t="s">
        <v>142</v>
      </c>
      <c r="G3192" s="57" t="s">
        <v>137</v>
      </c>
      <c r="H3192">
        <v>0.59200466944478092</v>
      </c>
    </row>
    <row r="3193" spans="1:8" x14ac:dyDescent="0.25">
      <c r="A3193" s="6" t="s">
        <v>175</v>
      </c>
      <c r="B3193" s="6" t="s">
        <v>222</v>
      </c>
      <c r="C3193" s="6" t="s">
        <v>145</v>
      </c>
      <c r="D3193" s="6" t="s">
        <v>189</v>
      </c>
      <c r="E3193" s="6" t="s">
        <v>225</v>
      </c>
      <c r="F3193" s="57" t="s">
        <v>142</v>
      </c>
      <c r="G3193" s="57" t="s">
        <v>137</v>
      </c>
      <c r="H3193">
        <v>0.66086501607350623</v>
      </c>
    </row>
    <row r="3194" spans="1:8" x14ac:dyDescent="0.25">
      <c r="A3194" s="6" t="s">
        <v>165</v>
      </c>
      <c r="B3194" s="6" t="s">
        <v>222</v>
      </c>
      <c r="C3194" s="6" t="s">
        <v>145</v>
      </c>
      <c r="D3194" s="6" t="s">
        <v>189</v>
      </c>
      <c r="E3194" s="6" t="s">
        <v>225</v>
      </c>
      <c r="F3194" s="57" t="s">
        <v>142</v>
      </c>
      <c r="G3194" s="57" t="s">
        <v>137</v>
      </c>
      <c r="H3194">
        <v>0.66598019938160335</v>
      </c>
    </row>
    <row r="3195" spans="1:8" x14ac:dyDescent="0.25">
      <c r="A3195" s="6" t="s">
        <v>176</v>
      </c>
      <c r="B3195" s="6" t="s">
        <v>222</v>
      </c>
      <c r="C3195" s="6" t="s">
        <v>145</v>
      </c>
      <c r="D3195" s="6" t="s">
        <v>189</v>
      </c>
      <c r="E3195" s="6" t="s">
        <v>225</v>
      </c>
      <c r="F3195" s="57" t="s">
        <v>142</v>
      </c>
      <c r="G3195" s="57" t="s">
        <v>137</v>
      </c>
      <c r="H3195">
        <v>0.69099913163941984</v>
      </c>
    </row>
    <row r="3196" spans="1:8" x14ac:dyDescent="0.25">
      <c r="A3196" s="6" t="s">
        <v>177</v>
      </c>
      <c r="B3196" s="6" t="s">
        <v>222</v>
      </c>
      <c r="C3196" s="6" t="s">
        <v>145</v>
      </c>
      <c r="D3196" s="6" t="s">
        <v>189</v>
      </c>
      <c r="E3196" s="6" t="s">
        <v>225</v>
      </c>
      <c r="F3196" s="57" t="s">
        <v>142</v>
      </c>
      <c r="G3196" s="57" t="s">
        <v>137</v>
      </c>
      <c r="H3196">
        <v>0.68686183550942148</v>
      </c>
    </row>
    <row r="3197" spans="1:8" x14ac:dyDescent="0.25">
      <c r="A3197" s="6" t="s">
        <v>178</v>
      </c>
      <c r="B3197" s="6" t="s">
        <v>222</v>
      </c>
      <c r="C3197" s="6" t="s">
        <v>145</v>
      </c>
      <c r="D3197" s="6" t="s">
        <v>189</v>
      </c>
      <c r="E3197" s="6" t="s">
        <v>225</v>
      </c>
      <c r="F3197" s="57" t="s">
        <v>142</v>
      </c>
      <c r="G3197" s="57" t="s">
        <v>137</v>
      </c>
      <c r="H3197">
        <v>0.70705568043969813</v>
      </c>
    </row>
    <row r="3198" spans="1:8" x14ac:dyDescent="0.25">
      <c r="A3198" s="6" t="s">
        <v>179</v>
      </c>
      <c r="B3198" s="6" t="s">
        <v>222</v>
      </c>
      <c r="C3198" s="6" t="s">
        <v>145</v>
      </c>
      <c r="D3198" s="6" t="s">
        <v>189</v>
      </c>
      <c r="E3198" s="6" t="s">
        <v>225</v>
      </c>
      <c r="F3198" s="57" t="s">
        <v>142</v>
      </c>
      <c r="G3198" s="57" t="s">
        <v>137</v>
      </c>
      <c r="H3198">
        <v>0.70015561568031182</v>
      </c>
    </row>
    <row r="3199" spans="1:8" x14ac:dyDescent="0.25">
      <c r="A3199" s="6" t="s">
        <v>167</v>
      </c>
      <c r="B3199" s="6" t="s">
        <v>222</v>
      </c>
      <c r="C3199" s="6" t="s">
        <v>145</v>
      </c>
      <c r="D3199" s="6" t="s">
        <v>189</v>
      </c>
      <c r="E3199" s="6" t="s">
        <v>225</v>
      </c>
      <c r="F3199" s="57" t="s">
        <v>142</v>
      </c>
      <c r="G3199" s="57" t="s">
        <v>137</v>
      </c>
      <c r="H3199">
        <v>0.69239475702952358</v>
      </c>
    </row>
    <row r="3200" spans="1:8" x14ac:dyDescent="0.25">
      <c r="A3200" s="6" t="s">
        <v>223</v>
      </c>
      <c r="B3200" s="6" t="s">
        <v>222</v>
      </c>
      <c r="C3200" s="6" t="s">
        <v>146</v>
      </c>
      <c r="D3200" s="6" t="s">
        <v>189</v>
      </c>
      <c r="E3200" s="6" t="s">
        <v>225</v>
      </c>
      <c r="F3200" s="57" t="s">
        <v>142</v>
      </c>
      <c r="G3200" s="57" t="s">
        <v>137</v>
      </c>
      <c r="H3200">
        <v>0.13334921055405533</v>
      </c>
    </row>
    <row r="3201" spans="1:8" x14ac:dyDescent="0.25">
      <c r="A3201" s="6" t="s">
        <v>223</v>
      </c>
      <c r="B3201" s="6" t="s">
        <v>222</v>
      </c>
      <c r="C3201" s="6" t="s">
        <v>147</v>
      </c>
      <c r="D3201" s="6" t="s">
        <v>189</v>
      </c>
      <c r="E3201" s="6" t="s">
        <v>225</v>
      </c>
      <c r="F3201" s="57" t="s">
        <v>142</v>
      </c>
      <c r="G3201" s="57" t="s">
        <v>137</v>
      </c>
      <c r="H3201">
        <v>2.452102206573065E-2</v>
      </c>
    </row>
    <row r="3202" spans="1:8" x14ac:dyDescent="0.25">
      <c r="A3202" s="6" t="s">
        <v>223</v>
      </c>
      <c r="B3202" s="6" t="s">
        <v>222</v>
      </c>
      <c r="C3202" s="6" t="s">
        <v>145</v>
      </c>
      <c r="D3202" s="6" t="s">
        <v>189</v>
      </c>
      <c r="E3202" s="6" t="s">
        <v>225</v>
      </c>
      <c r="F3202" s="57" t="s">
        <v>142</v>
      </c>
      <c r="G3202" s="57" t="s">
        <v>137</v>
      </c>
      <c r="H3202">
        <v>0.65458311947632652</v>
      </c>
    </row>
    <row r="3203" spans="1:8" x14ac:dyDescent="0.25">
      <c r="A3203" s="6" t="s">
        <v>170</v>
      </c>
      <c r="B3203" s="6" t="s">
        <v>222</v>
      </c>
      <c r="C3203" s="6" t="s">
        <v>146</v>
      </c>
      <c r="D3203" s="6" t="s">
        <v>190</v>
      </c>
      <c r="E3203" s="6" t="s">
        <v>225</v>
      </c>
      <c r="F3203" s="57" t="s">
        <v>142</v>
      </c>
      <c r="G3203" s="57" t="s">
        <v>137</v>
      </c>
      <c r="H3203">
        <v>6.3687244217204994E-2</v>
      </c>
    </row>
    <row r="3204" spans="1:8" x14ac:dyDescent="0.25">
      <c r="A3204" s="6" t="s">
        <v>171</v>
      </c>
      <c r="B3204" s="6" t="s">
        <v>222</v>
      </c>
      <c r="C3204" s="6" t="s">
        <v>146</v>
      </c>
      <c r="D3204" s="6" t="s">
        <v>190</v>
      </c>
      <c r="E3204" s="6" t="s">
        <v>225</v>
      </c>
      <c r="F3204" s="57" t="s">
        <v>142</v>
      </c>
      <c r="G3204" s="57" t="s">
        <v>137</v>
      </c>
      <c r="H3204">
        <v>6.0885954295653653E-2</v>
      </c>
    </row>
    <row r="3205" spans="1:8" x14ac:dyDescent="0.25">
      <c r="A3205" s="6" t="s">
        <v>172</v>
      </c>
      <c r="B3205" s="6" t="s">
        <v>222</v>
      </c>
      <c r="C3205" s="6" t="s">
        <v>146</v>
      </c>
      <c r="D3205" s="6" t="s">
        <v>190</v>
      </c>
      <c r="E3205" s="6" t="s">
        <v>225</v>
      </c>
      <c r="F3205" s="57" t="s">
        <v>142</v>
      </c>
      <c r="G3205" s="57" t="s">
        <v>137</v>
      </c>
      <c r="H3205">
        <v>6.4791124959751797E-2</v>
      </c>
    </row>
    <row r="3206" spans="1:8" x14ac:dyDescent="0.25">
      <c r="A3206" s="6" t="s">
        <v>173</v>
      </c>
      <c r="B3206" s="6" t="s">
        <v>222</v>
      </c>
      <c r="C3206" s="6" t="s">
        <v>146</v>
      </c>
      <c r="D3206" s="6" t="s">
        <v>190</v>
      </c>
      <c r="E3206" s="6" t="s">
        <v>225</v>
      </c>
      <c r="F3206" s="57" t="s">
        <v>142</v>
      </c>
      <c r="G3206" s="57" t="s">
        <v>137</v>
      </c>
      <c r="H3206">
        <v>8.3254172169976534E-2</v>
      </c>
    </row>
    <row r="3207" spans="1:8" x14ac:dyDescent="0.25">
      <c r="A3207" s="6" t="s">
        <v>174</v>
      </c>
      <c r="B3207" s="6" t="s">
        <v>222</v>
      </c>
      <c r="C3207" s="6" t="s">
        <v>146</v>
      </c>
      <c r="D3207" s="6" t="s">
        <v>190</v>
      </c>
      <c r="E3207" s="6" t="s">
        <v>225</v>
      </c>
      <c r="F3207" s="57" t="s">
        <v>142</v>
      </c>
      <c r="G3207" s="57" t="s">
        <v>137</v>
      </c>
      <c r="H3207">
        <v>8.2851640773624571E-2</v>
      </c>
    </row>
    <row r="3208" spans="1:8" x14ac:dyDescent="0.25">
      <c r="A3208" s="6" t="s">
        <v>175</v>
      </c>
      <c r="B3208" s="6" t="s">
        <v>222</v>
      </c>
      <c r="C3208" s="6" t="s">
        <v>146</v>
      </c>
      <c r="D3208" s="6" t="s">
        <v>190</v>
      </c>
      <c r="E3208" s="6" t="s">
        <v>225</v>
      </c>
      <c r="F3208" s="57" t="s">
        <v>142</v>
      </c>
      <c r="G3208" s="57" t="s">
        <v>137</v>
      </c>
      <c r="H3208">
        <v>7.5007412873796683E-2</v>
      </c>
    </row>
    <row r="3209" spans="1:8" x14ac:dyDescent="0.25">
      <c r="A3209" s="6" t="s">
        <v>165</v>
      </c>
      <c r="B3209" s="6" t="s">
        <v>222</v>
      </c>
      <c r="C3209" s="6" t="s">
        <v>146</v>
      </c>
      <c r="D3209" s="6" t="s">
        <v>190</v>
      </c>
      <c r="E3209" s="6" t="s">
        <v>225</v>
      </c>
      <c r="F3209" s="57" t="s">
        <v>142</v>
      </c>
      <c r="G3209" s="57" t="s">
        <v>137</v>
      </c>
      <c r="H3209">
        <v>6.911320314150024E-2</v>
      </c>
    </row>
    <row r="3210" spans="1:8" x14ac:dyDescent="0.25">
      <c r="A3210" s="6" t="s">
        <v>176</v>
      </c>
      <c r="B3210" s="6" t="s">
        <v>222</v>
      </c>
      <c r="C3210" s="6" t="s">
        <v>146</v>
      </c>
      <c r="D3210" s="6" t="s">
        <v>190</v>
      </c>
      <c r="E3210" s="6" t="s">
        <v>225</v>
      </c>
      <c r="F3210" s="57" t="s">
        <v>142</v>
      </c>
      <c r="G3210" s="57" t="s">
        <v>137</v>
      </c>
      <c r="H3210">
        <v>6.2094575350516594E-2</v>
      </c>
    </row>
    <row r="3211" spans="1:8" x14ac:dyDescent="0.25">
      <c r="A3211" s="6" t="s">
        <v>177</v>
      </c>
      <c r="B3211" s="6" t="s">
        <v>222</v>
      </c>
      <c r="C3211" s="6" t="s">
        <v>146</v>
      </c>
      <c r="D3211" s="6" t="s">
        <v>190</v>
      </c>
      <c r="E3211" s="6" t="s">
        <v>225</v>
      </c>
      <c r="F3211" s="57" t="s">
        <v>142</v>
      </c>
      <c r="G3211" s="57" t="s">
        <v>137</v>
      </c>
      <c r="H3211">
        <v>5.6303052198922121E-2</v>
      </c>
    </row>
    <row r="3212" spans="1:8" x14ac:dyDescent="0.25">
      <c r="A3212" s="6" t="s">
        <v>178</v>
      </c>
      <c r="B3212" s="6" t="s">
        <v>222</v>
      </c>
      <c r="C3212" s="6" t="s">
        <v>146</v>
      </c>
      <c r="D3212" s="6" t="s">
        <v>190</v>
      </c>
      <c r="E3212" s="6" t="s">
        <v>225</v>
      </c>
      <c r="F3212" s="57" t="s">
        <v>142</v>
      </c>
      <c r="G3212" s="57" t="s">
        <v>137</v>
      </c>
      <c r="H3212">
        <v>4.5136913413383571E-2</v>
      </c>
    </row>
    <row r="3213" spans="1:8" x14ac:dyDescent="0.25">
      <c r="A3213" s="6" t="s">
        <v>179</v>
      </c>
      <c r="B3213" s="6" t="s">
        <v>222</v>
      </c>
      <c r="C3213" s="6" t="s">
        <v>146</v>
      </c>
      <c r="D3213" s="6" t="s">
        <v>190</v>
      </c>
      <c r="E3213" s="6" t="s">
        <v>225</v>
      </c>
      <c r="F3213" s="57" t="s">
        <v>142</v>
      </c>
      <c r="G3213" s="57" t="s">
        <v>137</v>
      </c>
      <c r="H3213">
        <v>4.1521318906865175E-2</v>
      </c>
    </row>
    <row r="3214" spans="1:8" x14ac:dyDescent="0.25">
      <c r="A3214" s="6" t="s">
        <v>167</v>
      </c>
      <c r="B3214" s="6" t="s">
        <v>222</v>
      </c>
      <c r="C3214" s="6" t="s">
        <v>146</v>
      </c>
      <c r="D3214" s="6" t="s">
        <v>190</v>
      </c>
      <c r="E3214" s="6" t="s">
        <v>225</v>
      </c>
      <c r="F3214" s="57" t="s">
        <v>142</v>
      </c>
      <c r="G3214" s="57" t="s">
        <v>137</v>
      </c>
      <c r="H3214">
        <v>4.0893903898775834E-2</v>
      </c>
    </row>
    <row r="3215" spans="1:8" x14ac:dyDescent="0.25">
      <c r="A3215" s="6" t="s">
        <v>170</v>
      </c>
      <c r="B3215" s="6" t="s">
        <v>222</v>
      </c>
      <c r="C3215" s="6" t="s">
        <v>147</v>
      </c>
      <c r="D3215" s="6" t="s">
        <v>190</v>
      </c>
      <c r="E3215" s="6" t="s">
        <v>225</v>
      </c>
      <c r="F3215" s="57" t="s">
        <v>142</v>
      </c>
      <c r="G3215" s="57" t="s">
        <v>137</v>
      </c>
      <c r="H3215">
        <v>6.8956092673026076E-2</v>
      </c>
    </row>
    <row r="3216" spans="1:8" x14ac:dyDescent="0.25">
      <c r="A3216" s="6" t="s">
        <v>171</v>
      </c>
      <c r="B3216" s="6" t="s">
        <v>222</v>
      </c>
      <c r="C3216" s="6" t="s">
        <v>147</v>
      </c>
      <c r="D3216" s="6" t="s">
        <v>190</v>
      </c>
      <c r="E3216" s="6" t="s">
        <v>225</v>
      </c>
      <c r="F3216" s="57" t="s">
        <v>142</v>
      </c>
      <c r="G3216" s="57" t="s">
        <v>137</v>
      </c>
      <c r="H3216">
        <v>7.2496725975632031E-2</v>
      </c>
    </row>
    <row r="3217" spans="1:8" x14ac:dyDescent="0.25">
      <c r="A3217" s="6" t="s">
        <v>172</v>
      </c>
      <c r="B3217" s="6" t="s">
        <v>222</v>
      </c>
      <c r="C3217" s="6" t="s">
        <v>147</v>
      </c>
      <c r="D3217" s="6" t="s">
        <v>190</v>
      </c>
      <c r="E3217" s="6" t="s">
        <v>225</v>
      </c>
      <c r="F3217" s="57" t="s">
        <v>142</v>
      </c>
      <c r="G3217" s="57" t="s">
        <v>137</v>
      </c>
      <c r="H3217">
        <v>6.894890461237696E-2</v>
      </c>
    </row>
    <row r="3218" spans="1:8" x14ac:dyDescent="0.25">
      <c r="A3218" s="6" t="s">
        <v>173</v>
      </c>
      <c r="B3218" s="6" t="s">
        <v>222</v>
      </c>
      <c r="C3218" s="6" t="s">
        <v>147</v>
      </c>
      <c r="D3218" s="6" t="s">
        <v>190</v>
      </c>
      <c r="E3218" s="6" t="s">
        <v>225</v>
      </c>
      <c r="F3218" s="57" t="s">
        <v>142</v>
      </c>
      <c r="G3218" s="57" t="s">
        <v>137</v>
      </c>
      <c r="H3218">
        <v>4.9311122918921056E-2</v>
      </c>
    </row>
    <row r="3219" spans="1:8" x14ac:dyDescent="0.25">
      <c r="A3219" s="6" t="s">
        <v>174</v>
      </c>
      <c r="B3219" s="6" t="s">
        <v>222</v>
      </c>
      <c r="C3219" s="6" t="s">
        <v>147</v>
      </c>
      <c r="D3219" s="6" t="s">
        <v>190</v>
      </c>
      <c r="E3219" s="6" t="s">
        <v>225</v>
      </c>
      <c r="F3219" s="57" t="s">
        <v>142</v>
      </c>
      <c r="G3219" s="57" t="s">
        <v>137</v>
      </c>
      <c r="H3219">
        <v>5.3384699575370481E-2</v>
      </c>
    </row>
    <row r="3220" spans="1:8" x14ac:dyDescent="0.25">
      <c r="A3220" s="6" t="s">
        <v>175</v>
      </c>
      <c r="B3220" s="6" t="s">
        <v>222</v>
      </c>
      <c r="C3220" s="6" t="s">
        <v>147</v>
      </c>
      <c r="D3220" s="6" t="s">
        <v>190</v>
      </c>
      <c r="E3220" s="6" t="s">
        <v>225</v>
      </c>
      <c r="F3220" s="57" t="s">
        <v>142</v>
      </c>
      <c r="G3220" s="57" t="s">
        <v>137</v>
      </c>
      <c r="H3220">
        <v>6.2065823107919922E-2</v>
      </c>
    </row>
    <row r="3221" spans="1:8" x14ac:dyDescent="0.25">
      <c r="A3221" s="6" t="s">
        <v>165</v>
      </c>
      <c r="B3221" s="6" t="s">
        <v>222</v>
      </c>
      <c r="C3221" s="6" t="s">
        <v>147</v>
      </c>
      <c r="D3221" s="6" t="s">
        <v>190</v>
      </c>
      <c r="E3221" s="6" t="s">
        <v>225</v>
      </c>
      <c r="F3221" s="57" t="s">
        <v>142</v>
      </c>
      <c r="G3221" s="57" t="s">
        <v>137</v>
      </c>
      <c r="H3221">
        <v>7.1833370664296889E-2</v>
      </c>
    </row>
    <row r="3222" spans="1:8" x14ac:dyDescent="0.25">
      <c r="A3222" s="6" t="s">
        <v>176</v>
      </c>
      <c r="B3222" s="6" t="s">
        <v>222</v>
      </c>
      <c r="C3222" s="6" t="s">
        <v>147</v>
      </c>
      <c r="D3222" s="6" t="s">
        <v>190</v>
      </c>
      <c r="E3222" s="6" t="s">
        <v>225</v>
      </c>
      <c r="F3222" s="57" t="s">
        <v>142</v>
      </c>
      <c r="G3222" s="57" t="s">
        <v>137</v>
      </c>
      <c r="H3222">
        <v>7.811265507422592E-2</v>
      </c>
    </row>
    <row r="3223" spans="1:8" x14ac:dyDescent="0.25">
      <c r="A3223" s="6" t="s">
        <v>177</v>
      </c>
      <c r="B3223" s="6" t="s">
        <v>222</v>
      </c>
      <c r="C3223" s="6" t="s">
        <v>147</v>
      </c>
      <c r="D3223" s="6" t="s">
        <v>190</v>
      </c>
      <c r="E3223" s="6" t="s">
        <v>225</v>
      </c>
      <c r="F3223" s="57" t="s">
        <v>142</v>
      </c>
      <c r="G3223" s="57" t="s">
        <v>137</v>
      </c>
      <c r="H3223">
        <v>8.6770160693213916E-2</v>
      </c>
    </row>
    <row r="3224" spans="1:8" x14ac:dyDescent="0.25">
      <c r="A3224" s="6" t="s">
        <v>178</v>
      </c>
      <c r="B3224" s="6" t="s">
        <v>222</v>
      </c>
      <c r="C3224" s="6" t="s">
        <v>147</v>
      </c>
      <c r="D3224" s="6" t="s">
        <v>190</v>
      </c>
      <c r="E3224" s="6" t="s">
        <v>225</v>
      </c>
      <c r="F3224" s="57" t="s">
        <v>142</v>
      </c>
      <c r="G3224" s="57" t="s">
        <v>137</v>
      </c>
      <c r="H3224">
        <v>0.10176753580474435</v>
      </c>
    </row>
    <row r="3225" spans="1:8" x14ac:dyDescent="0.25">
      <c r="A3225" s="6" t="s">
        <v>179</v>
      </c>
      <c r="B3225" s="6" t="s">
        <v>222</v>
      </c>
      <c r="C3225" s="6" t="s">
        <v>147</v>
      </c>
      <c r="D3225" s="6" t="s">
        <v>190</v>
      </c>
      <c r="E3225" s="6" t="s">
        <v>225</v>
      </c>
      <c r="F3225" s="57" t="s">
        <v>142</v>
      </c>
      <c r="G3225" s="57" t="s">
        <v>137</v>
      </c>
      <c r="H3225">
        <v>0.11146217588882289</v>
      </c>
    </row>
    <row r="3226" spans="1:8" x14ac:dyDescent="0.25">
      <c r="A3226" s="6" t="s">
        <v>167</v>
      </c>
      <c r="B3226" s="6" t="s">
        <v>222</v>
      </c>
      <c r="C3226" s="6" t="s">
        <v>147</v>
      </c>
      <c r="D3226" s="6" t="s">
        <v>190</v>
      </c>
      <c r="E3226" s="6" t="s">
        <v>225</v>
      </c>
      <c r="F3226" s="57" t="s">
        <v>142</v>
      </c>
      <c r="G3226" s="57" t="s">
        <v>137</v>
      </c>
      <c r="H3226">
        <v>0.11743853488568118</v>
      </c>
    </row>
    <row r="3227" spans="1:8" x14ac:dyDescent="0.25">
      <c r="A3227" s="6" t="s">
        <v>170</v>
      </c>
      <c r="B3227" s="6" t="s">
        <v>222</v>
      </c>
      <c r="C3227" s="6" t="s">
        <v>145</v>
      </c>
      <c r="D3227" s="6" t="s">
        <v>190</v>
      </c>
      <c r="E3227" s="6" t="s">
        <v>225</v>
      </c>
      <c r="F3227" s="57" t="s">
        <v>142</v>
      </c>
      <c r="G3227" s="57" t="s">
        <v>137</v>
      </c>
      <c r="H3227">
        <v>0.38515580003136041</v>
      </c>
    </row>
    <row r="3228" spans="1:8" x14ac:dyDescent="0.25">
      <c r="A3228" s="6" t="s">
        <v>171</v>
      </c>
      <c r="B3228" s="6" t="s">
        <v>222</v>
      </c>
      <c r="C3228" s="6" t="s">
        <v>145</v>
      </c>
      <c r="D3228" s="6" t="s">
        <v>190</v>
      </c>
      <c r="E3228" s="6" t="s">
        <v>225</v>
      </c>
      <c r="F3228" s="57" t="s">
        <v>142</v>
      </c>
      <c r="G3228" s="57" t="s">
        <v>137</v>
      </c>
      <c r="H3228">
        <v>0.39591838055474038</v>
      </c>
    </row>
    <row r="3229" spans="1:8" x14ac:dyDescent="0.25">
      <c r="A3229" s="6" t="s">
        <v>172</v>
      </c>
      <c r="B3229" s="6" t="s">
        <v>222</v>
      </c>
      <c r="C3229" s="6" t="s">
        <v>145</v>
      </c>
      <c r="D3229" s="6" t="s">
        <v>190</v>
      </c>
      <c r="E3229" s="6" t="s">
        <v>225</v>
      </c>
      <c r="F3229" s="57" t="s">
        <v>142</v>
      </c>
      <c r="G3229" s="57" t="s">
        <v>137</v>
      </c>
      <c r="H3229">
        <v>0.39107054707979799</v>
      </c>
    </row>
    <row r="3230" spans="1:8" x14ac:dyDescent="0.25">
      <c r="A3230" s="6" t="s">
        <v>173</v>
      </c>
      <c r="B3230" s="6" t="s">
        <v>222</v>
      </c>
      <c r="C3230" s="6" t="s">
        <v>145</v>
      </c>
      <c r="D3230" s="6" t="s">
        <v>190</v>
      </c>
      <c r="E3230" s="6" t="s">
        <v>225</v>
      </c>
      <c r="F3230" s="57" t="s">
        <v>142</v>
      </c>
      <c r="G3230" s="57" t="s">
        <v>137</v>
      </c>
      <c r="H3230">
        <v>0.35930958766866011</v>
      </c>
    </row>
    <row r="3231" spans="1:8" x14ac:dyDescent="0.25">
      <c r="A3231" s="6" t="s">
        <v>174</v>
      </c>
      <c r="B3231" s="6" t="s">
        <v>222</v>
      </c>
      <c r="C3231" s="6" t="s">
        <v>145</v>
      </c>
      <c r="D3231" s="6" t="s">
        <v>190</v>
      </c>
      <c r="E3231" s="6" t="s">
        <v>225</v>
      </c>
      <c r="F3231" s="57" t="s">
        <v>142</v>
      </c>
      <c r="G3231" s="57" t="s">
        <v>137</v>
      </c>
      <c r="H3231">
        <v>0.38005741129950504</v>
      </c>
    </row>
    <row r="3232" spans="1:8" x14ac:dyDescent="0.25">
      <c r="A3232" s="6" t="s">
        <v>175</v>
      </c>
      <c r="B3232" s="6" t="s">
        <v>222</v>
      </c>
      <c r="C3232" s="6" t="s">
        <v>145</v>
      </c>
      <c r="D3232" s="6" t="s">
        <v>190</v>
      </c>
      <c r="E3232" s="6" t="s">
        <v>225</v>
      </c>
      <c r="F3232" s="57" t="s">
        <v>142</v>
      </c>
      <c r="G3232" s="57" t="s">
        <v>137</v>
      </c>
      <c r="H3232">
        <v>0.40682472229110261</v>
      </c>
    </row>
    <row r="3233" spans="1:8" x14ac:dyDescent="0.25">
      <c r="A3233" s="6" t="s">
        <v>165</v>
      </c>
      <c r="B3233" s="6" t="s">
        <v>222</v>
      </c>
      <c r="C3233" s="6" t="s">
        <v>145</v>
      </c>
      <c r="D3233" s="6" t="s">
        <v>190</v>
      </c>
      <c r="E3233" s="6" t="s">
        <v>225</v>
      </c>
      <c r="F3233" s="57" t="s">
        <v>142</v>
      </c>
      <c r="G3233" s="57" t="s">
        <v>137</v>
      </c>
      <c r="H3233">
        <v>0.40571365348790694</v>
      </c>
    </row>
    <row r="3234" spans="1:8" x14ac:dyDescent="0.25">
      <c r="A3234" s="6" t="s">
        <v>176</v>
      </c>
      <c r="B3234" s="6" t="s">
        <v>222</v>
      </c>
      <c r="C3234" s="6" t="s">
        <v>145</v>
      </c>
      <c r="D3234" s="6" t="s">
        <v>190</v>
      </c>
      <c r="E3234" s="6" t="s">
        <v>225</v>
      </c>
      <c r="F3234" s="57" t="s">
        <v>142</v>
      </c>
      <c r="G3234" s="57" t="s">
        <v>137</v>
      </c>
      <c r="H3234">
        <v>0.41325700970627793</v>
      </c>
    </row>
    <row r="3235" spans="1:8" x14ac:dyDescent="0.25">
      <c r="A3235" s="6" t="s">
        <v>177</v>
      </c>
      <c r="B3235" s="6" t="s">
        <v>222</v>
      </c>
      <c r="C3235" s="6" t="s">
        <v>145</v>
      </c>
      <c r="D3235" s="6" t="s">
        <v>190</v>
      </c>
      <c r="E3235" s="6" t="s">
        <v>225</v>
      </c>
      <c r="F3235" s="57" t="s">
        <v>142</v>
      </c>
      <c r="G3235" s="57" t="s">
        <v>137</v>
      </c>
      <c r="H3235">
        <v>0.4128986335396283</v>
      </c>
    </row>
    <row r="3236" spans="1:8" x14ac:dyDescent="0.25">
      <c r="A3236" s="6" t="s">
        <v>178</v>
      </c>
      <c r="B3236" s="6" t="s">
        <v>222</v>
      </c>
      <c r="C3236" s="6" t="s">
        <v>145</v>
      </c>
      <c r="D3236" s="6" t="s">
        <v>190</v>
      </c>
      <c r="E3236" s="6" t="s">
        <v>225</v>
      </c>
      <c r="F3236" s="57" t="s">
        <v>142</v>
      </c>
      <c r="G3236" s="57" t="s">
        <v>137</v>
      </c>
      <c r="H3236">
        <v>0.4312466717794663</v>
      </c>
    </row>
    <row r="3237" spans="1:8" x14ac:dyDescent="0.25">
      <c r="A3237" s="6" t="s">
        <v>179</v>
      </c>
      <c r="B3237" s="6" t="s">
        <v>222</v>
      </c>
      <c r="C3237" s="6" t="s">
        <v>145</v>
      </c>
      <c r="D3237" s="6" t="s">
        <v>190</v>
      </c>
      <c r="E3237" s="6" t="s">
        <v>225</v>
      </c>
      <c r="F3237" s="57" t="s">
        <v>142</v>
      </c>
      <c r="G3237" s="57" t="s">
        <v>137</v>
      </c>
      <c r="H3237">
        <v>0.42862919083737133</v>
      </c>
    </row>
    <row r="3238" spans="1:8" x14ac:dyDescent="0.25">
      <c r="A3238" s="6" t="s">
        <v>167</v>
      </c>
      <c r="B3238" s="6" t="s">
        <v>222</v>
      </c>
      <c r="C3238" s="6" t="s">
        <v>145</v>
      </c>
      <c r="D3238" s="6" t="s">
        <v>190</v>
      </c>
      <c r="E3238" s="6" t="s">
        <v>225</v>
      </c>
      <c r="F3238" s="57" t="s">
        <v>142</v>
      </c>
      <c r="G3238" s="57" t="s">
        <v>137</v>
      </c>
      <c r="H3238">
        <v>0.42526209785615204</v>
      </c>
    </row>
    <row r="3239" spans="1:8" x14ac:dyDescent="0.25">
      <c r="A3239" s="6" t="s">
        <v>223</v>
      </c>
      <c r="B3239" s="6" t="s">
        <v>222</v>
      </c>
      <c r="C3239" s="6" t="s">
        <v>146</v>
      </c>
      <c r="D3239" s="6" t="s">
        <v>190</v>
      </c>
      <c r="E3239" s="6" t="s">
        <v>225</v>
      </c>
      <c r="F3239" s="57" t="s">
        <v>142</v>
      </c>
      <c r="G3239" s="57" t="s">
        <v>137</v>
      </c>
      <c r="H3239">
        <v>7.1285024323348059E-2</v>
      </c>
    </row>
    <row r="3240" spans="1:8" x14ac:dyDescent="0.25">
      <c r="A3240" s="6" t="s">
        <v>223</v>
      </c>
      <c r="B3240" s="6" t="s">
        <v>222</v>
      </c>
      <c r="C3240" s="6" t="s">
        <v>147</v>
      </c>
      <c r="D3240" s="6" t="s">
        <v>190</v>
      </c>
      <c r="E3240" s="6" t="s">
        <v>225</v>
      </c>
      <c r="F3240" s="57" t="s">
        <v>142</v>
      </c>
      <c r="G3240" s="57" t="s">
        <v>137</v>
      </c>
      <c r="H3240">
        <v>3.9349497725017273E-2</v>
      </c>
    </row>
    <row r="3241" spans="1:8" x14ac:dyDescent="0.25">
      <c r="A3241" s="6" t="s">
        <v>223</v>
      </c>
      <c r="B3241" s="6" t="s">
        <v>222</v>
      </c>
      <c r="C3241" s="6" t="s">
        <v>145</v>
      </c>
      <c r="D3241" s="6" t="s">
        <v>190</v>
      </c>
      <c r="E3241" s="6" t="s">
        <v>225</v>
      </c>
      <c r="F3241" s="57" t="s">
        <v>142</v>
      </c>
      <c r="G3241" s="57" t="s">
        <v>137</v>
      </c>
      <c r="H3241">
        <v>0.41839133874137885</v>
      </c>
    </row>
    <row r="3242" spans="1:8" x14ac:dyDescent="0.25">
      <c r="A3242" s="6" t="s">
        <v>170</v>
      </c>
      <c r="B3242" s="6" t="s">
        <v>222</v>
      </c>
      <c r="C3242" s="6" t="s">
        <v>146</v>
      </c>
      <c r="D3242" s="6" t="s">
        <v>191</v>
      </c>
      <c r="E3242" s="6" t="s">
        <v>225</v>
      </c>
      <c r="F3242" s="57" t="s">
        <v>142</v>
      </c>
      <c r="G3242" s="57" t="s">
        <v>137</v>
      </c>
      <c r="H3242">
        <v>7.6418518907410221E-2</v>
      </c>
    </row>
    <row r="3243" spans="1:8" x14ac:dyDescent="0.25">
      <c r="A3243" s="6" t="s">
        <v>171</v>
      </c>
      <c r="B3243" s="6" t="s">
        <v>222</v>
      </c>
      <c r="C3243" s="6" t="s">
        <v>146</v>
      </c>
      <c r="D3243" s="6" t="s">
        <v>191</v>
      </c>
      <c r="E3243" s="6" t="s">
        <v>225</v>
      </c>
      <c r="F3243" s="57" t="s">
        <v>142</v>
      </c>
      <c r="G3243" s="57" t="s">
        <v>137</v>
      </c>
      <c r="H3243">
        <v>7.6383530345115871E-2</v>
      </c>
    </row>
    <row r="3244" spans="1:8" x14ac:dyDescent="0.25">
      <c r="A3244" s="6" t="s">
        <v>172</v>
      </c>
      <c r="B3244" s="6" t="s">
        <v>222</v>
      </c>
      <c r="C3244" s="6" t="s">
        <v>146</v>
      </c>
      <c r="D3244" s="6" t="s">
        <v>191</v>
      </c>
      <c r="E3244" s="6" t="s">
        <v>225</v>
      </c>
      <c r="F3244" s="57" t="s">
        <v>142</v>
      </c>
      <c r="G3244" s="57" t="s">
        <v>137</v>
      </c>
      <c r="H3244">
        <v>8.0022340823743571E-2</v>
      </c>
    </row>
    <row r="3245" spans="1:8" x14ac:dyDescent="0.25">
      <c r="A3245" s="6" t="s">
        <v>173</v>
      </c>
      <c r="B3245" s="6" t="s">
        <v>222</v>
      </c>
      <c r="C3245" s="6" t="s">
        <v>146</v>
      </c>
      <c r="D3245" s="6" t="s">
        <v>191</v>
      </c>
      <c r="E3245" s="6" t="s">
        <v>225</v>
      </c>
      <c r="F3245" s="57" t="s">
        <v>142</v>
      </c>
      <c r="G3245" s="57" t="s">
        <v>137</v>
      </c>
      <c r="H3245">
        <v>0.1026144554973</v>
      </c>
    </row>
    <row r="3246" spans="1:8" x14ac:dyDescent="0.25">
      <c r="A3246" s="6" t="s">
        <v>174</v>
      </c>
      <c r="B3246" s="6" t="s">
        <v>222</v>
      </c>
      <c r="C3246" s="6" t="s">
        <v>146</v>
      </c>
      <c r="D3246" s="6" t="s">
        <v>191</v>
      </c>
      <c r="E3246" s="6" t="s">
        <v>225</v>
      </c>
      <c r="F3246" s="57" t="s">
        <v>142</v>
      </c>
      <c r="G3246" s="57" t="s">
        <v>137</v>
      </c>
      <c r="H3246">
        <v>0.10587189064691781</v>
      </c>
    </row>
    <row r="3247" spans="1:8" x14ac:dyDescent="0.25">
      <c r="A3247" s="6" t="s">
        <v>175</v>
      </c>
      <c r="B3247" s="6" t="s">
        <v>222</v>
      </c>
      <c r="C3247" s="6" t="s">
        <v>146</v>
      </c>
      <c r="D3247" s="6" t="s">
        <v>191</v>
      </c>
      <c r="E3247" s="6" t="s">
        <v>225</v>
      </c>
      <c r="F3247" s="57" t="s">
        <v>142</v>
      </c>
      <c r="G3247" s="57" t="s">
        <v>137</v>
      </c>
      <c r="H3247">
        <v>9.1355136150931229E-2</v>
      </c>
    </row>
    <row r="3248" spans="1:8" x14ac:dyDescent="0.25">
      <c r="A3248" s="6" t="s">
        <v>165</v>
      </c>
      <c r="B3248" s="6" t="s">
        <v>222</v>
      </c>
      <c r="C3248" s="6" t="s">
        <v>146</v>
      </c>
      <c r="D3248" s="6" t="s">
        <v>191</v>
      </c>
      <c r="E3248" s="6" t="s">
        <v>225</v>
      </c>
      <c r="F3248" s="57" t="s">
        <v>142</v>
      </c>
      <c r="G3248" s="57" t="s">
        <v>137</v>
      </c>
      <c r="H3248">
        <v>8.7299961780998983E-2</v>
      </c>
    </row>
    <row r="3249" spans="1:8" x14ac:dyDescent="0.25">
      <c r="A3249" s="6" t="s">
        <v>176</v>
      </c>
      <c r="B3249" s="6" t="s">
        <v>222</v>
      </c>
      <c r="C3249" s="6" t="s">
        <v>146</v>
      </c>
      <c r="D3249" s="6" t="s">
        <v>191</v>
      </c>
      <c r="E3249" s="6" t="s">
        <v>225</v>
      </c>
      <c r="F3249" s="57" t="s">
        <v>142</v>
      </c>
      <c r="G3249" s="57" t="s">
        <v>137</v>
      </c>
      <c r="H3249">
        <v>8.4060020912528483E-2</v>
      </c>
    </row>
    <row r="3250" spans="1:8" x14ac:dyDescent="0.25">
      <c r="A3250" s="6" t="s">
        <v>177</v>
      </c>
      <c r="B3250" s="6" t="s">
        <v>222</v>
      </c>
      <c r="C3250" s="6" t="s">
        <v>146</v>
      </c>
      <c r="D3250" s="6" t="s">
        <v>191</v>
      </c>
      <c r="E3250" s="6" t="s">
        <v>225</v>
      </c>
      <c r="F3250" s="57" t="s">
        <v>142</v>
      </c>
      <c r="G3250" s="57" t="s">
        <v>137</v>
      </c>
      <c r="H3250">
        <v>8.0508681839637136E-2</v>
      </c>
    </row>
    <row r="3251" spans="1:8" x14ac:dyDescent="0.25">
      <c r="A3251" s="6" t="s">
        <v>178</v>
      </c>
      <c r="B3251" s="6" t="s">
        <v>222</v>
      </c>
      <c r="C3251" s="6" t="s">
        <v>146</v>
      </c>
      <c r="D3251" s="6" t="s">
        <v>191</v>
      </c>
      <c r="E3251" s="6" t="s">
        <v>225</v>
      </c>
      <c r="F3251" s="57" t="s">
        <v>142</v>
      </c>
      <c r="G3251" s="57" t="s">
        <v>137</v>
      </c>
      <c r="H3251">
        <v>6.7884808563782442E-2</v>
      </c>
    </row>
    <row r="3252" spans="1:8" x14ac:dyDescent="0.25">
      <c r="A3252" s="6" t="s">
        <v>179</v>
      </c>
      <c r="B3252" s="6" t="s">
        <v>222</v>
      </c>
      <c r="C3252" s="6" t="s">
        <v>146</v>
      </c>
      <c r="D3252" s="6" t="s">
        <v>191</v>
      </c>
      <c r="E3252" s="6" t="s">
        <v>225</v>
      </c>
      <c r="F3252" s="57" t="s">
        <v>142</v>
      </c>
      <c r="G3252" s="57" t="s">
        <v>137</v>
      </c>
      <c r="H3252">
        <v>6.3976586155487292E-2</v>
      </c>
    </row>
    <row r="3253" spans="1:8" x14ac:dyDescent="0.25">
      <c r="A3253" s="6" t="s">
        <v>167</v>
      </c>
      <c r="B3253" s="6" t="s">
        <v>222</v>
      </c>
      <c r="C3253" s="6" t="s">
        <v>146</v>
      </c>
      <c r="D3253" s="6" t="s">
        <v>191</v>
      </c>
      <c r="E3253" s="6" t="s">
        <v>225</v>
      </c>
      <c r="F3253" s="57" t="s">
        <v>142</v>
      </c>
      <c r="G3253" s="57" t="s">
        <v>137</v>
      </c>
      <c r="H3253">
        <v>6.3206837785008477E-2</v>
      </c>
    </row>
    <row r="3254" spans="1:8" x14ac:dyDescent="0.25">
      <c r="A3254" s="6" t="s">
        <v>170</v>
      </c>
      <c r="B3254" s="6" t="s">
        <v>222</v>
      </c>
      <c r="C3254" s="6" t="s">
        <v>147</v>
      </c>
      <c r="D3254" s="6" t="s">
        <v>191</v>
      </c>
      <c r="E3254" s="6" t="s">
        <v>225</v>
      </c>
      <c r="F3254" s="57" t="s">
        <v>142</v>
      </c>
      <c r="G3254" s="57" t="s">
        <v>137</v>
      </c>
      <c r="H3254">
        <v>8.2496032177964446E-2</v>
      </c>
    </row>
    <row r="3255" spans="1:8" x14ac:dyDescent="0.25">
      <c r="A3255" s="6" t="s">
        <v>171</v>
      </c>
      <c r="B3255" s="6" t="s">
        <v>222</v>
      </c>
      <c r="C3255" s="6" t="s">
        <v>147</v>
      </c>
      <c r="D3255" s="6" t="s">
        <v>191</v>
      </c>
      <c r="E3255" s="6" t="s">
        <v>225</v>
      </c>
      <c r="F3255" s="57" t="s">
        <v>142</v>
      </c>
      <c r="G3255" s="57" t="s">
        <v>137</v>
      </c>
      <c r="H3255">
        <v>7.9840400299812139E-2</v>
      </c>
    </row>
    <row r="3256" spans="1:8" x14ac:dyDescent="0.25">
      <c r="A3256" s="6" t="s">
        <v>172</v>
      </c>
      <c r="B3256" s="6" t="s">
        <v>222</v>
      </c>
      <c r="C3256" s="6" t="s">
        <v>147</v>
      </c>
      <c r="D3256" s="6" t="s">
        <v>191</v>
      </c>
      <c r="E3256" s="6" t="s">
        <v>225</v>
      </c>
      <c r="F3256" s="57" t="s">
        <v>142</v>
      </c>
      <c r="G3256" s="57" t="s">
        <v>137</v>
      </c>
      <c r="H3256">
        <v>7.6212086389872702E-2</v>
      </c>
    </row>
    <row r="3257" spans="1:8" x14ac:dyDescent="0.25">
      <c r="A3257" s="6" t="s">
        <v>173</v>
      </c>
      <c r="B3257" s="6" t="s">
        <v>222</v>
      </c>
      <c r="C3257" s="6" t="s">
        <v>147</v>
      </c>
      <c r="D3257" s="6" t="s">
        <v>191</v>
      </c>
      <c r="E3257" s="6" t="s">
        <v>225</v>
      </c>
      <c r="F3257" s="57" t="s">
        <v>142</v>
      </c>
      <c r="G3257" s="57" t="s">
        <v>137</v>
      </c>
      <c r="H3257">
        <v>5.3063653575833723E-2</v>
      </c>
    </row>
    <row r="3258" spans="1:8" x14ac:dyDescent="0.25">
      <c r="A3258" s="6" t="s">
        <v>174</v>
      </c>
      <c r="B3258" s="6" t="s">
        <v>222</v>
      </c>
      <c r="C3258" s="6" t="s">
        <v>147</v>
      </c>
      <c r="D3258" s="6" t="s">
        <v>191</v>
      </c>
      <c r="E3258" s="6" t="s">
        <v>225</v>
      </c>
      <c r="F3258" s="57" t="s">
        <v>142</v>
      </c>
      <c r="G3258" s="57" t="s">
        <v>137</v>
      </c>
      <c r="H3258">
        <v>5.8392411613285691E-2</v>
      </c>
    </row>
    <row r="3259" spans="1:8" x14ac:dyDescent="0.25">
      <c r="A3259" s="6" t="s">
        <v>175</v>
      </c>
      <c r="B3259" s="6" t="s">
        <v>222</v>
      </c>
      <c r="C3259" s="6" t="s">
        <v>147</v>
      </c>
      <c r="D3259" s="6" t="s">
        <v>191</v>
      </c>
      <c r="E3259" s="6" t="s">
        <v>225</v>
      </c>
      <c r="F3259" s="57" t="s">
        <v>142</v>
      </c>
      <c r="G3259" s="57" t="s">
        <v>137</v>
      </c>
      <c r="H3259">
        <v>5.9512045606709564E-2</v>
      </c>
    </row>
    <row r="3260" spans="1:8" x14ac:dyDescent="0.25">
      <c r="A3260" s="6" t="s">
        <v>165</v>
      </c>
      <c r="B3260" s="6" t="s">
        <v>222</v>
      </c>
      <c r="C3260" s="6" t="s">
        <v>147</v>
      </c>
      <c r="D3260" s="6" t="s">
        <v>191</v>
      </c>
      <c r="E3260" s="6" t="s">
        <v>225</v>
      </c>
      <c r="F3260" s="57" t="s">
        <v>142</v>
      </c>
      <c r="G3260" s="57" t="s">
        <v>137</v>
      </c>
      <c r="H3260">
        <v>7.128569681880749E-2</v>
      </c>
    </row>
    <row r="3261" spans="1:8" x14ac:dyDescent="0.25">
      <c r="A3261" s="6" t="s">
        <v>176</v>
      </c>
      <c r="B3261" s="6" t="s">
        <v>222</v>
      </c>
      <c r="C3261" s="6" t="s">
        <v>147</v>
      </c>
      <c r="D3261" s="6" t="s">
        <v>191</v>
      </c>
      <c r="E3261" s="6" t="s">
        <v>225</v>
      </c>
      <c r="F3261" s="57" t="s">
        <v>142</v>
      </c>
      <c r="G3261" s="57" t="s">
        <v>137</v>
      </c>
      <c r="H3261">
        <v>8.1768270082239053E-2</v>
      </c>
    </row>
    <row r="3262" spans="1:8" x14ac:dyDescent="0.25">
      <c r="A3262" s="6" t="s">
        <v>177</v>
      </c>
      <c r="B3262" s="6" t="s">
        <v>222</v>
      </c>
      <c r="C3262" s="6" t="s">
        <v>147</v>
      </c>
      <c r="D3262" s="6" t="s">
        <v>191</v>
      </c>
      <c r="E3262" s="6" t="s">
        <v>225</v>
      </c>
      <c r="F3262" s="57" t="s">
        <v>142</v>
      </c>
      <c r="G3262" s="57" t="s">
        <v>137</v>
      </c>
      <c r="H3262">
        <v>9.4304671952357047E-2</v>
      </c>
    </row>
    <row r="3263" spans="1:8" x14ac:dyDescent="0.25">
      <c r="A3263" s="6" t="s">
        <v>178</v>
      </c>
      <c r="B3263" s="6" t="s">
        <v>222</v>
      </c>
      <c r="C3263" s="6" t="s">
        <v>147</v>
      </c>
      <c r="D3263" s="6" t="s">
        <v>191</v>
      </c>
      <c r="E3263" s="6" t="s">
        <v>225</v>
      </c>
      <c r="F3263" s="57" t="s">
        <v>142</v>
      </c>
      <c r="G3263" s="57" t="s">
        <v>137</v>
      </c>
      <c r="H3263">
        <v>0.11345741095236453</v>
      </c>
    </row>
    <row r="3264" spans="1:8" x14ac:dyDescent="0.25">
      <c r="A3264" s="6" t="s">
        <v>179</v>
      </c>
      <c r="B3264" s="6" t="s">
        <v>222</v>
      </c>
      <c r="C3264" s="6" t="s">
        <v>147</v>
      </c>
      <c r="D3264" s="6" t="s">
        <v>191</v>
      </c>
      <c r="E3264" s="6" t="s">
        <v>225</v>
      </c>
      <c r="F3264" s="57" t="s">
        <v>142</v>
      </c>
      <c r="G3264" s="57" t="s">
        <v>137</v>
      </c>
      <c r="H3264">
        <v>0.1260917807969075</v>
      </c>
    </row>
    <row r="3265" spans="1:8" x14ac:dyDescent="0.25">
      <c r="A3265" s="6" t="s">
        <v>167</v>
      </c>
      <c r="B3265" s="6" t="s">
        <v>222</v>
      </c>
      <c r="C3265" s="6" t="s">
        <v>147</v>
      </c>
      <c r="D3265" s="6" t="s">
        <v>191</v>
      </c>
      <c r="E3265" s="6" t="s">
        <v>225</v>
      </c>
      <c r="F3265" s="57" t="s">
        <v>142</v>
      </c>
      <c r="G3265" s="57" t="s">
        <v>137</v>
      </c>
      <c r="H3265">
        <v>0.12724640335262571</v>
      </c>
    </row>
    <row r="3266" spans="1:8" x14ac:dyDescent="0.25">
      <c r="A3266" s="6" t="s">
        <v>170</v>
      </c>
      <c r="B3266" s="6" t="s">
        <v>222</v>
      </c>
      <c r="C3266" s="6" t="s">
        <v>145</v>
      </c>
      <c r="D3266" s="6" t="s">
        <v>191</v>
      </c>
      <c r="E3266" s="6" t="s">
        <v>225</v>
      </c>
      <c r="F3266" s="57" t="s">
        <v>142</v>
      </c>
      <c r="G3266" s="57" t="s">
        <v>137</v>
      </c>
      <c r="H3266">
        <v>0.44883677597003246</v>
      </c>
    </row>
    <row r="3267" spans="1:8" x14ac:dyDescent="0.25">
      <c r="A3267" s="6" t="s">
        <v>171</v>
      </c>
      <c r="B3267" s="6" t="s">
        <v>222</v>
      </c>
      <c r="C3267" s="6" t="s">
        <v>145</v>
      </c>
      <c r="D3267" s="6" t="s">
        <v>191</v>
      </c>
      <c r="E3267" s="6" t="s">
        <v>225</v>
      </c>
      <c r="F3267" s="57" t="s">
        <v>142</v>
      </c>
      <c r="G3267" s="57" t="s">
        <v>137</v>
      </c>
      <c r="H3267">
        <v>0.45676868304219398</v>
      </c>
    </row>
    <row r="3268" spans="1:8" x14ac:dyDescent="0.25">
      <c r="A3268" s="6" t="s">
        <v>172</v>
      </c>
      <c r="B3268" s="6" t="s">
        <v>222</v>
      </c>
      <c r="C3268" s="6" t="s">
        <v>145</v>
      </c>
      <c r="D3268" s="6" t="s">
        <v>191</v>
      </c>
      <c r="E3268" s="6" t="s">
        <v>225</v>
      </c>
      <c r="F3268" s="57" t="s">
        <v>142</v>
      </c>
      <c r="G3268" s="57" t="s">
        <v>137</v>
      </c>
      <c r="H3268">
        <v>0.4549702709402576</v>
      </c>
    </row>
    <row r="3269" spans="1:8" x14ac:dyDescent="0.25">
      <c r="A3269" s="6" t="s">
        <v>173</v>
      </c>
      <c r="B3269" s="6" t="s">
        <v>222</v>
      </c>
      <c r="C3269" s="6" t="s">
        <v>145</v>
      </c>
      <c r="D3269" s="6" t="s">
        <v>191</v>
      </c>
      <c r="E3269" s="6" t="s">
        <v>225</v>
      </c>
      <c r="F3269" s="57" t="s">
        <v>142</v>
      </c>
      <c r="G3269" s="57" t="s">
        <v>137</v>
      </c>
      <c r="H3269">
        <v>0.43853264437430478</v>
      </c>
    </row>
    <row r="3270" spans="1:8" x14ac:dyDescent="0.25">
      <c r="A3270" s="6" t="s">
        <v>174</v>
      </c>
      <c r="B3270" s="6" t="s">
        <v>222</v>
      </c>
      <c r="C3270" s="6" t="s">
        <v>145</v>
      </c>
      <c r="D3270" s="6" t="s">
        <v>191</v>
      </c>
      <c r="E3270" s="6" t="s">
        <v>225</v>
      </c>
      <c r="F3270" s="57" t="s">
        <v>142</v>
      </c>
      <c r="G3270" s="57" t="s">
        <v>137</v>
      </c>
      <c r="H3270">
        <v>0.43927090303871719</v>
      </c>
    </row>
    <row r="3271" spans="1:8" x14ac:dyDescent="0.25">
      <c r="A3271" s="6" t="s">
        <v>175</v>
      </c>
      <c r="B3271" s="6" t="s">
        <v>222</v>
      </c>
      <c r="C3271" s="6" t="s">
        <v>145</v>
      </c>
      <c r="D3271" s="6" t="s">
        <v>191</v>
      </c>
      <c r="E3271" s="6" t="s">
        <v>225</v>
      </c>
      <c r="F3271" s="57" t="s">
        <v>142</v>
      </c>
      <c r="G3271" s="57" t="s">
        <v>137</v>
      </c>
      <c r="H3271">
        <v>0.47740843593971777</v>
      </c>
    </row>
    <row r="3272" spans="1:8" x14ac:dyDescent="0.25">
      <c r="A3272" s="6" t="s">
        <v>165</v>
      </c>
      <c r="B3272" s="6" t="s">
        <v>222</v>
      </c>
      <c r="C3272" s="6" t="s">
        <v>145</v>
      </c>
      <c r="D3272" s="6" t="s">
        <v>191</v>
      </c>
      <c r="E3272" s="6" t="s">
        <v>225</v>
      </c>
      <c r="F3272" s="57" t="s">
        <v>142</v>
      </c>
      <c r="G3272" s="57" t="s">
        <v>137</v>
      </c>
      <c r="H3272">
        <v>0.47446589785075238</v>
      </c>
    </row>
    <row r="3273" spans="1:8" x14ac:dyDescent="0.25">
      <c r="A3273" s="6" t="s">
        <v>176</v>
      </c>
      <c r="B3273" s="6" t="s">
        <v>222</v>
      </c>
      <c r="C3273" s="6" t="s">
        <v>145</v>
      </c>
      <c r="D3273" s="6" t="s">
        <v>191</v>
      </c>
      <c r="E3273" s="6" t="s">
        <v>225</v>
      </c>
      <c r="F3273" s="57" t="s">
        <v>142</v>
      </c>
      <c r="G3273" s="57" t="s">
        <v>137</v>
      </c>
      <c r="H3273">
        <v>0.47533711305188564</v>
      </c>
    </row>
    <row r="3274" spans="1:8" x14ac:dyDescent="0.25">
      <c r="A3274" s="6" t="s">
        <v>177</v>
      </c>
      <c r="B3274" s="6" t="s">
        <v>222</v>
      </c>
      <c r="C3274" s="6" t="s">
        <v>145</v>
      </c>
      <c r="D3274" s="6" t="s">
        <v>191</v>
      </c>
      <c r="E3274" s="6" t="s">
        <v>225</v>
      </c>
      <c r="F3274" s="57" t="s">
        <v>142</v>
      </c>
      <c r="G3274" s="57" t="s">
        <v>137</v>
      </c>
      <c r="H3274">
        <v>0.46892021072707435</v>
      </c>
    </row>
    <row r="3275" spans="1:8" x14ac:dyDescent="0.25">
      <c r="A3275" s="6" t="s">
        <v>178</v>
      </c>
      <c r="B3275" s="6" t="s">
        <v>222</v>
      </c>
      <c r="C3275" s="6" t="s">
        <v>145</v>
      </c>
      <c r="D3275" s="6" t="s">
        <v>191</v>
      </c>
      <c r="E3275" s="6" t="s">
        <v>225</v>
      </c>
      <c r="F3275" s="57" t="s">
        <v>142</v>
      </c>
      <c r="G3275" s="57" t="s">
        <v>137</v>
      </c>
      <c r="H3275">
        <v>0.4825727477343873</v>
      </c>
    </row>
    <row r="3276" spans="1:8" x14ac:dyDescent="0.25">
      <c r="A3276" s="6" t="s">
        <v>179</v>
      </c>
      <c r="B3276" s="6" t="s">
        <v>222</v>
      </c>
      <c r="C3276" s="6" t="s">
        <v>145</v>
      </c>
      <c r="D3276" s="6" t="s">
        <v>191</v>
      </c>
      <c r="E3276" s="6" t="s">
        <v>225</v>
      </c>
      <c r="F3276" s="57" t="s">
        <v>142</v>
      </c>
      <c r="G3276" s="57" t="s">
        <v>137</v>
      </c>
      <c r="H3276">
        <v>0.47853856650183263</v>
      </c>
    </row>
    <row r="3277" spans="1:8" x14ac:dyDescent="0.25">
      <c r="A3277" s="6" t="s">
        <v>167</v>
      </c>
      <c r="B3277" s="6" t="s">
        <v>222</v>
      </c>
      <c r="C3277" s="6" t="s">
        <v>145</v>
      </c>
      <c r="D3277" s="6" t="s">
        <v>191</v>
      </c>
      <c r="E3277" s="6" t="s">
        <v>225</v>
      </c>
      <c r="F3277" s="57" t="s">
        <v>142</v>
      </c>
      <c r="G3277" s="57" t="s">
        <v>137</v>
      </c>
      <c r="H3277">
        <v>0.48024600834180386</v>
      </c>
    </row>
    <row r="3278" spans="1:8" x14ac:dyDescent="0.25">
      <c r="A3278" s="6" t="s">
        <v>223</v>
      </c>
      <c r="B3278" s="6" t="s">
        <v>222</v>
      </c>
      <c r="C3278" s="6" t="s">
        <v>146</v>
      </c>
      <c r="D3278" s="6" t="s">
        <v>191</v>
      </c>
      <c r="E3278" s="6" t="s">
        <v>225</v>
      </c>
      <c r="F3278" s="57" t="s">
        <v>142</v>
      </c>
      <c r="G3278" s="57" t="s">
        <v>137</v>
      </c>
      <c r="H3278">
        <v>6.8000270819354391E-2</v>
      </c>
    </row>
    <row r="3279" spans="1:8" x14ac:dyDescent="0.25">
      <c r="A3279" s="6" t="s">
        <v>223</v>
      </c>
      <c r="B3279" s="6" t="s">
        <v>222</v>
      </c>
      <c r="C3279" s="6" t="s">
        <v>147</v>
      </c>
      <c r="D3279" s="6" t="s">
        <v>191</v>
      </c>
      <c r="E3279" s="6" t="s">
        <v>225</v>
      </c>
      <c r="F3279" s="57" t="s">
        <v>142</v>
      </c>
      <c r="G3279" s="57" t="s">
        <v>137</v>
      </c>
      <c r="H3279">
        <v>3.7927601527234289E-2</v>
      </c>
    </row>
    <row r="3280" spans="1:8" x14ac:dyDescent="0.25">
      <c r="A3280" s="6" t="s">
        <v>223</v>
      </c>
      <c r="B3280" s="6" t="s">
        <v>222</v>
      </c>
      <c r="C3280" s="6" t="s">
        <v>145</v>
      </c>
      <c r="D3280" s="6" t="s">
        <v>191</v>
      </c>
      <c r="E3280" s="6" t="s">
        <v>225</v>
      </c>
      <c r="F3280" s="57" t="s">
        <v>142</v>
      </c>
      <c r="G3280" s="57" t="s">
        <v>137</v>
      </c>
      <c r="H3280">
        <v>0.44725879181055195</v>
      </c>
    </row>
    <row r="3281" spans="1:8" x14ac:dyDescent="0.25">
      <c r="A3281" s="6" t="s">
        <v>170</v>
      </c>
      <c r="B3281" s="6" t="s">
        <v>222</v>
      </c>
      <c r="C3281" s="6" t="s">
        <v>146</v>
      </c>
      <c r="D3281" s="6" t="s">
        <v>192</v>
      </c>
      <c r="E3281" s="6" t="s">
        <v>225</v>
      </c>
      <c r="F3281" s="57" t="s">
        <v>142</v>
      </c>
      <c r="G3281" s="57" t="s">
        <v>137</v>
      </c>
      <c r="H3281">
        <v>0.145597511393395</v>
      </c>
    </row>
    <row r="3282" spans="1:8" x14ac:dyDescent="0.25">
      <c r="A3282" s="6" t="s">
        <v>171</v>
      </c>
      <c r="B3282" s="6" t="s">
        <v>222</v>
      </c>
      <c r="C3282" s="6" t="s">
        <v>146</v>
      </c>
      <c r="D3282" s="6" t="s">
        <v>192</v>
      </c>
      <c r="E3282" s="6" t="s">
        <v>225</v>
      </c>
      <c r="F3282" s="57" t="s">
        <v>142</v>
      </c>
      <c r="G3282" s="57" t="s">
        <v>137</v>
      </c>
      <c r="H3282">
        <v>0.14399562672500588</v>
      </c>
    </row>
    <row r="3283" spans="1:8" x14ac:dyDescent="0.25">
      <c r="A3283" s="6" t="s">
        <v>172</v>
      </c>
      <c r="B3283" s="6" t="s">
        <v>222</v>
      </c>
      <c r="C3283" s="6" t="s">
        <v>146</v>
      </c>
      <c r="D3283" s="6" t="s">
        <v>192</v>
      </c>
      <c r="E3283" s="6" t="s">
        <v>225</v>
      </c>
      <c r="F3283" s="57" t="s">
        <v>142</v>
      </c>
      <c r="G3283" s="57" t="s">
        <v>137</v>
      </c>
      <c r="H3283">
        <v>0.13034366324553862</v>
      </c>
    </row>
    <row r="3284" spans="1:8" x14ac:dyDescent="0.25">
      <c r="A3284" s="6" t="s">
        <v>173</v>
      </c>
      <c r="B3284" s="6" t="s">
        <v>222</v>
      </c>
      <c r="C3284" s="6" t="s">
        <v>146</v>
      </c>
      <c r="D3284" s="6" t="s">
        <v>192</v>
      </c>
      <c r="E3284" s="6" t="s">
        <v>225</v>
      </c>
      <c r="F3284" s="57" t="s">
        <v>142</v>
      </c>
      <c r="G3284" s="57" t="s">
        <v>137</v>
      </c>
      <c r="H3284">
        <v>0.18036534298770601</v>
      </c>
    </row>
    <row r="3285" spans="1:8" x14ac:dyDescent="0.25">
      <c r="A3285" s="6" t="s">
        <v>174</v>
      </c>
      <c r="B3285" s="6" t="s">
        <v>222</v>
      </c>
      <c r="C3285" s="6" t="s">
        <v>146</v>
      </c>
      <c r="D3285" s="6" t="s">
        <v>192</v>
      </c>
      <c r="E3285" s="6" t="s">
        <v>225</v>
      </c>
      <c r="F3285" s="57" t="s">
        <v>142</v>
      </c>
      <c r="G3285" s="57" t="s">
        <v>137</v>
      </c>
      <c r="H3285">
        <v>0.1852174376524417</v>
      </c>
    </row>
    <row r="3286" spans="1:8" x14ac:dyDescent="0.25">
      <c r="A3286" s="6" t="s">
        <v>175</v>
      </c>
      <c r="B3286" s="6" t="s">
        <v>222</v>
      </c>
      <c r="C3286" s="6" t="s">
        <v>146</v>
      </c>
      <c r="D3286" s="6" t="s">
        <v>192</v>
      </c>
      <c r="E3286" s="6" t="s">
        <v>225</v>
      </c>
      <c r="F3286" s="57" t="s">
        <v>142</v>
      </c>
      <c r="G3286" s="57" t="s">
        <v>137</v>
      </c>
      <c r="H3286">
        <v>0.19911082894432133</v>
      </c>
    </row>
    <row r="3287" spans="1:8" x14ac:dyDescent="0.25">
      <c r="A3287" s="6" t="s">
        <v>165</v>
      </c>
      <c r="B3287" s="6" t="s">
        <v>222</v>
      </c>
      <c r="C3287" s="6" t="s">
        <v>146</v>
      </c>
      <c r="D3287" s="6" t="s">
        <v>192</v>
      </c>
      <c r="E3287" s="6" t="s">
        <v>225</v>
      </c>
      <c r="F3287" s="57" t="s">
        <v>142</v>
      </c>
      <c r="G3287" s="57" t="s">
        <v>137</v>
      </c>
      <c r="H3287">
        <v>0.18085933164735815</v>
      </c>
    </row>
    <row r="3288" spans="1:8" x14ac:dyDescent="0.25">
      <c r="A3288" s="6" t="s">
        <v>176</v>
      </c>
      <c r="B3288" s="6" t="s">
        <v>222</v>
      </c>
      <c r="C3288" s="6" t="s">
        <v>146</v>
      </c>
      <c r="D3288" s="6" t="s">
        <v>192</v>
      </c>
      <c r="E3288" s="6" t="s">
        <v>225</v>
      </c>
      <c r="F3288" s="57" t="s">
        <v>142</v>
      </c>
      <c r="G3288" s="57" t="s">
        <v>137</v>
      </c>
      <c r="H3288">
        <v>0.1179344645395812</v>
      </c>
    </row>
    <row r="3289" spans="1:8" x14ac:dyDescent="0.25">
      <c r="A3289" s="6" t="s">
        <v>177</v>
      </c>
      <c r="B3289" s="6" t="s">
        <v>222</v>
      </c>
      <c r="C3289" s="6" t="s">
        <v>146</v>
      </c>
      <c r="D3289" s="6" t="s">
        <v>192</v>
      </c>
      <c r="E3289" s="6" t="s">
        <v>225</v>
      </c>
      <c r="F3289" s="57" t="s">
        <v>142</v>
      </c>
      <c r="G3289" s="57" t="s">
        <v>137</v>
      </c>
      <c r="H3289">
        <v>0.10537194803970741</v>
      </c>
    </row>
    <row r="3290" spans="1:8" x14ac:dyDescent="0.25">
      <c r="A3290" s="6" t="s">
        <v>178</v>
      </c>
      <c r="B3290" s="6" t="s">
        <v>222</v>
      </c>
      <c r="C3290" s="6" t="s">
        <v>146</v>
      </c>
      <c r="D3290" s="6" t="s">
        <v>192</v>
      </c>
      <c r="E3290" s="6" t="s">
        <v>225</v>
      </c>
      <c r="F3290" s="57" t="s">
        <v>142</v>
      </c>
      <c r="G3290" s="57" t="s">
        <v>137</v>
      </c>
      <c r="H3290">
        <v>8.5859555026799983E-2</v>
      </c>
    </row>
    <row r="3291" spans="1:8" x14ac:dyDescent="0.25">
      <c r="A3291" s="6" t="s">
        <v>179</v>
      </c>
      <c r="B3291" s="6" t="s">
        <v>222</v>
      </c>
      <c r="C3291" s="6" t="s">
        <v>146</v>
      </c>
      <c r="D3291" s="6" t="s">
        <v>192</v>
      </c>
      <c r="E3291" s="6" t="s">
        <v>225</v>
      </c>
      <c r="F3291" s="57" t="s">
        <v>142</v>
      </c>
      <c r="G3291" s="57" t="s">
        <v>137</v>
      </c>
      <c r="H3291">
        <v>8.2824689732697312E-2</v>
      </c>
    </row>
    <row r="3292" spans="1:8" x14ac:dyDescent="0.25">
      <c r="A3292" s="6" t="s">
        <v>167</v>
      </c>
      <c r="B3292" s="6" t="s">
        <v>222</v>
      </c>
      <c r="C3292" s="6" t="s">
        <v>146</v>
      </c>
      <c r="D3292" s="6" t="s">
        <v>192</v>
      </c>
      <c r="E3292" s="6" t="s">
        <v>225</v>
      </c>
      <c r="F3292" s="57" t="s">
        <v>142</v>
      </c>
      <c r="G3292" s="57" t="s">
        <v>137</v>
      </c>
      <c r="H3292">
        <v>8.9864584784482379E-2</v>
      </c>
    </row>
    <row r="3293" spans="1:8" x14ac:dyDescent="0.25">
      <c r="A3293" s="6" t="s">
        <v>170</v>
      </c>
      <c r="B3293" s="6" t="s">
        <v>222</v>
      </c>
      <c r="C3293" s="6" t="s">
        <v>147</v>
      </c>
      <c r="D3293" s="6" t="s">
        <v>192</v>
      </c>
      <c r="E3293" s="6" t="s">
        <v>225</v>
      </c>
      <c r="F3293" s="57" t="s">
        <v>142</v>
      </c>
      <c r="G3293" s="57" t="s">
        <v>137</v>
      </c>
      <c r="H3293">
        <v>0.12138888620334347</v>
      </c>
    </row>
    <row r="3294" spans="1:8" x14ac:dyDescent="0.25">
      <c r="A3294" s="6" t="s">
        <v>171</v>
      </c>
      <c r="B3294" s="6" t="s">
        <v>222</v>
      </c>
      <c r="C3294" s="6" t="s">
        <v>147</v>
      </c>
      <c r="D3294" s="6" t="s">
        <v>192</v>
      </c>
      <c r="E3294" s="6" t="s">
        <v>225</v>
      </c>
      <c r="F3294" s="57" t="s">
        <v>142</v>
      </c>
      <c r="G3294" s="57" t="s">
        <v>137</v>
      </c>
      <c r="H3294">
        <v>0.12864189935040696</v>
      </c>
    </row>
    <row r="3295" spans="1:8" x14ac:dyDescent="0.25">
      <c r="A3295" s="6" t="s">
        <v>172</v>
      </c>
      <c r="B3295" s="6" t="s">
        <v>222</v>
      </c>
      <c r="C3295" s="6" t="s">
        <v>147</v>
      </c>
      <c r="D3295" s="6" t="s">
        <v>192</v>
      </c>
      <c r="E3295" s="6" t="s">
        <v>225</v>
      </c>
      <c r="F3295" s="57" t="s">
        <v>142</v>
      </c>
      <c r="G3295" s="57" t="s">
        <v>137</v>
      </c>
      <c r="H3295">
        <v>0.14962512530744299</v>
      </c>
    </row>
    <row r="3296" spans="1:8" x14ac:dyDescent="0.25">
      <c r="A3296" s="6" t="s">
        <v>173</v>
      </c>
      <c r="B3296" s="6" t="s">
        <v>222</v>
      </c>
      <c r="C3296" s="6" t="s">
        <v>147</v>
      </c>
      <c r="D3296" s="6" t="s">
        <v>192</v>
      </c>
      <c r="E3296" s="6" t="s">
        <v>225</v>
      </c>
      <c r="F3296" s="57" t="s">
        <v>142</v>
      </c>
      <c r="G3296" s="57" t="s">
        <v>137</v>
      </c>
      <c r="H3296">
        <v>0.14027305796524442</v>
      </c>
    </row>
    <row r="3297" spans="1:8" x14ac:dyDescent="0.25">
      <c r="A3297" s="6" t="s">
        <v>174</v>
      </c>
      <c r="B3297" s="6" t="s">
        <v>222</v>
      </c>
      <c r="C3297" s="6" t="s">
        <v>147</v>
      </c>
      <c r="D3297" s="6" t="s">
        <v>192</v>
      </c>
      <c r="E3297" s="6" t="s">
        <v>225</v>
      </c>
      <c r="F3297" s="57" t="s">
        <v>142</v>
      </c>
      <c r="G3297" s="57" t="s">
        <v>137</v>
      </c>
      <c r="H3297">
        <v>0.14287977854853476</v>
      </c>
    </row>
    <row r="3298" spans="1:8" x14ac:dyDescent="0.25">
      <c r="A3298" s="6" t="s">
        <v>175</v>
      </c>
      <c r="B3298" s="6" t="s">
        <v>222</v>
      </c>
      <c r="C3298" s="6" t="s">
        <v>147</v>
      </c>
      <c r="D3298" s="6" t="s">
        <v>192</v>
      </c>
      <c r="E3298" s="6" t="s">
        <v>225</v>
      </c>
      <c r="F3298" s="57" t="s">
        <v>142</v>
      </c>
      <c r="G3298" s="57" t="s">
        <v>137</v>
      </c>
      <c r="H3298">
        <v>0.13056759628893524</v>
      </c>
    </row>
    <row r="3299" spans="1:8" x14ac:dyDescent="0.25">
      <c r="A3299" s="6" t="s">
        <v>165</v>
      </c>
      <c r="B3299" s="6" t="s">
        <v>222</v>
      </c>
      <c r="C3299" s="6" t="s">
        <v>147</v>
      </c>
      <c r="D3299" s="6" t="s">
        <v>192</v>
      </c>
      <c r="E3299" s="6" t="s">
        <v>225</v>
      </c>
      <c r="F3299" s="57" t="s">
        <v>142</v>
      </c>
      <c r="G3299" s="57" t="s">
        <v>137</v>
      </c>
      <c r="H3299">
        <v>0.15290523545447046</v>
      </c>
    </row>
    <row r="3300" spans="1:8" x14ac:dyDescent="0.25">
      <c r="A3300" s="6" t="s">
        <v>176</v>
      </c>
      <c r="B3300" s="6" t="s">
        <v>222</v>
      </c>
      <c r="C3300" s="6" t="s">
        <v>147</v>
      </c>
      <c r="D3300" s="6" t="s">
        <v>192</v>
      </c>
      <c r="E3300" s="6" t="s">
        <v>225</v>
      </c>
      <c r="F3300" s="57" t="s">
        <v>142</v>
      </c>
      <c r="G3300" s="57" t="s">
        <v>137</v>
      </c>
      <c r="H3300">
        <v>0.18641535219993069</v>
      </c>
    </row>
    <row r="3301" spans="1:8" x14ac:dyDescent="0.25">
      <c r="A3301" s="6" t="s">
        <v>177</v>
      </c>
      <c r="B3301" s="6" t="s">
        <v>222</v>
      </c>
      <c r="C3301" s="6" t="s">
        <v>147</v>
      </c>
      <c r="D3301" s="6" t="s">
        <v>192</v>
      </c>
      <c r="E3301" s="6" t="s">
        <v>225</v>
      </c>
      <c r="F3301" s="57" t="s">
        <v>142</v>
      </c>
      <c r="G3301" s="57" t="s">
        <v>137</v>
      </c>
      <c r="H3301">
        <v>0.20941970110830596</v>
      </c>
    </row>
    <row r="3302" spans="1:8" x14ac:dyDescent="0.25">
      <c r="A3302" s="6" t="s">
        <v>178</v>
      </c>
      <c r="B3302" s="6" t="s">
        <v>222</v>
      </c>
      <c r="C3302" s="6" t="s">
        <v>147</v>
      </c>
      <c r="D3302" s="6" t="s">
        <v>192</v>
      </c>
      <c r="E3302" s="6" t="s">
        <v>225</v>
      </c>
      <c r="F3302" s="57" t="s">
        <v>142</v>
      </c>
      <c r="G3302" s="57" t="s">
        <v>137</v>
      </c>
      <c r="H3302">
        <v>0.25293937042423353</v>
      </c>
    </row>
    <row r="3303" spans="1:8" x14ac:dyDescent="0.25">
      <c r="A3303" s="6" t="s">
        <v>179</v>
      </c>
      <c r="B3303" s="6" t="s">
        <v>222</v>
      </c>
      <c r="C3303" s="6" t="s">
        <v>147</v>
      </c>
      <c r="D3303" s="6" t="s">
        <v>192</v>
      </c>
      <c r="E3303" s="6" t="s">
        <v>225</v>
      </c>
      <c r="F3303" s="57" t="s">
        <v>142</v>
      </c>
      <c r="G3303" s="57" t="s">
        <v>137</v>
      </c>
      <c r="H3303">
        <v>0.27046149489661031</v>
      </c>
    </row>
    <row r="3304" spans="1:8" x14ac:dyDescent="0.25">
      <c r="A3304" s="6" t="s">
        <v>167</v>
      </c>
      <c r="B3304" s="6" t="s">
        <v>222</v>
      </c>
      <c r="C3304" s="6" t="s">
        <v>147</v>
      </c>
      <c r="D3304" s="6" t="s">
        <v>192</v>
      </c>
      <c r="E3304" s="6" t="s">
        <v>225</v>
      </c>
      <c r="F3304" s="57" t="s">
        <v>142</v>
      </c>
      <c r="G3304" s="57" t="s">
        <v>137</v>
      </c>
      <c r="H3304">
        <v>0.27783347247297813</v>
      </c>
    </row>
    <row r="3305" spans="1:8" x14ac:dyDescent="0.25">
      <c r="A3305" s="6" t="s">
        <v>170</v>
      </c>
      <c r="B3305" s="6" t="s">
        <v>222</v>
      </c>
      <c r="C3305" s="6" t="s">
        <v>145</v>
      </c>
      <c r="D3305" s="6" t="s">
        <v>192</v>
      </c>
      <c r="E3305" s="6" t="s">
        <v>225</v>
      </c>
      <c r="F3305" s="57" t="s">
        <v>142</v>
      </c>
      <c r="G3305" s="57" t="s">
        <v>137</v>
      </c>
      <c r="H3305">
        <v>1.9032120252163138</v>
      </c>
    </row>
    <row r="3306" spans="1:8" x14ac:dyDescent="0.25">
      <c r="A3306" s="6" t="s">
        <v>171</v>
      </c>
      <c r="B3306" s="6" t="s">
        <v>222</v>
      </c>
      <c r="C3306" s="6" t="s">
        <v>145</v>
      </c>
      <c r="D3306" s="6" t="s">
        <v>192</v>
      </c>
      <c r="E3306" s="6" t="s">
        <v>225</v>
      </c>
      <c r="F3306" s="57" t="s">
        <v>142</v>
      </c>
      <c r="G3306" s="57" t="s">
        <v>137</v>
      </c>
      <c r="H3306">
        <v>1.9397849988863025</v>
      </c>
    </row>
    <row r="3307" spans="1:8" x14ac:dyDescent="0.25">
      <c r="A3307" s="6" t="s">
        <v>172</v>
      </c>
      <c r="B3307" s="6" t="s">
        <v>222</v>
      </c>
      <c r="C3307" s="6" t="s">
        <v>145</v>
      </c>
      <c r="D3307" s="6" t="s">
        <v>192</v>
      </c>
      <c r="E3307" s="6" t="s">
        <v>225</v>
      </c>
      <c r="F3307" s="57" t="s">
        <v>142</v>
      </c>
      <c r="G3307" s="57" t="s">
        <v>137</v>
      </c>
      <c r="H3307">
        <v>2.0842800217450188</v>
      </c>
    </row>
    <row r="3308" spans="1:8" x14ac:dyDescent="0.25">
      <c r="A3308" s="6" t="s">
        <v>173</v>
      </c>
      <c r="B3308" s="6" t="s">
        <v>222</v>
      </c>
      <c r="C3308" s="6" t="s">
        <v>145</v>
      </c>
      <c r="D3308" s="6" t="s">
        <v>192</v>
      </c>
      <c r="E3308" s="6" t="s">
        <v>225</v>
      </c>
      <c r="F3308" s="57" t="s">
        <v>142</v>
      </c>
      <c r="G3308" s="57" t="s">
        <v>137</v>
      </c>
      <c r="H3308">
        <v>2.0888499734985442</v>
      </c>
    </row>
    <row r="3309" spans="1:8" x14ac:dyDescent="0.25">
      <c r="A3309" s="6" t="s">
        <v>174</v>
      </c>
      <c r="B3309" s="6" t="s">
        <v>222</v>
      </c>
      <c r="C3309" s="6" t="s">
        <v>145</v>
      </c>
      <c r="D3309" s="6" t="s">
        <v>192</v>
      </c>
      <c r="E3309" s="6" t="s">
        <v>225</v>
      </c>
      <c r="F3309" s="57" t="s">
        <v>142</v>
      </c>
      <c r="G3309" s="57" t="s">
        <v>137</v>
      </c>
      <c r="H3309">
        <v>2.0854203625981125</v>
      </c>
    </row>
    <row r="3310" spans="1:8" x14ac:dyDescent="0.25">
      <c r="A3310" s="6" t="s">
        <v>175</v>
      </c>
      <c r="B3310" s="6" t="s">
        <v>222</v>
      </c>
      <c r="C3310" s="6" t="s">
        <v>145</v>
      </c>
      <c r="D3310" s="6" t="s">
        <v>192</v>
      </c>
      <c r="E3310" s="6" t="s">
        <v>225</v>
      </c>
      <c r="F3310" s="57" t="s">
        <v>142</v>
      </c>
      <c r="G3310" s="57" t="s">
        <v>137</v>
      </c>
      <c r="H3310">
        <v>2.0123959243811145</v>
      </c>
    </row>
    <row r="3311" spans="1:8" x14ac:dyDescent="0.25">
      <c r="A3311" s="6" t="s">
        <v>165</v>
      </c>
      <c r="B3311" s="6" t="s">
        <v>222</v>
      </c>
      <c r="C3311" s="6" t="s">
        <v>145</v>
      </c>
      <c r="D3311" s="6" t="s">
        <v>192</v>
      </c>
      <c r="E3311" s="6" t="s">
        <v>225</v>
      </c>
      <c r="F3311" s="57" t="s">
        <v>142</v>
      </c>
      <c r="G3311" s="57" t="s">
        <v>137</v>
      </c>
      <c r="H3311">
        <v>2.0159429092773045</v>
      </c>
    </row>
    <row r="3312" spans="1:8" x14ac:dyDescent="0.25">
      <c r="A3312" s="6" t="s">
        <v>176</v>
      </c>
      <c r="B3312" s="6" t="s">
        <v>222</v>
      </c>
      <c r="C3312" s="6" t="s">
        <v>145</v>
      </c>
      <c r="D3312" s="6" t="s">
        <v>192</v>
      </c>
      <c r="E3312" s="6" t="s">
        <v>225</v>
      </c>
      <c r="F3312" s="57" t="s">
        <v>142</v>
      </c>
      <c r="G3312" s="57" t="s">
        <v>137</v>
      </c>
      <c r="H3312">
        <v>2.1530535491779896</v>
      </c>
    </row>
    <row r="3313" spans="1:8" x14ac:dyDescent="0.25">
      <c r="A3313" s="6" t="s">
        <v>177</v>
      </c>
      <c r="B3313" s="6" t="s">
        <v>222</v>
      </c>
      <c r="C3313" s="6" t="s">
        <v>145</v>
      </c>
      <c r="D3313" s="6" t="s">
        <v>192</v>
      </c>
      <c r="E3313" s="6" t="s">
        <v>225</v>
      </c>
      <c r="F3313" s="57" t="s">
        <v>142</v>
      </c>
      <c r="G3313" s="57" t="s">
        <v>137</v>
      </c>
      <c r="H3313">
        <v>2.1477545426865876</v>
      </c>
    </row>
    <row r="3314" spans="1:8" x14ac:dyDescent="0.25">
      <c r="A3314" s="6" t="s">
        <v>178</v>
      </c>
      <c r="B3314" s="6" t="s">
        <v>222</v>
      </c>
      <c r="C3314" s="6" t="s">
        <v>145</v>
      </c>
      <c r="D3314" s="6" t="s">
        <v>192</v>
      </c>
      <c r="E3314" s="6" t="s">
        <v>225</v>
      </c>
      <c r="F3314" s="57" t="s">
        <v>142</v>
      </c>
      <c r="G3314" s="57" t="s">
        <v>137</v>
      </c>
      <c r="H3314">
        <v>2.188627412493843</v>
      </c>
    </row>
    <row r="3315" spans="1:8" x14ac:dyDescent="0.25">
      <c r="A3315" s="6" t="s">
        <v>179</v>
      </c>
      <c r="B3315" s="6" t="s">
        <v>222</v>
      </c>
      <c r="C3315" s="6" t="s">
        <v>145</v>
      </c>
      <c r="D3315" s="6" t="s">
        <v>192</v>
      </c>
      <c r="E3315" s="6" t="s">
        <v>225</v>
      </c>
      <c r="F3315" s="57" t="s">
        <v>142</v>
      </c>
      <c r="G3315" s="57" t="s">
        <v>137</v>
      </c>
      <c r="H3315">
        <v>2.1766371339841273</v>
      </c>
    </row>
    <row r="3316" spans="1:8" x14ac:dyDescent="0.25">
      <c r="A3316" s="6" t="s">
        <v>167</v>
      </c>
      <c r="B3316" s="6" t="s">
        <v>222</v>
      </c>
      <c r="C3316" s="6" t="s">
        <v>145</v>
      </c>
      <c r="D3316" s="6" t="s">
        <v>192</v>
      </c>
      <c r="E3316" s="6" t="s">
        <v>225</v>
      </c>
      <c r="F3316" s="57" t="s">
        <v>142</v>
      </c>
      <c r="G3316" s="57" t="s">
        <v>137</v>
      </c>
      <c r="H3316">
        <v>2.163073598609865</v>
      </c>
    </row>
    <row r="3317" spans="1:8" x14ac:dyDescent="0.25">
      <c r="A3317" s="6" t="s">
        <v>223</v>
      </c>
      <c r="B3317" s="6" t="s">
        <v>222</v>
      </c>
      <c r="C3317" s="6" t="s">
        <v>146</v>
      </c>
      <c r="D3317" s="6" t="s">
        <v>192</v>
      </c>
      <c r="E3317" s="6" t="s">
        <v>225</v>
      </c>
      <c r="F3317" s="57" t="s">
        <v>142</v>
      </c>
      <c r="G3317" s="57" t="s">
        <v>137</v>
      </c>
      <c r="H3317">
        <v>7.6426693660421263E-2</v>
      </c>
    </row>
    <row r="3318" spans="1:8" x14ac:dyDescent="0.25">
      <c r="A3318" s="6" t="s">
        <v>223</v>
      </c>
      <c r="B3318" s="6" t="s">
        <v>222</v>
      </c>
      <c r="C3318" s="6" t="s">
        <v>147</v>
      </c>
      <c r="D3318" s="6" t="s">
        <v>192</v>
      </c>
      <c r="E3318" s="6" t="s">
        <v>225</v>
      </c>
      <c r="F3318" s="57" t="s">
        <v>142</v>
      </c>
      <c r="G3318" s="57" t="s">
        <v>137</v>
      </c>
      <c r="H3318">
        <v>7.1178262955810159E-2</v>
      </c>
    </row>
    <row r="3319" spans="1:8" x14ac:dyDescent="0.25">
      <c r="A3319" s="6" t="s">
        <v>223</v>
      </c>
      <c r="B3319" s="6" t="s">
        <v>222</v>
      </c>
      <c r="C3319" s="6" t="s">
        <v>145</v>
      </c>
      <c r="D3319" s="6" t="s">
        <v>192</v>
      </c>
      <c r="E3319" s="6" t="s">
        <v>225</v>
      </c>
      <c r="F3319" s="57" t="s">
        <v>142</v>
      </c>
      <c r="G3319" s="57" t="s">
        <v>137</v>
      </c>
      <c r="H3319">
        <v>2.0777757847118119</v>
      </c>
    </row>
    <row r="3320" spans="1:8" x14ac:dyDescent="0.25">
      <c r="A3320" s="6" t="s">
        <v>170</v>
      </c>
      <c r="B3320" s="6" t="s">
        <v>222</v>
      </c>
      <c r="C3320" s="6" t="s">
        <v>146</v>
      </c>
      <c r="D3320" s="6" t="s">
        <v>193</v>
      </c>
      <c r="E3320" s="6" t="s">
        <v>225</v>
      </c>
      <c r="F3320" s="57" t="s">
        <v>142</v>
      </c>
      <c r="G3320" s="57" t="s">
        <v>137</v>
      </c>
      <c r="H3320">
        <v>5.2049545554158833E-2</v>
      </c>
    </row>
    <row r="3321" spans="1:8" x14ac:dyDescent="0.25">
      <c r="A3321" s="6" t="s">
        <v>171</v>
      </c>
      <c r="B3321" s="6" t="s">
        <v>222</v>
      </c>
      <c r="C3321" s="6" t="s">
        <v>146</v>
      </c>
      <c r="D3321" s="6" t="s">
        <v>193</v>
      </c>
      <c r="E3321" s="6" t="s">
        <v>225</v>
      </c>
      <c r="F3321" s="57" t="s">
        <v>142</v>
      </c>
      <c r="G3321" s="57" t="s">
        <v>137</v>
      </c>
      <c r="H3321">
        <v>5.3794754864550334E-2</v>
      </c>
    </row>
    <row r="3322" spans="1:8" x14ac:dyDescent="0.25">
      <c r="A3322" s="6" t="s">
        <v>172</v>
      </c>
      <c r="B3322" s="6" t="s">
        <v>222</v>
      </c>
      <c r="C3322" s="6" t="s">
        <v>146</v>
      </c>
      <c r="D3322" s="6" t="s">
        <v>193</v>
      </c>
      <c r="E3322" s="6" t="s">
        <v>225</v>
      </c>
      <c r="F3322" s="57" t="s">
        <v>142</v>
      </c>
      <c r="G3322" s="57" t="s">
        <v>137</v>
      </c>
      <c r="H3322">
        <v>5.9746094896753851E-2</v>
      </c>
    </row>
    <row r="3323" spans="1:8" x14ac:dyDescent="0.25">
      <c r="A3323" s="6" t="s">
        <v>173</v>
      </c>
      <c r="B3323" s="6" t="s">
        <v>222</v>
      </c>
      <c r="C3323" s="6" t="s">
        <v>146</v>
      </c>
      <c r="D3323" s="6" t="s">
        <v>193</v>
      </c>
      <c r="E3323" s="6" t="s">
        <v>225</v>
      </c>
      <c r="F3323" s="57" t="s">
        <v>142</v>
      </c>
      <c r="G3323" s="57" t="s">
        <v>137</v>
      </c>
      <c r="H3323">
        <v>8.4958199500004591E-2</v>
      </c>
    </row>
    <row r="3324" spans="1:8" x14ac:dyDescent="0.25">
      <c r="A3324" s="6" t="s">
        <v>174</v>
      </c>
      <c r="B3324" s="6" t="s">
        <v>222</v>
      </c>
      <c r="C3324" s="6" t="s">
        <v>146</v>
      </c>
      <c r="D3324" s="6" t="s">
        <v>193</v>
      </c>
      <c r="E3324" s="6" t="s">
        <v>225</v>
      </c>
      <c r="F3324" s="57" t="s">
        <v>142</v>
      </c>
      <c r="G3324" s="57" t="s">
        <v>137</v>
      </c>
      <c r="H3324">
        <v>8.825823165056286E-2</v>
      </c>
    </row>
    <row r="3325" spans="1:8" x14ac:dyDescent="0.25">
      <c r="A3325" s="6" t="s">
        <v>175</v>
      </c>
      <c r="B3325" s="6" t="s">
        <v>222</v>
      </c>
      <c r="C3325" s="6" t="s">
        <v>146</v>
      </c>
      <c r="D3325" s="6" t="s">
        <v>193</v>
      </c>
      <c r="E3325" s="6" t="s">
        <v>225</v>
      </c>
      <c r="F3325" s="57" t="s">
        <v>142</v>
      </c>
      <c r="G3325" s="57" t="s">
        <v>137</v>
      </c>
      <c r="H3325">
        <v>7.4881819279603162E-2</v>
      </c>
    </row>
    <row r="3326" spans="1:8" x14ac:dyDescent="0.25">
      <c r="A3326" s="6" t="s">
        <v>165</v>
      </c>
      <c r="B3326" s="6" t="s">
        <v>222</v>
      </c>
      <c r="C3326" s="6" t="s">
        <v>146</v>
      </c>
      <c r="D3326" s="6" t="s">
        <v>193</v>
      </c>
      <c r="E3326" s="6" t="s">
        <v>225</v>
      </c>
      <c r="F3326" s="57" t="s">
        <v>142</v>
      </c>
      <c r="G3326" s="57" t="s">
        <v>137</v>
      </c>
      <c r="H3326">
        <v>7.0199722382229809E-2</v>
      </c>
    </row>
    <row r="3327" spans="1:8" x14ac:dyDescent="0.25">
      <c r="A3327" s="6" t="s">
        <v>176</v>
      </c>
      <c r="B3327" s="6" t="s">
        <v>222</v>
      </c>
      <c r="C3327" s="6" t="s">
        <v>146</v>
      </c>
      <c r="D3327" s="6" t="s">
        <v>193</v>
      </c>
      <c r="E3327" s="6" t="s">
        <v>225</v>
      </c>
      <c r="F3327" s="57" t="s">
        <v>142</v>
      </c>
      <c r="G3327" s="57" t="s">
        <v>137</v>
      </c>
      <c r="H3327">
        <v>6.1248032606302759E-2</v>
      </c>
    </row>
    <row r="3328" spans="1:8" x14ac:dyDescent="0.25">
      <c r="A3328" s="6" t="s">
        <v>177</v>
      </c>
      <c r="B3328" s="6" t="s">
        <v>222</v>
      </c>
      <c r="C3328" s="6" t="s">
        <v>146</v>
      </c>
      <c r="D3328" s="6" t="s">
        <v>193</v>
      </c>
      <c r="E3328" s="6" t="s">
        <v>225</v>
      </c>
      <c r="F3328" s="57" t="s">
        <v>142</v>
      </c>
      <c r="G3328" s="57" t="s">
        <v>137</v>
      </c>
      <c r="H3328">
        <v>5.5398937159960346E-2</v>
      </c>
    </row>
    <row r="3329" spans="1:8" x14ac:dyDescent="0.25">
      <c r="A3329" s="6" t="s">
        <v>178</v>
      </c>
      <c r="B3329" s="6" t="s">
        <v>222</v>
      </c>
      <c r="C3329" s="6" t="s">
        <v>146</v>
      </c>
      <c r="D3329" s="6" t="s">
        <v>193</v>
      </c>
      <c r="E3329" s="6" t="s">
        <v>225</v>
      </c>
      <c r="F3329" s="57" t="s">
        <v>142</v>
      </c>
      <c r="G3329" s="57" t="s">
        <v>137</v>
      </c>
      <c r="H3329">
        <v>5.0434786232624998E-2</v>
      </c>
    </row>
    <row r="3330" spans="1:8" x14ac:dyDescent="0.25">
      <c r="A3330" s="6" t="s">
        <v>179</v>
      </c>
      <c r="B3330" s="6" t="s">
        <v>222</v>
      </c>
      <c r="C3330" s="6" t="s">
        <v>146</v>
      </c>
      <c r="D3330" s="6" t="s">
        <v>193</v>
      </c>
      <c r="E3330" s="6" t="s">
        <v>225</v>
      </c>
      <c r="F3330" s="57" t="s">
        <v>142</v>
      </c>
      <c r="G3330" s="57" t="s">
        <v>137</v>
      </c>
      <c r="H3330">
        <v>4.9694394403974051E-2</v>
      </c>
    </row>
    <row r="3331" spans="1:8" x14ac:dyDescent="0.25">
      <c r="A3331" s="6" t="s">
        <v>167</v>
      </c>
      <c r="B3331" s="6" t="s">
        <v>222</v>
      </c>
      <c r="C3331" s="6" t="s">
        <v>146</v>
      </c>
      <c r="D3331" s="6" t="s">
        <v>193</v>
      </c>
      <c r="E3331" s="6" t="s">
        <v>225</v>
      </c>
      <c r="F3331" s="57" t="s">
        <v>142</v>
      </c>
      <c r="G3331" s="57" t="s">
        <v>137</v>
      </c>
      <c r="H3331">
        <v>4.6771609518489972E-2</v>
      </c>
    </row>
    <row r="3332" spans="1:8" x14ac:dyDescent="0.25">
      <c r="A3332" s="6" t="s">
        <v>170</v>
      </c>
      <c r="B3332" s="6" t="s">
        <v>222</v>
      </c>
      <c r="C3332" s="6" t="s">
        <v>147</v>
      </c>
      <c r="D3332" s="6" t="s">
        <v>193</v>
      </c>
      <c r="E3332" s="6" t="s">
        <v>225</v>
      </c>
      <c r="F3332" s="57" t="s">
        <v>142</v>
      </c>
      <c r="G3332" s="57" t="s">
        <v>137</v>
      </c>
      <c r="H3332">
        <v>5.0262028139272982E-2</v>
      </c>
    </row>
    <row r="3333" spans="1:8" x14ac:dyDescent="0.25">
      <c r="A3333" s="6" t="s">
        <v>171</v>
      </c>
      <c r="B3333" s="6" t="s">
        <v>222</v>
      </c>
      <c r="C3333" s="6" t="s">
        <v>147</v>
      </c>
      <c r="D3333" s="6" t="s">
        <v>193</v>
      </c>
      <c r="E3333" s="6" t="s">
        <v>225</v>
      </c>
      <c r="F3333" s="57" t="s">
        <v>142</v>
      </c>
      <c r="G3333" s="57" t="s">
        <v>137</v>
      </c>
      <c r="H3333">
        <v>5.3213018427752959E-2</v>
      </c>
    </row>
    <row r="3334" spans="1:8" x14ac:dyDescent="0.25">
      <c r="A3334" s="6" t="s">
        <v>172</v>
      </c>
      <c r="B3334" s="6" t="s">
        <v>222</v>
      </c>
      <c r="C3334" s="6" t="s">
        <v>147</v>
      </c>
      <c r="D3334" s="6" t="s">
        <v>193</v>
      </c>
      <c r="E3334" s="6" t="s">
        <v>225</v>
      </c>
      <c r="F3334" s="57" t="s">
        <v>142</v>
      </c>
      <c r="G3334" s="57" t="s">
        <v>137</v>
      </c>
      <c r="H3334">
        <v>5.4982907465766076E-2</v>
      </c>
    </row>
    <row r="3335" spans="1:8" x14ac:dyDescent="0.25">
      <c r="A3335" s="6" t="s">
        <v>173</v>
      </c>
      <c r="B3335" s="6" t="s">
        <v>222</v>
      </c>
      <c r="C3335" s="6" t="s">
        <v>147</v>
      </c>
      <c r="D3335" s="6" t="s">
        <v>193</v>
      </c>
      <c r="E3335" s="6" t="s">
        <v>225</v>
      </c>
      <c r="F3335" s="57" t="s">
        <v>142</v>
      </c>
      <c r="G3335" s="57" t="s">
        <v>137</v>
      </c>
      <c r="H3335">
        <v>4.4850116439372173E-2</v>
      </c>
    </row>
    <row r="3336" spans="1:8" x14ac:dyDescent="0.25">
      <c r="A3336" s="6" t="s">
        <v>174</v>
      </c>
      <c r="B3336" s="6" t="s">
        <v>222</v>
      </c>
      <c r="C3336" s="6" t="s">
        <v>147</v>
      </c>
      <c r="D3336" s="6" t="s">
        <v>193</v>
      </c>
      <c r="E3336" s="6" t="s">
        <v>225</v>
      </c>
      <c r="F3336" s="57" t="s">
        <v>142</v>
      </c>
      <c r="G3336" s="57" t="s">
        <v>137</v>
      </c>
      <c r="H3336">
        <v>3.9046854772899063E-2</v>
      </c>
    </row>
    <row r="3337" spans="1:8" x14ac:dyDescent="0.25">
      <c r="A3337" s="6" t="s">
        <v>175</v>
      </c>
      <c r="B3337" s="6" t="s">
        <v>222</v>
      </c>
      <c r="C3337" s="6" t="s">
        <v>147</v>
      </c>
      <c r="D3337" s="6" t="s">
        <v>193</v>
      </c>
      <c r="E3337" s="6" t="s">
        <v>225</v>
      </c>
      <c r="F3337" s="57" t="s">
        <v>142</v>
      </c>
      <c r="G3337" s="57" t="s">
        <v>137</v>
      </c>
      <c r="H3337">
        <v>5.8244157187204597E-2</v>
      </c>
    </row>
    <row r="3338" spans="1:8" x14ac:dyDescent="0.25">
      <c r="A3338" s="6" t="s">
        <v>165</v>
      </c>
      <c r="B3338" s="6" t="s">
        <v>222</v>
      </c>
      <c r="C3338" s="6" t="s">
        <v>147</v>
      </c>
      <c r="D3338" s="6" t="s">
        <v>193</v>
      </c>
      <c r="E3338" s="6" t="s">
        <v>225</v>
      </c>
      <c r="F3338" s="57" t="s">
        <v>142</v>
      </c>
      <c r="G3338" s="57" t="s">
        <v>137</v>
      </c>
      <c r="H3338">
        <v>6.4022739126056438E-2</v>
      </c>
    </row>
    <row r="3339" spans="1:8" x14ac:dyDescent="0.25">
      <c r="A3339" s="6" t="s">
        <v>176</v>
      </c>
      <c r="B3339" s="6" t="s">
        <v>222</v>
      </c>
      <c r="C3339" s="6" t="s">
        <v>147</v>
      </c>
      <c r="D3339" s="6" t="s">
        <v>193</v>
      </c>
      <c r="E3339" s="6" t="s">
        <v>225</v>
      </c>
      <c r="F3339" s="57" t="s">
        <v>142</v>
      </c>
      <c r="G3339" s="57" t="s">
        <v>137</v>
      </c>
      <c r="H3339">
        <v>7.5442401664152878E-2</v>
      </c>
    </row>
    <row r="3340" spans="1:8" x14ac:dyDescent="0.25">
      <c r="A3340" s="6" t="s">
        <v>177</v>
      </c>
      <c r="B3340" s="6" t="s">
        <v>222</v>
      </c>
      <c r="C3340" s="6" t="s">
        <v>147</v>
      </c>
      <c r="D3340" s="6" t="s">
        <v>193</v>
      </c>
      <c r="E3340" s="6" t="s">
        <v>225</v>
      </c>
      <c r="F3340" s="57" t="s">
        <v>142</v>
      </c>
      <c r="G3340" s="57" t="s">
        <v>137</v>
      </c>
      <c r="H3340">
        <v>8.6386098026688299E-2</v>
      </c>
    </row>
    <row r="3341" spans="1:8" x14ac:dyDescent="0.25">
      <c r="A3341" s="6" t="s">
        <v>178</v>
      </c>
      <c r="B3341" s="6" t="s">
        <v>222</v>
      </c>
      <c r="C3341" s="6" t="s">
        <v>147</v>
      </c>
      <c r="D3341" s="6" t="s">
        <v>193</v>
      </c>
      <c r="E3341" s="6" t="s">
        <v>225</v>
      </c>
      <c r="F3341" s="57" t="s">
        <v>142</v>
      </c>
      <c r="G3341" s="57" t="s">
        <v>137</v>
      </c>
      <c r="H3341">
        <v>9.8468587535196231E-2</v>
      </c>
    </row>
    <row r="3342" spans="1:8" x14ac:dyDescent="0.25">
      <c r="A3342" s="6" t="s">
        <v>179</v>
      </c>
      <c r="B3342" s="6" t="s">
        <v>222</v>
      </c>
      <c r="C3342" s="6" t="s">
        <v>147</v>
      </c>
      <c r="D3342" s="6" t="s">
        <v>193</v>
      </c>
      <c r="E3342" s="6" t="s">
        <v>225</v>
      </c>
      <c r="F3342" s="57" t="s">
        <v>142</v>
      </c>
      <c r="G3342" s="57" t="s">
        <v>137</v>
      </c>
      <c r="H3342">
        <v>0.10289331013022922</v>
      </c>
    </row>
    <row r="3343" spans="1:8" x14ac:dyDescent="0.25">
      <c r="A3343" s="6" t="s">
        <v>167</v>
      </c>
      <c r="B3343" s="6" t="s">
        <v>222</v>
      </c>
      <c r="C3343" s="6" t="s">
        <v>147</v>
      </c>
      <c r="D3343" s="6" t="s">
        <v>193</v>
      </c>
      <c r="E3343" s="6" t="s">
        <v>225</v>
      </c>
      <c r="F3343" s="57" t="s">
        <v>142</v>
      </c>
      <c r="G3343" s="57" t="s">
        <v>137</v>
      </c>
      <c r="H3343">
        <v>0.10782572997919404</v>
      </c>
    </row>
    <row r="3344" spans="1:8" x14ac:dyDescent="0.25">
      <c r="A3344" s="6" t="s">
        <v>170</v>
      </c>
      <c r="B3344" s="6" t="s">
        <v>222</v>
      </c>
      <c r="C3344" s="6" t="s">
        <v>145</v>
      </c>
      <c r="D3344" s="6" t="s">
        <v>193</v>
      </c>
      <c r="E3344" s="6" t="s">
        <v>225</v>
      </c>
      <c r="F3344" s="57" t="s">
        <v>142</v>
      </c>
      <c r="G3344" s="57" t="s">
        <v>137</v>
      </c>
      <c r="H3344">
        <v>0.22108805138591051</v>
      </c>
    </row>
    <row r="3345" spans="1:8" x14ac:dyDescent="0.25">
      <c r="A3345" s="6" t="s">
        <v>171</v>
      </c>
      <c r="B3345" s="6" t="s">
        <v>222</v>
      </c>
      <c r="C3345" s="6" t="s">
        <v>145</v>
      </c>
      <c r="D3345" s="6" t="s">
        <v>193</v>
      </c>
      <c r="E3345" s="6" t="s">
        <v>225</v>
      </c>
      <c r="F3345" s="57" t="s">
        <v>142</v>
      </c>
      <c r="G3345" s="57" t="s">
        <v>137</v>
      </c>
      <c r="H3345">
        <v>0.24854953687811038</v>
      </c>
    </row>
    <row r="3346" spans="1:8" x14ac:dyDescent="0.25">
      <c r="A3346" s="6" t="s">
        <v>172</v>
      </c>
      <c r="B3346" s="6" t="s">
        <v>222</v>
      </c>
      <c r="C3346" s="6" t="s">
        <v>145</v>
      </c>
      <c r="D3346" s="6" t="s">
        <v>193</v>
      </c>
      <c r="E3346" s="6" t="s">
        <v>225</v>
      </c>
      <c r="F3346" s="57" t="s">
        <v>142</v>
      </c>
      <c r="G3346" s="57" t="s">
        <v>137</v>
      </c>
      <c r="H3346">
        <v>0.2559534551646192</v>
      </c>
    </row>
    <row r="3347" spans="1:8" x14ac:dyDescent="0.25">
      <c r="A3347" s="6" t="s">
        <v>173</v>
      </c>
      <c r="B3347" s="6" t="s">
        <v>222</v>
      </c>
      <c r="C3347" s="6" t="s">
        <v>145</v>
      </c>
      <c r="D3347" s="6" t="s">
        <v>193</v>
      </c>
      <c r="E3347" s="6" t="s">
        <v>225</v>
      </c>
      <c r="F3347" s="57" t="s">
        <v>142</v>
      </c>
      <c r="G3347" s="57" t="s">
        <v>137</v>
      </c>
      <c r="H3347">
        <v>0.27329977800729788</v>
      </c>
    </row>
    <row r="3348" spans="1:8" x14ac:dyDescent="0.25">
      <c r="A3348" s="6" t="s">
        <v>174</v>
      </c>
      <c r="B3348" s="6" t="s">
        <v>222</v>
      </c>
      <c r="C3348" s="6" t="s">
        <v>145</v>
      </c>
      <c r="D3348" s="6" t="s">
        <v>193</v>
      </c>
      <c r="E3348" s="6" t="s">
        <v>225</v>
      </c>
      <c r="F3348" s="57" t="s">
        <v>142</v>
      </c>
      <c r="G3348" s="57" t="s">
        <v>137</v>
      </c>
      <c r="H3348">
        <v>0.26709458934812824</v>
      </c>
    </row>
    <row r="3349" spans="1:8" x14ac:dyDescent="0.25">
      <c r="A3349" s="6" t="s">
        <v>175</v>
      </c>
      <c r="B3349" s="6" t="s">
        <v>222</v>
      </c>
      <c r="C3349" s="6" t="s">
        <v>145</v>
      </c>
      <c r="D3349" s="6" t="s">
        <v>193</v>
      </c>
      <c r="E3349" s="6" t="s">
        <v>225</v>
      </c>
      <c r="F3349" s="57" t="s">
        <v>142</v>
      </c>
      <c r="G3349" s="57" t="s">
        <v>137</v>
      </c>
      <c r="H3349">
        <v>0.29194707506317719</v>
      </c>
    </row>
    <row r="3350" spans="1:8" x14ac:dyDescent="0.25">
      <c r="A3350" s="6" t="s">
        <v>165</v>
      </c>
      <c r="B3350" s="6" t="s">
        <v>222</v>
      </c>
      <c r="C3350" s="6" t="s">
        <v>145</v>
      </c>
      <c r="D3350" s="6" t="s">
        <v>193</v>
      </c>
      <c r="E3350" s="6" t="s">
        <v>225</v>
      </c>
      <c r="F3350" s="57" t="s">
        <v>142</v>
      </c>
      <c r="G3350" s="57" t="s">
        <v>137</v>
      </c>
      <c r="H3350">
        <v>0.29272272364557328</v>
      </c>
    </row>
    <row r="3351" spans="1:8" x14ac:dyDescent="0.25">
      <c r="A3351" s="6" t="s">
        <v>176</v>
      </c>
      <c r="B3351" s="6" t="s">
        <v>222</v>
      </c>
      <c r="C3351" s="6" t="s">
        <v>145</v>
      </c>
      <c r="D3351" s="6" t="s">
        <v>193</v>
      </c>
      <c r="E3351" s="6" t="s">
        <v>225</v>
      </c>
      <c r="F3351" s="57" t="s">
        <v>142</v>
      </c>
      <c r="G3351" s="57" t="s">
        <v>137</v>
      </c>
      <c r="H3351">
        <v>0.29881509069275791</v>
      </c>
    </row>
    <row r="3352" spans="1:8" x14ac:dyDescent="0.25">
      <c r="A3352" s="6" t="s">
        <v>177</v>
      </c>
      <c r="B3352" s="6" t="s">
        <v>222</v>
      </c>
      <c r="C3352" s="6" t="s">
        <v>145</v>
      </c>
      <c r="D3352" s="6" t="s">
        <v>193</v>
      </c>
      <c r="E3352" s="6" t="s">
        <v>225</v>
      </c>
      <c r="F3352" s="57" t="s">
        <v>142</v>
      </c>
      <c r="G3352" s="57" t="s">
        <v>137</v>
      </c>
      <c r="H3352">
        <v>0.29776443943114844</v>
      </c>
    </row>
    <row r="3353" spans="1:8" x14ac:dyDescent="0.25">
      <c r="A3353" s="6" t="s">
        <v>178</v>
      </c>
      <c r="B3353" s="6" t="s">
        <v>222</v>
      </c>
      <c r="C3353" s="6" t="s">
        <v>145</v>
      </c>
      <c r="D3353" s="6" t="s">
        <v>193</v>
      </c>
      <c r="E3353" s="6" t="s">
        <v>225</v>
      </c>
      <c r="F3353" s="57" t="s">
        <v>142</v>
      </c>
      <c r="G3353" s="57" t="s">
        <v>137</v>
      </c>
      <c r="H3353">
        <v>0.29521890181073923</v>
      </c>
    </row>
    <row r="3354" spans="1:8" x14ac:dyDescent="0.25">
      <c r="A3354" s="6" t="s">
        <v>179</v>
      </c>
      <c r="B3354" s="6" t="s">
        <v>222</v>
      </c>
      <c r="C3354" s="6" t="s">
        <v>145</v>
      </c>
      <c r="D3354" s="6" t="s">
        <v>193</v>
      </c>
      <c r="E3354" s="6" t="s">
        <v>225</v>
      </c>
      <c r="F3354" s="57" t="s">
        <v>142</v>
      </c>
      <c r="G3354" s="57" t="s">
        <v>137</v>
      </c>
      <c r="H3354">
        <v>0.29206694802591099</v>
      </c>
    </row>
    <row r="3355" spans="1:8" x14ac:dyDescent="0.25">
      <c r="A3355" s="6" t="s">
        <v>167</v>
      </c>
      <c r="B3355" s="6" t="s">
        <v>222</v>
      </c>
      <c r="C3355" s="6" t="s">
        <v>145</v>
      </c>
      <c r="D3355" s="6" t="s">
        <v>193</v>
      </c>
      <c r="E3355" s="6" t="s">
        <v>225</v>
      </c>
      <c r="F3355" s="57" t="s">
        <v>142</v>
      </c>
      <c r="G3355" s="57" t="s">
        <v>137</v>
      </c>
      <c r="H3355">
        <v>0.29034641844314146</v>
      </c>
    </row>
    <row r="3356" spans="1:8" x14ac:dyDescent="0.25">
      <c r="A3356" s="6" t="s">
        <v>223</v>
      </c>
      <c r="B3356" s="6" t="s">
        <v>222</v>
      </c>
      <c r="C3356" s="6" t="s">
        <v>146</v>
      </c>
      <c r="D3356" s="6" t="s">
        <v>193</v>
      </c>
      <c r="E3356" s="6" t="s">
        <v>225</v>
      </c>
      <c r="F3356" s="57" t="s">
        <v>142</v>
      </c>
      <c r="G3356" s="57" t="s">
        <v>137</v>
      </c>
      <c r="H3356">
        <v>4.1162259997615878E-2</v>
      </c>
    </row>
    <row r="3357" spans="1:8" x14ac:dyDescent="0.25">
      <c r="A3357" s="6" t="s">
        <v>223</v>
      </c>
      <c r="B3357" s="6" t="s">
        <v>222</v>
      </c>
      <c r="C3357" s="6" t="s">
        <v>147</v>
      </c>
      <c r="D3357" s="6" t="s">
        <v>193</v>
      </c>
      <c r="E3357" s="6" t="s">
        <v>225</v>
      </c>
      <c r="F3357" s="57" t="s">
        <v>142</v>
      </c>
      <c r="G3357" s="57" t="s">
        <v>137</v>
      </c>
      <c r="H3357">
        <v>1.445526903556538E-2</v>
      </c>
    </row>
    <row r="3358" spans="1:8" x14ac:dyDescent="0.25">
      <c r="A3358" s="6" t="s">
        <v>223</v>
      </c>
      <c r="B3358" s="6" t="s">
        <v>222</v>
      </c>
      <c r="C3358" s="6" t="s">
        <v>145</v>
      </c>
      <c r="D3358" s="6" t="s">
        <v>193</v>
      </c>
      <c r="E3358" s="6" t="s">
        <v>225</v>
      </c>
      <c r="F3358" s="57" t="s">
        <v>142</v>
      </c>
      <c r="G3358" s="57" t="s">
        <v>137</v>
      </c>
      <c r="H3358">
        <v>0.258220464430441</v>
      </c>
    </row>
    <row r="3359" spans="1:8" x14ac:dyDescent="0.25">
      <c r="A3359" s="6" t="s">
        <v>170</v>
      </c>
      <c r="B3359" s="6" t="s">
        <v>222</v>
      </c>
      <c r="C3359" s="6" t="s">
        <v>146</v>
      </c>
      <c r="D3359" s="6" t="s">
        <v>194</v>
      </c>
      <c r="E3359" s="6" t="s">
        <v>225</v>
      </c>
      <c r="F3359" s="57" t="s">
        <v>142</v>
      </c>
      <c r="G3359" s="57" t="s">
        <v>137</v>
      </c>
      <c r="H3359">
        <v>2.5600159523470653E-2</v>
      </c>
    </row>
    <row r="3360" spans="1:8" x14ac:dyDescent="0.25">
      <c r="A3360" s="6" t="s">
        <v>171</v>
      </c>
      <c r="B3360" s="6" t="s">
        <v>222</v>
      </c>
      <c r="C3360" s="6" t="s">
        <v>146</v>
      </c>
      <c r="D3360" s="6" t="s">
        <v>194</v>
      </c>
      <c r="E3360" s="6" t="s">
        <v>225</v>
      </c>
      <c r="F3360" s="57" t="s">
        <v>142</v>
      </c>
      <c r="G3360" s="57" t="s">
        <v>137</v>
      </c>
      <c r="H3360">
        <v>2.6510017905582901E-2</v>
      </c>
    </row>
    <row r="3361" spans="1:8" x14ac:dyDescent="0.25">
      <c r="A3361" s="6" t="s">
        <v>172</v>
      </c>
      <c r="B3361" s="6" t="s">
        <v>222</v>
      </c>
      <c r="C3361" s="6" t="s">
        <v>146</v>
      </c>
      <c r="D3361" s="6" t="s">
        <v>194</v>
      </c>
      <c r="E3361" s="6" t="s">
        <v>225</v>
      </c>
      <c r="F3361" s="57" t="s">
        <v>142</v>
      </c>
      <c r="G3361" s="57" t="s">
        <v>137</v>
      </c>
      <c r="H3361">
        <v>2.9063944715604355E-2</v>
      </c>
    </row>
    <row r="3362" spans="1:8" x14ac:dyDescent="0.25">
      <c r="A3362" s="6" t="s">
        <v>173</v>
      </c>
      <c r="B3362" s="6" t="s">
        <v>222</v>
      </c>
      <c r="C3362" s="6" t="s">
        <v>146</v>
      </c>
      <c r="D3362" s="6" t="s">
        <v>194</v>
      </c>
      <c r="E3362" s="6" t="s">
        <v>225</v>
      </c>
      <c r="F3362" s="57" t="s">
        <v>142</v>
      </c>
      <c r="G3362" s="57" t="s">
        <v>137</v>
      </c>
      <c r="H3362">
        <v>4.1030280374297408E-2</v>
      </c>
    </row>
    <row r="3363" spans="1:8" x14ac:dyDescent="0.25">
      <c r="A3363" s="6" t="s">
        <v>174</v>
      </c>
      <c r="B3363" s="6" t="s">
        <v>222</v>
      </c>
      <c r="C3363" s="6" t="s">
        <v>146</v>
      </c>
      <c r="D3363" s="6" t="s">
        <v>194</v>
      </c>
      <c r="E3363" s="6" t="s">
        <v>225</v>
      </c>
      <c r="F3363" s="57" t="s">
        <v>142</v>
      </c>
      <c r="G3363" s="57" t="s">
        <v>137</v>
      </c>
      <c r="H3363">
        <v>3.9420170624742276E-2</v>
      </c>
    </row>
    <row r="3364" spans="1:8" x14ac:dyDescent="0.25">
      <c r="A3364" s="6" t="s">
        <v>175</v>
      </c>
      <c r="B3364" s="6" t="s">
        <v>222</v>
      </c>
      <c r="C3364" s="6" t="s">
        <v>146</v>
      </c>
      <c r="D3364" s="6" t="s">
        <v>194</v>
      </c>
      <c r="E3364" s="6" t="s">
        <v>225</v>
      </c>
      <c r="F3364" s="57" t="s">
        <v>142</v>
      </c>
      <c r="G3364" s="57" t="s">
        <v>137</v>
      </c>
      <c r="H3364">
        <v>4.5441395593623812E-2</v>
      </c>
    </row>
    <row r="3365" spans="1:8" x14ac:dyDescent="0.25">
      <c r="A3365" s="6" t="s">
        <v>165</v>
      </c>
      <c r="B3365" s="6" t="s">
        <v>222</v>
      </c>
      <c r="C3365" s="6" t="s">
        <v>146</v>
      </c>
      <c r="D3365" s="6" t="s">
        <v>194</v>
      </c>
      <c r="E3365" s="6" t="s">
        <v>225</v>
      </c>
      <c r="F3365" s="57" t="s">
        <v>142</v>
      </c>
      <c r="G3365" s="57" t="s">
        <v>137</v>
      </c>
      <c r="H3365">
        <v>4.2027962924567092E-2</v>
      </c>
    </row>
    <row r="3366" spans="1:8" x14ac:dyDescent="0.25">
      <c r="A3366" s="6" t="s">
        <v>176</v>
      </c>
      <c r="B3366" s="6" t="s">
        <v>222</v>
      </c>
      <c r="C3366" s="6" t="s">
        <v>146</v>
      </c>
      <c r="D3366" s="6" t="s">
        <v>194</v>
      </c>
      <c r="E3366" s="6" t="s">
        <v>225</v>
      </c>
      <c r="F3366" s="57" t="s">
        <v>142</v>
      </c>
      <c r="G3366" s="57" t="s">
        <v>137</v>
      </c>
      <c r="H3366">
        <v>3.9194169765350201E-2</v>
      </c>
    </row>
    <row r="3367" spans="1:8" x14ac:dyDescent="0.25">
      <c r="A3367" s="6" t="s">
        <v>177</v>
      </c>
      <c r="B3367" s="6" t="s">
        <v>222</v>
      </c>
      <c r="C3367" s="6" t="s">
        <v>146</v>
      </c>
      <c r="D3367" s="6" t="s">
        <v>194</v>
      </c>
      <c r="E3367" s="6" t="s">
        <v>225</v>
      </c>
      <c r="F3367" s="57" t="s">
        <v>142</v>
      </c>
      <c r="G3367" s="57" t="s">
        <v>137</v>
      </c>
      <c r="H3367">
        <v>3.7109809507744382E-2</v>
      </c>
    </row>
    <row r="3368" spans="1:8" x14ac:dyDescent="0.25">
      <c r="A3368" s="6" t="s">
        <v>178</v>
      </c>
      <c r="B3368" s="6" t="s">
        <v>222</v>
      </c>
      <c r="C3368" s="6" t="s">
        <v>146</v>
      </c>
      <c r="D3368" s="6" t="s">
        <v>194</v>
      </c>
      <c r="E3368" s="6" t="s">
        <v>225</v>
      </c>
      <c r="F3368" s="57" t="s">
        <v>142</v>
      </c>
      <c r="G3368" s="57" t="s">
        <v>137</v>
      </c>
      <c r="H3368">
        <v>3.1318098364981402E-2</v>
      </c>
    </row>
    <row r="3369" spans="1:8" x14ac:dyDescent="0.25">
      <c r="A3369" s="6" t="s">
        <v>179</v>
      </c>
      <c r="B3369" s="6" t="s">
        <v>222</v>
      </c>
      <c r="C3369" s="6" t="s">
        <v>146</v>
      </c>
      <c r="D3369" s="6" t="s">
        <v>194</v>
      </c>
      <c r="E3369" s="6" t="s">
        <v>225</v>
      </c>
      <c r="F3369" s="57" t="s">
        <v>142</v>
      </c>
      <c r="G3369" s="57" t="s">
        <v>137</v>
      </c>
      <c r="H3369">
        <v>2.7983121952812079E-2</v>
      </c>
    </row>
    <row r="3370" spans="1:8" x14ac:dyDescent="0.25">
      <c r="A3370" s="6" t="s">
        <v>167</v>
      </c>
      <c r="B3370" s="6" t="s">
        <v>222</v>
      </c>
      <c r="C3370" s="6" t="s">
        <v>146</v>
      </c>
      <c r="D3370" s="6" t="s">
        <v>194</v>
      </c>
      <c r="E3370" s="6" t="s">
        <v>225</v>
      </c>
      <c r="F3370" s="57" t="s">
        <v>142</v>
      </c>
      <c r="G3370" s="57" t="s">
        <v>137</v>
      </c>
      <c r="H3370">
        <v>2.6738360742792452E-2</v>
      </c>
    </row>
    <row r="3371" spans="1:8" x14ac:dyDescent="0.25">
      <c r="A3371" s="6" t="s">
        <v>170</v>
      </c>
      <c r="B3371" s="6" t="s">
        <v>222</v>
      </c>
      <c r="C3371" s="6" t="s">
        <v>147</v>
      </c>
      <c r="D3371" s="6" t="s">
        <v>194</v>
      </c>
      <c r="E3371" s="6" t="s">
        <v>225</v>
      </c>
      <c r="F3371" s="57" t="s">
        <v>142</v>
      </c>
      <c r="G3371" s="57" t="s">
        <v>137</v>
      </c>
      <c r="H3371">
        <v>3.7574692104525048E-2</v>
      </c>
    </row>
    <row r="3372" spans="1:8" x14ac:dyDescent="0.25">
      <c r="A3372" s="6" t="s">
        <v>171</v>
      </c>
      <c r="B3372" s="6" t="s">
        <v>222</v>
      </c>
      <c r="C3372" s="6" t="s">
        <v>147</v>
      </c>
      <c r="D3372" s="6" t="s">
        <v>194</v>
      </c>
      <c r="E3372" s="6" t="s">
        <v>225</v>
      </c>
      <c r="F3372" s="57" t="s">
        <v>142</v>
      </c>
      <c r="G3372" s="57" t="s">
        <v>137</v>
      </c>
      <c r="H3372">
        <v>4.0628631178590134E-2</v>
      </c>
    </row>
    <row r="3373" spans="1:8" x14ac:dyDescent="0.25">
      <c r="A3373" s="6" t="s">
        <v>172</v>
      </c>
      <c r="B3373" s="6" t="s">
        <v>222</v>
      </c>
      <c r="C3373" s="6" t="s">
        <v>147</v>
      </c>
      <c r="D3373" s="6" t="s">
        <v>194</v>
      </c>
      <c r="E3373" s="6" t="s">
        <v>225</v>
      </c>
      <c r="F3373" s="57" t="s">
        <v>142</v>
      </c>
      <c r="G3373" s="57" t="s">
        <v>137</v>
      </c>
      <c r="H3373">
        <v>3.8999785606494829E-2</v>
      </c>
    </row>
    <row r="3374" spans="1:8" x14ac:dyDescent="0.25">
      <c r="A3374" s="6" t="s">
        <v>173</v>
      </c>
      <c r="B3374" s="6" t="s">
        <v>222</v>
      </c>
      <c r="C3374" s="6" t="s">
        <v>147</v>
      </c>
      <c r="D3374" s="6" t="s">
        <v>194</v>
      </c>
      <c r="E3374" s="6" t="s">
        <v>225</v>
      </c>
      <c r="F3374" s="57" t="s">
        <v>142</v>
      </c>
      <c r="G3374" s="57" t="s">
        <v>137</v>
      </c>
      <c r="H3374">
        <v>1.9454809730259908E-2</v>
      </c>
    </row>
    <row r="3375" spans="1:8" x14ac:dyDescent="0.25">
      <c r="A3375" s="6" t="s">
        <v>174</v>
      </c>
      <c r="B3375" s="6" t="s">
        <v>222</v>
      </c>
      <c r="C3375" s="6" t="s">
        <v>147</v>
      </c>
      <c r="D3375" s="6" t="s">
        <v>194</v>
      </c>
      <c r="E3375" s="6" t="s">
        <v>225</v>
      </c>
      <c r="F3375" s="57" t="s">
        <v>142</v>
      </c>
      <c r="G3375" s="57" t="s">
        <v>137</v>
      </c>
      <c r="H3375">
        <v>1.970305937891853E-2</v>
      </c>
    </row>
    <row r="3376" spans="1:8" x14ac:dyDescent="0.25">
      <c r="A3376" s="6" t="s">
        <v>175</v>
      </c>
      <c r="B3376" s="6" t="s">
        <v>222</v>
      </c>
      <c r="C3376" s="6" t="s">
        <v>147</v>
      </c>
      <c r="D3376" s="6" t="s">
        <v>194</v>
      </c>
      <c r="E3376" s="6" t="s">
        <v>225</v>
      </c>
      <c r="F3376" s="57" t="s">
        <v>142</v>
      </c>
      <c r="G3376" s="57" t="s">
        <v>137</v>
      </c>
      <c r="H3376">
        <v>2.8774710455138783E-2</v>
      </c>
    </row>
    <row r="3377" spans="1:8" x14ac:dyDescent="0.25">
      <c r="A3377" s="6" t="s">
        <v>165</v>
      </c>
      <c r="B3377" s="6" t="s">
        <v>222</v>
      </c>
      <c r="C3377" s="6" t="s">
        <v>147</v>
      </c>
      <c r="D3377" s="6" t="s">
        <v>194</v>
      </c>
      <c r="E3377" s="6" t="s">
        <v>225</v>
      </c>
      <c r="F3377" s="57" t="s">
        <v>142</v>
      </c>
      <c r="G3377" s="57" t="s">
        <v>137</v>
      </c>
      <c r="H3377">
        <v>3.3018374260511442E-2</v>
      </c>
    </row>
    <row r="3378" spans="1:8" x14ac:dyDescent="0.25">
      <c r="A3378" s="6" t="s">
        <v>176</v>
      </c>
      <c r="B3378" s="6" t="s">
        <v>222</v>
      </c>
      <c r="C3378" s="6" t="s">
        <v>147</v>
      </c>
      <c r="D3378" s="6" t="s">
        <v>194</v>
      </c>
      <c r="E3378" s="6" t="s">
        <v>225</v>
      </c>
      <c r="F3378" s="57" t="s">
        <v>142</v>
      </c>
      <c r="G3378" s="57" t="s">
        <v>137</v>
      </c>
      <c r="H3378">
        <v>3.8844044081628823E-2</v>
      </c>
    </row>
    <row r="3379" spans="1:8" x14ac:dyDescent="0.25">
      <c r="A3379" s="6" t="s">
        <v>177</v>
      </c>
      <c r="B3379" s="6" t="s">
        <v>222</v>
      </c>
      <c r="C3379" s="6" t="s">
        <v>147</v>
      </c>
      <c r="D3379" s="6" t="s">
        <v>194</v>
      </c>
      <c r="E3379" s="6" t="s">
        <v>225</v>
      </c>
      <c r="F3379" s="57" t="s">
        <v>142</v>
      </c>
      <c r="G3379" s="57" t="s">
        <v>137</v>
      </c>
      <c r="H3379">
        <v>4.4556127978595712E-2</v>
      </c>
    </row>
    <row r="3380" spans="1:8" x14ac:dyDescent="0.25">
      <c r="A3380" s="6" t="s">
        <v>178</v>
      </c>
      <c r="B3380" s="6" t="s">
        <v>222</v>
      </c>
      <c r="C3380" s="6" t="s">
        <v>147</v>
      </c>
      <c r="D3380" s="6" t="s">
        <v>194</v>
      </c>
      <c r="E3380" s="6" t="s">
        <v>225</v>
      </c>
      <c r="F3380" s="57" t="s">
        <v>142</v>
      </c>
      <c r="G3380" s="57" t="s">
        <v>137</v>
      </c>
      <c r="H3380">
        <v>5.1577377475564429E-2</v>
      </c>
    </row>
    <row r="3381" spans="1:8" x14ac:dyDescent="0.25">
      <c r="A3381" s="6" t="s">
        <v>179</v>
      </c>
      <c r="B3381" s="6" t="s">
        <v>222</v>
      </c>
      <c r="C3381" s="6" t="s">
        <v>147</v>
      </c>
      <c r="D3381" s="6" t="s">
        <v>194</v>
      </c>
      <c r="E3381" s="6" t="s">
        <v>225</v>
      </c>
      <c r="F3381" s="57" t="s">
        <v>142</v>
      </c>
      <c r="G3381" s="57" t="s">
        <v>137</v>
      </c>
      <c r="H3381">
        <v>5.7151284681296786E-2</v>
      </c>
    </row>
    <row r="3382" spans="1:8" x14ac:dyDescent="0.25">
      <c r="A3382" s="6" t="s">
        <v>167</v>
      </c>
      <c r="B3382" s="6" t="s">
        <v>222</v>
      </c>
      <c r="C3382" s="6" t="s">
        <v>147</v>
      </c>
      <c r="D3382" s="6" t="s">
        <v>194</v>
      </c>
      <c r="E3382" s="6" t="s">
        <v>225</v>
      </c>
      <c r="F3382" s="57" t="s">
        <v>142</v>
      </c>
      <c r="G3382" s="57" t="s">
        <v>137</v>
      </c>
      <c r="H3382">
        <v>6.0068218053036145E-2</v>
      </c>
    </row>
    <row r="3383" spans="1:8" x14ac:dyDescent="0.25">
      <c r="A3383" s="6" t="s">
        <v>170</v>
      </c>
      <c r="B3383" s="6" t="s">
        <v>222</v>
      </c>
      <c r="C3383" s="6" t="s">
        <v>145</v>
      </c>
      <c r="D3383" s="6" t="s">
        <v>194</v>
      </c>
      <c r="E3383" s="6" t="s">
        <v>225</v>
      </c>
      <c r="F3383" s="57" t="s">
        <v>142</v>
      </c>
      <c r="G3383" s="57" t="s">
        <v>137</v>
      </c>
      <c r="H3383">
        <v>0.11927107530249294</v>
      </c>
    </row>
    <row r="3384" spans="1:8" x14ac:dyDescent="0.25">
      <c r="A3384" s="6" t="s">
        <v>171</v>
      </c>
      <c r="B3384" s="6" t="s">
        <v>222</v>
      </c>
      <c r="C3384" s="6" t="s">
        <v>145</v>
      </c>
      <c r="D3384" s="6" t="s">
        <v>194</v>
      </c>
      <c r="E3384" s="6" t="s">
        <v>225</v>
      </c>
      <c r="F3384" s="57" t="s">
        <v>142</v>
      </c>
      <c r="G3384" s="57" t="s">
        <v>137</v>
      </c>
      <c r="H3384">
        <v>0.12508620622343114</v>
      </c>
    </row>
    <row r="3385" spans="1:8" x14ac:dyDescent="0.25">
      <c r="A3385" s="6" t="s">
        <v>172</v>
      </c>
      <c r="B3385" s="6" t="s">
        <v>222</v>
      </c>
      <c r="C3385" s="6" t="s">
        <v>145</v>
      </c>
      <c r="D3385" s="6" t="s">
        <v>194</v>
      </c>
      <c r="E3385" s="6" t="s">
        <v>225</v>
      </c>
      <c r="F3385" s="57" t="s">
        <v>142</v>
      </c>
      <c r="G3385" s="57" t="s">
        <v>137</v>
      </c>
      <c r="H3385">
        <v>0.12749610139767387</v>
      </c>
    </row>
    <row r="3386" spans="1:8" x14ac:dyDescent="0.25">
      <c r="A3386" s="6" t="s">
        <v>173</v>
      </c>
      <c r="B3386" s="6" t="s">
        <v>222</v>
      </c>
      <c r="C3386" s="6" t="s">
        <v>145</v>
      </c>
      <c r="D3386" s="6" t="s">
        <v>194</v>
      </c>
      <c r="E3386" s="6" t="s">
        <v>225</v>
      </c>
      <c r="F3386" s="57" t="s">
        <v>142</v>
      </c>
      <c r="G3386" s="57" t="s">
        <v>137</v>
      </c>
      <c r="H3386">
        <v>0.12139524918299645</v>
      </c>
    </row>
    <row r="3387" spans="1:8" x14ac:dyDescent="0.25">
      <c r="A3387" s="6" t="s">
        <v>174</v>
      </c>
      <c r="B3387" s="6" t="s">
        <v>222</v>
      </c>
      <c r="C3387" s="6" t="s">
        <v>145</v>
      </c>
      <c r="D3387" s="6" t="s">
        <v>194</v>
      </c>
      <c r="E3387" s="6" t="s">
        <v>225</v>
      </c>
      <c r="F3387" s="57" t="s">
        <v>142</v>
      </c>
      <c r="G3387" s="57" t="s">
        <v>137</v>
      </c>
      <c r="H3387">
        <v>0.12036712092109898</v>
      </c>
    </row>
    <row r="3388" spans="1:8" x14ac:dyDescent="0.25">
      <c r="A3388" s="6" t="s">
        <v>175</v>
      </c>
      <c r="B3388" s="6" t="s">
        <v>222</v>
      </c>
      <c r="C3388" s="6" t="s">
        <v>145</v>
      </c>
      <c r="D3388" s="6" t="s">
        <v>194</v>
      </c>
      <c r="E3388" s="6" t="s">
        <v>225</v>
      </c>
      <c r="F3388" s="57" t="s">
        <v>142</v>
      </c>
      <c r="G3388" s="57" t="s">
        <v>137</v>
      </c>
      <c r="H3388">
        <v>0.125740789023432</v>
      </c>
    </row>
    <row r="3389" spans="1:8" x14ac:dyDescent="0.25">
      <c r="A3389" s="6" t="s">
        <v>165</v>
      </c>
      <c r="B3389" s="6" t="s">
        <v>222</v>
      </c>
      <c r="C3389" s="6" t="s">
        <v>145</v>
      </c>
      <c r="D3389" s="6" t="s">
        <v>194</v>
      </c>
      <c r="E3389" s="6" t="s">
        <v>225</v>
      </c>
      <c r="F3389" s="57" t="s">
        <v>142</v>
      </c>
      <c r="G3389" s="57" t="s">
        <v>137</v>
      </c>
      <c r="H3389">
        <v>0.12674549750715469</v>
      </c>
    </row>
    <row r="3390" spans="1:8" x14ac:dyDescent="0.25">
      <c r="A3390" s="6" t="s">
        <v>176</v>
      </c>
      <c r="B3390" s="6" t="s">
        <v>222</v>
      </c>
      <c r="C3390" s="6" t="s">
        <v>145</v>
      </c>
      <c r="D3390" s="6" t="s">
        <v>194</v>
      </c>
      <c r="E3390" s="6" t="s">
        <v>225</v>
      </c>
      <c r="F3390" s="57" t="s">
        <v>142</v>
      </c>
      <c r="G3390" s="57" t="s">
        <v>137</v>
      </c>
      <c r="H3390">
        <v>0.13186389002737631</v>
      </c>
    </row>
    <row r="3391" spans="1:8" x14ac:dyDescent="0.25">
      <c r="A3391" s="6" t="s">
        <v>177</v>
      </c>
      <c r="B3391" s="6" t="s">
        <v>222</v>
      </c>
      <c r="C3391" s="6" t="s">
        <v>145</v>
      </c>
      <c r="D3391" s="6" t="s">
        <v>194</v>
      </c>
      <c r="E3391" s="6" t="s">
        <v>225</v>
      </c>
      <c r="F3391" s="57" t="s">
        <v>142</v>
      </c>
      <c r="G3391" s="57" t="s">
        <v>137</v>
      </c>
      <c r="H3391">
        <v>0.13151376434365447</v>
      </c>
    </row>
    <row r="3392" spans="1:8" x14ac:dyDescent="0.25">
      <c r="A3392" s="6" t="s">
        <v>178</v>
      </c>
      <c r="B3392" s="6" t="s">
        <v>222</v>
      </c>
      <c r="C3392" s="6" t="s">
        <v>145</v>
      </c>
      <c r="D3392" s="6" t="s">
        <v>194</v>
      </c>
      <c r="E3392" s="6" t="s">
        <v>225</v>
      </c>
      <c r="F3392" s="57" t="s">
        <v>142</v>
      </c>
      <c r="G3392" s="57" t="s">
        <v>137</v>
      </c>
      <c r="H3392">
        <v>0.13497169459124464</v>
      </c>
    </row>
    <row r="3393" spans="1:8" x14ac:dyDescent="0.25">
      <c r="A3393" s="6" t="s">
        <v>179</v>
      </c>
      <c r="B3393" s="6" t="s">
        <v>222</v>
      </c>
      <c r="C3393" s="6" t="s">
        <v>145</v>
      </c>
      <c r="D3393" s="6" t="s">
        <v>194</v>
      </c>
      <c r="E3393" s="6" t="s">
        <v>225</v>
      </c>
      <c r="F3393" s="57" t="s">
        <v>142</v>
      </c>
      <c r="G3393" s="57" t="s">
        <v>137</v>
      </c>
      <c r="H3393">
        <v>0.1347773104323888</v>
      </c>
    </row>
    <row r="3394" spans="1:8" x14ac:dyDescent="0.25">
      <c r="A3394" s="6" t="s">
        <v>167</v>
      </c>
      <c r="B3394" s="6" t="s">
        <v>222</v>
      </c>
      <c r="C3394" s="6" t="s">
        <v>145</v>
      </c>
      <c r="D3394" s="6" t="s">
        <v>194</v>
      </c>
      <c r="E3394" s="6" t="s">
        <v>225</v>
      </c>
      <c r="F3394" s="57" t="s">
        <v>142</v>
      </c>
      <c r="G3394" s="57" t="s">
        <v>137</v>
      </c>
      <c r="H3394">
        <v>0.13434755750287156</v>
      </c>
    </row>
    <row r="3395" spans="1:8" x14ac:dyDescent="0.25">
      <c r="A3395" s="6" t="s">
        <v>223</v>
      </c>
      <c r="B3395" s="6" t="s">
        <v>222</v>
      </c>
      <c r="C3395" s="6" t="s">
        <v>146</v>
      </c>
      <c r="D3395" s="6" t="s">
        <v>194</v>
      </c>
      <c r="E3395" s="6" t="s">
        <v>225</v>
      </c>
      <c r="F3395" s="57" t="s">
        <v>142</v>
      </c>
      <c r="G3395" s="57" t="s">
        <v>137</v>
      </c>
      <c r="H3395">
        <v>2.1335417917740108E-2</v>
      </c>
    </row>
    <row r="3396" spans="1:8" x14ac:dyDescent="0.25">
      <c r="A3396" s="6" t="s">
        <v>223</v>
      </c>
      <c r="B3396" s="6" t="s">
        <v>222</v>
      </c>
      <c r="C3396" s="6" t="s">
        <v>147</v>
      </c>
      <c r="D3396" s="6" t="s">
        <v>194</v>
      </c>
      <c r="E3396" s="6" t="s">
        <v>225</v>
      </c>
      <c r="F3396" s="57" t="s">
        <v>142</v>
      </c>
      <c r="G3396" s="57" t="s">
        <v>137</v>
      </c>
      <c r="H3396">
        <v>1.102486057604412E-2</v>
      </c>
    </row>
    <row r="3397" spans="1:8" x14ac:dyDescent="0.25">
      <c r="A3397" s="6" t="s">
        <v>223</v>
      </c>
      <c r="B3397" s="6" t="s">
        <v>222</v>
      </c>
      <c r="C3397" s="6" t="s">
        <v>145</v>
      </c>
      <c r="D3397" s="6" t="s">
        <v>194</v>
      </c>
      <c r="E3397" s="6" t="s">
        <v>225</v>
      </c>
      <c r="F3397" s="57" t="s">
        <v>142</v>
      </c>
      <c r="G3397" s="57" t="s">
        <v>137</v>
      </c>
      <c r="H3397">
        <v>0.11273110224702723</v>
      </c>
    </row>
    <row r="3398" spans="1:8" x14ac:dyDescent="0.25">
      <c r="A3398" s="6" t="s">
        <v>170</v>
      </c>
      <c r="B3398" s="6" t="s">
        <v>222</v>
      </c>
      <c r="C3398" s="6" t="s">
        <v>146</v>
      </c>
      <c r="D3398" s="6" t="s">
        <v>195</v>
      </c>
      <c r="E3398" s="6" t="s">
        <v>225</v>
      </c>
      <c r="F3398" s="57" t="s">
        <v>142</v>
      </c>
      <c r="G3398" s="57" t="s">
        <v>137</v>
      </c>
      <c r="H3398">
        <v>0.11293985529667598</v>
      </c>
    </row>
    <row r="3399" spans="1:8" x14ac:dyDescent="0.25">
      <c r="A3399" s="6" t="s">
        <v>171</v>
      </c>
      <c r="B3399" s="6" t="s">
        <v>222</v>
      </c>
      <c r="C3399" s="6" t="s">
        <v>146</v>
      </c>
      <c r="D3399" s="6" t="s">
        <v>195</v>
      </c>
      <c r="E3399" s="6" t="s">
        <v>225</v>
      </c>
      <c r="F3399" s="57" t="s">
        <v>142</v>
      </c>
      <c r="G3399" s="57" t="s">
        <v>137</v>
      </c>
      <c r="H3399">
        <v>0.1105414631508794</v>
      </c>
    </row>
    <row r="3400" spans="1:8" x14ac:dyDescent="0.25">
      <c r="A3400" s="6" t="s">
        <v>172</v>
      </c>
      <c r="B3400" s="6" t="s">
        <v>222</v>
      </c>
      <c r="C3400" s="6" t="s">
        <v>146</v>
      </c>
      <c r="D3400" s="6" t="s">
        <v>195</v>
      </c>
      <c r="E3400" s="6" t="s">
        <v>225</v>
      </c>
      <c r="F3400" s="57" t="s">
        <v>142</v>
      </c>
      <c r="G3400" s="57" t="s">
        <v>137</v>
      </c>
      <c r="H3400">
        <v>0.12012477342719768</v>
      </c>
    </row>
    <row r="3401" spans="1:8" x14ac:dyDescent="0.25">
      <c r="A3401" s="6" t="s">
        <v>173</v>
      </c>
      <c r="B3401" s="6" t="s">
        <v>222</v>
      </c>
      <c r="C3401" s="6" t="s">
        <v>146</v>
      </c>
      <c r="D3401" s="6" t="s">
        <v>195</v>
      </c>
      <c r="E3401" s="6" t="s">
        <v>225</v>
      </c>
      <c r="F3401" s="57" t="s">
        <v>142</v>
      </c>
      <c r="G3401" s="57" t="s">
        <v>137</v>
      </c>
      <c r="H3401">
        <v>0.16194994219042325</v>
      </c>
    </row>
    <row r="3402" spans="1:8" x14ac:dyDescent="0.25">
      <c r="A3402" s="6" t="s">
        <v>174</v>
      </c>
      <c r="B3402" s="6" t="s">
        <v>222</v>
      </c>
      <c r="C3402" s="6" t="s">
        <v>146</v>
      </c>
      <c r="D3402" s="6" t="s">
        <v>195</v>
      </c>
      <c r="E3402" s="6" t="s">
        <v>225</v>
      </c>
      <c r="F3402" s="57" t="s">
        <v>142</v>
      </c>
      <c r="G3402" s="57" t="s">
        <v>137</v>
      </c>
      <c r="H3402">
        <v>0.1782627017723129</v>
      </c>
    </row>
    <row r="3403" spans="1:8" x14ac:dyDescent="0.25">
      <c r="A3403" s="6" t="s">
        <v>175</v>
      </c>
      <c r="B3403" s="6" t="s">
        <v>222</v>
      </c>
      <c r="C3403" s="6" t="s">
        <v>146</v>
      </c>
      <c r="D3403" s="6" t="s">
        <v>195</v>
      </c>
      <c r="E3403" s="6" t="s">
        <v>225</v>
      </c>
      <c r="F3403" s="57" t="s">
        <v>142</v>
      </c>
      <c r="G3403" s="57" t="s">
        <v>137</v>
      </c>
      <c r="H3403">
        <v>0.14146410337452966</v>
      </c>
    </row>
    <row r="3404" spans="1:8" x14ac:dyDescent="0.25">
      <c r="A3404" s="6" t="s">
        <v>165</v>
      </c>
      <c r="B3404" s="6" t="s">
        <v>222</v>
      </c>
      <c r="C3404" s="6" t="s">
        <v>146</v>
      </c>
      <c r="D3404" s="6" t="s">
        <v>195</v>
      </c>
      <c r="E3404" s="6" t="s">
        <v>225</v>
      </c>
      <c r="F3404" s="57" t="s">
        <v>142</v>
      </c>
      <c r="G3404" s="57" t="s">
        <v>137</v>
      </c>
      <c r="H3404">
        <v>0.12263805860991872</v>
      </c>
    </row>
    <row r="3405" spans="1:8" x14ac:dyDescent="0.25">
      <c r="A3405" s="6" t="s">
        <v>176</v>
      </c>
      <c r="B3405" s="6" t="s">
        <v>222</v>
      </c>
      <c r="C3405" s="6" t="s">
        <v>146</v>
      </c>
      <c r="D3405" s="6" t="s">
        <v>195</v>
      </c>
      <c r="E3405" s="6" t="s">
        <v>225</v>
      </c>
      <c r="F3405" s="57" t="s">
        <v>142</v>
      </c>
      <c r="G3405" s="57" t="s">
        <v>137</v>
      </c>
      <c r="H3405">
        <v>0.10066476529812893</v>
      </c>
    </row>
    <row r="3406" spans="1:8" x14ac:dyDescent="0.25">
      <c r="A3406" s="6" t="s">
        <v>177</v>
      </c>
      <c r="B3406" s="6" t="s">
        <v>222</v>
      </c>
      <c r="C3406" s="6" t="s">
        <v>146</v>
      </c>
      <c r="D3406" s="6" t="s">
        <v>195</v>
      </c>
      <c r="E3406" s="6" t="s">
        <v>225</v>
      </c>
      <c r="F3406" s="57" t="s">
        <v>142</v>
      </c>
      <c r="G3406" s="57" t="s">
        <v>137</v>
      </c>
      <c r="H3406">
        <v>9.6319346508738607E-2</v>
      </c>
    </row>
    <row r="3407" spans="1:8" x14ac:dyDescent="0.25">
      <c r="A3407" s="6" t="s">
        <v>178</v>
      </c>
      <c r="B3407" s="6" t="s">
        <v>222</v>
      </c>
      <c r="C3407" s="6" t="s">
        <v>146</v>
      </c>
      <c r="D3407" s="6" t="s">
        <v>195</v>
      </c>
      <c r="E3407" s="6" t="s">
        <v>225</v>
      </c>
      <c r="F3407" s="57" t="s">
        <v>142</v>
      </c>
      <c r="G3407" s="57" t="s">
        <v>137</v>
      </c>
      <c r="H3407">
        <v>6.7780736801269448E-2</v>
      </c>
    </row>
    <row r="3408" spans="1:8" x14ac:dyDescent="0.25">
      <c r="A3408" s="6" t="s">
        <v>179</v>
      </c>
      <c r="B3408" s="6" t="s">
        <v>222</v>
      </c>
      <c r="C3408" s="6" t="s">
        <v>146</v>
      </c>
      <c r="D3408" s="6" t="s">
        <v>195</v>
      </c>
      <c r="E3408" s="6" t="s">
        <v>225</v>
      </c>
      <c r="F3408" s="57" t="s">
        <v>142</v>
      </c>
      <c r="G3408" s="57" t="s">
        <v>137</v>
      </c>
      <c r="H3408">
        <v>6.7462729288353687E-2</v>
      </c>
    </row>
    <row r="3409" spans="1:8" x14ac:dyDescent="0.25">
      <c r="A3409" s="6" t="s">
        <v>167</v>
      </c>
      <c r="B3409" s="6" t="s">
        <v>222</v>
      </c>
      <c r="C3409" s="6" t="s">
        <v>146</v>
      </c>
      <c r="D3409" s="6" t="s">
        <v>195</v>
      </c>
      <c r="E3409" s="6" t="s">
        <v>225</v>
      </c>
      <c r="F3409" s="57" t="s">
        <v>142</v>
      </c>
      <c r="G3409" s="57" t="s">
        <v>137</v>
      </c>
      <c r="H3409">
        <v>6.7786891785390366E-2</v>
      </c>
    </row>
    <row r="3410" spans="1:8" x14ac:dyDescent="0.25">
      <c r="A3410" s="6" t="s">
        <v>170</v>
      </c>
      <c r="B3410" s="6" t="s">
        <v>222</v>
      </c>
      <c r="C3410" s="6" t="s">
        <v>147</v>
      </c>
      <c r="D3410" s="6" t="s">
        <v>195</v>
      </c>
      <c r="E3410" s="6" t="s">
        <v>225</v>
      </c>
      <c r="F3410" s="57" t="s">
        <v>142</v>
      </c>
      <c r="G3410" s="57" t="s">
        <v>137</v>
      </c>
      <c r="H3410">
        <v>0.11759712661486117</v>
      </c>
    </row>
    <row r="3411" spans="1:8" x14ac:dyDescent="0.25">
      <c r="A3411" s="6" t="s">
        <v>171</v>
      </c>
      <c r="B3411" s="6" t="s">
        <v>222</v>
      </c>
      <c r="C3411" s="6" t="s">
        <v>147</v>
      </c>
      <c r="D3411" s="6" t="s">
        <v>195</v>
      </c>
      <c r="E3411" s="6" t="s">
        <v>225</v>
      </c>
      <c r="F3411" s="57" t="s">
        <v>142</v>
      </c>
      <c r="G3411" s="57" t="s">
        <v>137</v>
      </c>
      <c r="H3411">
        <v>0.12707785382249703</v>
      </c>
    </row>
    <row r="3412" spans="1:8" x14ac:dyDescent="0.25">
      <c r="A3412" s="6" t="s">
        <v>172</v>
      </c>
      <c r="B3412" s="6" t="s">
        <v>222</v>
      </c>
      <c r="C3412" s="6" t="s">
        <v>147</v>
      </c>
      <c r="D3412" s="6" t="s">
        <v>195</v>
      </c>
      <c r="E3412" s="6" t="s">
        <v>225</v>
      </c>
      <c r="F3412" s="57" t="s">
        <v>142</v>
      </c>
      <c r="G3412" s="57" t="s">
        <v>137</v>
      </c>
      <c r="H3412">
        <v>0.11809362866728446</v>
      </c>
    </row>
    <row r="3413" spans="1:8" x14ac:dyDescent="0.25">
      <c r="A3413" s="6" t="s">
        <v>173</v>
      </c>
      <c r="B3413" s="6" t="s">
        <v>222</v>
      </c>
      <c r="C3413" s="6" t="s">
        <v>147</v>
      </c>
      <c r="D3413" s="6" t="s">
        <v>195</v>
      </c>
      <c r="E3413" s="6" t="s">
        <v>225</v>
      </c>
      <c r="F3413" s="57" t="s">
        <v>142</v>
      </c>
      <c r="G3413" s="57" t="s">
        <v>137</v>
      </c>
      <c r="H3413">
        <v>0.1173386172817813</v>
      </c>
    </row>
    <row r="3414" spans="1:8" x14ac:dyDescent="0.25">
      <c r="A3414" s="6" t="s">
        <v>174</v>
      </c>
      <c r="B3414" s="6" t="s">
        <v>222</v>
      </c>
      <c r="C3414" s="6" t="s">
        <v>147</v>
      </c>
      <c r="D3414" s="6" t="s">
        <v>195</v>
      </c>
      <c r="E3414" s="6" t="s">
        <v>225</v>
      </c>
      <c r="F3414" s="57" t="s">
        <v>142</v>
      </c>
      <c r="G3414" s="57" t="s">
        <v>137</v>
      </c>
      <c r="H3414">
        <v>0.11373589990965215</v>
      </c>
    </row>
    <row r="3415" spans="1:8" x14ac:dyDescent="0.25">
      <c r="A3415" s="6" t="s">
        <v>175</v>
      </c>
      <c r="B3415" s="6" t="s">
        <v>222</v>
      </c>
      <c r="C3415" s="6" t="s">
        <v>147</v>
      </c>
      <c r="D3415" s="6" t="s">
        <v>195</v>
      </c>
      <c r="E3415" s="6" t="s">
        <v>225</v>
      </c>
      <c r="F3415" s="57" t="s">
        <v>142</v>
      </c>
      <c r="G3415" s="57" t="s">
        <v>137</v>
      </c>
      <c r="H3415">
        <v>0.11907227114251538</v>
      </c>
    </row>
    <row r="3416" spans="1:8" x14ac:dyDescent="0.25">
      <c r="A3416" s="6" t="s">
        <v>165</v>
      </c>
      <c r="B3416" s="6" t="s">
        <v>222</v>
      </c>
      <c r="C3416" s="6" t="s">
        <v>147</v>
      </c>
      <c r="D3416" s="6" t="s">
        <v>195</v>
      </c>
      <c r="E3416" s="6" t="s">
        <v>225</v>
      </c>
      <c r="F3416" s="57" t="s">
        <v>142</v>
      </c>
      <c r="G3416" s="57" t="s">
        <v>137</v>
      </c>
      <c r="H3416">
        <v>0.13372523667312244</v>
      </c>
    </row>
    <row r="3417" spans="1:8" x14ac:dyDescent="0.25">
      <c r="A3417" s="6" t="s">
        <v>176</v>
      </c>
      <c r="B3417" s="6" t="s">
        <v>222</v>
      </c>
      <c r="C3417" s="6" t="s">
        <v>147</v>
      </c>
      <c r="D3417" s="6" t="s">
        <v>195</v>
      </c>
      <c r="E3417" s="6" t="s">
        <v>225</v>
      </c>
      <c r="F3417" s="57" t="s">
        <v>142</v>
      </c>
      <c r="G3417" s="57" t="s">
        <v>137</v>
      </c>
      <c r="H3417">
        <v>0.15883141690247557</v>
      </c>
    </row>
    <row r="3418" spans="1:8" x14ac:dyDescent="0.25">
      <c r="A3418" s="6" t="s">
        <v>177</v>
      </c>
      <c r="B3418" s="6" t="s">
        <v>222</v>
      </c>
      <c r="C3418" s="6" t="s">
        <v>147</v>
      </c>
      <c r="D3418" s="6" t="s">
        <v>195</v>
      </c>
      <c r="E3418" s="6" t="s">
        <v>225</v>
      </c>
      <c r="F3418" s="57" t="s">
        <v>142</v>
      </c>
      <c r="G3418" s="57" t="s">
        <v>137</v>
      </c>
      <c r="H3418">
        <v>0.17602844253640837</v>
      </c>
    </row>
    <row r="3419" spans="1:8" x14ac:dyDescent="0.25">
      <c r="A3419" s="6" t="s">
        <v>178</v>
      </c>
      <c r="B3419" s="6" t="s">
        <v>222</v>
      </c>
      <c r="C3419" s="6" t="s">
        <v>147</v>
      </c>
      <c r="D3419" s="6" t="s">
        <v>195</v>
      </c>
      <c r="E3419" s="6" t="s">
        <v>225</v>
      </c>
      <c r="F3419" s="57" t="s">
        <v>142</v>
      </c>
      <c r="G3419" s="57" t="s">
        <v>137</v>
      </c>
      <c r="H3419">
        <v>0.21094771911592788</v>
      </c>
    </row>
    <row r="3420" spans="1:8" x14ac:dyDescent="0.25">
      <c r="A3420" s="6" t="s">
        <v>179</v>
      </c>
      <c r="B3420" s="6" t="s">
        <v>222</v>
      </c>
      <c r="C3420" s="6" t="s">
        <v>147</v>
      </c>
      <c r="D3420" s="6" t="s">
        <v>195</v>
      </c>
      <c r="E3420" s="6" t="s">
        <v>225</v>
      </c>
      <c r="F3420" s="57" t="s">
        <v>142</v>
      </c>
      <c r="G3420" s="57" t="s">
        <v>137</v>
      </c>
      <c r="H3420">
        <v>0.22701017601023216</v>
      </c>
    </row>
    <row r="3421" spans="1:8" x14ac:dyDescent="0.25">
      <c r="A3421" s="6" t="s">
        <v>167</v>
      </c>
      <c r="B3421" s="6" t="s">
        <v>222</v>
      </c>
      <c r="C3421" s="6" t="s">
        <v>147</v>
      </c>
      <c r="D3421" s="6" t="s">
        <v>195</v>
      </c>
      <c r="E3421" s="6" t="s">
        <v>225</v>
      </c>
      <c r="F3421" s="57" t="s">
        <v>142</v>
      </c>
      <c r="G3421" s="57" t="s">
        <v>137</v>
      </c>
      <c r="H3421">
        <v>0.23541378099670149</v>
      </c>
    </row>
    <row r="3422" spans="1:8" x14ac:dyDescent="0.25">
      <c r="A3422" s="6" t="s">
        <v>170</v>
      </c>
      <c r="B3422" s="6" t="s">
        <v>222</v>
      </c>
      <c r="C3422" s="6" t="s">
        <v>145</v>
      </c>
      <c r="D3422" s="6" t="s">
        <v>195</v>
      </c>
      <c r="E3422" s="6" t="s">
        <v>225</v>
      </c>
      <c r="F3422" s="57" t="s">
        <v>142</v>
      </c>
      <c r="G3422" s="57" t="s">
        <v>137</v>
      </c>
      <c r="H3422">
        <v>1.8382496092241518</v>
      </c>
    </row>
    <row r="3423" spans="1:8" x14ac:dyDescent="0.25">
      <c r="A3423" s="6" t="s">
        <v>171</v>
      </c>
      <c r="B3423" s="6" t="s">
        <v>222</v>
      </c>
      <c r="C3423" s="6" t="s">
        <v>145</v>
      </c>
      <c r="D3423" s="6" t="s">
        <v>195</v>
      </c>
      <c r="E3423" s="6" t="s">
        <v>225</v>
      </c>
      <c r="F3423" s="57" t="s">
        <v>142</v>
      </c>
      <c r="G3423" s="57" t="s">
        <v>137</v>
      </c>
      <c r="H3423">
        <v>1.9193353700335389</v>
      </c>
    </row>
    <row r="3424" spans="1:8" x14ac:dyDescent="0.25">
      <c r="A3424" s="6" t="s">
        <v>172</v>
      </c>
      <c r="B3424" s="6" t="s">
        <v>222</v>
      </c>
      <c r="C3424" s="6" t="s">
        <v>145</v>
      </c>
      <c r="D3424" s="6" t="s">
        <v>195</v>
      </c>
      <c r="E3424" s="6" t="s">
        <v>225</v>
      </c>
      <c r="F3424" s="57" t="s">
        <v>142</v>
      </c>
      <c r="G3424" s="57" t="s">
        <v>137</v>
      </c>
      <c r="H3424">
        <v>1.9142041649380419</v>
      </c>
    </row>
    <row r="3425" spans="1:8" x14ac:dyDescent="0.25">
      <c r="A3425" s="6" t="s">
        <v>173</v>
      </c>
      <c r="B3425" s="6" t="s">
        <v>222</v>
      </c>
      <c r="C3425" s="6" t="s">
        <v>145</v>
      </c>
      <c r="D3425" s="6" t="s">
        <v>195</v>
      </c>
      <c r="E3425" s="6" t="s">
        <v>225</v>
      </c>
      <c r="F3425" s="57" t="s">
        <v>142</v>
      </c>
      <c r="G3425" s="57" t="s">
        <v>137</v>
      </c>
      <c r="H3425">
        <v>1.8691517328340648</v>
      </c>
    </row>
    <row r="3426" spans="1:8" x14ac:dyDescent="0.25">
      <c r="A3426" s="6" t="s">
        <v>174</v>
      </c>
      <c r="B3426" s="6" t="s">
        <v>222</v>
      </c>
      <c r="C3426" s="6" t="s">
        <v>145</v>
      </c>
      <c r="D3426" s="6" t="s">
        <v>195</v>
      </c>
      <c r="E3426" s="6" t="s">
        <v>225</v>
      </c>
      <c r="F3426" s="57" t="s">
        <v>142</v>
      </c>
      <c r="G3426" s="57" t="s">
        <v>137</v>
      </c>
      <c r="H3426">
        <v>1.8386537865147596</v>
      </c>
    </row>
    <row r="3427" spans="1:8" x14ac:dyDescent="0.25">
      <c r="A3427" s="6" t="s">
        <v>175</v>
      </c>
      <c r="B3427" s="6" t="s">
        <v>222</v>
      </c>
      <c r="C3427" s="6" t="s">
        <v>145</v>
      </c>
      <c r="D3427" s="6" t="s">
        <v>195</v>
      </c>
      <c r="E3427" s="6" t="s">
        <v>225</v>
      </c>
      <c r="F3427" s="57" t="s">
        <v>142</v>
      </c>
      <c r="G3427" s="57" t="s">
        <v>137</v>
      </c>
      <c r="H3427">
        <v>1.9524512362656221</v>
      </c>
    </row>
    <row r="3428" spans="1:8" x14ac:dyDescent="0.25">
      <c r="A3428" s="6" t="s">
        <v>165</v>
      </c>
      <c r="B3428" s="6" t="s">
        <v>222</v>
      </c>
      <c r="C3428" s="6" t="s">
        <v>145</v>
      </c>
      <c r="D3428" s="6" t="s">
        <v>195</v>
      </c>
      <c r="E3428" s="6" t="s">
        <v>225</v>
      </c>
      <c r="F3428" s="57" t="s">
        <v>142</v>
      </c>
      <c r="G3428" s="57" t="s">
        <v>137</v>
      </c>
      <c r="H3428">
        <v>1.9597202725124638</v>
      </c>
    </row>
    <row r="3429" spans="1:8" x14ac:dyDescent="0.25">
      <c r="A3429" s="6" t="s">
        <v>176</v>
      </c>
      <c r="B3429" s="6" t="s">
        <v>222</v>
      </c>
      <c r="C3429" s="6" t="s">
        <v>145</v>
      </c>
      <c r="D3429" s="6" t="s">
        <v>195</v>
      </c>
      <c r="E3429" s="6" t="s">
        <v>225</v>
      </c>
      <c r="F3429" s="57" t="s">
        <v>142</v>
      </c>
      <c r="G3429" s="57" t="s">
        <v>137</v>
      </c>
      <c r="H3429">
        <v>1.9840488730811991</v>
      </c>
    </row>
    <row r="3430" spans="1:8" x14ac:dyDescent="0.25">
      <c r="A3430" s="6" t="s">
        <v>177</v>
      </c>
      <c r="B3430" s="6" t="s">
        <v>222</v>
      </c>
      <c r="C3430" s="6" t="s">
        <v>145</v>
      </c>
      <c r="D3430" s="6" t="s">
        <v>195</v>
      </c>
      <c r="E3430" s="6" t="s">
        <v>225</v>
      </c>
      <c r="F3430" s="57" t="s">
        <v>142</v>
      </c>
      <c r="G3430" s="57" t="s">
        <v>137</v>
      </c>
      <c r="H3430">
        <v>1.9743609280748129</v>
      </c>
    </row>
    <row r="3431" spans="1:8" x14ac:dyDescent="0.25">
      <c r="A3431" s="6" t="s">
        <v>178</v>
      </c>
      <c r="B3431" s="6" t="s">
        <v>222</v>
      </c>
      <c r="C3431" s="6" t="s">
        <v>145</v>
      </c>
      <c r="D3431" s="6" t="s">
        <v>195</v>
      </c>
      <c r="E3431" s="6" t="s">
        <v>225</v>
      </c>
      <c r="F3431" s="57" t="s">
        <v>142</v>
      </c>
      <c r="G3431" s="57" t="s">
        <v>137</v>
      </c>
      <c r="H3431">
        <v>2.010587112949358</v>
      </c>
    </row>
    <row r="3432" spans="1:8" x14ac:dyDescent="0.25">
      <c r="A3432" s="6" t="s">
        <v>179</v>
      </c>
      <c r="B3432" s="6" t="s">
        <v>222</v>
      </c>
      <c r="C3432" s="6" t="s">
        <v>145</v>
      </c>
      <c r="D3432" s="6" t="s">
        <v>195</v>
      </c>
      <c r="E3432" s="6" t="s">
        <v>225</v>
      </c>
      <c r="F3432" s="57" t="s">
        <v>142</v>
      </c>
      <c r="G3432" s="57" t="s">
        <v>137</v>
      </c>
      <c r="H3432">
        <v>1.9960141622123166</v>
      </c>
    </row>
    <row r="3433" spans="1:8" x14ac:dyDescent="0.25">
      <c r="A3433" s="6" t="s">
        <v>167</v>
      </c>
      <c r="B3433" s="6" t="s">
        <v>222</v>
      </c>
      <c r="C3433" s="6" t="s">
        <v>145</v>
      </c>
      <c r="D3433" s="6" t="s">
        <v>195</v>
      </c>
      <c r="E3433" s="6" t="s">
        <v>225</v>
      </c>
      <c r="F3433" s="57" t="s">
        <v>142</v>
      </c>
      <c r="G3433" s="57" t="s">
        <v>137</v>
      </c>
      <c r="H3433">
        <v>1.9880619227280516</v>
      </c>
    </row>
    <row r="3434" spans="1:8" x14ac:dyDescent="0.25">
      <c r="A3434" s="6" t="s">
        <v>223</v>
      </c>
      <c r="B3434" s="6" t="s">
        <v>222</v>
      </c>
      <c r="C3434" s="6" t="s">
        <v>146</v>
      </c>
      <c r="D3434" s="6" t="s">
        <v>195</v>
      </c>
      <c r="E3434" s="6" t="s">
        <v>225</v>
      </c>
      <c r="F3434" s="57" t="s">
        <v>142</v>
      </c>
      <c r="G3434" s="57" t="s">
        <v>137</v>
      </c>
      <c r="H3434">
        <v>6.443242543947296E-2</v>
      </c>
    </row>
    <row r="3435" spans="1:8" x14ac:dyDescent="0.25">
      <c r="A3435" s="6" t="s">
        <v>223</v>
      </c>
      <c r="B3435" s="6" t="s">
        <v>222</v>
      </c>
      <c r="C3435" s="6" t="s">
        <v>147</v>
      </c>
      <c r="D3435" s="6" t="s">
        <v>195</v>
      </c>
      <c r="E3435" s="6" t="s">
        <v>225</v>
      </c>
      <c r="F3435" s="57" t="s">
        <v>142</v>
      </c>
      <c r="G3435" s="57" t="s">
        <v>137</v>
      </c>
      <c r="H3435">
        <v>6.2134564700985079E-2</v>
      </c>
    </row>
    <row r="3436" spans="1:8" x14ac:dyDescent="0.25">
      <c r="A3436" s="6" t="s">
        <v>223</v>
      </c>
      <c r="B3436" s="6" t="s">
        <v>222</v>
      </c>
      <c r="C3436" s="6" t="s">
        <v>145</v>
      </c>
      <c r="D3436" s="6" t="s">
        <v>195</v>
      </c>
      <c r="E3436" s="6" t="s">
        <v>225</v>
      </c>
      <c r="F3436" s="57" t="s">
        <v>142</v>
      </c>
      <c r="G3436" s="57" t="s">
        <v>137</v>
      </c>
      <c r="H3436">
        <v>1.8883080950798325</v>
      </c>
    </row>
    <row r="3437" spans="1:8" x14ac:dyDescent="0.25">
      <c r="A3437" s="6" t="s">
        <v>170</v>
      </c>
      <c r="B3437" s="6" t="s">
        <v>222</v>
      </c>
      <c r="C3437" s="6" t="s">
        <v>146</v>
      </c>
      <c r="D3437" s="6" t="s">
        <v>196</v>
      </c>
      <c r="E3437" s="6" t="s">
        <v>225</v>
      </c>
      <c r="F3437" s="57" t="s">
        <v>142</v>
      </c>
      <c r="G3437" s="57" t="s">
        <v>137</v>
      </c>
      <c r="H3437">
        <v>0.11600868744921712</v>
      </c>
    </row>
    <row r="3438" spans="1:8" x14ac:dyDescent="0.25">
      <c r="A3438" s="6" t="s">
        <v>171</v>
      </c>
      <c r="B3438" s="6" t="s">
        <v>222</v>
      </c>
      <c r="C3438" s="6" t="s">
        <v>146</v>
      </c>
      <c r="D3438" s="6" t="s">
        <v>196</v>
      </c>
      <c r="E3438" s="6" t="s">
        <v>225</v>
      </c>
      <c r="F3438" s="57" t="s">
        <v>142</v>
      </c>
      <c r="G3438" s="57" t="s">
        <v>137</v>
      </c>
      <c r="H3438">
        <v>0.11943660417384461</v>
      </c>
    </row>
    <row r="3439" spans="1:8" x14ac:dyDescent="0.25">
      <c r="A3439" s="6" t="s">
        <v>172</v>
      </c>
      <c r="B3439" s="6" t="s">
        <v>222</v>
      </c>
      <c r="C3439" s="6" t="s">
        <v>146</v>
      </c>
      <c r="D3439" s="6" t="s">
        <v>196</v>
      </c>
      <c r="E3439" s="6" t="s">
        <v>225</v>
      </c>
      <c r="F3439" s="57" t="s">
        <v>142</v>
      </c>
      <c r="G3439" s="57" t="s">
        <v>137</v>
      </c>
      <c r="H3439">
        <v>0.11758143901463572</v>
      </c>
    </row>
    <row r="3440" spans="1:8" x14ac:dyDescent="0.25">
      <c r="A3440" s="6" t="s">
        <v>173</v>
      </c>
      <c r="B3440" s="6" t="s">
        <v>222</v>
      </c>
      <c r="C3440" s="6" t="s">
        <v>146</v>
      </c>
      <c r="D3440" s="6" t="s">
        <v>196</v>
      </c>
      <c r="E3440" s="6" t="s">
        <v>225</v>
      </c>
      <c r="F3440" s="57" t="s">
        <v>142</v>
      </c>
      <c r="G3440" s="57" t="s">
        <v>137</v>
      </c>
      <c r="H3440">
        <v>0.1291993499591827</v>
      </c>
    </row>
    <row r="3441" spans="1:8" x14ac:dyDescent="0.25">
      <c r="A3441" s="6" t="s">
        <v>174</v>
      </c>
      <c r="B3441" s="6" t="s">
        <v>222</v>
      </c>
      <c r="C3441" s="6" t="s">
        <v>146</v>
      </c>
      <c r="D3441" s="6" t="s">
        <v>196</v>
      </c>
      <c r="E3441" s="6" t="s">
        <v>225</v>
      </c>
      <c r="F3441" s="57" t="s">
        <v>142</v>
      </c>
      <c r="G3441" s="57" t="s">
        <v>137</v>
      </c>
      <c r="H3441">
        <v>0.1230657811607134</v>
      </c>
    </row>
    <row r="3442" spans="1:8" x14ac:dyDescent="0.25">
      <c r="A3442" s="6" t="s">
        <v>175</v>
      </c>
      <c r="B3442" s="6" t="s">
        <v>222</v>
      </c>
      <c r="C3442" s="6" t="s">
        <v>146</v>
      </c>
      <c r="D3442" s="6" t="s">
        <v>196</v>
      </c>
      <c r="E3442" s="6" t="s">
        <v>225</v>
      </c>
      <c r="F3442" s="57" t="s">
        <v>142</v>
      </c>
      <c r="G3442" s="57" t="s">
        <v>137</v>
      </c>
      <c r="H3442">
        <v>0.1194690655064642</v>
      </c>
    </row>
    <row r="3443" spans="1:8" x14ac:dyDescent="0.25">
      <c r="A3443" s="6" t="s">
        <v>165</v>
      </c>
      <c r="B3443" s="6" t="s">
        <v>222</v>
      </c>
      <c r="C3443" s="6" t="s">
        <v>146</v>
      </c>
      <c r="D3443" s="6" t="s">
        <v>196</v>
      </c>
      <c r="E3443" s="6" t="s">
        <v>225</v>
      </c>
      <c r="F3443" s="57" t="s">
        <v>142</v>
      </c>
      <c r="G3443" s="57" t="s">
        <v>137</v>
      </c>
      <c r="H3443">
        <v>0.1104642918377933</v>
      </c>
    </row>
    <row r="3444" spans="1:8" x14ac:dyDescent="0.25">
      <c r="A3444" s="6" t="s">
        <v>176</v>
      </c>
      <c r="B3444" s="6" t="s">
        <v>222</v>
      </c>
      <c r="C3444" s="6" t="s">
        <v>146</v>
      </c>
      <c r="D3444" s="6" t="s">
        <v>196</v>
      </c>
      <c r="E3444" s="6" t="s">
        <v>225</v>
      </c>
      <c r="F3444" s="57" t="s">
        <v>142</v>
      </c>
      <c r="G3444" s="57" t="s">
        <v>137</v>
      </c>
      <c r="H3444">
        <v>0.10317023039817397</v>
      </c>
    </row>
    <row r="3445" spans="1:8" x14ac:dyDescent="0.25">
      <c r="A3445" s="6" t="s">
        <v>177</v>
      </c>
      <c r="B3445" s="6" t="s">
        <v>222</v>
      </c>
      <c r="C3445" s="6" t="s">
        <v>146</v>
      </c>
      <c r="D3445" s="6" t="s">
        <v>196</v>
      </c>
      <c r="E3445" s="6" t="s">
        <v>225</v>
      </c>
      <c r="F3445" s="57" t="s">
        <v>142</v>
      </c>
      <c r="G3445" s="57" t="s">
        <v>137</v>
      </c>
      <c r="H3445">
        <v>9.7762172383752288E-2</v>
      </c>
    </row>
    <row r="3446" spans="1:8" x14ac:dyDescent="0.25">
      <c r="A3446" s="6" t="s">
        <v>178</v>
      </c>
      <c r="B3446" s="6" t="s">
        <v>222</v>
      </c>
      <c r="C3446" s="6" t="s">
        <v>146</v>
      </c>
      <c r="D3446" s="6" t="s">
        <v>196</v>
      </c>
      <c r="E3446" s="6" t="s">
        <v>225</v>
      </c>
      <c r="F3446" s="57" t="s">
        <v>142</v>
      </c>
      <c r="G3446" s="57" t="s">
        <v>137</v>
      </c>
      <c r="H3446">
        <v>8.879148311433184E-2</v>
      </c>
    </row>
    <row r="3447" spans="1:8" x14ac:dyDescent="0.25">
      <c r="A3447" s="6" t="s">
        <v>179</v>
      </c>
      <c r="B3447" s="6" t="s">
        <v>222</v>
      </c>
      <c r="C3447" s="6" t="s">
        <v>146</v>
      </c>
      <c r="D3447" s="6" t="s">
        <v>196</v>
      </c>
      <c r="E3447" s="6" t="s">
        <v>225</v>
      </c>
      <c r="F3447" s="57" t="s">
        <v>142</v>
      </c>
      <c r="G3447" s="57" t="s">
        <v>137</v>
      </c>
      <c r="H3447">
        <v>8.4896123199982604E-2</v>
      </c>
    </row>
    <row r="3448" spans="1:8" x14ac:dyDescent="0.25">
      <c r="A3448" s="6" t="s">
        <v>167</v>
      </c>
      <c r="B3448" s="6" t="s">
        <v>222</v>
      </c>
      <c r="C3448" s="6" t="s">
        <v>146</v>
      </c>
      <c r="D3448" s="6" t="s">
        <v>196</v>
      </c>
      <c r="E3448" s="6" t="s">
        <v>225</v>
      </c>
      <c r="F3448" s="57" t="s">
        <v>142</v>
      </c>
      <c r="G3448" s="57" t="s">
        <v>137</v>
      </c>
      <c r="H3448">
        <v>8.3430494032208591E-2</v>
      </c>
    </row>
    <row r="3449" spans="1:8" x14ac:dyDescent="0.25">
      <c r="A3449" s="6" t="s">
        <v>170</v>
      </c>
      <c r="B3449" s="6" t="s">
        <v>222</v>
      </c>
      <c r="C3449" s="6" t="s">
        <v>147</v>
      </c>
      <c r="D3449" s="6" t="s">
        <v>196</v>
      </c>
      <c r="E3449" s="6" t="s">
        <v>225</v>
      </c>
      <c r="F3449" s="57" t="s">
        <v>142</v>
      </c>
      <c r="G3449" s="57" t="s">
        <v>137</v>
      </c>
      <c r="H3449">
        <v>0.1042154853085244</v>
      </c>
    </row>
    <row r="3450" spans="1:8" x14ac:dyDescent="0.25">
      <c r="A3450" s="6" t="s">
        <v>171</v>
      </c>
      <c r="B3450" s="6" t="s">
        <v>222</v>
      </c>
      <c r="C3450" s="6" t="s">
        <v>147</v>
      </c>
      <c r="D3450" s="6" t="s">
        <v>196</v>
      </c>
      <c r="E3450" s="6" t="s">
        <v>225</v>
      </c>
      <c r="F3450" s="57" t="s">
        <v>142</v>
      </c>
      <c r="G3450" s="57" t="s">
        <v>137</v>
      </c>
      <c r="H3450">
        <v>0.10737234990577836</v>
      </c>
    </row>
    <row r="3451" spans="1:8" x14ac:dyDescent="0.25">
      <c r="A3451" s="6" t="s">
        <v>172</v>
      </c>
      <c r="B3451" s="6" t="s">
        <v>222</v>
      </c>
      <c r="C3451" s="6" t="s">
        <v>147</v>
      </c>
      <c r="D3451" s="6" t="s">
        <v>196</v>
      </c>
      <c r="E3451" s="6" t="s">
        <v>225</v>
      </c>
      <c r="F3451" s="57" t="s">
        <v>142</v>
      </c>
      <c r="G3451" s="57" t="s">
        <v>137</v>
      </c>
      <c r="H3451">
        <v>9.9055756488642566E-2</v>
      </c>
    </row>
    <row r="3452" spans="1:8" x14ac:dyDescent="0.25">
      <c r="A3452" s="6" t="s">
        <v>173</v>
      </c>
      <c r="B3452" s="6" t="s">
        <v>222</v>
      </c>
      <c r="C3452" s="6" t="s">
        <v>147</v>
      </c>
      <c r="D3452" s="6" t="s">
        <v>196</v>
      </c>
      <c r="E3452" s="6" t="s">
        <v>225</v>
      </c>
      <c r="F3452" s="57" t="s">
        <v>142</v>
      </c>
      <c r="G3452" s="57" t="s">
        <v>137</v>
      </c>
      <c r="H3452">
        <v>7.7290432967215397E-2</v>
      </c>
    </row>
    <row r="3453" spans="1:8" x14ac:dyDescent="0.25">
      <c r="A3453" s="6" t="s">
        <v>174</v>
      </c>
      <c r="B3453" s="6" t="s">
        <v>222</v>
      </c>
      <c r="C3453" s="6" t="s">
        <v>147</v>
      </c>
      <c r="D3453" s="6" t="s">
        <v>196</v>
      </c>
      <c r="E3453" s="6" t="s">
        <v>225</v>
      </c>
      <c r="F3453" s="57" t="s">
        <v>142</v>
      </c>
      <c r="G3453" s="57" t="s">
        <v>137</v>
      </c>
      <c r="H3453">
        <v>7.9113136793804717E-2</v>
      </c>
    </row>
    <row r="3454" spans="1:8" x14ac:dyDescent="0.25">
      <c r="A3454" s="6" t="s">
        <v>175</v>
      </c>
      <c r="B3454" s="6" t="s">
        <v>222</v>
      </c>
      <c r="C3454" s="6" t="s">
        <v>147</v>
      </c>
      <c r="D3454" s="6" t="s">
        <v>196</v>
      </c>
      <c r="E3454" s="6" t="s">
        <v>225</v>
      </c>
      <c r="F3454" s="57" t="s">
        <v>142</v>
      </c>
      <c r="G3454" s="57" t="s">
        <v>137</v>
      </c>
      <c r="H3454">
        <v>7.6237062723710058E-2</v>
      </c>
    </row>
    <row r="3455" spans="1:8" x14ac:dyDescent="0.25">
      <c r="A3455" s="6" t="s">
        <v>165</v>
      </c>
      <c r="B3455" s="6" t="s">
        <v>222</v>
      </c>
      <c r="C3455" s="6" t="s">
        <v>147</v>
      </c>
      <c r="D3455" s="6" t="s">
        <v>196</v>
      </c>
      <c r="E3455" s="6" t="s">
        <v>225</v>
      </c>
      <c r="F3455" s="57" t="s">
        <v>142</v>
      </c>
      <c r="G3455" s="57" t="s">
        <v>137</v>
      </c>
      <c r="H3455">
        <v>9.1084876263905115E-2</v>
      </c>
    </row>
    <row r="3456" spans="1:8" x14ac:dyDescent="0.25">
      <c r="A3456" s="6" t="s">
        <v>176</v>
      </c>
      <c r="B3456" s="6" t="s">
        <v>222</v>
      </c>
      <c r="C3456" s="6" t="s">
        <v>147</v>
      </c>
      <c r="D3456" s="6" t="s">
        <v>196</v>
      </c>
      <c r="E3456" s="6" t="s">
        <v>225</v>
      </c>
      <c r="F3456" s="57" t="s">
        <v>142</v>
      </c>
      <c r="G3456" s="57" t="s">
        <v>137</v>
      </c>
      <c r="H3456">
        <v>0.10665008525499282</v>
      </c>
    </row>
    <row r="3457" spans="1:8" x14ac:dyDescent="0.25">
      <c r="A3457" s="6" t="s">
        <v>177</v>
      </c>
      <c r="B3457" s="6" t="s">
        <v>222</v>
      </c>
      <c r="C3457" s="6" t="s">
        <v>147</v>
      </c>
      <c r="D3457" s="6" t="s">
        <v>196</v>
      </c>
      <c r="E3457" s="6" t="s">
        <v>225</v>
      </c>
      <c r="F3457" s="57" t="s">
        <v>142</v>
      </c>
      <c r="G3457" s="57" t="s">
        <v>137</v>
      </c>
      <c r="H3457">
        <v>0.11597297998333567</v>
      </c>
    </row>
    <row r="3458" spans="1:8" x14ac:dyDescent="0.25">
      <c r="A3458" s="6" t="s">
        <v>178</v>
      </c>
      <c r="B3458" s="6" t="s">
        <v>222</v>
      </c>
      <c r="C3458" s="6" t="s">
        <v>147</v>
      </c>
      <c r="D3458" s="6" t="s">
        <v>196</v>
      </c>
      <c r="E3458" s="6" t="s">
        <v>225</v>
      </c>
      <c r="F3458" s="57" t="s">
        <v>142</v>
      </c>
      <c r="G3458" s="57" t="s">
        <v>137</v>
      </c>
      <c r="H3458">
        <v>0.13457332357435389</v>
      </c>
    </row>
    <row r="3459" spans="1:8" x14ac:dyDescent="0.25">
      <c r="A3459" s="6" t="s">
        <v>179</v>
      </c>
      <c r="B3459" s="6" t="s">
        <v>222</v>
      </c>
      <c r="C3459" s="6" t="s">
        <v>147</v>
      </c>
      <c r="D3459" s="6" t="s">
        <v>196</v>
      </c>
      <c r="E3459" s="6" t="s">
        <v>225</v>
      </c>
      <c r="F3459" s="57" t="s">
        <v>142</v>
      </c>
      <c r="G3459" s="57" t="s">
        <v>137</v>
      </c>
      <c r="H3459">
        <v>0.14737120395962255</v>
      </c>
    </row>
    <row r="3460" spans="1:8" x14ac:dyDescent="0.25">
      <c r="A3460" s="6" t="s">
        <v>167</v>
      </c>
      <c r="B3460" s="6" t="s">
        <v>222</v>
      </c>
      <c r="C3460" s="6" t="s">
        <v>147</v>
      </c>
      <c r="D3460" s="6" t="s">
        <v>196</v>
      </c>
      <c r="E3460" s="6" t="s">
        <v>225</v>
      </c>
      <c r="F3460" s="57" t="s">
        <v>142</v>
      </c>
      <c r="G3460" s="57" t="s">
        <v>137</v>
      </c>
      <c r="H3460">
        <v>0.15224689611908318</v>
      </c>
    </row>
    <row r="3461" spans="1:8" x14ac:dyDescent="0.25">
      <c r="A3461" s="6" t="s">
        <v>170</v>
      </c>
      <c r="B3461" s="6" t="s">
        <v>222</v>
      </c>
      <c r="C3461" s="6" t="s">
        <v>145</v>
      </c>
      <c r="D3461" s="6" t="s">
        <v>196</v>
      </c>
      <c r="E3461" s="6" t="s">
        <v>225</v>
      </c>
      <c r="F3461" s="57" t="s">
        <v>142</v>
      </c>
      <c r="G3461" s="57" t="s">
        <v>137</v>
      </c>
      <c r="H3461">
        <v>0.98963079384013586</v>
      </c>
    </row>
    <row r="3462" spans="1:8" x14ac:dyDescent="0.25">
      <c r="A3462" s="6" t="s">
        <v>171</v>
      </c>
      <c r="B3462" s="6" t="s">
        <v>222</v>
      </c>
      <c r="C3462" s="6" t="s">
        <v>145</v>
      </c>
      <c r="D3462" s="6" t="s">
        <v>196</v>
      </c>
      <c r="E3462" s="6" t="s">
        <v>225</v>
      </c>
      <c r="F3462" s="57" t="s">
        <v>142</v>
      </c>
      <c r="G3462" s="57" t="s">
        <v>137</v>
      </c>
      <c r="H3462">
        <v>1.0052544332299396</v>
      </c>
    </row>
    <row r="3463" spans="1:8" x14ac:dyDescent="0.25">
      <c r="A3463" s="6" t="s">
        <v>172</v>
      </c>
      <c r="B3463" s="6" t="s">
        <v>222</v>
      </c>
      <c r="C3463" s="6" t="s">
        <v>145</v>
      </c>
      <c r="D3463" s="6" t="s">
        <v>196</v>
      </c>
      <c r="E3463" s="6" t="s">
        <v>225</v>
      </c>
      <c r="F3463" s="57" t="s">
        <v>142</v>
      </c>
      <c r="G3463" s="57" t="s">
        <v>137</v>
      </c>
      <c r="H3463">
        <v>1.0002813570726199</v>
      </c>
    </row>
    <row r="3464" spans="1:8" x14ac:dyDescent="0.25">
      <c r="A3464" s="6" t="s">
        <v>173</v>
      </c>
      <c r="B3464" s="6" t="s">
        <v>222</v>
      </c>
      <c r="C3464" s="6" t="s">
        <v>145</v>
      </c>
      <c r="D3464" s="6" t="s">
        <v>196</v>
      </c>
      <c r="E3464" s="6" t="s">
        <v>225</v>
      </c>
      <c r="F3464" s="57" t="s">
        <v>142</v>
      </c>
      <c r="G3464" s="57" t="s">
        <v>137</v>
      </c>
      <c r="H3464">
        <v>0.98054486683991704</v>
      </c>
    </row>
    <row r="3465" spans="1:8" x14ac:dyDescent="0.25">
      <c r="A3465" s="6" t="s">
        <v>174</v>
      </c>
      <c r="B3465" s="6" t="s">
        <v>222</v>
      </c>
      <c r="C3465" s="6" t="s">
        <v>145</v>
      </c>
      <c r="D3465" s="6" t="s">
        <v>196</v>
      </c>
      <c r="E3465" s="6" t="s">
        <v>225</v>
      </c>
      <c r="F3465" s="57" t="s">
        <v>142</v>
      </c>
      <c r="G3465" s="57" t="s">
        <v>137</v>
      </c>
      <c r="H3465">
        <v>0.97820278169141428</v>
      </c>
    </row>
    <row r="3466" spans="1:8" x14ac:dyDescent="0.25">
      <c r="A3466" s="6" t="s">
        <v>175</v>
      </c>
      <c r="B3466" s="6" t="s">
        <v>222</v>
      </c>
      <c r="C3466" s="6" t="s">
        <v>145</v>
      </c>
      <c r="D3466" s="6" t="s">
        <v>196</v>
      </c>
      <c r="E3466" s="6" t="s">
        <v>225</v>
      </c>
      <c r="F3466" s="57" t="s">
        <v>142</v>
      </c>
      <c r="G3466" s="57" t="s">
        <v>137</v>
      </c>
      <c r="H3466">
        <v>1.0757653168795571</v>
      </c>
    </row>
    <row r="3467" spans="1:8" x14ac:dyDescent="0.25">
      <c r="A3467" s="6" t="s">
        <v>165</v>
      </c>
      <c r="B3467" s="6" t="s">
        <v>222</v>
      </c>
      <c r="C3467" s="6" t="s">
        <v>145</v>
      </c>
      <c r="D3467" s="6" t="s">
        <v>196</v>
      </c>
      <c r="E3467" s="6" t="s">
        <v>225</v>
      </c>
      <c r="F3467" s="57" t="s">
        <v>142</v>
      </c>
      <c r="G3467" s="57" t="s">
        <v>137</v>
      </c>
      <c r="H3467">
        <v>1.0817122330154632</v>
      </c>
    </row>
    <row r="3468" spans="1:8" x14ac:dyDescent="0.25">
      <c r="A3468" s="6" t="s">
        <v>176</v>
      </c>
      <c r="B3468" s="6" t="s">
        <v>222</v>
      </c>
      <c r="C3468" s="6" t="s">
        <v>145</v>
      </c>
      <c r="D3468" s="6" t="s">
        <v>196</v>
      </c>
      <c r="E3468" s="6" t="s">
        <v>225</v>
      </c>
      <c r="F3468" s="57" t="s">
        <v>142</v>
      </c>
      <c r="G3468" s="57" t="s">
        <v>137</v>
      </c>
      <c r="H3468">
        <v>1.0881736612733901</v>
      </c>
    </row>
    <row r="3469" spans="1:8" x14ac:dyDescent="0.25">
      <c r="A3469" s="6" t="s">
        <v>177</v>
      </c>
      <c r="B3469" s="6" t="s">
        <v>222</v>
      </c>
      <c r="C3469" s="6" t="s">
        <v>145</v>
      </c>
      <c r="D3469" s="6" t="s">
        <v>196</v>
      </c>
      <c r="E3469" s="6" t="s">
        <v>225</v>
      </c>
      <c r="F3469" s="57" t="s">
        <v>142</v>
      </c>
      <c r="G3469" s="57" t="s">
        <v>137</v>
      </c>
      <c r="H3469">
        <v>1.0885128821992647</v>
      </c>
    </row>
    <row r="3470" spans="1:8" x14ac:dyDescent="0.25">
      <c r="A3470" s="6" t="s">
        <v>178</v>
      </c>
      <c r="B3470" s="6" t="s">
        <v>222</v>
      </c>
      <c r="C3470" s="6" t="s">
        <v>145</v>
      </c>
      <c r="D3470" s="6" t="s">
        <v>196</v>
      </c>
      <c r="E3470" s="6" t="s">
        <v>225</v>
      </c>
      <c r="F3470" s="57" t="s">
        <v>142</v>
      </c>
      <c r="G3470" s="57" t="s">
        <v>137</v>
      </c>
      <c r="H3470">
        <v>1.1044530195821081</v>
      </c>
    </row>
    <row r="3471" spans="1:8" x14ac:dyDescent="0.25">
      <c r="A3471" s="6" t="s">
        <v>179</v>
      </c>
      <c r="B3471" s="6" t="s">
        <v>222</v>
      </c>
      <c r="C3471" s="6" t="s">
        <v>145</v>
      </c>
      <c r="D3471" s="6" t="s">
        <v>196</v>
      </c>
      <c r="E3471" s="6" t="s">
        <v>225</v>
      </c>
      <c r="F3471" s="57" t="s">
        <v>142</v>
      </c>
      <c r="G3471" s="57" t="s">
        <v>137</v>
      </c>
      <c r="H3471">
        <v>1.1024939781585166</v>
      </c>
    </row>
    <row r="3472" spans="1:8" x14ac:dyDescent="0.25">
      <c r="A3472" s="6" t="s">
        <v>167</v>
      </c>
      <c r="B3472" s="6" t="s">
        <v>222</v>
      </c>
      <c r="C3472" s="6" t="s">
        <v>145</v>
      </c>
      <c r="D3472" s="6" t="s">
        <v>196</v>
      </c>
      <c r="E3472" s="6" t="s">
        <v>225</v>
      </c>
      <c r="F3472" s="57" t="s">
        <v>142</v>
      </c>
      <c r="G3472" s="57" t="s">
        <v>137</v>
      </c>
      <c r="H3472">
        <v>1.1021320342998095</v>
      </c>
    </row>
    <row r="3473" spans="1:8" x14ac:dyDescent="0.25">
      <c r="A3473" s="6" t="s">
        <v>223</v>
      </c>
      <c r="B3473" s="6" t="s">
        <v>222</v>
      </c>
      <c r="C3473" s="6" t="s">
        <v>146</v>
      </c>
      <c r="D3473" s="6" t="s">
        <v>196</v>
      </c>
      <c r="E3473" s="6" t="s">
        <v>225</v>
      </c>
      <c r="F3473" s="57" t="s">
        <v>142</v>
      </c>
      <c r="G3473" s="57" t="s">
        <v>137</v>
      </c>
      <c r="H3473">
        <v>7.6097478993445905E-2</v>
      </c>
    </row>
    <row r="3474" spans="1:8" x14ac:dyDescent="0.25">
      <c r="A3474" s="6" t="s">
        <v>223</v>
      </c>
      <c r="B3474" s="6" t="s">
        <v>222</v>
      </c>
      <c r="C3474" s="6" t="s">
        <v>147</v>
      </c>
      <c r="D3474" s="6" t="s">
        <v>196</v>
      </c>
      <c r="E3474" s="6" t="s">
        <v>225</v>
      </c>
      <c r="F3474" s="57" t="s">
        <v>142</v>
      </c>
      <c r="G3474" s="57" t="s">
        <v>137</v>
      </c>
      <c r="H3474">
        <v>6.0410540005034798E-2</v>
      </c>
    </row>
    <row r="3475" spans="1:8" x14ac:dyDescent="0.25">
      <c r="A3475" s="6" t="s">
        <v>223</v>
      </c>
      <c r="B3475" s="6" t="s">
        <v>222</v>
      </c>
      <c r="C3475" s="6" t="s">
        <v>145</v>
      </c>
      <c r="D3475" s="6" t="s">
        <v>196</v>
      </c>
      <c r="E3475" s="6" t="s">
        <v>225</v>
      </c>
      <c r="F3475" s="57" t="s">
        <v>142</v>
      </c>
      <c r="G3475" s="57" t="s">
        <v>137</v>
      </c>
      <c r="H3475">
        <v>1.0661518932242671</v>
      </c>
    </row>
    <row r="3476" spans="1:8" x14ac:dyDescent="0.25">
      <c r="A3476" s="6" t="s">
        <v>170</v>
      </c>
      <c r="B3476" s="6" t="s">
        <v>222</v>
      </c>
      <c r="C3476" s="6" t="s">
        <v>146</v>
      </c>
      <c r="D3476" s="6" t="s">
        <v>197</v>
      </c>
      <c r="E3476" s="6" t="s">
        <v>225</v>
      </c>
      <c r="F3476" s="57" t="s">
        <v>142</v>
      </c>
      <c r="G3476" s="57" t="s">
        <v>137</v>
      </c>
      <c r="H3476">
        <v>2.1082650582542131E-2</v>
      </c>
    </row>
    <row r="3477" spans="1:8" x14ac:dyDescent="0.25">
      <c r="A3477" s="6" t="s">
        <v>171</v>
      </c>
      <c r="B3477" s="6" t="s">
        <v>222</v>
      </c>
      <c r="C3477" s="6" t="s">
        <v>146</v>
      </c>
      <c r="D3477" s="6" t="s">
        <v>197</v>
      </c>
      <c r="E3477" s="6" t="s">
        <v>225</v>
      </c>
      <c r="F3477" s="57" t="s">
        <v>142</v>
      </c>
      <c r="G3477" s="57" t="s">
        <v>137</v>
      </c>
      <c r="H3477">
        <v>2.1311719287014801E-2</v>
      </c>
    </row>
    <row r="3478" spans="1:8" x14ac:dyDescent="0.25">
      <c r="A3478" s="6" t="s">
        <v>172</v>
      </c>
      <c r="B3478" s="6" t="s">
        <v>222</v>
      </c>
      <c r="C3478" s="6" t="s">
        <v>146</v>
      </c>
      <c r="D3478" s="6" t="s">
        <v>197</v>
      </c>
      <c r="E3478" s="6" t="s">
        <v>225</v>
      </c>
      <c r="F3478" s="57" t="s">
        <v>142</v>
      </c>
      <c r="G3478" s="57" t="s">
        <v>137</v>
      </c>
      <c r="H3478">
        <v>2.2833984950372987E-2</v>
      </c>
    </row>
    <row r="3479" spans="1:8" x14ac:dyDescent="0.25">
      <c r="A3479" s="6" t="s">
        <v>173</v>
      </c>
      <c r="B3479" s="6" t="s">
        <v>222</v>
      </c>
      <c r="C3479" s="6" t="s">
        <v>146</v>
      </c>
      <c r="D3479" s="6" t="s">
        <v>197</v>
      </c>
      <c r="E3479" s="6" t="s">
        <v>225</v>
      </c>
      <c r="F3479" s="57" t="s">
        <v>142</v>
      </c>
      <c r="G3479" s="57" t="s">
        <v>137</v>
      </c>
      <c r="H3479">
        <v>4.0730498097979531E-2</v>
      </c>
    </row>
    <row r="3480" spans="1:8" x14ac:dyDescent="0.25">
      <c r="A3480" s="6" t="s">
        <v>174</v>
      </c>
      <c r="B3480" s="6" t="s">
        <v>222</v>
      </c>
      <c r="C3480" s="6" t="s">
        <v>146</v>
      </c>
      <c r="D3480" s="6" t="s">
        <v>197</v>
      </c>
      <c r="E3480" s="6" t="s">
        <v>225</v>
      </c>
      <c r="F3480" s="57" t="s">
        <v>142</v>
      </c>
      <c r="G3480" s="57" t="s">
        <v>137</v>
      </c>
      <c r="H3480">
        <v>4.1240696576122837E-2</v>
      </c>
    </row>
    <row r="3481" spans="1:8" x14ac:dyDescent="0.25">
      <c r="A3481" s="6" t="s">
        <v>175</v>
      </c>
      <c r="B3481" s="6" t="s">
        <v>222</v>
      </c>
      <c r="C3481" s="6" t="s">
        <v>146</v>
      </c>
      <c r="D3481" s="6" t="s">
        <v>197</v>
      </c>
      <c r="E3481" s="6" t="s">
        <v>225</v>
      </c>
      <c r="F3481" s="57" t="s">
        <v>142</v>
      </c>
      <c r="G3481" s="57" t="s">
        <v>137</v>
      </c>
      <c r="H3481">
        <v>3.8793826323802835E-2</v>
      </c>
    </row>
    <row r="3482" spans="1:8" x14ac:dyDescent="0.25">
      <c r="A3482" s="6" t="s">
        <v>165</v>
      </c>
      <c r="B3482" s="6" t="s">
        <v>222</v>
      </c>
      <c r="C3482" s="6" t="s">
        <v>146</v>
      </c>
      <c r="D3482" s="6" t="s">
        <v>197</v>
      </c>
      <c r="E3482" s="6" t="s">
        <v>225</v>
      </c>
      <c r="F3482" s="57" t="s">
        <v>142</v>
      </c>
      <c r="G3482" s="57" t="s">
        <v>137</v>
      </c>
      <c r="H3482">
        <v>3.7819243108410644E-2</v>
      </c>
    </row>
    <row r="3483" spans="1:8" x14ac:dyDescent="0.25">
      <c r="A3483" s="6" t="s">
        <v>176</v>
      </c>
      <c r="B3483" s="6" t="s">
        <v>222</v>
      </c>
      <c r="C3483" s="6" t="s">
        <v>146</v>
      </c>
      <c r="D3483" s="6" t="s">
        <v>197</v>
      </c>
      <c r="E3483" s="6" t="s">
        <v>225</v>
      </c>
      <c r="F3483" s="57" t="s">
        <v>142</v>
      </c>
      <c r="G3483" s="57" t="s">
        <v>137</v>
      </c>
      <c r="H3483">
        <v>3.520369499188826E-2</v>
      </c>
    </row>
    <row r="3484" spans="1:8" x14ac:dyDescent="0.25">
      <c r="A3484" s="6" t="s">
        <v>177</v>
      </c>
      <c r="B3484" s="6" t="s">
        <v>222</v>
      </c>
      <c r="C3484" s="6" t="s">
        <v>146</v>
      </c>
      <c r="D3484" s="6" t="s">
        <v>197</v>
      </c>
      <c r="E3484" s="6" t="s">
        <v>225</v>
      </c>
      <c r="F3484" s="57" t="s">
        <v>142</v>
      </c>
      <c r="G3484" s="57" t="s">
        <v>137</v>
      </c>
      <c r="H3484">
        <v>3.1261630832193243E-2</v>
      </c>
    </row>
    <row r="3485" spans="1:8" x14ac:dyDescent="0.25">
      <c r="A3485" s="6" t="s">
        <v>178</v>
      </c>
      <c r="B3485" s="6" t="s">
        <v>222</v>
      </c>
      <c r="C3485" s="6" t="s">
        <v>146</v>
      </c>
      <c r="D3485" s="6" t="s">
        <v>197</v>
      </c>
      <c r="E3485" s="6" t="s">
        <v>225</v>
      </c>
      <c r="F3485" s="57" t="s">
        <v>142</v>
      </c>
      <c r="G3485" s="57" t="s">
        <v>137</v>
      </c>
      <c r="H3485">
        <v>2.2436238381697931E-2</v>
      </c>
    </row>
    <row r="3486" spans="1:8" x14ac:dyDescent="0.25">
      <c r="A3486" s="6" t="s">
        <v>179</v>
      </c>
      <c r="B3486" s="6" t="s">
        <v>222</v>
      </c>
      <c r="C3486" s="6" t="s">
        <v>146</v>
      </c>
      <c r="D3486" s="6" t="s">
        <v>197</v>
      </c>
      <c r="E3486" s="6" t="s">
        <v>225</v>
      </c>
      <c r="F3486" s="57" t="s">
        <v>142</v>
      </c>
      <c r="G3486" s="57" t="s">
        <v>137</v>
      </c>
      <c r="H3486">
        <v>2.1449160509698244E-2</v>
      </c>
    </row>
    <row r="3487" spans="1:8" x14ac:dyDescent="0.25">
      <c r="A3487" s="6" t="s">
        <v>167</v>
      </c>
      <c r="B3487" s="6" t="s">
        <v>222</v>
      </c>
      <c r="C3487" s="6" t="s">
        <v>146</v>
      </c>
      <c r="D3487" s="6" t="s">
        <v>197</v>
      </c>
      <c r="E3487" s="6" t="s">
        <v>225</v>
      </c>
      <c r="F3487" s="57" t="s">
        <v>142</v>
      </c>
      <c r="G3487" s="57" t="s">
        <v>137</v>
      </c>
      <c r="H3487">
        <v>1.8660769643437537E-2</v>
      </c>
    </row>
    <row r="3488" spans="1:8" x14ac:dyDescent="0.25">
      <c r="A3488" s="6" t="s">
        <v>170</v>
      </c>
      <c r="B3488" s="6" t="s">
        <v>222</v>
      </c>
      <c r="C3488" s="6" t="s">
        <v>147</v>
      </c>
      <c r="D3488" s="6" t="s">
        <v>197</v>
      </c>
      <c r="E3488" s="6" t="s">
        <v>225</v>
      </c>
      <c r="F3488" s="57" t="s">
        <v>142</v>
      </c>
      <c r="G3488" s="57" t="s">
        <v>137</v>
      </c>
      <c r="H3488">
        <v>3.6890473633913061E-2</v>
      </c>
    </row>
    <row r="3489" spans="1:8" x14ac:dyDescent="0.25">
      <c r="A3489" s="6" t="s">
        <v>171</v>
      </c>
      <c r="B3489" s="6" t="s">
        <v>222</v>
      </c>
      <c r="C3489" s="6" t="s">
        <v>147</v>
      </c>
      <c r="D3489" s="6" t="s">
        <v>197</v>
      </c>
      <c r="E3489" s="6" t="s">
        <v>225</v>
      </c>
      <c r="F3489" s="57" t="s">
        <v>142</v>
      </c>
      <c r="G3489" s="57" t="s">
        <v>137</v>
      </c>
      <c r="H3489">
        <v>4.5284800431446399E-2</v>
      </c>
    </row>
    <row r="3490" spans="1:8" x14ac:dyDescent="0.25">
      <c r="A3490" s="6" t="s">
        <v>172</v>
      </c>
      <c r="B3490" s="6" t="s">
        <v>222</v>
      </c>
      <c r="C3490" s="6" t="s">
        <v>147</v>
      </c>
      <c r="D3490" s="6" t="s">
        <v>197</v>
      </c>
      <c r="E3490" s="6" t="s">
        <v>225</v>
      </c>
      <c r="F3490" s="57" t="s">
        <v>142</v>
      </c>
      <c r="G3490" s="57" t="s">
        <v>137</v>
      </c>
      <c r="H3490">
        <v>4.1919572918468526E-2</v>
      </c>
    </row>
    <row r="3491" spans="1:8" x14ac:dyDescent="0.25">
      <c r="A3491" s="6" t="s">
        <v>173</v>
      </c>
      <c r="B3491" s="6" t="s">
        <v>222</v>
      </c>
      <c r="C3491" s="6" t="s">
        <v>147</v>
      </c>
      <c r="D3491" s="6" t="s">
        <v>197</v>
      </c>
      <c r="E3491" s="6" t="s">
        <v>225</v>
      </c>
      <c r="F3491" s="57" t="s">
        <v>142</v>
      </c>
      <c r="G3491" s="57" t="s">
        <v>137</v>
      </c>
      <c r="H3491">
        <v>1.9456262780787499E-2</v>
      </c>
    </row>
    <row r="3492" spans="1:8" x14ac:dyDescent="0.25">
      <c r="A3492" s="6" t="s">
        <v>174</v>
      </c>
      <c r="B3492" s="6" t="s">
        <v>222</v>
      </c>
      <c r="C3492" s="6" t="s">
        <v>147</v>
      </c>
      <c r="D3492" s="6" t="s">
        <v>197</v>
      </c>
      <c r="E3492" s="6" t="s">
        <v>225</v>
      </c>
      <c r="F3492" s="57" t="s">
        <v>142</v>
      </c>
      <c r="G3492" s="57" t="s">
        <v>137</v>
      </c>
      <c r="H3492">
        <v>2.2073893340077783E-2</v>
      </c>
    </row>
    <row r="3493" spans="1:8" x14ac:dyDescent="0.25">
      <c r="A3493" s="6" t="s">
        <v>175</v>
      </c>
      <c r="B3493" s="6" t="s">
        <v>222</v>
      </c>
      <c r="C3493" s="6" t="s">
        <v>147</v>
      </c>
      <c r="D3493" s="6" t="s">
        <v>197</v>
      </c>
      <c r="E3493" s="6" t="s">
        <v>225</v>
      </c>
      <c r="F3493" s="57" t="s">
        <v>142</v>
      </c>
      <c r="G3493" s="57" t="s">
        <v>137</v>
      </c>
      <c r="H3493">
        <v>2.4949746802591776E-2</v>
      </c>
    </row>
    <row r="3494" spans="1:8" x14ac:dyDescent="0.25">
      <c r="A3494" s="6" t="s">
        <v>165</v>
      </c>
      <c r="B3494" s="6" t="s">
        <v>222</v>
      </c>
      <c r="C3494" s="6" t="s">
        <v>147</v>
      </c>
      <c r="D3494" s="6" t="s">
        <v>197</v>
      </c>
      <c r="E3494" s="6" t="s">
        <v>225</v>
      </c>
      <c r="F3494" s="57" t="s">
        <v>142</v>
      </c>
      <c r="G3494" s="57" t="s">
        <v>137</v>
      </c>
      <c r="H3494">
        <v>3.1913435418555958E-2</v>
      </c>
    </row>
    <row r="3495" spans="1:8" x14ac:dyDescent="0.25">
      <c r="A3495" s="6" t="s">
        <v>176</v>
      </c>
      <c r="B3495" s="6" t="s">
        <v>222</v>
      </c>
      <c r="C3495" s="6" t="s">
        <v>147</v>
      </c>
      <c r="D3495" s="6" t="s">
        <v>197</v>
      </c>
      <c r="E3495" s="6" t="s">
        <v>225</v>
      </c>
      <c r="F3495" s="57" t="s">
        <v>142</v>
      </c>
      <c r="G3495" s="57" t="s">
        <v>137</v>
      </c>
      <c r="H3495">
        <v>3.7937942346182842E-2</v>
      </c>
    </row>
    <row r="3496" spans="1:8" x14ac:dyDescent="0.25">
      <c r="A3496" s="6" t="s">
        <v>177</v>
      </c>
      <c r="B3496" s="6" t="s">
        <v>222</v>
      </c>
      <c r="C3496" s="6" t="s">
        <v>147</v>
      </c>
      <c r="D3496" s="6" t="s">
        <v>197</v>
      </c>
      <c r="E3496" s="6" t="s">
        <v>225</v>
      </c>
      <c r="F3496" s="57" t="s">
        <v>142</v>
      </c>
      <c r="G3496" s="57" t="s">
        <v>137</v>
      </c>
      <c r="H3496">
        <v>4.3241924076105394E-2</v>
      </c>
    </row>
    <row r="3497" spans="1:8" x14ac:dyDescent="0.25">
      <c r="A3497" s="6" t="s">
        <v>178</v>
      </c>
      <c r="B3497" s="6" t="s">
        <v>222</v>
      </c>
      <c r="C3497" s="6" t="s">
        <v>147</v>
      </c>
      <c r="D3497" s="6" t="s">
        <v>197</v>
      </c>
      <c r="E3497" s="6" t="s">
        <v>225</v>
      </c>
      <c r="F3497" s="57" t="s">
        <v>142</v>
      </c>
      <c r="G3497" s="57" t="s">
        <v>137</v>
      </c>
      <c r="H3497">
        <v>5.0651255444407017E-2</v>
      </c>
    </row>
    <row r="3498" spans="1:8" x14ac:dyDescent="0.25">
      <c r="A3498" s="6" t="s">
        <v>179</v>
      </c>
      <c r="B3498" s="6" t="s">
        <v>222</v>
      </c>
      <c r="C3498" s="6" t="s">
        <v>147</v>
      </c>
      <c r="D3498" s="6" t="s">
        <v>197</v>
      </c>
      <c r="E3498" s="6" t="s">
        <v>225</v>
      </c>
      <c r="F3498" s="57" t="s">
        <v>142</v>
      </c>
      <c r="G3498" s="57" t="s">
        <v>137</v>
      </c>
      <c r="H3498">
        <v>5.6723658555696298E-2</v>
      </c>
    </row>
    <row r="3499" spans="1:8" x14ac:dyDescent="0.25">
      <c r="A3499" s="6" t="s">
        <v>167</v>
      </c>
      <c r="B3499" s="6" t="s">
        <v>222</v>
      </c>
      <c r="C3499" s="6" t="s">
        <v>147</v>
      </c>
      <c r="D3499" s="6" t="s">
        <v>197</v>
      </c>
      <c r="E3499" s="6" t="s">
        <v>225</v>
      </c>
      <c r="F3499" s="57" t="s">
        <v>142</v>
      </c>
      <c r="G3499" s="57" t="s">
        <v>137</v>
      </c>
      <c r="H3499">
        <v>5.8514559336117627E-2</v>
      </c>
    </row>
    <row r="3500" spans="1:8" x14ac:dyDescent="0.25">
      <c r="A3500" s="6" t="s">
        <v>170</v>
      </c>
      <c r="B3500" s="6" t="s">
        <v>222</v>
      </c>
      <c r="C3500" s="6" t="s">
        <v>145</v>
      </c>
      <c r="D3500" s="6" t="s">
        <v>197</v>
      </c>
      <c r="E3500" s="6" t="s">
        <v>225</v>
      </c>
      <c r="F3500" s="57" t="s">
        <v>142</v>
      </c>
      <c r="G3500" s="57" t="s">
        <v>137</v>
      </c>
      <c r="H3500">
        <v>0.18960433157742931</v>
      </c>
    </row>
    <row r="3501" spans="1:8" x14ac:dyDescent="0.25">
      <c r="A3501" s="6" t="s">
        <v>171</v>
      </c>
      <c r="B3501" s="6" t="s">
        <v>222</v>
      </c>
      <c r="C3501" s="6" t="s">
        <v>145</v>
      </c>
      <c r="D3501" s="6" t="s">
        <v>197</v>
      </c>
      <c r="E3501" s="6" t="s">
        <v>225</v>
      </c>
      <c r="F3501" s="57" t="s">
        <v>142</v>
      </c>
      <c r="G3501" s="57" t="s">
        <v>137</v>
      </c>
      <c r="H3501">
        <v>0.19166803236044977</v>
      </c>
    </row>
    <row r="3502" spans="1:8" x14ac:dyDescent="0.25">
      <c r="A3502" s="6" t="s">
        <v>172</v>
      </c>
      <c r="B3502" s="6" t="s">
        <v>222</v>
      </c>
      <c r="C3502" s="6" t="s">
        <v>145</v>
      </c>
      <c r="D3502" s="6" t="s">
        <v>197</v>
      </c>
      <c r="E3502" s="6" t="s">
        <v>225</v>
      </c>
      <c r="F3502" s="57" t="s">
        <v>142</v>
      </c>
      <c r="G3502" s="57" t="s">
        <v>137</v>
      </c>
      <c r="H3502">
        <v>0.1882299193505943</v>
      </c>
    </row>
    <row r="3503" spans="1:8" x14ac:dyDescent="0.25">
      <c r="A3503" s="6" t="s">
        <v>173</v>
      </c>
      <c r="B3503" s="6" t="s">
        <v>222</v>
      </c>
      <c r="C3503" s="6" t="s">
        <v>145</v>
      </c>
      <c r="D3503" s="6" t="s">
        <v>197</v>
      </c>
      <c r="E3503" s="6" t="s">
        <v>225</v>
      </c>
      <c r="F3503" s="57" t="s">
        <v>142</v>
      </c>
      <c r="G3503" s="57" t="s">
        <v>137</v>
      </c>
      <c r="H3503">
        <v>0.16925886573473478</v>
      </c>
    </row>
    <row r="3504" spans="1:8" x14ac:dyDescent="0.25">
      <c r="A3504" s="6" t="s">
        <v>174</v>
      </c>
      <c r="B3504" s="6" t="s">
        <v>222</v>
      </c>
      <c r="C3504" s="6" t="s">
        <v>145</v>
      </c>
      <c r="D3504" s="6" t="s">
        <v>197</v>
      </c>
      <c r="E3504" s="6" t="s">
        <v>225</v>
      </c>
      <c r="F3504" s="57" t="s">
        <v>142</v>
      </c>
      <c r="G3504" s="57" t="s">
        <v>137</v>
      </c>
      <c r="H3504">
        <v>0.18218458799528797</v>
      </c>
    </row>
    <row r="3505" spans="1:8" x14ac:dyDescent="0.25">
      <c r="A3505" s="6" t="s">
        <v>175</v>
      </c>
      <c r="B3505" s="6" t="s">
        <v>222</v>
      </c>
      <c r="C3505" s="6" t="s">
        <v>145</v>
      </c>
      <c r="D3505" s="6" t="s">
        <v>197</v>
      </c>
      <c r="E3505" s="6" t="s">
        <v>225</v>
      </c>
      <c r="F3505" s="57" t="s">
        <v>142</v>
      </c>
      <c r="G3505" s="57" t="s">
        <v>137</v>
      </c>
      <c r="H3505">
        <v>0.19104538197283799</v>
      </c>
    </row>
    <row r="3506" spans="1:8" x14ac:dyDescent="0.25">
      <c r="A3506" s="6" t="s">
        <v>165</v>
      </c>
      <c r="B3506" s="6" t="s">
        <v>222</v>
      </c>
      <c r="C3506" s="6" t="s">
        <v>145</v>
      </c>
      <c r="D3506" s="6" t="s">
        <v>197</v>
      </c>
      <c r="E3506" s="6" t="s">
        <v>225</v>
      </c>
      <c r="F3506" s="57" t="s">
        <v>142</v>
      </c>
      <c r="G3506" s="57" t="s">
        <v>137</v>
      </c>
      <c r="H3506">
        <v>0.19053726593746265</v>
      </c>
    </row>
    <row r="3507" spans="1:8" x14ac:dyDescent="0.25">
      <c r="A3507" s="6" t="s">
        <v>176</v>
      </c>
      <c r="B3507" s="6" t="s">
        <v>222</v>
      </c>
      <c r="C3507" s="6" t="s">
        <v>145</v>
      </c>
      <c r="D3507" s="6" t="s">
        <v>197</v>
      </c>
      <c r="E3507" s="6" t="s">
        <v>225</v>
      </c>
      <c r="F3507" s="57" t="s">
        <v>142</v>
      </c>
      <c r="G3507" s="57" t="s">
        <v>137</v>
      </c>
      <c r="H3507">
        <v>0.19408783085678658</v>
      </c>
    </row>
    <row r="3508" spans="1:8" x14ac:dyDescent="0.25">
      <c r="A3508" s="6" t="s">
        <v>177</v>
      </c>
      <c r="B3508" s="6" t="s">
        <v>222</v>
      </c>
      <c r="C3508" s="6" t="s">
        <v>145</v>
      </c>
      <c r="D3508" s="6" t="s">
        <v>197</v>
      </c>
      <c r="E3508" s="6" t="s">
        <v>225</v>
      </c>
      <c r="F3508" s="57" t="s">
        <v>142</v>
      </c>
      <c r="G3508" s="57" t="s">
        <v>137</v>
      </c>
      <c r="H3508">
        <v>0.1934068720716729</v>
      </c>
    </row>
    <row r="3509" spans="1:8" x14ac:dyDescent="0.25">
      <c r="A3509" s="6" t="s">
        <v>178</v>
      </c>
      <c r="B3509" s="6" t="s">
        <v>222</v>
      </c>
      <c r="C3509" s="6" t="s">
        <v>145</v>
      </c>
      <c r="D3509" s="6" t="s">
        <v>197</v>
      </c>
      <c r="E3509" s="6" t="s">
        <v>225</v>
      </c>
      <c r="F3509" s="57" t="s">
        <v>142</v>
      </c>
      <c r="G3509" s="57" t="s">
        <v>137</v>
      </c>
      <c r="H3509">
        <v>0.20326932102059733</v>
      </c>
    </row>
    <row r="3510" spans="1:8" x14ac:dyDescent="0.25">
      <c r="A3510" s="6" t="s">
        <v>179</v>
      </c>
      <c r="B3510" s="6" t="s">
        <v>222</v>
      </c>
      <c r="C3510" s="6" t="s">
        <v>145</v>
      </c>
      <c r="D3510" s="6" t="s">
        <v>197</v>
      </c>
      <c r="E3510" s="6" t="s">
        <v>225</v>
      </c>
      <c r="F3510" s="57" t="s">
        <v>142</v>
      </c>
      <c r="G3510" s="57" t="s">
        <v>137</v>
      </c>
      <c r="H3510">
        <v>0.20049967213924857</v>
      </c>
    </row>
    <row r="3511" spans="1:8" x14ac:dyDescent="0.25">
      <c r="A3511" s="6" t="s">
        <v>167</v>
      </c>
      <c r="B3511" s="6" t="s">
        <v>222</v>
      </c>
      <c r="C3511" s="6" t="s">
        <v>145</v>
      </c>
      <c r="D3511" s="6" t="s">
        <v>197</v>
      </c>
      <c r="E3511" s="6" t="s">
        <v>225</v>
      </c>
      <c r="F3511" s="57" t="s">
        <v>142</v>
      </c>
      <c r="G3511" s="57" t="s">
        <v>137</v>
      </c>
      <c r="H3511">
        <v>0.20216146146805783</v>
      </c>
    </row>
    <row r="3512" spans="1:8" x14ac:dyDescent="0.25">
      <c r="A3512" s="6" t="s">
        <v>223</v>
      </c>
      <c r="B3512" s="6" t="s">
        <v>222</v>
      </c>
      <c r="C3512" s="6" t="s">
        <v>146</v>
      </c>
      <c r="D3512" s="6" t="s">
        <v>197</v>
      </c>
      <c r="E3512" s="6" t="s">
        <v>225</v>
      </c>
      <c r="F3512" s="57" t="s">
        <v>142</v>
      </c>
      <c r="G3512" s="57" t="s">
        <v>137</v>
      </c>
      <c r="H3512">
        <v>3.2704763670370098E-2</v>
      </c>
    </row>
    <row r="3513" spans="1:8" x14ac:dyDescent="0.25">
      <c r="A3513" s="6" t="s">
        <v>223</v>
      </c>
      <c r="B3513" s="6" t="s">
        <v>222</v>
      </c>
      <c r="C3513" s="6" t="s">
        <v>147</v>
      </c>
      <c r="D3513" s="6" t="s">
        <v>197</v>
      </c>
      <c r="E3513" s="6" t="s">
        <v>225</v>
      </c>
      <c r="F3513" s="57" t="s">
        <v>142</v>
      </c>
      <c r="G3513" s="57" t="s">
        <v>137</v>
      </c>
      <c r="H3513">
        <v>1.2223939047760099E-2</v>
      </c>
    </row>
    <row r="3514" spans="1:8" x14ac:dyDescent="0.25">
      <c r="A3514" s="6" t="s">
        <v>223</v>
      </c>
      <c r="B3514" s="6" t="s">
        <v>222</v>
      </c>
      <c r="C3514" s="6" t="s">
        <v>145</v>
      </c>
      <c r="D3514" s="6" t="s">
        <v>197</v>
      </c>
      <c r="E3514" s="6" t="s">
        <v>225</v>
      </c>
      <c r="F3514" s="57" t="s">
        <v>142</v>
      </c>
      <c r="G3514" s="57" t="s">
        <v>137</v>
      </c>
      <c r="H3514">
        <v>0.18010006278458812</v>
      </c>
    </row>
    <row r="3515" spans="1:8" x14ac:dyDescent="0.25">
      <c r="A3515" s="6" t="s">
        <v>170</v>
      </c>
      <c r="B3515" s="6" t="s">
        <v>222</v>
      </c>
      <c r="C3515" s="6" t="s">
        <v>146</v>
      </c>
      <c r="D3515" s="6" t="s">
        <v>198</v>
      </c>
      <c r="E3515" s="6" t="s">
        <v>225</v>
      </c>
      <c r="F3515" s="57" t="s">
        <v>142</v>
      </c>
      <c r="G3515" s="57" t="s">
        <v>137</v>
      </c>
      <c r="H3515">
        <v>3.384892167560908E-2</v>
      </c>
    </row>
    <row r="3516" spans="1:8" x14ac:dyDescent="0.25">
      <c r="A3516" s="6" t="s">
        <v>171</v>
      </c>
      <c r="B3516" s="6" t="s">
        <v>222</v>
      </c>
      <c r="C3516" s="6" t="s">
        <v>146</v>
      </c>
      <c r="D3516" s="6" t="s">
        <v>198</v>
      </c>
      <c r="E3516" s="6" t="s">
        <v>225</v>
      </c>
      <c r="F3516" s="57" t="s">
        <v>142</v>
      </c>
      <c r="G3516" s="57" t="s">
        <v>137</v>
      </c>
      <c r="H3516">
        <v>3.672856698443875E-2</v>
      </c>
    </row>
    <row r="3517" spans="1:8" x14ac:dyDescent="0.25">
      <c r="A3517" s="6" t="s">
        <v>172</v>
      </c>
      <c r="B3517" s="6" t="s">
        <v>222</v>
      </c>
      <c r="C3517" s="6" t="s">
        <v>146</v>
      </c>
      <c r="D3517" s="6" t="s">
        <v>198</v>
      </c>
      <c r="E3517" s="6" t="s">
        <v>225</v>
      </c>
      <c r="F3517" s="57" t="s">
        <v>142</v>
      </c>
      <c r="G3517" s="57" t="s">
        <v>137</v>
      </c>
      <c r="H3517">
        <v>4.9268113374707115E-2</v>
      </c>
    </row>
    <row r="3518" spans="1:8" x14ac:dyDescent="0.25">
      <c r="A3518" s="6" t="s">
        <v>173</v>
      </c>
      <c r="B3518" s="6" t="s">
        <v>222</v>
      </c>
      <c r="C3518" s="6" t="s">
        <v>146</v>
      </c>
      <c r="D3518" s="6" t="s">
        <v>198</v>
      </c>
      <c r="E3518" s="6" t="s">
        <v>225</v>
      </c>
      <c r="F3518" s="57" t="s">
        <v>142</v>
      </c>
      <c r="G3518" s="57" t="s">
        <v>137</v>
      </c>
      <c r="H3518">
        <v>3.6309709484972724E-2</v>
      </c>
    </row>
    <row r="3519" spans="1:8" x14ac:dyDescent="0.25">
      <c r="A3519" s="6" t="s">
        <v>174</v>
      </c>
      <c r="B3519" s="6" t="s">
        <v>222</v>
      </c>
      <c r="C3519" s="6" t="s">
        <v>146</v>
      </c>
      <c r="D3519" s="6" t="s">
        <v>198</v>
      </c>
      <c r="E3519" s="6" t="s">
        <v>225</v>
      </c>
      <c r="F3519" s="57" t="s">
        <v>142</v>
      </c>
      <c r="G3519" s="57" t="s">
        <v>137</v>
      </c>
      <c r="H3519">
        <v>4.1650142603166289E-2</v>
      </c>
    </row>
    <row r="3520" spans="1:8" x14ac:dyDescent="0.25">
      <c r="A3520" s="6" t="s">
        <v>175</v>
      </c>
      <c r="B3520" s="6" t="s">
        <v>222</v>
      </c>
      <c r="C3520" s="6" t="s">
        <v>146</v>
      </c>
      <c r="D3520" s="6" t="s">
        <v>198</v>
      </c>
      <c r="E3520" s="6" t="s">
        <v>225</v>
      </c>
      <c r="F3520" s="57" t="s">
        <v>142</v>
      </c>
      <c r="G3520" s="57" t="s">
        <v>137</v>
      </c>
      <c r="H3520">
        <v>5.2592794776719583E-2</v>
      </c>
    </row>
    <row r="3521" spans="1:8" x14ac:dyDescent="0.25">
      <c r="A3521" s="6" t="s">
        <v>165</v>
      </c>
      <c r="B3521" s="6" t="s">
        <v>222</v>
      </c>
      <c r="C3521" s="6" t="s">
        <v>146</v>
      </c>
      <c r="D3521" s="6" t="s">
        <v>198</v>
      </c>
      <c r="E3521" s="6" t="s">
        <v>225</v>
      </c>
      <c r="F3521" s="57" t="s">
        <v>142</v>
      </c>
      <c r="G3521" s="57" t="s">
        <v>137</v>
      </c>
      <c r="H3521">
        <v>5.0472328685672176E-2</v>
      </c>
    </row>
    <row r="3522" spans="1:8" x14ac:dyDescent="0.25">
      <c r="A3522" s="6" t="s">
        <v>176</v>
      </c>
      <c r="B3522" s="6" t="s">
        <v>222</v>
      </c>
      <c r="C3522" s="6" t="s">
        <v>146</v>
      </c>
      <c r="D3522" s="6" t="s">
        <v>198</v>
      </c>
      <c r="E3522" s="6" t="s">
        <v>225</v>
      </c>
      <c r="F3522" s="57" t="s">
        <v>142</v>
      </c>
      <c r="G3522" s="57" t="s">
        <v>137</v>
      </c>
      <c r="H3522">
        <v>5.1126793528588114E-2</v>
      </c>
    </row>
    <row r="3523" spans="1:8" x14ac:dyDescent="0.25">
      <c r="A3523" s="6" t="s">
        <v>177</v>
      </c>
      <c r="B3523" s="6" t="s">
        <v>222</v>
      </c>
      <c r="C3523" s="6" t="s">
        <v>146</v>
      </c>
      <c r="D3523" s="6" t="s">
        <v>198</v>
      </c>
      <c r="E3523" s="6" t="s">
        <v>225</v>
      </c>
      <c r="F3523" s="57" t="s">
        <v>142</v>
      </c>
      <c r="G3523" s="57" t="s">
        <v>137</v>
      </c>
      <c r="H3523">
        <v>4.7540326189408962E-2</v>
      </c>
    </row>
    <row r="3524" spans="1:8" x14ac:dyDescent="0.25">
      <c r="A3524" s="6" t="s">
        <v>178</v>
      </c>
      <c r="B3524" s="6" t="s">
        <v>222</v>
      </c>
      <c r="C3524" s="6" t="s">
        <v>146</v>
      </c>
      <c r="D3524" s="6" t="s">
        <v>198</v>
      </c>
      <c r="E3524" s="6" t="s">
        <v>225</v>
      </c>
      <c r="F3524" s="57" t="s">
        <v>142</v>
      </c>
      <c r="G3524" s="57" t="s">
        <v>137</v>
      </c>
      <c r="H3524">
        <v>4.5184252754911891E-2</v>
      </c>
    </row>
    <row r="3525" spans="1:8" x14ac:dyDescent="0.25">
      <c r="A3525" s="6" t="s">
        <v>179</v>
      </c>
      <c r="B3525" s="6" t="s">
        <v>222</v>
      </c>
      <c r="C3525" s="6" t="s">
        <v>146</v>
      </c>
      <c r="D3525" s="6" t="s">
        <v>198</v>
      </c>
      <c r="E3525" s="6" t="s">
        <v>225</v>
      </c>
      <c r="F3525" s="57" t="s">
        <v>142</v>
      </c>
      <c r="G3525" s="57" t="s">
        <v>137</v>
      </c>
      <c r="H3525">
        <v>4.6126682128710766E-2</v>
      </c>
    </row>
    <row r="3526" spans="1:8" x14ac:dyDescent="0.25">
      <c r="A3526" s="6" t="s">
        <v>167</v>
      </c>
      <c r="B3526" s="6" t="s">
        <v>222</v>
      </c>
      <c r="C3526" s="6" t="s">
        <v>146</v>
      </c>
      <c r="D3526" s="6" t="s">
        <v>198</v>
      </c>
      <c r="E3526" s="6" t="s">
        <v>225</v>
      </c>
      <c r="F3526" s="57" t="s">
        <v>142</v>
      </c>
      <c r="G3526" s="57" t="s">
        <v>137</v>
      </c>
      <c r="H3526">
        <v>4.8901613062674119E-2</v>
      </c>
    </row>
    <row r="3527" spans="1:8" x14ac:dyDescent="0.25">
      <c r="A3527" s="6" t="s">
        <v>170</v>
      </c>
      <c r="B3527" s="6" t="s">
        <v>222</v>
      </c>
      <c r="C3527" s="6" t="s">
        <v>147</v>
      </c>
      <c r="D3527" s="6" t="s">
        <v>198</v>
      </c>
      <c r="E3527" s="6" t="s">
        <v>225</v>
      </c>
      <c r="F3527" s="57" t="s">
        <v>142</v>
      </c>
      <c r="G3527" s="57" t="s">
        <v>137</v>
      </c>
      <c r="H3527">
        <v>4.7540326189409211E-2</v>
      </c>
    </row>
    <row r="3528" spans="1:8" x14ac:dyDescent="0.25">
      <c r="A3528" s="6" t="s">
        <v>171</v>
      </c>
      <c r="B3528" s="6" t="s">
        <v>222</v>
      </c>
      <c r="C3528" s="6" t="s">
        <v>147</v>
      </c>
      <c r="D3528" s="6" t="s">
        <v>198</v>
      </c>
      <c r="E3528" s="6" t="s">
        <v>225</v>
      </c>
      <c r="F3528" s="57" t="s">
        <v>142</v>
      </c>
      <c r="G3528" s="57" t="s">
        <v>137</v>
      </c>
      <c r="H3528">
        <v>5.3692295712818312E-2</v>
      </c>
    </row>
    <row r="3529" spans="1:8" x14ac:dyDescent="0.25">
      <c r="A3529" s="6" t="s">
        <v>172</v>
      </c>
      <c r="B3529" s="6" t="s">
        <v>222</v>
      </c>
      <c r="C3529" s="6" t="s">
        <v>147</v>
      </c>
      <c r="D3529" s="6" t="s">
        <v>198</v>
      </c>
      <c r="E3529" s="6" t="s">
        <v>225</v>
      </c>
      <c r="F3529" s="57" t="s">
        <v>142</v>
      </c>
      <c r="G3529" s="57" t="s">
        <v>137</v>
      </c>
      <c r="H3529">
        <v>4.7802112126575383E-2</v>
      </c>
    </row>
    <row r="3530" spans="1:8" x14ac:dyDescent="0.25">
      <c r="A3530" s="6" t="s">
        <v>173</v>
      </c>
      <c r="B3530" s="6" t="s">
        <v>222</v>
      </c>
      <c r="C3530" s="6" t="s">
        <v>147</v>
      </c>
      <c r="D3530" s="6" t="s">
        <v>198</v>
      </c>
      <c r="E3530" s="6" t="s">
        <v>225</v>
      </c>
      <c r="F3530" s="57" t="s">
        <v>142</v>
      </c>
      <c r="G3530" s="57" t="s">
        <v>137</v>
      </c>
      <c r="H3530">
        <v>1.9529230912609725E-2</v>
      </c>
    </row>
    <row r="3531" spans="1:8" x14ac:dyDescent="0.25">
      <c r="A3531" s="6" t="s">
        <v>174</v>
      </c>
      <c r="B3531" s="6" t="s">
        <v>222</v>
      </c>
      <c r="C3531" s="6" t="s">
        <v>147</v>
      </c>
      <c r="D3531" s="6" t="s">
        <v>198</v>
      </c>
      <c r="E3531" s="6" t="s">
        <v>225</v>
      </c>
      <c r="F3531" s="57" t="s">
        <v>142</v>
      </c>
      <c r="G3531" s="57" t="s">
        <v>137</v>
      </c>
      <c r="H3531">
        <v>2.7068665903000555E-2</v>
      </c>
    </row>
    <row r="3532" spans="1:8" x14ac:dyDescent="0.25">
      <c r="A3532" s="6" t="s">
        <v>175</v>
      </c>
      <c r="B3532" s="6" t="s">
        <v>222</v>
      </c>
      <c r="C3532" s="6" t="s">
        <v>147</v>
      </c>
      <c r="D3532" s="6" t="s">
        <v>198</v>
      </c>
      <c r="E3532" s="6" t="s">
        <v>225</v>
      </c>
      <c r="F3532" s="57" t="s">
        <v>142</v>
      </c>
      <c r="G3532" s="57" t="s">
        <v>137</v>
      </c>
      <c r="H3532">
        <v>3.1676098397128385E-2</v>
      </c>
    </row>
    <row r="3533" spans="1:8" x14ac:dyDescent="0.25">
      <c r="A3533" s="6" t="s">
        <v>165</v>
      </c>
      <c r="B3533" s="6" t="s">
        <v>222</v>
      </c>
      <c r="C3533" s="6" t="s">
        <v>147</v>
      </c>
      <c r="D3533" s="6" t="s">
        <v>198</v>
      </c>
      <c r="E3533" s="6" t="s">
        <v>225</v>
      </c>
      <c r="F3533" s="57" t="s">
        <v>142</v>
      </c>
      <c r="G3533" s="57" t="s">
        <v>137</v>
      </c>
      <c r="H3533">
        <v>4.387532306908027E-2</v>
      </c>
    </row>
    <row r="3534" spans="1:8" x14ac:dyDescent="0.25">
      <c r="A3534" s="6" t="s">
        <v>176</v>
      </c>
      <c r="B3534" s="6" t="s">
        <v>222</v>
      </c>
      <c r="C3534" s="6" t="s">
        <v>147</v>
      </c>
      <c r="D3534" s="6" t="s">
        <v>198</v>
      </c>
      <c r="E3534" s="6" t="s">
        <v>225</v>
      </c>
      <c r="F3534" s="57" t="s">
        <v>142</v>
      </c>
      <c r="G3534" s="57" t="s">
        <v>137</v>
      </c>
      <c r="H3534">
        <v>5.149329384062111E-2</v>
      </c>
    </row>
    <row r="3535" spans="1:8" x14ac:dyDescent="0.25">
      <c r="A3535" s="6" t="s">
        <v>177</v>
      </c>
      <c r="B3535" s="6" t="s">
        <v>222</v>
      </c>
      <c r="C3535" s="6" t="s">
        <v>147</v>
      </c>
      <c r="D3535" s="6" t="s">
        <v>198</v>
      </c>
      <c r="E3535" s="6" t="s">
        <v>225</v>
      </c>
      <c r="F3535" s="57" t="s">
        <v>142</v>
      </c>
      <c r="G3535" s="57" t="s">
        <v>137</v>
      </c>
      <c r="H3535">
        <v>5.8247371019512856E-2</v>
      </c>
    </row>
    <row r="3536" spans="1:8" x14ac:dyDescent="0.25">
      <c r="A3536" s="6" t="s">
        <v>178</v>
      </c>
      <c r="B3536" s="6" t="s">
        <v>222</v>
      </c>
      <c r="C3536" s="6" t="s">
        <v>147</v>
      </c>
      <c r="D3536" s="6" t="s">
        <v>198</v>
      </c>
      <c r="E3536" s="6" t="s">
        <v>225</v>
      </c>
      <c r="F3536" s="57" t="s">
        <v>142</v>
      </c>
      <c r="G3536" s="57" t="s">
        <v>137</v>
      </c>
      <c r="H3536">
        <v>6.8744987099883359E-2</v>
      </c>
    </row>
    <row r="3537" spans="1:8" x14ac:dyDescent="0.25">
      <c r="A3537" s="6" t="s">
        <v>179</v>
      </c>
      <c r="B3537" s="6" t="s">
        <v>222</v>
      </c>
      <c r="C3537" s="6" t="s">
        <v>147</v>
      </c>
      <c r="D3537" s="6" t="s">
        <v>198</v>
      </c>
      <c r="E3537" s="6" t="s">
        <v>225</v>
      </c>
      <c r="F3537" s="57" t="s">
        <v>142</v>
      </c>
      <c r="G3537" s="57" t="s">
        <v>137</v>
      </c>
      <c r="H3537">
        <v>6.809052225696767E-2</v>
      </c>
    </row>
    <row r="3538" spans="1:8" x14ac:dyDescent="0.25">
      <c r="A3538" s="6" t="s">
        <v>167</v>
      </c>
      <c r="B3538" s="6" t="s">
        <v>222</v>
      </c>
      <c r="C3538" s="6" t="s">
        <v>147</v>
      </c>
      <c r="D3538" s="6" t="s">
        <v>198</v>
      </c>
      <c r="E3538" s="6" t="s">
        <v>225</v>
      </c>
      <c r="F3538" s="57" t="s">
        <v>142</v>
      </c>
      <c r="G3538" s="57" t="s">
        <v>137</v>
      </c>
      <c r="H3538">
        <v>6.7671664757501401E-2</v>
      </c>
    </row>
    <row r="3539" spans="1:8" x14ac:dyDescent="0.25">
      <c r="A3539" s="6" t="s">
        <v>170</v>
      </c>
      <c r="B3539" s="6" t="s">
        <v>222</v>
      </c>
      <c r="C3539" s="6" t="s">
        <v>145</v>
      </c>
      <c r="D3539" s="6" t="s">
        <v>198</v>
      </c>
      <c r="E3539" s="6" t="s">
        <v>225</v>
      </c>
      <c r="F3539" s="57" t="s">
        <v>142</v>
      </c>
      <c r="G3539" s="57" t="s">
        <v>137</v>
      </c>
      <c r="H3539">
        <v>3.3744207300742513E-2</v>
      </c>
    </row>
    <row r="3540" spans="1:8" x14ac:dyDescent="0.25">
      <c r="A3540" s="6" t="s">
        <v>171</v>
      </c>
      <c r="B3540" s="6" t="s">
        <v>222</v>
      </c>
      <c r="C3540" s="6" t="s">
        <v>145</v>
      </c>
      <c r="D3540" s="6" t="s">
        <v>198</v>
      </c>
      <c r="E3540" s="6" t="s">
        <v>225</v>
      </c>
      <c r="F3540" s="57" t="s">
        <v>142</v>
      </c>
      <c r="G3540" s="57" t="s">
        <v>137</v>
      </c>
      <c r="H3540">
        <v>3.5367280111173842E-2</v>
      </c>
    </row>
    <row r="3541" spans="1:8" x14ac:dyDescent="0.25">
      <c r="A3541" s="6" t="s">
        <v>172</v>
      </c>
      <c r="B3541" s="6" t="s">
        <v>222</v>
      </c>
      <c r="C3541" s="6" t="s">
        <v>145</v>
      </c>
      <c r="D3541" s="6" t="s">
        <v>198</v>
      </c>
      <c r="E3541" s="6" t="s">
        <v>225</v>
      </c>
      <c r="F3541" s="57" t="s">
        <v>142</v>
      </c>
      <c r="G3541" s="57" t="s">
        <v>137</v>
      </c>
      <c r="H3541">
        <v>3.1859348553144755E-2</v>
      </c>
    </row>
    <row r="3542" spans="1:8" x14ac:dyDescent="0.25">
      <c r="A3542" s="6" t="s">
        <v>173</v>
      </c>
      <c r="B3542" s="6" t="s">
        <v>222</v>
      </c>
      <c r="C3542" s="6" t="s">
        <v>145</v>
      </c>
      <c r="D3542" s="6" t="s">
        <v>198</v>
      </c>
      <c r="E3542" s="6" t="s">
        <v>225</v>
      </c>
      <c r="F3542" s="57" t="s">
        <v>142</v>
      </c>
      <c r="G3542" s="57" t="s">
        <v>137</v>
      </c>
      <c r="H3542">
        <v>2.704248730928379E-2</v>
      </c>
    </row>
    <row r="3543" spans="1:8" x14ac:dyDescent="0.25">
      <c r="A3543" s="6" t="s">
        <v>174</v>
      </c>
      <c r="B3543" s="6" t="s">
        <v>222</v>
      </c>
      <c r="C3543" s="6" t="s">
        <v>145</v>
      </c>
      <c r="D3543" s="6" t="s">
        <v>198</v>
      </c>
      <c r="E3543" s="6" t="s">
        <v>225</v>
      </c>
      <c r="F3543" s="57" t="s">
        <v>142</v>
      </c>
      <c r="G3543" s="57" t="s">
        <v>137</v>
      </c>
      <c r="H3543">
        <v>3.4058350425341971E-2</v>
      </c>
    </row>
    <row r="3544" spans="1:8" x14ac:dyDescent="0.25">
      <c r="A3544" s="6" t="s">
        <v>175</v>
      </c>
      <c r="B3544" s="6" t="s">
        <v>222</v>
      </c>
      <c r="C3544" s="6" t="s">
        <v>145</v>
      </c>
      <c r="D3544" s="6" t="s">
        <v>198</v>
      </c>
      <c r="E3544" s="6" t="s">
        <v>225</v>
      </c>
      <c r="F3544" s="57" t="s">
        <v>142</v>
      </c>
      <c r="G3544" s="57" t="s">
        <v>137</v>
      </c>
      <c r="H3544">
        <v>3.1780812771994703E-2</v>
      </c>
    </row>
    <row r="3545" spans="1:8" x14ac:dyDescent="0.25">
      <c r="A3545" s="6" t="s">
        <v>165</v>
      </c>
      <c r="B3545" s="6" t="s">
        <v>222</v>
      </c>
      <c r="C3545" s="6" t="s">
        <v>145</v>
      </c>
      <c r="D3545" s="6" t="s">
        <v>198</v>
      </c>
      <c r="E3545" s="6" t="s">
        <v>225</v>
      </c>
      <c r="F3545" s="57" t="s">
        <v>142</v>
      </c>
      <c r="G3545" s="57" t="s">
        <v>137</v>
      </c>
      <c r="H3545">
        <v>3.7356853233638167E-2</v>
      </c>
    </row>
    <row r="3546" spans="1:8" x14ac:dyDescent="0.25">
      <c r="A3546" s="6" t="s">
        <v>176</v>
      </c>
      <c r="B3546" s="6" t="s">
        <v>222</v>
      </c>
      <c r="C3546" s="6" t="s">
        <v>145</v>
      </c>
      <c r="D3546" s="6" t="s">
        <v>198</v>
      </c>
      <c r="E3546" s="6" t="s">
        <v>225</v>
      </c>
      <c r="F3546" s="57" t="s">
        <v>142</v>
      </c>
      <c r="G3546" s="57" t="s">
        <v>137</v>
      </c>
      <c r="H3546">
        <v>5.303783086990238E-2</v>
      </c>
    </row>
    <row r="3547" spans="1:8" x14ac:dyDescent="0.25">
      <c r="A3547" s="6" t="s">
        <v>177</v>
      </c>
      <c r="B3547" s="6" t="s">
        <v>222</v>
      </c>
      <c r="C3547" s="6" t="s">
        <v>145</v>
      </c>
      <c r="D3547" s="6" t="s">
        <v>198</v>
      </c>
      <c r="E3547" s="6" t="s">
        <v>225</v>
      </c>
      <c r="F3547" s="57" t="s">
        <v>142</v>
      </c>
      <c r="G3547" s="57" t="s">
        <v>137</v>
      </c>
      <c r="H3547">
        <v>5.6650476802798042E-2</v>
      </c>
    </row>
    <row r="3548" spans="1:8" x14ac:dyDescent="0.25">
      <c r="A3548" s="6" t="s">
        <v>178</v>
      </c>
      <c r="B3548" s="6" t="s">
        <v>222</v>
      </c>
      <c r="C3548" s="6" t="s">
        <v>145</v>
      </c>
      <c r="D3548" s="6" t="s">
        <v>198</v>
      </c>
      <c r="E3548" s="6" t="s">
        <v>225</v>
      </c>
      <c r="F3548" s="57" t="s">
        <v>142</v>
      </c>
      <c r="G3548" s="57" t="s">
        <v>137</v>
      </c>
      <c r="H3548">
        <v>5.9242157580745018E-2</v>
      </c>
    </row>
    <row r="3549" spans="1:8" x14ac:dyDescent="0.25">
      <c r="A3549" s="6" t="s">
        <v>179</v>
      </c>
      <c r="B3549" s="6" t="s">
        <v>222</v>
      </c>
      <c r="C3549" s="6" t="s">
        <v>145</v>
      </c>
      <c r="D3549" s="6" t="s">
        <v>198</v>
      </c>
      <c r="E3549" s="6" t="s">
        <v>225</v>
      </c>
      <c r="F3549" s="57" t="s">
        <v>142</v>
      </c>
      <c r="G3549" s="57" t="s">
        <v>137</v>
      </c>
      <c r="H3549">
        <v>5.9425407736761394E-2</v>
      </c>
    </row>
    <row r="3550" spans="1:8" x14ac:dyDescent="0.25">
      <c r="A3550" s="6" t="s">
        <v>167</v>
      </c>
      <c r="B3550" s="6" t="s">
        <v>222</v>
      </c>
      <c r="C3550" s="6" t="s">
        <v>145</v>
      </c>
      <c r="D3550" s="6" t="s">
        <v>198</v>
      </c>
      <c r="E3550" s="6" t="s">
        <v>225</v>
      </c>
      <c r="F3550" s="57" t="s">
        <v>142</v>
      </c>
      <c r="G3550" s="57" t="s">
        <v>137</v>
      </c>
      <c r="H3550">
        <v>5.8430621175529225E-2</v>
      </c>
    </row>
    <row r="3551" spans="1:8" x14ac:dyDescent="0.25">
      <c r="A3551" s="6" t="s">
        <v>223</v>
      </c>
      <c r="B3551" s="6" t="s">
        <v>222</v>
      </c>
      <c r="C3551" s="6" t="s">
        <v>146</v>
      </c>
      <c r="D3551" s="6" t="s">
        <v>198</v>
      </c>
      <c r="E3551" s="6" t="s">
        <v>225</v>
      </c>
      <c r="F3551" s="57" t="s">
        <v>142</v>
      </c>
      <c r="G3551" s="57" t="s">
        <v>137</v>
      </c>
      <c r="H3551">
        <v>3.9136997606369357E-2</v>
      </c>
    </row>
    <row r="3552" spans="1:8" x14ac:dyDescent="0.25">
      <c r="A3552" s="6" t="s">
        <v>223</v>
      </c>
      <c r="B3552" s="6" t="s">
        <v>222</v>
      </c>
      <c r="C3552" s="6" t="s">
        <v>147</v>
      </c>
      <c r="D3552" s="6" t="s">
        <v>198</v>
      </c>
      <c r="E3552" s="6" t="s">
        <v>225</v>
      </c>
      <c r="F3552" s="57" t="s">
        <v>142</v>
      </c>
      <c r="G3552" s="57" t="s">
        <v>137</v>
      </c>
      <c r="H3552">
        <v>1.4921798418481954E-2</v>
      </c>
    </row>
    <row r="3553" spans="1:8" x14ac:dyDescent="0.25">
      <c r="A3553" s="6" t="s">
        <v>223</v>
      </c>
      <c r="B3553" s="6" t="s">
        <v>222</v>
      </c>
      <c r="C3553" s="6" t="s">
        <v>145</v>
      </c>
      <c r="D3553" s="6" t="s">
        <v>198</v>
      </c>
      <c r="E3553" s="6" t="s">
        <v>225</v>
      </c>
      <c r="F3553" s="57" t="s">
        <v>142</v>
      </c>
      <c r="G3553" s="57" t="s">
        <v>137</v>
      </c>
      <c r="H3553">
        <v>3.7173603077621555E-2</v>
      </c>
    </row>
    <row r="3554" spans="1:8" x14ac:dyDescent="0.25">
      <c r="A3554" s="6" t="s">
        <v>170</v>
      </c>
      <c r="B3554" s="6" t="s">
        <v>222</v>
      </c>
      <c r="C3554" s="6" t="s">
        <v>146</v>
      </c>
      <c r="D3554" s="6" t="s">
        <v>199</v>
      </c>
      <c r="E3554" s="6" t="s">
        <v>225</v>
      </c>
      <c r="F3554" s="57" t="s">
        <v>142</v>
      </c>
      <c r="G3554" s="57" t="s">
        <v>137</v>
      </c>
      <c r="H3554">
        <v>6.9952255591987839E-2</v>
      </c>
    </row>
    <row r="3555" spans="1:8" x14ac:dyDescent="0.25">
      <c r="A3555" s="6" t="s">
        <v>171</v>
      </c>
      <c r="B3555" s="6" t="s">
        <v>222</v>
      </c>
      <c r="C3555" s="6" t="s">
        <v>146</v>
      </c>
      <c r="D3555" s="6" t="s">
        <v>199</v>
      </c>
      <c r="E3555" s="6" t="s">
        <v>225</v>
      </c>
      <c r="F3555" s="57" t="s">
        <v>142</v>
      </c>
      <c r="G3555" s="57" t="s">
        <v>137</v>
      </c>
      <c r="H3555">
        <v>7.136825016856152E-2</v>
      </c>
    </row>
    <row r="3556" spans="1:8" x14ac:dyDescent="0.25">
      <c r="A3556" s="6" t="s">
        <v>172</v>
      </c>
      <c r="B3556" s="6" t="s">
        <v>222</v>
      </c>
      <c r="C3556" s="6" t="s">
        <v>146</v>
      </c>
      <c r="D3556" s="6" t="s">
        <v>199</v>
      </c>
      <c r="E3556" s="6" t="s">
        <v>225</v>
      </c>
      <c r="F3556" s="57" t="s">
        <v>142</v>
      </c>
      <c r="G3556" s="57" t="s">
        <v>137</v>
      </c>
      <c r="H3556">
        <v>6.873606393112705E-2</v>
      </c>
    </row>
    <row r="3557" spans="1:8" x14ac:dyDescent="0.25">
      <c r="A3557" s="6" t="s">
        <v>173</v>
      </c>
      <c r="B3557" s="6" t="s">
        <v>222</v>
      </c>
      <c r="C3557" s="6" t="s">
        <v>146</v>
      </c>
      <c r="D3557" s="6" t="s">
        <v>199</v>
      </c>
      <c r="E3557" s="6" t="s">
        <v>225</v>
      </c>
      <c r="F3557" s="57" t="s">
        <v>142</v>
      </c>
      <c r="G3557" s="57" t="s">
        <v>137</v>
      </c>
      <c r="H3557">
        <v>6.5950405888869662E-2</v>
      </c>
    </row>
    <row r="3558" spans="1:8" x14ac:dyDescent="0.25">
      <c r="A3558" s="6" t="s">
        <v>174</v>
      </c>
      <c r="B3558" s="6" t="s">
        <v>222</v>
      </c>
      <c r="C3558" s="6" t="s">
        <v>146</v>
      </c>
      <c r="D3558" s="6" t="s">
        <v>199</v>
      </c>
      <c r="E3558" s="6" t="s">
        <v>225</v>
      </c>
      <c r="F3558" s="57" t="s">
        <v>142</v>
      </c>
      <c r="G3558" s="57" t="s">
        <v>137</v>
      </c>
      <c r="H3558">
        <v>6.9824845037040478E-2</v>
      </c>
    </row>
    <row r="3559" spans="1:8" x14ac:dyDescent="0.25">
      <c r="A3559" s="6" t="s">
        <v>175</v>
      </c>
      <c r="B3559" s="6" t="s">
        <v>222</v>
      </c>
      <c r="C3559" s="6" t="s">
        <v>146</v>
      </c>
      <c r="D3559" s="6" t="s">
        <v>199</v>
      </c>
      <c r="E3559" s="6" t="s">
        <v>225</v>
      </c>
      <c r="F3559" s="57" t="s">
        <v>142</v>
      </c>
      <c r="G3559" s="57" t="s">
        <v>137</v>
      </c>
      <c r="H3559">
        <v>5.8752674765822743E-2</v>
      </c>
    </row>
    <row r="3560" spans="1:8" x14ac:dyDescent="0.25">
      <c r="A3560" s="6" t="s">
        <v>165</v>
      </c>
      <c r="B3560" s="6" t="s">
        <v>222</v>
      </c>
      <c r="C3560" s="6" t="s">
        <v>146</v>
      </c>
      <c r="D3560" s="6" t="s">
        <v>199</v>
      </c>
      <c r="E3560" s="6" t="s">
        <v>225</v>
      </c>
      <c r="F3560" s="57" t="s">
        <v>142</v>
      </c>
      <c r="G3560" s="57" t="s">
        <v>137</v>
      </c>
      <c r="H3560">
        <v>5.8622368516444784E-2</v>
      </c>
    </row>
    <row r="3561" spans="1:8" x14ac:dyDescent="0.25">
      <c r="A3561" s="6" t="s">
        <v>176</v>
      </c>
      <c r="B3561" s="6" t="s">
        <v>222</v>
      </c>
      <c r="C3561" s="6" t="s">
        <v>146</v>
      </c>
      <c r="D3561" s="6" t="s">
        <v>199</v>
      </c>
      <c r="E3561" s="6" t="s">
        <v>225</v>
      </c>
      <c r="F3561" s="57" t="s">
        <v>142</v>
      </c>
      <c r="G3561" s="57" t="s">
        <v>137</v>
      </c>
      <c r="H3561">
        <v>5.6449632462002235E-2</v>
      </c>
    </row>
    <row r="3562" spans="1:8" x14ac:dyDescent="0.25">
      <c r="A3562" s="6" t="s">
        <v>177</v>
      </c>
      <c r="B3562" s="6" t="s">
        <v>222</v>
      </c>
      <c r="C3562" s="6" t="s">
        <v>146</v>
      </c>
      <c r="D3562" s="6" t="s">
        <v>199</v>
      </c>
      <c r="E3562" s="6" t="s">
        <v>225</v>
      </c>
      <c r="F3562" s="57" t="s">
        <v>142</v>
      </c>
      <c r="G3562" s="57" t="s">
        <v>137</v>
      </c>
      <c r="H3562">
        <v>5.2361877157442255E-2</v>
      </c>
    </row>
    <row r="3563" spans="1:8" x14ac:dyDescent="0.25">
      <c r="A3563" s="6" t="s">
        <v>178</v>
      </c>
      <c r="B3563" s="6" t="s">
        <v>222</v>
      </c>
      <c r="C3563" s="6" t="s">
        <v>146</v>
      </c>
      <c r="D3563" s="6" t="s">
        <v>199</v>
      </c>
      <c r="E3563" s="6" t="s">
        <v>225</v>
      </c>
      <c r="F3563" s="57" t="s">
        <v>142</v>
      </c>
      <c r="G3563" s="57" t="s">
        <v>137</v>
      </c>
      <c r="H3563">
        <v>4.8523151573915686E-2</v>
      </c>
    </row>
    <row r="3564" spans="1:8" x14ac:dyDescent="0.25">
      <c r="A3564" s="6" t="s">
        <v>179</v>
      </c>
      <c r="B3564" s="6" t="s">
        <v>222</v>
      </c>
      <c r="C3564" s="6" t="s">
        <v>146</v>
      </c>
      <c r="D3564" s="6" t="s">
        <v>199</v>
      </c>
      <c r="E3564" s="6" t="s">
        <v>225</v>
      </c>
      <c r="F3564" s="57" t="s">
        <v>142</v>
      </c>
      <c r="G3564" s="57" t="s">
        <v>137</v>
      </c>
      <c r="H3564">
        <v>4.879920777630159E-2</v>
      </c>
    </row>
    <row r="3565" spans="1:8" x14ac:dyDescent="0.25">
      <c r="A3565" s="6" t="s">
        <v>167</v>
      </c>
      <c r="B3565" s="6" t="s">
        <v>222</v>
      </c>
      <c r="C3565" s="6" t="s">
        <v>146</v>
      </c>
      <c r="D3565" s="6" t="s">
        <v>199</v>
      </c>
      <c r="E3565" s="6" t="s">
        <v>225</v>
      </c>
      <c r="F3565" s="57" t="s">
        <v>142</v>
      </c>
      <c r="G3565" s="57" t="s">
        <v>137</v>
      </c>
      <c r="H3565">
        <v>4.7645756161437541E-2</v>
      </c>
    </row>
    <row r="3566" spans="1:8" x14ac:dyDescent="0.25">
      <c r="A3566" s="6" t="s">
        <v>170</v>
      </c>
      <c r="B3566" s="6" t="s">
        <v>222</v>
      </c>
      <c r="C3566" s="6" t="s">
        <v>147</v>
      </c>
      <c r="D3566" s="6" t="s">
        <v>199</v>
      </c>
      <c r="E3566" s="6" t="s">
        <v>225</v>
      </c>
      <c r="F3566" s="57" t="s">
        <v>142</v>
      </c>
      <c r="G3566" s="57" t="s">
        <v>137</v>
      </c>
      <c r="H3566">
        <v>4.8607126712403692E-2</v>
      </c>
    </row>
    <row r="3567" spans="1:8" x14ac:dyDescent="0.25">
      <c r="A3567" s="6" t="s">
        <v>171</v>
      </c>
      <c r="B3567" s="6" t="s">
        <v>222</v>
      </c>
      <c r="C3567" s="6" t="s">
        <v>147</v>
      </c>
      <c r="D3567" s="6" t="s">
        <v>199</v>
      </c>
      <c r="E3567" s="6" t="s">
        <v>225</v>
      </c>
      <c r="F3567" s="57" t="s">
        <v>142</v>
      </c>
      <c r="G3567" s="57" t="s">
        <v>137</v>
      </c>
      <c r="H3567">
        <v>5.9228533883921526E-2</v>
      </c>
    </row>
    <row r="3568" spans="1:8" x14ac:dyDescent="0.25">
      <c r="A3568" s="6" t="s">
        <v>172</v>
      </c>
      <c r="B3568" s="6" t="s">
        <v>222</v>
      </c>
      <c r="C3568" s="6" t="s">
        <v>147</v>
      </c>
      <c r="D3568" s="6" t="s">
        <v>199</v>
      </c>
      <c r="E3568" s="6" t="s">
        <v>225</v>
      </c>
      <c r="F3568" s="57" t="s">
        <v>142</v>
      </c>
      <c r="G3568" s="57" t="s">
        <v>137</v>
      </c>
      <c r="H3568">
        <v>6.0424455683767933E-2</v>
      </c>
    </row>
    <row r="3569" spans="1:8" x14ac:dyDescent="0.25">
      <c r="A3569" s="6" t="s">
        <v>173</v>
      </c>
      <c r="B3569" s="6" t="s">
        <v>222</v>
      </c>
      <c r="C3569" s="6" t="s">
        <v>147</v>
      </c>
      <c r="D3569" s="6" t="s">
        <v>199</v>
      </c>
      <c r="E3569" s="6" t="s">
        <v>225</v>
      </c>
      <c r="F3569" s="57" t="s">
        <v>142</v>
      </c>
      <c r="G3569" s="57" t="s">
        <v>137</v>
      </c>
      <c r="H3569">
        <v>3.1775420218680878E-2</v>
      </c>
    </row>
    <row r="3570" spans="1:8" x14ac:dyDescent="0.25">
      <c r="A3570" s="6" t="s">
        <v>174</v>
      </c>
      <c r="B3570" s="6" t="s">
        <v>222</v>
      </c>
      <c r="C3570" s="6" t="s">
        <v>147</v>
      </c>
      <c r="D3570" s="6" t="s">
        <v>199</v>
      </c>
      <c r="E3570" s="6" t="s">
        <v>225</v>
      </c>
      <c r="F3570" s="57" t="s">
        <v>142</v>
      </c>
      <c r="G3570" s="57" t="s">
        <v>137</v>
      </c>
      <c r="H3570">
        <v>3.8936472545606546E-2</v>
      </c>
    </row>
    <row r="3571" spans="1:8" x14ac:dyDescent="0.25">
      <c r="A3571" s="6" t="s">
        <v>175</v>
      </c>
      <c r="B3571" s="6" t="s">
        <v>222</v>
      </c>
      <c r="C3571" s="6" t="s">
        <v>147</v>
      </c>
      <c r="D3571" s="6" t="s">
        <v>199</v>
      </c>
      <c r="E3571" s="6" t="s">
        <v>225</v>
      </c>
      <c r="F3571" s="57" t="s">
        <v>142</v>
      </c>
      <c r="G3571" s="57" t="s">
        <v>137</v>
      </c>
      <c r="H3571">
        <v>4.2537751185822155E-2</v>
      </c>
    </row>
    <row r="3572" spans="1:8" x14ac:dyDescent="0.25">
      <c r="A3572" s="6" t="s">
        <v>165</v>
      </c>
      <c r="B3572" s="6" t="s">
        <v>222</v>
      </c>
      <c r="C3572" s="6" t="s">
        <v>147</v>
      </c>
      <c r="D3572" s="6" t="s">
        <v>199</v>
      </c>
      <c r="E3572" s="6" t="s">
        <v>225</v>
      </c>
      <c r="F3572" s="57" t="s">
        <v>142</v>
      </c>
      <c r="G3572" s="57" t="s">
        <v>137</v>
      </c>
      <c r="H3572">
        <v>4.9858066706431947E-2</v>
      </c>
    </row>
    <row r="3573" spans="1:8" x14ac:dyDescent="0.25">
      <c r="A3573" s="6" t="s">
        <v>176</v>
      </c>
      <c r="B3573" s="6" t="s">
        <v>222</v>
      </c>
      <c r="C3573" s="6" t="s">
        <v>147</v>
      </c>
      <c r="D3573" s="6" t="s">
        <v>199</v>
      </c>
      <c r="E3573" s="6" t="s">
        <v>225</v>
      </c>
      <c r="F3573" s="57" t="s">
        <v>142</v>
      </c>
      <c r="G3573" s="57" t="s">
        <v>137</v>
      </c>
      <c r="H3573">
        <v>5.6265273249919319E-2</v>
      </c>
    </row>
    <row r="3574" spans="1:8" x14ac:dyDescent="0.25">
      <c r="A3574" s="6" t="s">
        <v>177</v>
      </c>
      <c r="B3574" s="6" t="s">
        <v>222</v>
      </c>
      <c r="C3574" s="6" t="s">
        <v>147</v>
      </c>
      <c r="D3574" s="6" t="s">
        <v>199</v>
      </c>
      <c r="E3574" s="6" t="s">
        <v>225</v>
      </c>
      <c r="F3574" s="57" t="s">
        <v>142</v>
      </c>
      <c r="G3574" s="57" t="s">
        <v>137</v>
      </c>
      <c r="H3574">
        <v>6.6722591070368625E-2</v>
      </c>
    </row>
    <row r="3575" spans="1:8" x14ac:dyDescent="0.25">
      <c r="A3575" s="6" t="s">
        <v>178</v>
      </c>
      <c r="B3575" s="6" t="s">
        <v>222</v>
      </c>
      <c r="C3575" s="6" t="s">
        <v>147</v>
      </c>
      <c r="D3575" s="6" t="s">
        <v>199</v>
      </c>
      <c r="E3575" s="6" t="s">
        <v>225</v>
      </c>
      <c r="F3575" s="57" t="s">
        <v>142</v>
      </c>
      <c r="G3575" s="57" t="s">
        <v>137</v>
      </c>
      <c r="H3575">
        <v>8.1697192202586547E-2</v>
      </c>
    </row>
    <row r="3576" spans="1:8" x14ac:dyDescent="0.25">
      <c r="A3576" s="6" t="s">
        <v>179</v>
      </c>
      <c r="B3576" s="6" t="s">
        <v>222</v>
      </c>
      <c r="C3576" s="6" t="s">
        <v>147</v>
      </c>
      <c r="D3576" s="6" t="s">
        <v>199</v>
      </c>
      <c r="E3576" s="6" t="s">
        <v>225</v>
      </c>
      <c r="F3576" s="57" t="s">
        <v>142</v>
      </c>
      <c r="G3576" s="57" t="s">
        <v>137</v>
      </c>
      <c r="H3576">
        <v>8.7733749858954421E-2</v>
      </c>
    </row>
    <row r="3577" spans="1:8" x14ac:dyDescent="0.25">
      <c r="A3577" s="6" t="s">
        <v>167</v>
      </c>
      <c r="B3577" s="6" t="s">
        <v>222</v>
      </c>
      <c r="C3577" s="6" t="s">
        <v>147</v>
      </c>
      <c r="D3577" s="6" t="s">
        <v>199</v>
      </c>
      <c r="E3577" s="6" t="s">
        <v>225</v>
      </c>
      <c r="F3577" s="57" t="s">
        <v>142</v>
      </c>
      <c r="G3577" s="57" t="s">
        <v>137</v>
      </c>
      <c r="H3577">
        <v>9.4298289133171689E-2</v>
      </c>
    </row>
    <row r="3578" spans="1:8" x14ac:dyDescent="0.25">
      <c r="A3578" s="6" t="s">
        <v>170</v>
      </c>
      <c r="B3578" s="6" t="s">
        <v>222</v>
      </c>
      <c r="C3578" s="6" t="s">
        <v>145</v>
      </c>
      <c r="D3578" s="6" t="s">
        <v>199</v>
      </c>
      <c r="E3578" s="6" t="s">
        <v>225</v>
      </c>
      <c r="F3578" s="57" t="s">
        <v>142</v>
      </c>
      <c r="G3578" s="57" t="s">
        <v>137</v>
      </c>
      <c r="H3578">
        <v>0.25756622821487424</v>
      </c>
    </row>
    <row r="3579" spans="1:8" x14ac:dyDescent="0.25">
      <c r="A3579" s="6" t="s">
        <v>171</v>
      </c>
      <c r="B3579" s="6" t="s">
        <v>222</v>
      </c>
      <c r="C3579" s="6" t="s">
        <v>145</v>
      </c>
      <c r="D3579" s="6" t="s">
        <v>199</v>
      </c>
      <c r="E3579" s="6" t="s">
        <v>225</v>
      </c>
      <c r="F3579" s="57" t="s">
        <v>142</v>
      </c>
      <c r="G3579" s="57" t="s">
        <v>137</v>
      </c>
      <c r="H3579">
        <v>0.25806718335137158</v>
      </c>
    </row>
    <row r="3580" spans="1:8" x14ac:dyDescent="0.25">
      <c r="A3580" s="6" t="s">
        <v>172</v>
      </c>
      <c r="B3580" s="6" t="s">
        <v>222</v>
      </c>
      <c r="C3580" s="6" t="s">
        <v>145</v>
      </c>
      <c r="D3580" s="6" t="s">
        <v>199</v>
      </c>
      <c r="E3580" s="6" t="s">
        <v>225</v>
      </c>
      <c r="F3580" s="57" t="s">
        <v>142</v>
      </c>
      <c r="G3580" s="57" t="s">
        <v>137</v>
      </c>
      <c r="H3580">
        <v>0.26349757564026327</v>
      </c>
    </row>
    <row r="3581" spans="1:8" x14ac:dyDescent="0.25">
      <c r="A3581" s="6" t="s">
        <v>173</v>
      </c>
      <c r="B3581" s="6" t="s">
        <v>222</v>
      </c>
      <c r="C3581" s="6" t="s">
        <v>145</v>
      </c>
      <c r="D3581" s="6" t="s">
        <v>199</v>
      </c>
      <c r="E3581" s="6" t="s">
        <v>225</v>
      </c>
      <c r="F3581" s="57" t="s">
        <v>142</v>
      </c>
      <c r="G3581" s="57" t="s">
        <v>137</v>
      </c>
      <c r="H3581">
        <v>0.25206247833374096</v>
      </c>
    </row>
    <row r="3582" spans="1:8" x14ac:dyDescent="0.25">
      <c r="A3582" s="6" t="s">
        <v>174</v>
      </c>
      <c r="B3582" s="6" t="s">
        <v>222</v>
      </c>
      <c r="C3582" s="6" t="s">
        <v>145</v>
      </c>
      <c r="D3582" s="6" t="s">
        <v>199</v>
      </c>
      <c r="E3582" s="6" t="s">
        <v>225</v>
      </c>
      <c r="F3582" s="57" t="s">
        <v>142</v>
      </c>
      <c r="G3582" s="57" t="s">
        <v>137</v>
      </c>
      <c r="H3582">
        <v>0.27421647119094522</v>
      </c>
    </row>
    <row r="3583" spans="1:8" x14ac:dyDescent="0.25">
      <c r="A3583" s="6" t="s">
        <v>175</v>
      </c>
      <c r="B3583" s="6" t="s">
        <v>222</v>
      </c>
      <c r="C3583" s="6" t="s">
        <v>145</v>
      </c>
      <c r="D3583" s="6" t="s">
        <v>199</v>
      </c>
      <c r="E3583" s="6" t="s">
        <v>225</v>
      </c>
      <c r="F3583" s="57" t="s">
        <v>142</v>
      </c>
      <c r="G3583" s="57" t="s">
        <v>137</v>
      </c>
      <c r="H3583">
        <v>0.29717353663690876</v>
      </c>
    </row>
    <row r="3584" spans="1:8" x14ac:dyDescent="0.25">
      <c r="A3584" s="6" t="s">
        <v>165</v>
      </c>
      <c r="B3584" s="6" t="s">
        <v>222</v>
      </c>
      <c r="C3584" s="6" t="s">
        <v>145</v>
      </c>
      <c r="D3584" s="6" t="s">
        <v>199</v>
      </c>
      <c r="E3584" s="6" t="s">
        <v>225</v>
      </c>
      <c r="F3584" s="57" t="s">
        <v>142</v>
      </c>
      <c r="G3584" s="57" t="s">
        <v>137</v>
      </c>
      <c r="H3584">
        <v>0.30022366810382956</v>
      </c>
    </row>
    <row r="3585" spans="1:8" x14ac:dyDescent="0.25">
      <c r="A3585" s="6" t="s">
        <v>176</v>
      </c>
      <c r="B3585" s="6" t="s">
        <v>222</v>
      </c>
      <c r="C3585" s="6" t="s">
        <v>145</v>
      </c>
      <c r="D3585" s="6" t="s">
        <v>199</v>
      </c>
      <c r="E3585" s="6" t="s">
        <v>225</v>
      </c>
      <c r="F3585" s="57" t="s">
        <v>142</v>
      </c>
      <c r="G3585" s="57" t="s">
        <v>137</v>
      </c>
      <c r="H3585">
        <v>0.30824281121369568</v>
      </c>
    </row>
    <row r="3586" spans="1:8" x14ac:dyDescent="0.25">
      <c r="A3586" s="6" t="s">
        <v>177</v>
      </c>
      <c r="B3586" s="6" t="s">
        <v>222</v>
      </c>
      <c r="C3586" s="6" t="s">
        <v>145</v>
      </c>
      <c r="D3586" s="6" t="s">
        <v>199</v>
      </c>
      <c r="E3586" s="6" t="s">
        <v>225</v>
      </c>
      <c r="F3586" s="57" t="s">
        <v>142</v>
      </c>
      <c r="G3586" s="57" t="s">
        <v>137</v>
      </c>
      <c r="H3586">
        <v>0.30692333978480935</v>
      </c>
    </row>
    <row r="3587" spans="1:8" x14ac:dyDescent="0.25">
      <c r="A3587" s="6" t="s">
        <v>178</v>
      </c>
      <c r="B3587" s="6" t="s">
        <v>222</v>
      </c>
      <c r="C3587" s="6" t="s">
        <v>145</v>
      </c>
      <c r="D3587" s="6" t="s">
        <v>199</v>
      </c>
      <c r="E3587" s="6" t="s">
        <v>225</v>
      </c>
      <c r="F3587" s="57" t="s">
        <v>142</v>
      </c>
      <c r="G3587" s="57" t="s">
        <v>137</v>
      </c>
      <c r="H3587">
        <v>0.31310564739418517</v>
      </c>
    </row>
    <row r="3588" spans="1:8" x14ac:dyDescent="0.25">
      <c r="A3588" s="6" t="s">
        <v>179</v>
      </c>
      <c r="B3588" s="6" t="s">
        <v>222</v>
      </c>
      <c r="C3588" s="6" t="s">
        <v>145</v>
      </c>
      <c r="D3588" s="6" t="s">
        <v>199</v>
      </c>
      <c r="E3588" s="6" t="s">
        <v>225</v>
      </c>
      <c r="F3588" s="57" t="s">
        <v>142</v>
      </c>
      <c r="G3588" s="57" t="s">
        <v>137</v>
      </c>
      <c r="H3588">
        <v>0.31150239791109785</v>
      </c>
    </row>
    <row r="3589" spans="1:8" x14ac:dyDescent="0.25">
      <c r="A3589" s="6" t="s">
        <v>167</v>
      </c>
      <c r="B3589" s="6" t="s">
        <v>222</v>
      </c>
      <c r="C3589" s="6" t="s">
        <v>145</v>
      </c>
      <c r="D3589" s="6" t="s">
        <v>199</v>
      </c>
      <c r="E3589" s="6" t="s">
        <v>225</v>
      </c>
      <c r="F3589" s="57" t="s">
        <v>142</v>
      </c>
      <c r="G3589" s="57" t="s">
        <v>137</v>
      </c>
      <c r="H3589">
        <v>0.3094821684300017</v>
      </c>
    </row>
    <row r="3590" spans="1:8" x14ac:dyDescent="0.25">
      <c r="A3590" s="6" t="s">
        <v>223</v>
      </c>
      <c r="B3590" s="6" t="s">
        <v>222</v>
      </c>
      <c r="C3590" s="6" t="s">
        <v>146</v>
      </c>
      <c r="D3590" s="6" t="s">
        <v>199</v>
      </c>
      <c r="E3590" s="6" t="s">
        <v>225</v>
      </c>
      <c r="F3590" s="57" t="s">
        <v>142</v>
      </c>
      <c r="G3590" s="57" t="s">
        <v>137</v>
      </c>
      <c r="H3590">
        <v>7.1866309610628273E-2</v>
      </c>
    </row>
    <row r="3591" spans="1:8" x14ac:dyDescent="0.25">
      <c r="A3591" s="6" t="s">
        <v>223</v>
      </c>
      <c r="B3591" s="6" t="s">
        <v>222</v>
      </c>
      <c r="C3591" s="6" t="s">
        <v>147</v>
      </c>
      <c r="D3591" s="6" t="s">
        <v>199</v>
      </c>
      <c r="E3591" s="6" t="s">
        <v>225</v>
      </c>
      <c r="F3591" s="57" t="s">
        <v>142</v>
      </c>
      <c r="G3591" s="57" t="s">
        <v>137</v>
      </c>
      <c r="H3591">
        <v>2.6234991541426059E-2</v>
      </c>
    </row>
    <row r="3592" spans="1:8" x14ac:dyDescent="0.25">
      <c r="A3592" s="6" t="s">
        <v>223</v>
      </c>
      <c r="B3592" s="6" t="s">
        <v>222</v>
      </c>
      <c r="C3592" s="6" t="s">
        <v>145</v>
      </c>
      <c r="D3592" s="6" t="s">
        <v>199</v>
      </c>
      <c r="E3592" s="6" t="s">
        <v>225</v>
      </c>
      <c r="F3592" s="57" t="s">
        <v>142</v>
      </c>
      <c r="G3592" s="57" t="s">
        <v>137</v>
      </c>
      <c r="H3592">
        <v>0.2970017254340252</v>
      </c>
    </row>
    <row r="3593" spans="1:8" x14ac:dyDescent="0.25">
      <c r="A3593" s="6" t="s">
        <v>170</v>
      </c>
      <c r="B3593" s="6" t="s">
        <v>222</v>
      </c>
      <c r="C3593" s="6" t="s">
        <v>146</v>
      </c>
      <c r="D3593" s="6" t="s">
        <v>200</v>
      </c>
      <c r="E3593" s="6" t="s">
        <v>225</v>
      </c>
      <c r="F3593" s="57" t="s">
        <v>142</v>
      </c>
      <c r="G3593" s="57" t="s">
        <v>137</v>
      </c>
      <c r="H3593">
        <v>5.9664220347339578E-2</v>
      </c>
    </row>
    <row r="3594" spans="1:8" x14ac:dyDescent="0.25">
      <c r="A3594" s="6" t="s">
        <v>171</v>
      </c>
      <c r="B3594" s="6" t="s">
        <v>222</v>
      </c>
      <c r="C3594" s="6" t="s">
        <v>146</v>
      </c>
      <c r="D3594" s="6" t="s">
        <v>200</v>
      </c>
      <c r="E3594" s="6" t="s">
        <v>225</v>
      </c>
      <c r="F3594" s="57" t="s">
        <v>142</v>
      </c>
      <c r="G3594" s="57" t="s">
        <v>137</v>
      </c>
      <c r="H3594">
        <v>5.3204318047008162E-2</v>
      </c>
    </row>
    <row r="3595" spans="1:8" x14ac:dyDescent="0.25">
      <c r="A3595" s="6" t="s">
        <v>172</v>
      </c>
      <c r="B3595" s="6" t="s">
        <v>222</v>
      </c>
      <c r="C3595" s="6" t="s">
        <v>146</v>
      </c>
      <c r="D3595" s="6" t="s">
        <v>200</v>
      </c>
      <c r="E3595" s="6" t="s">
        <v>225</v>
      </c>
      <c r="F3595" s="57" t="s">
        <v>142</v>
      </c>
      <c r="G3595" s="57" t="s">
        <v>137</v>
      </c>
      <c r="H3595">
        <v>6.006949938899532E-2</v>
      </c>
    </row>
    <row r="3596" spans="1:8" x14ac:dyDescent="0.25">
      <c r="A3596" s="6" t="s">
        <v>173</v>
      </c>
      <c r="B3596" s="6" t="s">
        <v>222</v>
      </c>
      <c r="C3596" s="6" t="s">
        <v>146</v>
      </c>
      <c r="D3596" s="6" t="s">
        <v>200</v>
      </c>
      <c r="E3596" s="6" t="s">
        <v>225</v>
      </c>
      <c r="F3596" s="57" t="s">
        <v>142</v>
      </c>
      <c r="G3596" s="57" t="s">
        <v>137</v>
      </c>
      <c r="H3596">
        <v>7.4054417504092154E-2</v>
      </c>
    </row>
    <row r="3597" spans="1:8" x14ac:dyDescent="0.25">
      <c r="A3597" s="6" t="s">
        <v>174</v>
      </c>
      <c r="B3597" s="6" t="s">
        <v>222</v>
      </c>
      <c r="C3597" s="6" t="s">
        <v>146</v>
      </c>
      <c r="D3597" s="6" t="s">
        <v>200</v>
      </c>
      <c r="E3597" s="6" t="s">
        <v>225</v>
      </c>
      <c r="F3597" s="57" t="s">
        <v>142</v>
      </c>
      <c r="G3597" s="57" t="s">
        <v>137</v>
      </c>
      <c r="H3597">
        <v>7.6170130407501785E-2</v>
      </c>
    </row>
    <row r="3598" spans="1:8" x14ac:dyDescent="0.25">
      <c r="A3598" s="6" t="s">
        <v>175</v>
      </c>
      <c r="B3598" s="6" t="s">
        <v>222</v>
      </c>
      <c r="C3598" s="6" t="s">
        <v>146</v>
      </c>
      <c r="D3598" s="6" t="s">
        <v>200</v>
      </c>
      <c r="E3598" s="6" t="s">
        <v>225</v>
      </c>
      <c r="F3598" s="57" t="s">
        <v>142</v>
      </c>
      <c r="G3598" s="57" t="s">
        <v>137</v>
      </c>
      <c r="H3598">
        <v>6.3442358851370229E-2</v>
      </c>
    </row>
    <row r="3599" spans="1:8" x14ac:dyDescent="0.25">
      <c r="A3599" s="6" t="s">
        <v>165</v>
      </c>
      <c r="B3599" s="6" t="s">
        <v>222</v>
      </c>
      <c r="C3599" s="6" t="s">
        <v>146</v>
      </c>
      <c r="D3599" s="6" t="s">
        <v>200</v>
      </c>
      <c r="E3599" s="6" t="s">
        <v>225</v>
      </c>
      <c r="F3599" s="57" t="s">
        <v>142</v>
      </c>
      <c r="G3599" s="57" t="s">
        <v>137</v>
      </c>
      <c r="H3599">
        <v>6.7614611685165207E-2</v>
      </c>
    </row>
    <row r="3600" spans="1:8" x14ac:dyDescent="0.25">
      <c r="A3600" s="6" t="s">
        <v>176</v>
      </c>
      <c r="B3600" s="6" t="s">
        <v>222</v>
      </c>
      <c r="C3600" s="6" t="s">
        <v>146</v>
      </c>
      <c r="D3600" s="6" t="s">
        <v>200</v>
      </c>
      <c r="E3600" s="6" t="s">
        <v>225</v>
      </c>
      <c r="F3600" s="57" t="s">
        <v>142</v>
      </c>
      <c r="G3600" s="57" t="s">
        <v>137</v>
      </c>
      <c r="H3600">
        <v>6.6183295620694943E-2</v>
      </c>
    </row>
    <row r="3601" spans="1:8" x14ac:dyDescent="0.25">
      <c r="A3601" s="6" t="s">
        <v>177</v>
      </c>
      <c r="B3601" s="6" t="s">
        <v>222</v>
      </c>
      <c r="C3601" s="6" t="s">
        <v>146</v>
      </c>
      <c r="D3601" s="6" t="s">
        <v>200</v>
      </c>
      <c r="E3601" s="6" t="s">
        <v>225</v>
      </c>
      <c r="F3601" s="57" t="s">
        <v>142</v>
      </c>
      <c r="G3601" s="57" t="s">
        <v>137</v>
      </c>
      <c r="H3601">
        <v>6.1501931924654647E-2</v>
      </c>
    </row>
    <row r="3602" spans="1:8" x14ac:dyDescent="0.25">
      <c r="A3602" s="6" t="s">
        <v>178</v>
      </c>
      <c r="B3602" s="6" t="s">
        <v>222</v>
      </c>
      <c r="C3602" s="6" t="s">
        <v>146</v>
      </c>
      <c r="D3602" s="6" t="s">
        <v>200</v>
      </c>
      <c r="E3602" s="6" t="s">
        <v>225</v>
      </c>
      <c r="F3602" s="57" t="s">
        <v>142</v>
      </c>
      <c r="G3602" s="57" t="s">
        <v>137</v>
      </c>
      <c r="H3602">
        <v>6.0635550281886365E-2</v>
      </c>
    </row>
    <row r="3603" spans="1:8" x14ac:dyDescent="0.25">
      <c r="A3603" s="6" t="s">
        <v>179</v>
      </c>
      <c r="B3603" s="6" t="s">
        <v>222</v>
      </c>
      <c r="C3603" s="6" t="s">
        <v>146</v>
      </c>
      <c r="D3603" s="6" t="s">
        <v>200</v>
      </c>
      <c r="E3603" s="6" t="s">
        <v>225</v>
      </c>
      <c r="F3603" s="57" t="s">
        <v>142</v>
      </c>
      <c r="G3603" s="57" t="s">
        <v>137</v>
      </c>
      <c r="H3603">
        <v>6.1050877564244356E-2</v>
      </c>
    </row>
    <row r="3604" spans="1:8" x14ac:dyDescent="0.25">
      <c r="A3604" s="6" t="s">
        <v>167</v>
      </c>
      <c r="B3604" s="6" t="s">
        <v>222</v>
      </c>
      <c r="C3604" s="6" t="s">
        <v>146</v>
      </c>
      <c r="D3604" s="6" t="s">
        <v>200</v>
      </c>
      <c r="E3604" s="6" t="s">
        <v>225</v>
      </c>
      <c r="F3604" s="57" t="s">
        <v>142</v>
      </c>
      <c r="G3604" s="57" t="s">
        <v>137</v>
      </c>
      <c r="H3604">
        <v>6.2294626468940101E-2</v>
      </c>
    </row>
    <row r="3605" spans="1:8" x14ac:dyDescent="0.25">
      <c r="A3605" s="6" t="s">
        <v>170</v>
      </c>
      <c r="B3605" s="6" t="s">
        <v>222</v>
      </c>
      <c r="C3605" s="6" t="s">
        <v>147</v>
      </c>
      <c r="D3605" s="6" t="s">
        <v>200</v>
      </c>
      <c r="E3605" s="6" t="s">
        <v>225</v>
      </c>
      <c r="F3605" s="57" t="s">
        <v>142</v>
      </c>
      <c r="G3605" s="57" t="s">
        <v>137</v>
      </c>
      <c r="H3605">
        <v>4.4739233490991528E-2</v>
      </c>
    </row>
    <row r="3606" spans="1:8" x14ac:dyDescent="0.25">
      <c r="A3606" s="6" t="s">
        <v>171</v>
      </c>
      <c r="B3606" s="6" t="s">
        <v>222</v>
      </c>
      <c r="C3606" s="6" t="s">
        <v>147</v>
      </c>
      <c r="D3606" s="6" t="s">
        <v>200</v>
      </c>
      <c r="E3606" s="6" t="s">
        <v>225</v>
      </c>
      <c r="F3606" s="57" t="s">
        <v>142</v>
      </c>
      <c r="G3606" s="57" t="s">
        <v>137</v>
      </c>
      <c r="H3606">
        <v>5.776733579700024E-2</v>
      </c>
    </row>
    <row r="3607" spans="1:8" x14ac:dyDescent="0.25">
      <c r="A3607" s="6" t="s">
        <v>172</v>
      </c>
      <c r="B3607" s="6" t="s">
        <v>222</v>
      </c>
      <c r="C3607" s="6" t="s">
        <v>147</v>
      </c>
      <c r="D3607" s="6" t="s">
        <v>200</v>
      </c>
      <c r="E3607" s="6" t="s">
        <v>225</v>
      </c>
      <c r="F3607" s="57" t="s">
        <v>142</v>
      </c>
      <c r="G3607" s="57" t="s">
        <v>137</v>
      </c>
      <c r="H3607">
        <v>5.8465130290209215E-2</v>
      </c>
    </row>
    <row r="3608" spans="1:8" x14ac:dyDescent="0.25">
      <c r="A3608" s="6" t="s">
        <v>173</v>
      </c>
      <c r="B3608" s="6" t="s">
        <v>222</v>
      </c>
      <c r="C3608" s="6" t="s">
        <v>147</v>
      </c>
      <c r="D3608" s="6" t="s">
        <v>200</v>
      </c>
      <c r="E3608" s="6" t="s">
        <v>225</v>
      </c>
      <c r="F3608" s="57" t="s">
        <v>142</v>
      </c>
      <c r="G3608" s="57" t="s">
        <v>137</v>
      </c>
      <c r="H3608">
        <v>2.206928599561862E-2</v>
      </c>
    </row>
    <row r="3609" spans="1:8" x14ac:dyDescent="0.25">
      <c r="A3609" s="6" t="s">
        <v>174</v>
      </c>
      <c r="B3609" s="6" t="s">
        <v>222</v>
      </c>
      <c r="C3609" s="6" t="s">
        <v>147</v>
      </c>
      <c r="D3609" s="6" t="s">
        <v>200</v>
      </c>
      <c r="E3609" s="6" t="s">
        <v>225</v>
      </c>
      <c r="F3609" s="57" t="s">
        <v>142</v>
      </c>
      <c r="G3609" s="57" t="s">
        <v>137</v>
      </c>
      <c r="H3609">
        <v>2.8074784521972252E-2</v>
      </c>
    </row>
    <row r="3610" spans="1:8" x14ac:dyDescent="0.25">
      <c r="A3610" s="6" t="s">
        <v>175</v>
      </c>
      <c r="B3610" s="6" t="s">
        <v>222</v>
      </c>
      <c r="C3610" s="6" t="s">
        <v>147</v>
      </c>
      <c r="D3610" s="6" t="s">
        <v>200</v>
      </c>
      <c r="E3610" s="6" t="s">
        <v>225</v>
      </c>
      <c r="F3610" s="57" t="s">
        <v>142</v>
      </c>
      <c r="G3610" s="57" t="s">
        <v>137</v>
      </c>
      <c r="H3610">
        <v>3.3048663669565777E-2</v>
      </c>
    </row>
    <row r="3611" spans="1:8" x14ac:dyDescent="0.25">
      <c r="A3611" s="6" t="s">
        <v>165</v>
      </c>
      <c r="B3611" s="6" t="s">
        <v>222</v>
      </c>
      <c r="C3611" s="6" t="s">
        <v>147</v>
      </c>
      <c r="D3611" s="6" t="s">
        <v>200</v>
      </c>
      <c r="E3611" s="6" t="s">
        <v>225</v>
      </c>
      <c r="F3611" s="57" t="s">
        <v>142</v>
      </c>
      <c r="G3611" s="57" t="s">
        <v>137</v>
      </c>
      <c r="H3611">
        <v>3.899833863646273E-2</v>
      </c>
    </row>
    <row r="3612" spans="1:8" x14ac:dyDescent="0.25">
      <c r="A3612" s="6" t="s">
        <v>176</v>
      </c>
      <c r="B3612" s="6" t="s">
        <v>222</v>
      </c>
      <c r="C3612" s="6" t="s">
        <v>147</v>
      </c>
      <c r="D3612" s="6" t="s">
        <v>200</v>
      </c>
      <c r="E3612" s="6" t="s">
        <v>225</v>
      </c>
      <c r="F3612" s="57" t="s">
        <v>142</v>
      </c>
      <c r="G3612" s="57" t="s">
        <v>137</v>
      </c>
      <c r="H3612">
        <v>4.4531569849812533E-2</v>
      </c>
    </row>
    <row r="3613" spans="1:8" x14ac:dyDescent="0.25">
      <c r="A3613" s="6" t="s">
        <v>177</v>
      </c>
      <c r="B3613" s="6" t="s">
        <v>222</v>
      </c>
      <c r="C3613" s="6" t="s">
        <v>147</v>
      </c>
      <c r="D3613" s="6" t="s">
        <v>200</v>
      </c>
      <c r="E3613" s="6" t="s">
        <v>225</v>
      </c>
      <c r="F3613" s="57" t="s">
        <v>142</v>
      </c>
      <c r="G3613" s="57" t="s">
        <v>137</v>
      </c>
      <c r="H3613">
        <v>5.6053552521679088E-2</v>
      </c>
    </row>
    <row r="3614" spans="1:8" x14ac:dyDescent="0.25">
      <c r="A3614" s="6" t="s">
        <v>178</v>
      </c>
      <c r="B3614" s="6" t="s">
        <v>222</v>
      </c>
      <c r="C3614" s="6" t="s">
        <v>147</v>
      </c>
      <c r="D3614" s="6" t="s">
        <v>200</v>
      </c>
      <c r="E3614" s="6" t="s">
        <v>225</v>
      </c>
      <c r="F3614" s="57" t="s">
        <v>142</v>
      </c>
      <c r="G3614" s="57" t="s">
        <v>137</v>
      </c>
      <c r="H3614">
        <v>6.6657795876077092E-2</v>
      </c>
    </row>
    <row r="3615" spans="1:8" x14ac:dyDescent="0.25">
      <c r="A3615" s="6" t="s">
        <v>179</v>
      </c>
      <c r="B3615" s="6" t="s">
        <v>222</v>
      </c>
      <c r="C3615" s="6" t="s">
        <v>147</v>
      </c>
      <c r="D3615" s="6" t="s">
        <v>200</v>
      </c>
      <c r="E3615" s="6" t="s">
        <v>225</v>
      </c>
      <c r="F3615" s="57" t="s">
        <v>142</v>
      </c>
      <c r="G3615" s="57" t="s">
        <v>137</v>
      </c>
      <c r="H3615">
        <v>6.9112916020983572E-2</v>
      </c>
    </row>
    <row r="3616" spans="1:8" x14ac:dyDescent="0.25">
      <c r="A3616" s="6" t="s">
        <v>167</v>
      </c>
      <c r="B3616" s="6" t="s">
        <v>222</v>
      </c>
      <c r="C3616" s="6" t="s">
        <v>147</v>
      </c>
      <c r="D3616" s="6" t="s">
        <v>200</v>
      </c>
      <c r="E3616" s="6" t="s">
        <v>225</v>
      </c>
      <c r="F3616" s="57" t="s">
        <v>142</v>
      </c>
      <c r="G3616" s="57" t="s">
        <v>137</v>
      </c>
      <c r="H3616">
        <v>7.5142976913498208E-2</v>
      </c>
    </row>
    <row r="3617" spans="1:8" x14ac:dyDescent="0.25">
      <c r="A3617" s="6" t="s">
        <v>170</v>
      </c>
      <c r="B3617" s="6" t="s">
        <v>222</v>
      </c>
      <c r="C3617" s="6" t="s">
        <v>145</v>
      </c>
      <c r="D3617" s="6" t="s">
        <v>200</v>
      </c>
      <c r="E3617" s="6" t="s">
        <v>225</v>
      </c>
      <c r="F3617" s="57" t="s">
        <v>142</v>
      </c>
      <c r="G3617" s="57" t="s">
        <v>137</v>
      </c>
      <c r="H3617">
        <v>0.13950977390947086</v>
      </c>
    </row>
    <row r="3618" spans="1:8" x14ac:dyDescent="0.25">
      <c r="A3618" s="6" t="s">
        <v>171</v>
      </c>
      <c r="B3618" s="6" t="s">
        <v>222</v>
      </c>
      <c r="C3618" s="6" t="s">
        <v>145</v>
      </c>
      <c r="D3618" s="6" t="s">
        <v>200</v>
      </c>
      <c r="E3618" s="6" t="s">
        <v>225</v>
      </c>
      <c r="F3618" s="57" t="s">
        <v>142</v>
      </c>
      <c r="G3618" s="57" t="s">
        <v>137</v>
      </c>
      <c r="H3618">
        <v>0.14379255739099048</v>
      </c>
    </row>
    <row r="3619" spans="1:8" x14ac:dyDescent="0.25">
      <c r="A3619" s="6" t="s">
        <v>172</v>
      </c>
      <c r="B3619" s="6" t="s">
        <v>222</v>
      </c>
      <c r="C3619" s="6" t="s">
        <v>145</v>
      </c>
      <c r="D3619" s="6" t="s">
        <v>200</v>
      </c>
      <c r="E3619" s="6" t="s">
        <v>225</v>
      </c>
      <c r="F3619" s="57" t="s">
        <v>142</v>
      </c>
      <c r="G3619" s="57" t="s">
        <v>137</v>
      </c>
      <c r="H3619">
        <v>0.14356814668197418</v>
      </c>
    </row>
    <row r="3620" spans="1:8" x14ac:dyDescent="0.25">
      <c r="A3620" s="6" t="s">
        <v>173</v>
      </c>
      <c r="B3620" s="6" t="s">
        <v>222</v>
      </c>
      <c r="C3620" s="6" t="s">
        <v>145</v>
      </c>
      <c r="D3620" s="6" t="s">
        <v>200</v>
      </c>
      <c r="E3620" s="6" t="s">
        <v>225</v>
      </c>
      <c r="F3620" s="57" t="s">
        <v>142</v>
      </c>
      <c r="G3620" s="57" t="s">
        <v>137</v>
      </c>
      <c r="H3620">
        <v>0.14520042756048901</v>
      </c>
    </row>
    <row r="3621" spans="1:8" x14ac:dyDescent="0.25">
      <c r="A3621" s="6" t="s">
        <v>174</v>
      </c>
      <c r="B3621" s="6" t="s">
        <v>222</v>
      </c>
      <c r="C3621" s="6" t="s">
        <v>145</v>
      </c>
      <c r="D3621" s="6" t="s">
        <v>200</v>
      </c>
      <c r="E3621" s="6" t="s">
        <v>225</v>
      </c>
      <c r="F3621" s="57" t="s">
        <v>142</v>
      </c>
      <c r="G3621" s="57" t="s">
        <v>137</v>
      </c>
      <c r="H3621">
        <v>0.15753855067161246</v>
      </c>
    </row>
    <row r="3622" spans="1:8" x14ac:dyDescent="0.25">
      <c r="A3622" s="6" t="s">
        <v>175</v>
      </c>
      <c r="B3622" s="6" t="s">
        <v>222</v>
      </c>
      <c r="C3622" s="6" t="s">
        <v>145</v>
      </c>
      <c r="D3622" s="6" t="s">
        <v>200</v>
      </c>
      <c r="E3622" s="6" t="s">
        <v>225</v>
      </c>
      <c r="F3622" s="57" t="s">
        <v>142</v>
      </c>
      <c r="G3622" s="57" t="s">
        <v>137</v>
      </c>
      <c r="H3622">
        <v>0.16818075404644162</v>
      </c>
    </row>
    <row r="3623" spans="1:8" x14ac:dyDescent="0.25">
      <c r="A3623" s="6" t="s">
        <v>165</v>
      </c>
      <c r="B3623" s="6" t="s">
        <v>222</v>
      </c>
      <c r="C3623" s="6" t="s">
        <v>145</v>
      </c>
      <c r="D3623" s="6" t="s">
        <v>200</v>
      </c>
      <c r="E3623" s="6" t="s">
        <v>225</v>
      </c>
      <c r="F3623" s="57" t="s">
        <v>142</v>
      </c>
      <c r="G3623" s="57" t="s">
        <v>137</v>
      </c>
      <c r="H3623">
        <v>0.17246242105677187</v>
      </c>
    </row>
    <row r="3624" spans="1:8" x14ac:dyDescent="0.25">
      <c r="A3624" s="6" t="s">
        <v>176</v>
      </c>
      <c r="B3624" s="6" t="s">
        <v>222</v>
      </c>
      <c r="C3624" s="6" t="s">
        <v>145</v>
      </c>
      <c r="D3624" s="6" t="s">
        <v>200</v>
      </c>
      <c r="E3624" s="6" t="s">
        <v>225</v>
      </c>
      <c r="F3624" s="57" t="s">
        <v>142</v>
      </c>
      <c r="G3624" s="57" t="s">
        <v>137</v>
      </c>
      <c r="H3624">
        <v>0.1780358452329302</v>
      </c>
    </row>
    <row r="3625" spans="1:8" x14ac:dyDescent="0.25">
      <c r="A3625" s="6" t="s">
        <v>177</v>
      </c>
      <c r="B3625" s="6" t="s">
        <v>222</v>
      </c>
      <c r="C3625" s="6" t="s">
        <v>145</v>
      </c>
      <c r="D3625" s="6" t="s">
        <v>200</v>
      </c>
      <c r="E3625" s="6" t="s">
        <v>225</v>
      </c>
      <c r="F3625" s="57" t="s">
        <v>142</v>
      </c>
      <c r="G3625" s="57" t="s">
        <v>137</v>
      </c>
      <c r="H3625">
        <v>0.17607643829599898</v>
      </c>
    </row>
    <row r="3626" spans="1:8" x14ac:dyDescent="0.25">
      <c r="A3626" s="6" t="s">
        <v>178</v>
      </c>
      <c r="B3626" s="6" t="s">
        <v>222</v>
      </c>
      <c r="C3626" s="6" t="s">
        <v>145</v>
      </c>
      <c r="D3626" s="6" t="s">
        <v>200</v>
      </c>
      <c r="E3626" s="6" t="s">
        <v>225</v>
      </c>
      <c r="F3626" s="57" t="s">
        <v>142</v>
      </c>
      <c r="G3626" s="57" t="s">
        <v>137</v>
      </c>
      <c r="H3626">
        <v>0.17687248225385249</v>
      </c>
    </row>
    <row r="3627" spans="1:8" x14ac:dyDescent="0.25">
      <c r="A3627" s="6" t="s">
        <v>179</v>
      </c>
      <c r="B3627" s="6" t="s">
        <v>222</v>
      </c>
      <c r="C3627" s="6" t="s">
        <v>145</v>
      </c>
      <c r="D3627" s="6" t="s">
        <v>200</v>
      </c>
      <c r="E3627" s="6" t="s">
        <v>225</v>
      </c>
      <c r="F3627" s="57" t="s">
        <v>142</v>
      </c>
      <c r="G3627" s="57" t="s">
        <v>137</v>
      </c>
      <c r="H3627">
        <v>0.17693165522687648</v>
      </c>
    </row>
    <row r="3628" spans="1:8" x14ac:dyDescent="0.25">
      <c r="A3628" s="6" t="s">
        <v>167</v>
      </c>
      <c r="B3628" s="6" t="s">
        <v>222</v>
      </c>
      <c r="C3628" s="6" t="s">
        <v>145</v>
      </c>
      <c r="D3628" s="6" t="s">
        <v>200</v>
      </c>
      <c r="E3628" s="6" t="s">
        <v>225</v>
      </c>
      <c r="F3628" s="57" t="s">
        <v>142</v>
      </c>
      <c r="G3628" s="57" t="s">
        <v>137</v>
      </c>
      <c r="H3628">
        <v>0.17398975364350677</v>
      </c>
    </row>
    <row r="3629" spans="1:8" x14ac:dyDescent="0.25">
      <c r="A3629" s="6" t="s">
        <v>223</v>
      </c>
      <c r="B3629" s="6" t="s">
        <v>222</v>
      </c>
      <c r="C3629" s="6" t="s">
        <v>146</v>
      </c>
      <c r="D3629" s="6" t="s">
        <v>200</v>
      </c>
      <c r="E3629" s="6" t="s">
        <v>225</v>
      </c>
      <c r="F3629" s="57" t="s">
        <v>142</v>
      </c>
      <c r="G3629" s="57" t="s">
        <v>137</v>
      </c>
      <c r="H3629">
        <v>7.1448573748652641E-2</v>
      </c>
    </row>
    <row r="3630" spans="1:8" x14ac:dyDescent="0.25">
      <c r="A3630" s="6" t="s">
        <v>223</v>
      </c>
      <c r="B3630" s="6" t="s">
        <v>222</v>
      </c>
      <c r="C3630" s="6" t="s">
        <v>147</v>
      </c>
      <c r="D3630" s="6" t="s">
        <v>200</v>
      </c>
      <c r="E3630" s="6" t="s">
        <v>225</v>
      </c>
      <c r="F3630" s="57" t="s">
        <v>142</v>
      </c>
      <c r="G3630" s="57" t="s">
        <v>137</v>
      </c>
      <c r="H3630">
        <v>2.3317500785070801E-2</v>
      </c>
    </row>
    <row r="3631" spans="1:8" x14ac:dyDescent="0.25">
      <c r="A3631" s="6" t="s">
        <v>223</v>
      </c>
      <c r="B3631" s="6" t="s">
        <v>222</v>
      </c>
      <c r="C3631" s="6" t="s">
        <v>145</v>
      </c>
      <c r="D3631" s="6" t="s">
        <v>200</v>
      </c>
      <c r="E3631" s="6" t="s">
        <v>225</v>
      </c>
      <c r="F3631" s="57" t="s">
        <v>142</v>
      </c>
      <c r="G3631" s="57" t="s">
        <v>137</v>
      </c>
      <c r="H3631">
        <v>0.17059679769972785</v>
      </c>
    </row>
    <row r="3632" spans="1:8" x14ac:dyDescent="0.25">
      <c r="A3632" s="6" t="s">
        <v>170</v>
      </c>
      <c r="B3632" s="6" t="s">
        <v>222</v>
      </c>
      <c r="C3632" s="6" t="s">
        <v>146</v>
      </c>
      <c r="D3632" s="6" t="s">
        <v>214</v>
      </c>
      <c r="E3632" s="6" t="s">
        <v>225</v>
      </c>
      <c r="F3632" s="57" t="s">
        <v>142</v>
      </c>
      <c r="G3632" s="57" t="s">
        <v>137</v>
      </c>
      <c r="H3632">
        <v>0.10309232770989356</v>
      </c>
    </row>
    <row r="3633" spans="1:8" x14ac:dyDescent="0.25">
      <c r="A3633" s="6" t="s">
        <v>171</v>
      </c>
      <c r="B3633" s="6" t="s">
        <v>222</v>
      </c>
      <c r="C3633" s="6" t="s">
        <v>146</v>
      </c>
      <c r="D3633" s="6" t="s">
        <v>214</v>
      </c>
      <c r="E3633" s="6" t="s">
        <v>225</v>
      </c>
      <c r="F3633" s="57" t="s">
        <v>142</v>
      </c>
      <c r="G3633" s="57" t="s">
        <v>137</v>
      </c>
      <c r="H3633">
        <v>8.6814591755699611E-2</v>
      </c>
    </row>
    <row r="3634" spans="1:8" x14ac:dyDescent="0.25">
      <c r="A3634" s="6" t="s">
        <v>172</v>
      </c>
      <c r="B3634" s="6" t="s">
        <v>222</v>
      </c>
      <c r="C3634" s="6" t="s">
        <v>146</v>
      </c>
      <c r="D3634" s="6" t="s">
        <v>214</v>
      </c>
      <c r="E3634" s="6" t="s">
        <v>225</v>
      </c>
      <c r="F3634" s="57" t="s">
        <v>142</v>
      </c>
      <c r="G3634" s="57" t="s">
        <v>137</v>
      </c>
      <c r="H3634">
        <v>9.2240503740431107E-2</v>
      </c>
    </row>
    <row r="3635" spans="1:8" x14ac:dyDescent="0.25">
      <c r="A3635" s="6" t="s">
        <v>173</v>
      </c>
      <c r="B3635" s="6" t="s">
        <v>222</v>
      </c>
      <c r="C3635" s="6" t="s">
        <v>146</v>
      </c>
      <c r="D3635" s="6" t="s">
        <v>214</v>
      </c>
      <c r="E3635" s="6" t="s">
        <v>225</v>
      </c>
      <c r="F3635" s="57" t="s">
        <v>142</v>
      </c>
      <c r="G3635" s="57" t="s">
        <v>137</v>
      </c>
      <c r="H3635">
        <v>0.16549031553430266</v>
      </c>
    </row>
    <row r="3636" spans="1:8" x14ac:dyDescent="0.25">
      <c r="A3636" s="6" t="s">
        <v>174</v>
      </c>
      <c r="B3636" s="6" t="s">
        <v>222</v>
      </c>
      <c r="C3636" s="6" t="s">
        <v>146</v>
      </c>
      <c r="D3636" s="6" t="s">
        <v>214</v>
      </c>
      <c r="E3636" s="6" t="s">
        <v>225</v>
      </c>
      <c r="F3636" s="57" t="s">
        <v>142</v>
      </c>
      <c r="G3636" s="57" t="s">
        <v>137</v>
      </c>
      <c r="H3636">
        <v>0.18448100748086194</v>
      </c>
    </row>
    <row r="3637" spans="1:8" x14ac:dyDescent="0.25">
      <c r="A3637" s="6" t="s">
        <v>175</v>
      </c>
      <c r="B3637" s="6" t="s">
        <v>222</v>
      </c>
      <c r="C3637" s="6" t="s">
        <v>146</v>
      </c>
      <c r="D3637" s="6" t="s">
        <v>214</v>
      </c>
      <c r="E3637" s="6" t="s">
        <v>225</v>
      </c>
      <c r="F3637" s="57" t="s">
        <v>142</v>
      </c>
      <c r="G3637" s="57" t="s">
        <v>137</v>
      </c>
      <c r="H3637">
        <v>0.35539723499989612</v>
      </c>
    </row>
    <row r="3638" spans="1:8" x14ac:dyDescent="0.25">
      <c r="A3638" s="6" t="s">
        <v>165</v>
      </c>
      <c r="B3638" s="6" t="s">
        <v>222</v>
      </c>
      <c r="C3638" s="6" t="s">
        <v>146</v>
      </c>
      <c r="D3638" s="6" t="s">
        <v>214</v>
      </c>
      <c r="E3638" s="6" t="s">
        <v>225</v>
      </c>
      <c r="F3638" s="57" t="s">
        <v>142</v>
      </c>
      <c r="G3638" s="57" t="s">
        <v>137</v>
      </c>
      <c r="H3638">
        <v>0.33911949904570032</v>
      </c>
    </row>
    <row r="3639" spans="1:8" x14ac:dyDescent="0.25">
      <c r="A3639" s="6" t="s">
        <v>176</v>
      </c>
      <c r="B3639" s="6" t="s">
        <v>222</v>
      </c>
      <c r="C3639" s="6" t="s">
        <v>146</v>
      </c>
      <c r="D3639" s="6" t="s">
        <v>214</v>
      </c>
      <c r="E3639" s="6" t="s">
        <v>225</v>
      </c>
      <c r="F3639" s="57" t="s">
        <v>142</v>
      </c>
      <c r="G3639" s="57" t="s">
        <v>137</v>
      </c>
      <c r="H3639">
        <v>0.28757333519075445</v>
      </c>
    </row>
    <row r="3640" spans="1:8" x14ac:dyDescent="0.25">
      <c r="A3640" s="6" t="s">
        <v>177</v>
      </c>
      <c r="B3640" s="6" t="s">
        <v>222</v>
      </c>
      <c r="C3640" s="6" t="s">
        <v>146</v>
      </c>
      <c r="D3640" s="6" t="s">
        <v>214</v>
      </c>
      <c r="E3640" s="6" t="s">
        <v>225</v>
      </c>
      <c r="F3640" s="57" t="s">
        <v>142</v>
      </c>
      <c r="G3640" s="57" t="s">
        <v>137</v>
      </c>
      <c r="H3640">
        <v>0.2251753473663464</v>
      </c>
    </row>
    <row r="3641" spans="1:8" x14ac:dyDescent="0.25">
      <c r="A3641" s="6" t="s">
        <v>178</v>
      </c>
      <c r="B3641" s="6" t="s">
        <v>222</v>
      </c>
      <c r="C3641" s="6" t="s">
        <v>146</v>
      </c>
      <c r="D3641" s="6" t="s">
        <v>214</v>
      </c>
      <c r="E3641" s="6" t="s">
        <v>225</v>
      </c>
      <c r="F3641" s="57" t="s">
        <v>142</v>
      </c>
      <c r="G3641" s="57" t="s">
        <v>137</v>
      </c>
      <c r="H3641">
        <v>0.28757333519075445</v>
      </c>
    </row>
    <row r="3642" spans="1:8" x14ac:dyDescent="0.25">
      <c r="A3642" s="6" t="s">
        <v>179</v>
      </c>
      <c r="B3642" s="6" t="s">
        <v>222</v>
      </c>
      <c r="C3642" s="6" t="s">
        <v>146</v>
      </c>
      <c r="D3642" s="6" t="s">
        <v>214</v>
      </c>
      <c r="E3642" s="6" t="s">
        <v>225</v>
      </c>
      <c r="F3642" s="57" t="s">
        <v>142</v>
      </c>
      <c r="G3642" s="57" t="s">
        <v>137</v>
      </c>
      <c r="H3642">
        <v>0.28486037919838808</v>
      </c>
    </row>
    <row r="3643" spans="1:8" x14ac:dyDescent="0.25">
      <c r="A3643" s="6" t="s">
        <v>167</v>
      </c>
      <c r="B3643" s="6" t="s">
        <v>222</v>
      </c>
      <c r="C3643" s="6" t="s">
        <v>146</v>
      </c>
      <c r="D3643" s="6" t="s">
        <v>214</v>
      </c>
      <c r="E3643" s="6" t="s">
        <v>225</v>
      </c>
      <c r="F3643" s="57" t="s">
        <v>142</v>
      </c>
      <c r="G3643" s="57" t="s">
        <v>137</v>
      </c>
      <c r="H3643">
        <v>0.33369358706097013</v>
      </c>
    </row>
    <row r="3644" spans="1:8" x14ac:dyDescent="0.25">
      <c r="A3644" s="6" t="s">
        <v>170</v>
      </c>
      <c r="B3644" s="6" t="s">
        <v>222</v>
      </c>
      <c r="C3644" s="6" t="s">
        <v>147</v>
      </c>
      <c r="D3644" s="6" t="s">
        <v>214</v>
      </c>
      <c r="E3644" s="6" t="s">
        <v>225</v>
      </c>
      <c r="F3644" s="57" t="s">
        <v>142</v>
      </c>
      <c r="G3644" s="57" t="s">
        <v>137</v>
      </c>
      <c r="H3644">
        <v>0.34997132301516326</v>
      </c>
    </row>
    <row r="3645" spans="1:8" x14ac:dyDescent="0.25">
      <c r="A3645" s="6" t="s">
        <v>171</v>
      </c>
      <c r="B3645" s="6" t="s">
        <v>222</v>
      </c>
      <c r="C3645" s="6" t="s">
        <v>147</v>
      </c>
      <c r="D3645" s="6" t="s">
        <v>214</v>
      </c>
      <c r="E3645" s="6" t="s">
        <v>225</v>
      </c>
      <c r="F3645" s="57" t="s">
        <v>142</v>
      </c>
      <c r="G3645" s="57" t="s">
        <v>137</v>
      </c>
      <c r="H3645">
        <v>0.39880453087774531</v>
      </c>
    </row>
    <row r="3646" spans="1:8" x14ac:dyDescent="0.25">
      <c r="A3646" s="6" t="s">
        <v>172</v>
      </c>
      <c r="B3646" s="6" t="s">
        <v>222</v>
      </c>
      <c r="C3646" s="6" t="s">
        <v>147</v>
      </c>
      <c r="D3646" s="6" t="s">
        <v>214</v>
      </c>
      <c r="E3646" s="6" t="s">
        <v>225</v>
      </c>
      <c r="F3646" s="57" t="s">
        <v>142</v>
      </c>
      <c r="G3646" s="57" t="s">
        <v>137</v>
      </c>
      <c r="H3646">
        <v>0.43136000278613174</v>
      </c>
    </row>
    <row r="3647" spans="1:8" x14ac:dyDescent="0.25">
      <c r="A3647" s="6" t="s">
        <v>173</v>
      </c>
      <c r="B3647" s="6" t="s">
        <v>222</v>
      </c>
      <c r="C3647" s="6" t="s">
        <v>147</v>
      </c>
      <c r="D3647" s="6" t="s">
        <v>214</v>
      </c>
      <c r="E3647" s="6" t="s">
        <v>225</v>
      </c>
      <c r="F3647" s="57" t="s">
        <v>142</v>
      </c>
      <c r="G3647" s="57" t="s">
        <v>137</v>
      </c>
      <c r="H3647">
        <v>0.12750893164118407</v>
      </c>
    </row>
    <row r="3648" spans="1:8" x14ac:dyDescent="0.25">
      <c r="A3648" s="6" t="s">
        <v>174</v>
      </c>
      <c r="B3648" s="6" t="s">
        <v>222</v>
      </c>
      <c r="C3648" s="6" t="s">
        <v>147</v>
      </c>
      <c r="D3648" s="6" t="s">
        <v>214</v>
      </c>
      <c r="E3648" s="6" t="s">
        <v>225</v>
      </c>
      <c r="F3648" s="57" t="s">
        <v>142</v>
      </c>
      <c r="G3648" s="57" t="s">
        <v>137</v>
      </c>
      <c r="H3648">
        <v>0.17634213950376509</v>
      </c>
    </row>
    <row r="3649" spans="1:8" x14ac:dyDescent="0.25">
      <c r="A3649" s="6" t="s">
        <v>175</v>
      </c>
      <c r="B3649" s="6" t="s">
        <v>222</v>
      </c>
      <c r="C3649" s="6" t="s">
        <v>147</v>
      </c>
      <c r="D3649" s="6" t="s">
        <v>214</v>
      </c>
      <c r="E3649" s="6" t="s">
        <v>225</v>
      </c>
      <c r="F3649" s="57" t="s">
        <v>142</v>
      </c>
      <c r="G3649" s="57" t="s">
        <v>137</v>
      </c>
      <c r="H3649">
        <v>0.13022188763354969</v>
      </c>
    </row>
    <row r="3650" spans="1:8" x14ac:dyDescent="0.25">
      <c r="A3650" s="6" t="s">
        <v>165</v>
      </c>
      <c r="B3650" s="6" t="s">
        <v>222</v>
      </c>
      <c r="C3650" s="6" t="s">
        <v>147</v>
      </c>
      <c r="D3650" s="6" t="s">
        <v>214</v>
      </c>
      <c r="E3650" s="6" t="s">
        <v>225</v>
      </c>
      <c r="F3650" s="57" t="s">
        <v>142</v>
      </c>
      <c r="G3650" s="57" t="s">
        <v>137</v>
      </c>
      <c r="H3650">
        <v>0.18448100748086221</v>
      </c>
    </row>
    <row r="3651" spans="1:8" x14ac:dyDescent="0.25">
      <c r="A3651" s="6" t="s">
        <v>176</v>
      </c>
      <c r="B3651" s="6" t="s">
        <v>222</v>
      </c>
      <c r="C3651" s="6" t="s">
        <v>147</v>
      </c>
      <c r="D3651" s="6" t="s">
        <v>214</v>
      </c>
      <c r="E3651" s="6" t="s">
        <v>225</v>
      </c>
      <c r="F3651" s="57" t="s">
        <v>142</v>
      </c>
      <c r="G3651" s="57" t="s">
        <v>137</v>
      </c>
      <c r="H3651">
        <v>0.26586968725182847</v>
      </c>
    </row>
    <row r="3652" spans="1:8" x14ac:dyDescent="0.25">
      <c r="A3652" s="6" t="s">
        <v>177</v>
      </c>
      <c r="B3652" s="6" t="s">
        <v>222</v>
      </c>
      <c r="C3652" s="6" t="s">
        <v>147</v>
      </c>
      <c r="D3652" s="6" t="s">
        <v>214</v>
      </c>
      <c r="E3652" s="6" t="s">
        <v>225</v>
      </c>
      <c r="F3652" s="57" t="s">
        <v>142</v>
      </c>
      <c r="G3652" s="57" t="s">
        <v>137</v>
      </c>
      <c r="H3652">
        <v>0.385239750915916</v>
      </c>
    </row>
    <row r="3653" spans="1:8" x14ac:dyDescent="0.25">
      <c r="A3653" s="6" t="s">
        <v>178</v>
      </c>
      <c r="B3653" s="6" t="s">
        <v>222</v>
      </c>
      <c r="C3653" s="6" t="s">
        <v>147</v>
      </c>
      <c r="D3653" s="6" t="s">
        <v>214</v>
      </c>
      <c r="E3653" s="6" t="s">
        <v>225</v>
      </c>
      <c r="F3653" s="57" t="s">
        <v>142</v>
      </c>
      <c r="G3653" s="57" t="s">
        <v>137</v>
      </c>
      <c r="H3653">
        <v>0.49918390259527329</v>
      </c>
    </row>
    <row r="3654" spans="1:8" x14ac:dyDescent="0.25">
      <c r="A3654" s="6" t="s">
        <v>179</v>
      </c>
      <c r="B3654" s="6" t="s">
        <v>222</v>
      </c>
      <c r="C3654" s="6" t="s">
        <v>147</v>
      </c>
      <c r="D3654" s="6" t="s">
        <v>214</v>
      </c>
      <c r="E3654" s="6" t="s">
        <v>225</v>
      </c>
      <c r="F3654" s="57" t="s">
        <v>142</v>
      </c>
      <c r="G3654" s="57" t="s">
        <v>137</v>
      </c>
      <c r="H3654">
        <v>0.55344302244258559</v>
      </c>
    </row>
    <row r="3655" spans="1:8" x14ac:dyDescent="0.25">
      <c r="A3655" s="6" t="s">
        <v>167</v>
      </c>
      <c r="B3655" s="6" t="s">
        <v>222</v>
      </c>
      <c r="C3655" s="6" t="s">
        <v>147</v>
      </c>
      <c r="D3655" s="6" t="s">
        <v>214</v>
      </c>
      <c r="E3655" s="6" t="s">
        <v>225</v>
      </c>
      <c r="F3655" s="57" t="s">
        <v>142</v>
      </c>
      <c r="G3655" s="57" t="s">
        <v>137</v>
      </c>
      <c r="H3655">
        <v>0.58871145034333827</v>
      </c>
    </row>
    <row r="3656" spans="1:8" x14ac:dyDescent="0.25">
      <c r="A3656" s="6" t="s">
        <v>170</v>
      </c>
      <c r="B3656" s="6" t="s">
        <v>222</v>
      </c>
      <c r="C3656" s="6" t="s">
        <v>145</v>
      </c>
      <c r="D3656" s="6" t="s">
        <v>214</v>
      </c>
      <c r="E3656" s="6" t="s">
        <v>225</v>
      </c>
      <c r="F3656" s="57" t="s">
        <v>142</v>
      </c>
      <c r="G3656" s="57" t="s">
        <v>137</v>
      </c>
      <c r="H3656">
        <v>0.23874012732817443</v>
      </c>
    </row>
    <row r="3657" spans="1:8" x14ac:dyDescent="0.25">
      <c r="A3657" s="6" t="s">
        <v>171</v>
      </c>
      <c r="B3657" s="6" t="s">
        <v>222</v>
      </c>
      <c r="C3657" s="6" t="s">
        <v>145</v>
      </c>
      <c r="D3657" s="6" t="s">
        <v>214</v>
      </c>
      <c r="E3657" s="6" t="s">
        <v>225</v>
      </c>
      <c r="F3657" s="57" t="s">
        <v>142</v>
      </c>
      <c r="G3657" s="57" t="s">
        <v>137</v>
      </c>
      <c r="H3657">
        <v>0.28757333519075445</v>
      </c>
    </row>
    <row r="3658" spans="1:8" x14ac:dyDescent="0.25">
      <c r="A3658" s="6" t="s">
        <v>172</v>
      </c>
      <c r="B3658" s="6" t="s">
        <v>222</v>
      </c>
      <c r="C3658" s="6" t="s">
        <v>145</v>
      </c>
      <c r="D3658" s="6" t="s">
        <v>214</v>
      </c>
      <c r="E3658" s="6" t="s">
        <v>225</v>
      </c>
      <c r="F3658" s="57" t="s">
        <v>142</v>
      </c>
      <c r="G3658" s="57" t="s">
        <v>137</v>
      </c>
      <c r="H3658">
        <v>0.30113811515258121</v>
      </c>
    </row>
    <row r="3659" spans="1:8" x14ac:dyDescent="0.25">
      <c r="A3659" s="6" t="s">
        <v>173</v>
      </c>
      <c r="B3659" s="6" t="s">
        <v>222</v>
      </c>
      <c r="C3659" s="6" t="s">
        <v>145</v>
      </c>
      <c r="D3659" s="6" t="s">
        <v>214</v>
      </c>
      <c r="E3659" s="6" t="s">
        <v>225</v>
      </c>
      <c r="F3659" s="57" t="s">
        <v>142</v>
      </c>
      <c r="G3659" s="57" t="s">
        <v>137</v>
      </c>
      <c r="H3659">
        <v>0.2251753473663464</v>
      </c>
    </row>
    <row r="3660" spans="1:8" x14ac:dyDescent="0.25">
      <c r="A3660" s="6" t="s">
        <v>174</v>
      </c>
      <c r="B3660" s="6" t="s">
        <v>222</v>
      </c>
      <c r="C3660" s="6" t="s">
        <v>145</v>
      </c>
      <c r="D3660" s="6" t="s">
        <v>214</v>
      </c>
      <c r="E3660" s="6" t="s">
        <v>225</v>
      </c>
      <c r="F3660" s="57" t="s">
        <v>142</v>
      </c>
      <c r="G3660" s="57" t="s">
        <v>137</v>
      </c>
      <c r="H3660">
        <v>0.29028629118312083</v>
      </c>
    </row>
    <row r="3661" spans="1:8" x14ac:dyDescent="0.25">
      <c r="A3661" s="6" t="s">
        <v>175</v>
      </c>
      <c r="B3661" s="6" t="s">
        <v>222</v>
      </c>
      <c r="C3661" s="6" t="s">
        <v>145</v>
      </c>
      <c r="D3661" s="6" t="s">
        <v>214</v>
      </c>
      <c r="E3661" s="6" t="s">
        <v>225</v>
      </c>
      <c r="F3661" s="57" t="s">
        <v>142</v>
      </c>
      <c r="G3661" s="57" t="s">
        <v>137</v>
      </c>
      <c r="H3661">
        <v>0.23602717133580858</v>
      </c>
    </row>
    <row r="3662" spans="1:8" x14ac:dyDescent="0.25">
      <c r="A3662" s="6" t="s">
        <v>165</v>
      </c>
      <c r="B3662" s="6" t="s">
        <v>222</v>
      </c>
      <c r="C3662" s="6" t="s">
        <v>145</v>
      </c>
      <c r="D3662" s="6" t="s">
        <v>214</v>
      </c>
      <c r="E3662" s="6" t="s">
        <v>225</v>
      </c>
      <c r="F3662" s="57" t="s">
        <v>142</v>
      </c>
      <c r="G3662" s="57" t="s">
        <v>137</v>
      </c>
      <c r="H3662">
        <v>0.30113811515258121</v>
      </c>
    </row>
    <row r="3663" spans="1:8" x14ac:dyDescent="0.25">
      <c r="A3663" s="6" t="s">
        <v>176</v>
      </c>
      <c r="B3663" s="6" t="s">
        <v>222</v>
      </c>
      <c r="C3663" s="6" t="s">
        <v>145</v>
      </c>
      <c r="D3663" s="6" t="s">
        <v>214</v>
      </c>
      <c r="E3663" s="6" t="s">
        <v>225</v>
      </c>
      <c r="F3663" s="57" t="s">
        <v>142</v>
      </c>
      <c r="G3663" s="57" t="s">
        <v>137</v>
      </c>
      <c r="H3663">
        <v>0.34725836702279689</v>
      </c>
    </row>
    <row r="3664" spans="1:8" x14ac:dyDescent="0.25">
      <c r="A3664" s="6" t="s">
        <v>177</v>
      </c>
      <c r="B3664" s="6" t="s">
        <v>222</v>
      </c>
      <c r="C3664" s="6" t="s">
        <v>145</v>
      </c>
      <c r="D3664" s="6" t="s">
        <v>214</v>
      </c>
      <c r="E3664" s="6" t="s">
        <v>225</v>
      </c>
      <c r="F3664" s="57" t="s">
        <v>142</v>
      </c>
      <c r="G3664" s="57" t="s">
        <v>137</v>
      </c>
      <c r="H3664">
        <v>0.34454541103043307</v>
      </c>
    </row>
    <row r="3665" spans="1:8" x14ac:dyDescent="0.25">
      <c r="A3665" s="6" t="s">
        <v>178</v>
      </c>
      <c r="B3665" s="6" t="s">
        <v>222</v>
      </c>
      <c r="C3665" s="6" t="s">
        <v>145</v>
      </c>
      <c r="D3665" s="6" t="s">
        <v>214</v>
      </c>
      <c r="E3665" s="6" t="s">
        <v>225</v>
      </c>
      <c r="F3665" s="57" t="s">
        <v>142</v>
      </c>
      <c r="G3665" s="57" t="s">
        <v>137</v>
      </c>
      <c r="H3665">
        <v>0.36624905896935644</v>
      </c>
    </row>
    <row r="3666" spans="1:8" x14ac:dyDescent="0.25">
      <c r="A3666" s="6" t="s">
        <v>179</v>
      </c>
      <c r="B3666" s="6" t="s">
        <v>222</v>
      </c>
      <c r="C3666" s="6" t="s">
        <v>145</v>
      </c>
      <c r="D3666" s="6" t="s">
        <v>214</v>
      </c>
      <c r="E3666" s="6" t="s">
        <v>225</v>
      </c>
      <c r="F3666" s="57" t="s">
        <v>142</v>
      </c>
      <c r="G3666" s="57" t="s">
        <v>137</v>
      </c>
      <c r="H3666">
        <v>0.32284176309150719</v>
      </c>
    </row>
    <row r="3667" spans="1:8" x14ac:dyDescent="0.25">
      <c r="A3667" s="6" t="s">
        <v>167</v>
      </c>
      <c r="B3667" s="6" t="s">
        <v>222</v>
      </c>
      <c r="C3667" s="6" t="s">
        <v>145</v>
      </c>
      <c r="D3667" s="6" t="s">
        <v>214</v>
      </c>
      <c r="E3667" s="6" t="s">
        <v>225</v>
      </c>
      <c r="F3667" s="57" t="s">
        <v>142</v>
      </c>
      <c r="G3667" s="57" t="s">
        <v>137</v>
      </c>
      <c r="H3667">
        <v>0.29299924717548465</v>
      </c>
    </row>
    <row r="3668" spans="1:8" x14ac:dyDescent="0.25">
      <c r="A3668" s="6" t="s">
        <v>223</v>
      </c>
      <c r="B3668" s="6" t="s">
        <v>222</v>
      </c>
      <c r="C3668" s="6" t="s">
        <v>146</v>
      </c>
      <c r="D3668" s="6" t="s">
        <v>214</v>
      </c>
      <c r="E3668" s="6" t="s">
        <v>225</v>
      </c>
      <c r="F3668" s="57" t="s">
        <v>142</v>
      </c>
      <c r="G3668" s="57" t="s">
        <v>137</v>
      </c>
      <c r="H3668">
        <v>0.14921257958010897</v>
      </c>
    </row>
    <row r="3669" spans="1:8" x14ac:dyDescent="0.25">
      <c r="A3669" s="6" t="s">
        <v>223</v>
      </c>
      <c r="B3669" s="6" t="s">
        <v>222</v>
      </c>
      <c r="C3669" s="6" t="s">
        <v>147</v>
      </c>
      <c r="D3669" s="6" t="s">
        <v>214</v>
      </c>
      <c r="E3669" s="6" t="s">
        <v>225</v>
      </c>
      <c r="F3669" s="57" t="s">
        <v>142</v>
      </c>
      <c r="G3669" s="57" t="s">
        <v>137</v>
      </c>
      <c r="H3669">
        <v>0.20347169942742152</v>
      </c>
    </row>
    <row r="3670" spans="1:8" x14ac:dyDescent="0.25">
      <c r="A3670" s="6" t="s">
        <v>223</v>
      </c>
      <c r="B3670" s="6" t="s">
        <v>222</v>
      </c>
      <c r="C3670" s="6" t="s">
        <v>145</v>
      </c>
      <c r="D3670" s="6" t="s">
        <v>214</v>
      </c>
      <c r="E3670" s="6" t="s">
        <v>225</v>
      </c>
      <c r="F3670" s="57" t="s">
        <v>142</v>
      </c>
      <c r="G3670" s="57" t="s">
        <v>137</v>
      </c>
      <c r="H3670">
        <v>0.40694339885484193</v>
      </c>
    </row>
    <row r="3671" spans="1:8" x14ac:dyDescent="0.25">
      <c r="A3671" s="6" t="s">
        <v>170</v>
      </c>
      <c r="B3671" s="6" t="s">
        <v>222</v>
      </c>
      <c r="C3671" s="6" t="s">
        <v>146</v>
      </c>
      <c r="D3671" s="6" t="s">
        <v>201</v>
      </c>
      <c r="E3671" s="6" t="s">
        <v>225</v>
      </c>
      <c r="F3671" s="57" t="s">
        <v>142</v>
      </c>
      <c r="G3671" s="57" t="s">
        <v>137</v>
      </c>
      <c r="H3671">
        <v>0.18512425221939918</v>
      </c>
    </row>
    <row r="3672" spans="1:8" x14ac:dyDescent="0.25">
      <c r="A3672" s="6" t="s">
        <v>171</v>
      </c>
      <c r="B3672" s="6" t="s">
        <v>222</v>
      </c>
      <c r="C3672" s="6" t="s">
        <v>146</v>
      </c>
      <c r="D3672" s="6" t="s">
        <v>201</v>
      </c>
      <c r="E3672" s="6" t="s">
        <v>225</v>
      </c>
      <c r="F3672" s="57" t="s">
        <v>142</v>
      </c>
      <c r="G3672" s="57" t="s">
        <v>137</v>
      </c>
      <c r="H3672">
        <v>0.17062575210309011</v>
      </c>
    </row>
    <row r="3673" spans="1:8" x14ac:dyDescent="0.25">
      <c r="A3673" s="6" t="s">
        <v>172</v>
      </c>
      <c r="B3673" s="6" t="s">
        <v>222</v>
      </c>
      <c r="C3673" s="6" t="s">
        <v>146</v>
      </c>
      <c r="D3673" s="6" t="s">
        <v>201</v>
      </c>
      <c r="E3673" s="6" t="s">
        <v>225</v>
      </c>
      <c r="F3673" s="57" t="s">
        <v>142</v>
      </c>
      <c r="G3673" s="57" t="s">
        <v>137</v>
      </c>
      <c r="H3673">
        <v>0.17149342638492557</v>
      </c>
    </row>
    <row r="3674" spans="1:8" x14ac:dyDescent="0.25">
      <c r="A3674" s="6" t="s">
        <v>173</v>
      </c>
      <c r="B3674" s="6" t="s">
        <v>222</v>
      </c>
      <c r="C3674" s="6" t="s">
        <v>146</v>
      </c>
      <c r="D3674" s="6" t="s">
        <v>201</v>
      </c>
      <c r="E3674" s="6" t="s">
        <v>225</v>
      </c>
      <c r="F3674" s="57" t="s">
        <v>142</v>
      </c>
      <c r="G3674" s="57" t="s">
        <v>137</v>
      </c>
      <c r="H3674">
        <v>0.17274969098930046</v>
      </c>
    </row>
    <row r="3675" spans="1:8" x14ac:dyDescent="0.25">
      <c r="A3675" s="6" t="s">
        <v>174</v>
      </c>
      <c r="B3675" s="6" t="s">
        <v>222</v>
      </c>
      <c r="C3675" s="6" t="s">
        <v>146</v>
      </c>
      <c r="D3675" s="6" t="s">
        <v>201</v>
      </c>
      <c r="E3675" s="6" t="s">
        <v>225</v>
      </c>
      <c r="F3675" s="57" t="s">
        <v>142</v>
      </c>
      <c r="G3675" s="57" t="s">
        <v>137</v>
      </c>
      <c r="H3675">
        <v>0.16128361489682763</v>
      </c>
    </row>
    <row r="3676" spans="1:8" x14ac:dyDescent="0.25">
      <c r="A3676" s="6" t="s">
        <v>175</v>
      </c>
      <c r="B3676" s="6" t="s">
        <v>222</v>
      </c>
      <c r="C3676" s="6" t="s">
        <v>146</v>
      </c>
      <c r="D3676" s="6" t="s">
        <v>201</v>
      </c>
      <c r="E3676" s="6" t="s">
        <v>225</v>
      </c>
      <c r="F3676" s="57" t="s">
        <v>142</v>
      </c>
      <c r="G3676" s="57" t="s">
        <v>137</v>
      </c>
      <c r="H3676">
        <v>0.15080942003860068</v>
      </c>
    </row>
    <row r="3677" spans="1:8" x14ac:dyDescent="0.25">
      <c r="A3677" s="6" t="s">
        <v>165</v>
      </c>
      <c r="B3677" s="6" t="s">
        <v>222</v>
      </c>
      <c r="C3677" s="6" t="s">
        <v>146</v>
      </c>
      <c r="D3677" s="6" t="s">
        <v>201</v>
      </c>
      <c r="E3677" s="6" t="s">
        <v>225</v>
      </c>
      <c r="F3677" s="57" t="s">
        <v>142</v>
      </c>
      <c r="G3677" s="57" t="s">
        <v>137</v>
      </c>
      <c r="H3677">
        <v>0.15743319937211958</v>
      </c>
    </row>
    <row r="3678" spans="1:8" x14ac:dyDescent="0.25">
      <c r="A3678" s="6" t="s">
        <v>176</v>
      </c>
      <c r="B3678" s="6" t="s">
        <v>222</v>
      </c>
      <c r="C3678" s="6" t="s">
        <v>146</v>
      </c>
      <c r="D3678" s="6" t="s">
        <v>201</v>
      </c>
      <c r="E3678" s="6" t="s">
        <v>225</v>
      </c>
      <c r="F3678" s="57" t="s">
        <v>142</v>
      </c>
      <c r="G3678" s="57" t="s">
        <v>137</v>
      </c>
      <c r="H3678">
        <v>0.14043902670488809</v>
      </c>
    </row>
    <row r="3679" spans="1:8" x14ac:dyDescent="0.25">
      <c r="A3679" s="6" t="s">
        <v>177</v>
      </c>
      <c r="B3679" s="6" t="s">
        <v>222</v>
      </c>
      <c r="C3679" s="6" t="s">
        <v>146</v>
      </c>
      <c r="D3679" s="6" t="s">
        <v>201</v>
      </c>
      <c r="E3679" s="6" t="s">
        <v>225</v>
      </c>
      <c r="F3679" s="57" t="s">
        <v>142</v>
      </c>
      <c r="G3679" s="57" t="s">
        <v>137</v>
      </c>
      <c r="H3679">
        <v>0.13026204133992733</v>
      </c>
    </row>
    <row r="3680" spans="1:8" x14ac:dyDescent="0.25">
      <c r="A3680" s="6" t="s">
        <v>178</v>
      </c>
      <c r="B3680" s="6" t="s">
        <v>222</v>
      </c>
      <c r="C3680" s="6" t="s">
        <v>146</v>
      </c>
      <c r="D3680" s="6" t="s">
        <v>201</v>
      </c>
      <c r="E3680" s="6" t="s">
        <v>225</v>
      </c>
      <c r="F3680" s="57" t="s">
        <v>142</v>
      </c>
      <c r="G3680" s="57" t="s">
        <v>137</v>
      </c>
      <c r="H3680">
        <v>0.12426905588614767</v>
      </c>
    </row>
    <row r="3681" spans="1:8" x14ac:dyDescent="0.25">
      <c r="A3681" s="6" t="s">
        <v>179</v>
      </c>
      <c r="B3681" s="6" t="s">
        <v>222</v>
      </c>
      <c r="C3681" s="6" t="s">
        <v>146</v>
      </c>
      <c r="D3681" s="6" t="s">
        <v>201</v>
      </c>
      <c r="E3681" s="6" t="s">
        <v>225</v>
      </c>
      <c r="F3681" s="57" t="s">
        <v>142</v>
      </c>
      <c r="G3681" s="57" t="s">
        <v>137</v>
      </c>
      <c r="H3681">
        <v>0.1254552322816628</v>
      </c>
    </row>
    <row r="3682" spans="1:8" x14ac:dyDescent="0.25">
      <c r="A3682" s="6" t="s">
        <v>167</v>
      </c>
      <c r="B3682" s="6" t="s">
        <v>222</v>
      </c>
      <c r="C3682" s="6" t="s">
        <v>146</v>
      </c>
      <c r="D3682" s="6" t="s">
        <v>201</v>
      </c>
      <c r="E3682" s="6" t="s">
        <v>225</v>
      </c>
      <c r="F3682" s="57" t="s">
        <v>142</v>
      </c>
      <c r="G3682" s="57" t="s">
        <v>137</v>
      </c>
      <c r="H3682">
        <v>0.12847523561025878</v>
      </c>
    </row>
    <row r="3683" spans="1:8" x14ac:dyDescent="0.25">
      <c r="A3683" s="6" t="s">
        <v>170</v>
      </c>
      <c r="B3683" s="6" t="s">
        <v>222</v>
      </c>
      <c r="C3683" s="6" t="s">
        <v>147</v>
      </c>
      <c r="D3683" s="6" t="s">
        <v>201</v>
      </c>
      <c r="E3683" s="6" t="s">
        <v>225</v>
      </c>
      <c r="F3683" s="57" t="s">
        <v>142</v>
      </c>
      <c r="G3683" s="57" t="s">
        <v>137</v>
      </c>
      <c r="H3683">
        <v>8.6659190696417032E-2</v>
      </c>
    </row>
    <row r="3684" spans="1:8" x14ac:dyDescent="0.25">
      <c r="A3684" s="6" t="s">
        <v>171</v>
      </c>
      <c r="B3684" s="6" t="s">
        <v>222</v>
      </c>
      <c r="C3684" s="6" t="s">
        <v>147</v>
      </c>
      <c r="D3684" s="6" t="s">
        <v>201</v>
      </c>
      <c r="E3684" s="6" t="s">
        <v>225</v>
      </c>
      <c r="F3684" s="57" t="s">
        <v>142</v>
      </c>
      <c r="G3684" s="57" t="s">
        <v>137</v>
      </c>
      <c r="H3684">
        <v>0.10449530906248519</v>
      </c>
    </row>
    <row r="3685" spans="1:8" x14ac:dyDescent="0.25">
      <c r="A3685" s="6" t="s">
        <v>172</v>
      </c>
      <c r="B3685" s="6" t="s">
        <v>222</v>
      </c>
      <c r="C3685" s="6" t="s">
        <v>147</v>
      </c>
      <c r="D3685" s="6" t="s">
        <v>201</v>
      </c>
      <c r="E3685" s="6" t="s">
        <v>225</v>
      </c>
      <c r="F3685" s="57" t="s">
        <v>142</v>
      </c>
      <c r="G3685" s="57" t="s">
        <v>137</v>
      </c>
      <c r="H3685">
        <v>0.10536564492187202</v>
      </c>
    </row>
    <row r="3686" spans="1:8" x14ac:dyDescent="0.25">
      <c r="A3686" s="6" t="s">
        <v>173</v>
      </c>
      <c r="B3686" s="6" t="s">
        <v>222</v>
      </c>
      <c r="C3686" s="6" t="s">
        <v>147</v>
      </c>
      <c r="D3686" s="6" t="s">
        <v>201</v>
      </c>
      <c r="E3686" s="6" t="s">
        <v>225</v>
      </c>
      <c r="F3686" s="57" t="s">
        <v>142</v>
      </c>
      <c r="G3686" s="57" t="s">
        <v>137</v>
      </c>
      <c r="H3686">
        <v>4.5615890465068851E-2</v>
      </c>
    </row>
    <row r="3687" spans="1:8" x14ac:dyDescent="0.25">
      <c r="A3687" s="6" t="s">
        <v>174</v>
      </c>
      <c r="B3687" s="6" t="s">
        <v>222</v>
      </c>
      <c r="C3687" s="6" t="s">
        <v>147</v>
      </c>
      <c r="D3687" s="6" t="s">
        <v>201</v>
      </c>
      <c r="E3687" s="6" t="s">
        <v>225</v>
      </c>
      <c r="F3687" s="57" t="s">
        <v>142</v>
      </c>
      <c r="G3687" s="57" t="s">
        <v>137</v>
      </c>
      <c r="H3687">
        <v>6.0054948682724672E-2</v>
      </c>
    </row>
    <row r="3688" spans="1:8" x14ac:dyDescent="0.25">
      <c r="A3688" s="6" t="s">
        <v>175</v>
      </c>
      <c r="B3688" s="6" t="s">
        <v>222</v>
      </c>
      <c r="C3688" s="6" t="s">
        <v>147</v>
      </c>
      <c r="D3688" s="6" t="s">
        <v>201</v>
      </c>
      <c r="E3688" s="6" t="s">
        <v>225</v>
      </c>
      <c r="F3688" s="57" t="s">
        <v>142</v>
      </c>
      <c r="G3688" s="57" t="s">
        <v>137</v>
      </c>
      <c r="H3688">
        <v>6.4490911268794152E-2</v>
      </c>
    </row>
    <row r="3689" spans="1:8" x14ac:dyDescent="0.25">
      <c r="A3689" s="6" t="s">
        <v>165</v>
      </c>
      <c r="B3689" s="6" t="s">
        <v>222</v>
      </c>
      <c r="C3689" s="6" t="s">
        <v>147</v>
      </c>
      <c r="D3689" s="6" t="s">
        <v>201</v>
      </c>
      <c r="E3689" s="6" t="s">
        <v>225</v>
      </c>
      <c r="F3689" s="57" t="s">
        <v>142</v>
      </c>
      <c r="G3689" s="57" t="s">
        <v>137</v>
      </c>
      <c r="H3689">
        <v>8.0439971150748038E-2</v>
      </c>
    </row>
    <row r="3690" spans="1:8" x14ac:dyDescent="0.25">
      <c r="A3690" s="6" t="s">
        <v>176</v>
      </c>
      <c r="B3690" s="6" t="s">
        <v>222</v>
      </c>
      <c r="C3690" s="6" t="s">
        <v>147</v>
      </c>
      <c r="D3690" s="6" t="s">
        <v>201</v>
      </c>
      <c r="E3690" s="6" t="s">
        <v>225</v>
      </c>
      <c r="F3690" s="57" t="s">
        <v>142</v>
      </c>
      <c r="G3690" s="57" t="s">
        <v>137</v>
      </c>
      <c r="H3690">
        <v>9.2946724065911535E-2</v>
      </c>
    </row>
    <row r="3691" spans="1:8" x14ac:dyDescent="0.25">
      <c r="A3691" s="6" t="s">
        <v>177</v>
      </c>
      <c r="B3691" s="6" t="s">
        <v>222</v>
      </c>
      <c r="C3691" s="6" t="s">
        <v>147</v>
      </c>
      <c r="D3691" s="6" t="s">
        <v>201</v>
      </c>
      <c r="E3691" s="6" t="s">
        <v>225</v>
      </c>
      <c r="F3691" s="57" t="s">
        <v>142</v>
      </c>
      <c r="G3691" s="57" t="s">
        <v>137</v>
      </c>
      <c r="H3691">
        <v>0.10485284764692221</v>
      </c>
    </row>
    <row r="3692" spans="1:8" x14ac:dyDescent="0.25">
      <c r="A3692" s="6" t="s">
        <v>178</v>
      </c>
      <c r="B3692" s="6" t="s">
        <v>222</v>
      </c>
      <c r="C3692" s="6" t="s">
        <v>147</v>
      </c>
      <c r="D3692" s="6" t="s">
        <v>201</v>
      </c>
      <c r="E3692" s="6" t="s">
        <v>225</v>
      </c>
      <c r="F3692" s="57" t="s">
        <v>142</v>
      </c>
      <c r="G3692" s="57" t="s">
        <v>137</v>
      </c>
      <c r="H3692">
        <v>0.12672924073638153</v>
      </c>
    </row>
    <row r="3693" spans="1:8" x14ac:dyDescent="0.25">
      <c r="A3693" s="6" t="s">
        <v>179</v>
      </c>
      <c r="B3693" s="6" t="s">
        <v>222</v>
      </c>
      <c r="C3693" s="6" t="s">
        <v>147</v>
      </c>
      <c r="D3693" s="6" t="s">
        <v>201</v>
      </c>
      <c r="E3693" s="6" t="s">
        <v>225</v>
      </c>
      <c r="F3693" s="57" t="s">
        <v>142</v>
      </c>
      <c r="G3693" s="57" t="s">
        <v>137</v>
      </c>
      <c r="H3693">
        <v>0.12887181066545314</v>
      </c>
    </row>
    <row r="3694" spans="1:8" x14ac:dyDescent="0.25">
      <c r="A3694" s="6" t="s">
        <v>167</v>
      </c>
      <c r="B3694" s="6" t="s">
        <v>222</v>
      </c>
      <c r="C3694" s="6" t="s">
        <v>147</v>
      </c>
      <c r="D3694" s="6" t="s">
        <v>201</v>
      </c>
      <c r="E3694" s="6" t="s">
        <v>225</v>
      </c>
      <c r="F3694" s="57" t="s">
        <v>142</v>
      </c>
      <c r="G3694" s="57" t="s">
        <v>137</v>
      </c>
      <c r="H3694">
        <v>0.13729925238646787</v>
      </c>
    </row>
    <row r="3695" spans="1:8" x14ac:dyDescent="0.25">
      <c r="A3695" s="6" t="s">
        <v>170</v>
      </c>
      <c r="B3695" s="6" t="s">
        <v>222</v>
      </c>
      <c r="C3695" s="6" t="s">
        <v>145</v>
      </c>
      <c r="D3695" s="6" t="s">
        <v>201</v>
      </c>
      <c r="E3695" s="6" t="s">
        <v>225</v>
      </c>
      <c r="F3695" s="57" t="s">
        <v>142</v>
      </c>
      <c r="G3695" s="57" t="s">
        <v>137</v>
      </c>
      <c r="H3695">
        <v>0.22070510812226229</v>
      </c>
    </row>
    <row r="3696" spans="1:8" x14ac:dyDescent="0.25">
      <c r="A3696" s="6" t="s">
        <v>171</v>
      </c>
      <c r="B3696" s="6" t="s">
        <v>222</v>
      </c>
      <c r="C3696" s="6" t="s">
        <v>145</v>
      </c>
      <c r="D3696" s="6" t="s">
        <v>201</v>
      </c>
      <c r="E3696" s="6" t="s">
        <v>225</v>
      </c>
      <c r="F3696" s="57" t="s">
        <v>142</v>
      </c>
      <c r="G3696" s="57" t="s">
        <v>137</v>
      </c>
      <c r="H3696">
        <v>0.22634321656915635</v>
      </c>
    </row>
    <row r="3697" spans="1:8" x14ac:dyDescent="0.25">
      <c r="A3697" s="6" t="s">
        <v>172</v>
      </c>
      <c r="B3697" s="6" t="s">
        <v>222</v>
      </c>
      <c r="C3697" s="6" t="s">
        <v>145</v>
      </c>
      <c r="D3697" s="6" t="s">
        <v>201</v>
      </c>
      <c r="E3697" s="6" t="s">
        <v>225</v>
      </c>
      <c r="F3697" s="57" t="s">
        <v>142</v>
      </c>
      <c r="G3697" s="57" t="s">
        <v>137</v>
      </c>
      <c r="H3697">
        <v>0.22831455834240524</v>
      </c>
    </row>
    <row r="3698" spans="1:8" x14ac:dyDescent="0.25">
      <c r="A3698" s="6" t="s">
        <v>173</v>
      </c>
      <c r="B3698" s="6" t="s">
        <v>222</v>
      </c>
      <c r="C3698" s="6" t="s">
        <v>145</v>
      </c>
      <c r="D3698" s="6" t="s">
        <v>201</v>
      </c>
      <c r="E3698" s="6" t="s">
        <v>225</v>
      </c>
      <c r="F3698" s="57" t="s">
        <v>142</v>
      </c>
      <c r="G3698" s="57" t="s">
        <v>137</v>
      </c>
      <c r="H3698">
        <v>0.25028676822372481</v>
      </c>
    </row>
    <row r="3699" spans="1:8" x14ac:dyDescent="0.25">
      <c r="A3699" s="6" t="s">
        <v>174</v>
      </c>
      <c r="B3699" s="6" t="s">
        <v>222</v>
      </c>
      <c r="C3699" s="6" t="s">
        <v>145</v>
      </c>
      <c r="D3699" s="6" t="s">
        <v>201</v>
      </c>
      <c r="E3699" s="6" t="s">
        <v>225</v>
      </c>
      <c r="F3699" s="57" t="s">
        <v>142</v>
      </c>
      <c r="G3699" s="57" t="s">
        <v>137</v>
      </c>
      <c r="H3699">
        <v>0.276825357991143</v>
      </c>
    </row>
    <row r="3700" spans="1:8" x14ac:dyDescent="0.25">
      <c r="A3700" s="6" t="s">
        <v>175</v>
      </c>
      <c r="B3700" s="6" t="s">
        <v>222</v>
      </c>
      <c r="C3700" s="6" t="s">
        <v>145</v>
      </c>
      <c r="D3700" s="6" t="s">
        <v>201</v>
      </c>
      <c r="E3700" s="6" t="s">
        <v>225</v>
      </c>
      <c r="F3700" s="57" t="s">
        <v>142</v>
      </c>
      <c r="G3700" s="57" t="s">
        <v>137</v>
      </c>
      <c r="H3700">
        <v>0.29011905066907567</v>
      </c>
    </row>
    <row r="3701" spans="1:8" x14ac:dyDescent="0.25">
      <c r="A3701" s="6" t="s">
        <v>165</v>
      </c>
      <c r="B3701" s="6" t="s">
        <v>222</v>
      </c>
      <c r="C3701" s="6" t="s">
        <v>145</v>
      </c>
      <c r="D3701" s="6" t="s">
        <v>201</v>
      </c>
      <c r="E3701" s="6" t="s">
        <v>225</v>
      </c>
      <c r="F3701" s="57" t="s">
        <v>142</v>
      </c>
      <c r="G3701" s="57" t="s">
        <v>137</v>
      </c>
      <c r="H3701">
        <v>0.30148842277717169</v>
      </c>
    </row>
    <row r="3702" spans="1:8" x14ac:dyDescent="0.25">
      <c r="A3702" s="6" t="s">
        <v>176</v>
      </c>
      <c r="B3702" s="6" t="s">
        <v>222</v>
      </c>
      <c r="C3702" s="6" t="s">
        <v>145</v>
      </c>
      <c r="D3702" s="6" t="s">
        <v>201</v>
      </c>
      <c r="E3702" s="6" t="s">
        <v>225</v>
      </c>
      <c r="F3702" s="57" t="s">
        <v>142</v>
      </c>
      <c r="G3702" s="57" t="s">
        <v>137</v>
      </c>
      <c r="H3702">
        <v>0.31406171513112668</v>
      </c>
    </row>
    <row r="3703" spans="1:8" x14ac:dyDescent="0.25">
      <c r="A3703" s="6" t="s">
        <v>177</v>
      </c>
      <c r="B3703" s="6" t="s">
        <v>222</v>
      </c>
      <c r="C3703" s="6" t="s">
        <v>145</v>
      </c>
      <c r="D3703" s="6" t="s">
        <v>201</v>
      </c>
      <c r="E3703" s="6" t="s">
        <v>225</v>
      </c>
      <c r="F3703" s="57" t="s">
        <v>142</v>
      </c>
      <c r="G3703" s="57" t="s">
        <v>137</v>
      </c>
      <c r="H3703">
        <v>0.31730972693664744</v>
      </c>
    </row>
    <row r="3704" spans="1:8" x14ac:dyDescent="0.25">
      <c r="A3704" s="6" t="s">
        <v>178</v>
      </c>
      <c r="B3704" s="6" t="s">
        <v>222</v>
      </c>
      <c r="C3704" s="6" t="s">
        <v>145</v>
      </c>
      <c r="D3704" s="6" t="s">
        <v>201</v>
      </c>
      <c r="E3704" s="6" t="s">
        <v>225</v>
      </c>
      <c r="F3704" s="57" t="s">
        <v>142</v>
      </c>
      <c r="G3704" s="57" t="s">
        <v>137</v>
      </c>
      <c r="H3704">
        <v>0.32253440367051983</v>
      </c>
    </row>
    <row r="3705" spans="1:8" x14ac:dyDescent="0.25">
      <c r="A3705" s="6" t="s">
        <v>179</v>
      </c>
      <c r="B3705" s="6" t="s">
        <v>222</v>
      </c>
      <c r="C3705" s="6" t="s">
        <v>145</v>
      </c>
      <c r="D3705" s="6" t="s">
        <v>201</v>
      </c>
      <c r="E3705" s="6" t="s">
        <v>225</v>
      </c>
      <c r="F3705" s="57" t="s">
        <v>142</v>
      </c>
      <c r="G3705" s="57" t="s">
        <v>137</v>
      </c>
      <c r="H3705">
        <v>0.32397786589602634</v>
      </c>
    </row>
    <row r="3706" spans="1:8" x14ac:dyDescent="0.25">
      <c r="A3706" s="6" t="s">
        <v>167</v>
      </c>
      <c r="B3706" s="6" t="s">
        <v>222</v>
      </c>
      <c r="C3706" s="6" t="s">
        <v>145</v>
      </c>
      <c r="D3706" s="6" t="s">
        <v>201</v>
      </c>
      <c r="E3706" s="6" t="s">
        <v>225</v>
      </c>
      <c r="F3706" s="57" t="s">
        <v>142</v>
      </c>
      <c r="G3706" s="57" t="s">
        <v>137</v>
      </c>
      <c r="H3706">
        <v>0.31784292963949246</v>
      </c>
    </row>
    <row r="3707" spans="1:8" x14ac:dyDescent="0.25">
      <c r="A3707" s="6" t="s">
        <v>223</v>
      </c>
      <c r="B3707" s="6" t="s">
        <v>222</v>
      </c>
      <c r="C3707" s="6" t="s">
        <v>146</v>
      </c>
      <c r="D3707" s="6" t="s">
        <v>201</v>
      </c>
      <c r="E3707" s="6" t="s">
        <v>225</v>
      </c>
      <c r="F3707" s="57" t="s">
        <v>142</v>
      </c>
      <c r="G3707" s="57" t="s">
        <v>137</v>
      </c>
      <c r="H3707">
        <v>0.15294311804250077</v>
      </c>
    </row>
    <row r="3708" spans="1:8" x14ac:dyDescent="0.25">
      <c r="A3708" s="6" t="s">
        <v>223</v>
      </c>
      <c r="B3708" s="6" t="s">
        <v>222</v>
      </c>
      <c r="C3708" s="6" t="s">
        <v>147</v>
      </c>
      <c r="D3708" s="6" t="s">
        <v>201</v>
      </c>
      <c r="E3708" s="6" t="s">
        <v>225</v>
      </c>
      <c r="F3708" s="57" t="s">
        <v>142</v>
      </c>
      <c r="G3708" s="57" t="s">
        <v>137</v>
      </c>
      <c r="H3708">
        <v>5.6048387274986844E-2</v>
      </c>
    </row>
    <row r="3709" spans="1:8" x14ac:dyDescent="0.25">
      <c r="A3709" s="6" t="s">
        <v>223</v>
      </c>
      <c r="B3709" s="6" t="s">
        <v>222</v>
      </c>
      <c r="C3709" s="6" t="s">
        <v>145</v>
      </c>
      <c r="D3709" s="6" t="s">
        <v>201</v>
      </c>
      <c r="E3709" s="6" t="s">
        <v>225</v>
      </c>
      <c r="F3709" s="57" t="s">
        <v>142</v>
      </c>
      <c r="G3709" s="57" t="s">
        <v>137</v>
      </c>
      <c r="H3709">
        <v>0.31786333506738856</v>
      </c>
    </row>
    <row r="3710" spans="1:8" x14ac:dyDescent="0.25">
      <c r="A3710" s="6" t="s">
        <v>170</v>
      </c>
      <c r="B3710" s="6" t="s">
        <v>222</v>
      </c>
      <c r="C3710" s="6" t="s">
        <v>146</v>
      </c>
      <c r="D3710" s="6" t="s">
        <v>202</v>
      </c>
      <c r="E3710" s="6" t="s">
        <v>225</v>
      </c>
      <c r="F3710" s="57" t="s">
        <v>142</v>
      </c>
      <c r="G3710" s="57" t="s">
        <v>137</v>
      </c>
      <c r="H3710">
        <v>0.11597570249690754</v>
      </c>
    </row>
    <row r="3711" spans="1:8" x14ac:dyDescent="0.25">
      <c r="A3711" s="6" t="s">
        <v>171</v>
      </c>
      <c r="B3711" s="6" t="s">
        <v>222</v>
      </c>
      <c r="C3711" s="6" t="s">
        <v>146</v>
      </c>
      <c r="D3711" s="6" t="s">
        <v>202</v>
      </c>
      <c r="E3711" s="6" t="s">
        <v>225</v>
      </c>
      <c r="F3711" s="57" t="s">
        <v>142</v>
      </c>
      <c r="G3711" s="57" t="s">
        <v>137</v>
      </c>
      <c r="H3711">
        <v>0.11146216427196788</v>
      </c>
    </row>
    <row r="3712" spans="1:8" x14ac:dyDescent="0.25">
      <c r="A3712" s="6" t="s">
        <v>172</v>
      </c>
      <c r="B3712" s="6" t="s">
        <v>222</v>
      </c>
      <c r="C3712" s="6" t="s">
        <v>146</v>
      </c>
      <c r="D3712" s="6" t="s">
        <v>202</v>
      </c>
      <c r="E3712" s="6" t="s">
        <v>225</v>
      </c>
      <c r="F3712" s="57" t="s">
        <v>142</v>
      </c>
      <c r="G3712" s="57" t="s">
        <v>137</v>
      </c>
      <c r="H3712">
        <v>0.11140985866240712</v>
      </c>
    </row>
    <row r="3713" spans="1:8" x14ac:dyDescent="0.25">
      <c r="A3713" s="6" t="s">
        <v>173</v>
      </c>
      <c r="B3713" s="6" t="s">
        <v>222</v>
      </c>
      <c r="C3713" s="6" t="s">
        <v>146</v>
      </c>
      <c r="D3713" s="6" t="s">
        <v>202</v>
      </c>
      <c r="E3713" s="6" t="s">
        <v>225</v>
      </c>
      <c r="F3713" s="57" t="s">
        <v>142</v>
      </c>
      <c r="G3713" s="57" t="s">
        <v>137</v>
      </c>
      <c r="H3713">
        <v>0.11227290122014608</v>
      </c>
    </row>
    <row r="3714" spans="1:8" x14ac:dyDescent="0.25">
      <c r="A3714" s="6" t="s">
        <v>174</v>
      </c>
      <c r="B3714" s="6" t="s">
        <v>222</v>
      </c>
      <c r="C3714" s="6" t="s">
        <v>146</v>
      </c>
      <c r="D3714" s="6" t="s">
        <v>202</v>
      </c>
      <c r="E3714" s="6" t="s">
        <v>225</v>
      </c>
      <c r="F3714" s="57" t="s">
        <v>142</v>
      </c>
      <c r="G3714" s="57" t="s">
        <v>137</v>
      </c>
      <c r="H3714">
        <v>0.1228691459568242</v>
      </c>
    </row>
    <row r="3715" spans="1:8" x14ac:dyDescent="0.25">
      <c r="A3715" s="6" t="s">
        <v>175</v>
      </c>
      <c r="B3715" s="6" t="s">
        <v>222</v>
      </c>
      <c r="C3715" s="6" t="s">
        <v>146</v>
      </c>
      <c r="D3715" s="6" t="s">
        <v>202</v>
      </c>
      <c r="E3715" s="6" t="s">
        <v>225</v>
      </c>
      <c r="F3715" s="57" t="s">
        <v>142</v>
      </c>
      <c r="G3715" s="57" t="s">
        <v>137</v>
      </c>
      <c r="H3715">
        <v>0.16767325934568367</v>
      </c>
    </row>
    <row r="3716" spans="1:8" x14ac:dyDescent="0.25">
      <c r="A3716" s="6" t="s">
        <v>165</v>
      </c>
      <c r="B3716" s="6" t="s">
        <v>222</v>
      </c>
      <c r="C3716" s="6" t="s">
        <v>146</v>
      </c>
      <c r="D3716" s="6" t="s">
        <v>202</v>
      </c>
      <c r="E3716" s="6" t="s">
        <v>225</v>
      </c>
      <c r="F3716" s="57" t="s">
        <v>142</v>
      </c>
      <c r="G3716" s="57" t="s">
        <v>137</v>
      </c>
      <c r="H3716">
        <v>0.16734199048513704</v>
      </c>
    </row>
    <row r="3717" spans="1:8" x14ac:dyDescent="0.25">
      <c r="A3717" s="6" t="s">
        <v>176</v>
      </c>
      <c r="B3717" s="6" t="s">
        <v>222</v>
      </c>
      <c r="C3717" s="6" t="s">
        <v>146</v>
      </c>
      <c r="D3717" s="6" t="s">
        <v>202</v>
      </c>
      <c r="E3717" s="6" t="s">
        <v>225</v>
      </c>
      <c r="F3717" s="57" t="s">
        <v>142</v>
      </c>
      <c r="G3717" s="57" t="s">
        <v>137</v>
      </c>
      <c r="H3717">
        <v>0.1583879239486008</v>
      </c>
    </row>
    <row r="3718" spans="1:8" x14ac:dyDescent="0.25">
      <c r="A3718" s="6" t="s">
        <v>177</v>
      </c>
      <c r="B3718" s="6" t="s">
        <v>222</v>
      </c>
      <c r="C3718" s="6" t="s">
        <v>146</v>
      </c>
      <c r="D3718" s="6" t="s">
        <v>202</v>
      </c>
      <c r="E3718" s="6" t="s">
        <v>225</v>
      </c>
      <c r="F3718" s="57" t="s">
        <v>142</v>
      </c>
      <c r="G3718" s="57" t="s">
        <v>137</v>
      </c>
      <c r="H3718">
        <v>0.15153588909625199</v>
      </c>
    </row>
    <row r="3719" spans="1:8" x14ac:dyDescent="0.25">
      <c r="A3719" s="6" t="s">
        <v>178</v>
      </c>
      <c r="B3719" s="6" t="s">
        <v>222</v>
      </c>
      <c r="C3719" s="6" t="s">
        <v>146</v>
      </c>
      <c r="D3719" s="6" t="s">
        <v>202</v>
      </c>
      <c r="E3719" s="6" t="s">
        <v>225</v>
      </c>
      <c r="F3719" s="57" t="s">
        <v>142</v>
      </c>
      <c r="G3719" s="57" t="s">
        <v>137</v>
      </c>
      <c r="H3719">
        <v>0.14140930514541397</v>
      </c>
    </row>
    <row r="3720" spans="1:8" x14ac:dyDescent="0.25">
      <c r="A3720" s="6" t="s">
        <v>179</v>
      </c>
      <c r="B3720" s="6" t="s">
        <v>222</v>
      </c>
      <c r="C3720" s="6" t="s">
        <v>146</v>
      </c>
      <c r="D3720" s="6" t="s">
        <v>202</v>
      </c>
      <c r="E3720" s="6" t="s">
        <v>225</v>
      </c>
      <c r="F3720" s="57" t="s">
        <v>142</v>
      </c>
      <c r="G3720" s="57" t="s">
        <v>137</v>
      </c>
      <c r="H3720">
        <v>0.13666257107785179</v>
      </c>
    </row>
    <row r="3721" spans="1:8" x14ac:dyDescent="0.25">
      <c r="A3721" s="6" t="s">
        <v>167</v>
      </c>
      <c r="B3721" s="6" t="s">
        <v>222</v>
      </c>
      <c r="C3721" s="6" t="s">
        <v>146</v>
      </c>
      <c r="D3721" s="6" t="s">
        <v>202</v>
      </c>
      <c r="E3721" s="6" t="s">
        <v>225</v>
      </c>
      <c r="F3721" s="57" t="s">
        <v>142</v>
      </c>
      <c r="G3721" s="57" t="s">
        <v>137</v>
      </c>
      <c r="H3721">
        <v>0.13783944729295006</v>
      </c>
    </row>
    <row r="3722" spans="1:8" x14ac:dyDescent="0.25">
      <c r="A3722" s="6" t="s">
        <v>170</v>
      </c>
      <c r="B3722" s="6" t="s">
        <v>222</v>
      </c>
      <c r="C3722" s="6" t="s">
        <v>147</v>
      </c>
      <c r="D3722" s="6" t="s">
        <v>202</v>
      </c>
      <c r="E3722" s="6" t="s">
        <v>225</v>
      </c>
      <c r="F3722" s="57" t="s">
        <v>142</v>
      </c>
      <c r="G3722" s="57" t="s">
        <v>137</v>
      </c>
      <c r="H3722">
        <v>8.4502981344631162E-2</v>
      </c>
    </row>
    <row r="3723" spans="1:8" x14ac:dyDescent="0.25">
      <c r="A3723" s="6" t="s">
        <v>171</v>
      </c>
      <c r="B3723" s="6" t="s">
        <v>222</v>
      </c>
      <c r="C3723" s="6" t="s">
        <v>147</v>
      </c>
      <c r="D3723" s="6" t="s">
        <v>202</v>
      </c>
      <c r="E3723" s="6" t="s">
        <v>225</v>
      </c>
      <c r="F3723" s="57" t="s">
        <v>142</v>
      </c>
      <c r="G3723" s="57" t="s">
        <v>137</v>
      </c>
      <c r="H3723">
        <v>0.10023825222057058</v>
      </c>
    </row>
    <row r="3724" spans="1:8" x14ac:dyDescent="0.25">
      <c r="A3724" s="6" t="s">
        <v>172</v>
      </c>
      <c r="B3724" s="6" t="s">
        <v>222</v>
      </c>
      <c r="C3724" s="6" t="s">
        <v>147</v>
      </c>
      <c r="D3724" s="6" t="s">
        <v>202</v>
      </c>
      <c r="E3724" s="6" t="s">
        <v>225</v>
      </c>
      <c r="F3724" s="57" t="s">
        <v>142</v>
      </c>
      <c r="G3724" s="57" t="s">
        <v>137</v>
      </c>
      <c r="H3724">
        <v>0.10387349208498427</v>
      </c>
    </row>
    <row r="3725" spans="1:8" x14ac:dyDescent="0.25">
      <c r="A3725" s="6" t="s">
        <v>173</v>
      </c>
      <c r="B3725" s="6" t="s">
        <v>222</v>
      </c>
      <c r="C3725" s="6" t="s">
        <v>147</v>
      </c>
      <c r="D3725" s="6" t="s">
        <v>202</v>
      </c>
      <c r="E3725" s="6" t="s">
        <v>225</v>
      </c>
      <c r="F3725" s="57" t="s">
        <v>142</v>
      </c>
      <c r="G3725" s="57" t="s">
        <v>137</v>
      </c>
      <c r="H3725">
        <v>5.7794429463102447E-2</v>
      </c>
    </row>
    <row r="3726" spans="1:8" x14ac:dyDescent="0.25">
      <c r="A3726" s="6" t="s">
        <v>174</v>
      </c>
      <c r="B3726" s="6" t="s">
        <v>222</v>
      </c>
      <c r="C3726" s="6" t="s">
        <v>147</v>
      </c>
      <c r="D3726" s="6" t="s">
        <v>202</v>
      </c>
      <c r="E3726" s="6" t="s">
        <v>225</v>
      </c>
      <c r="F3726" s="57" t="s">
        <v>142</v>
      </c>
      <c r="G3726" s="57" t="s">
        <v>137</v>
      </c>
      <c r="H3726">
        <v>6.9349610375045737E-2</v>
      </c>
    </row>
    <row r="3727" spans="1:8" x14ac:dyDescent="0.25">
      <c r="A3727" s="6" t="s">
        <v>175</v>
      </c>
      <c r="B3727" s="6" t="s">
        <v>222</v>
      </c>
      <c r="C3727" s="6" t="s">
        <v>147</v>
      </c>
      <c r="D3727" s="6" t="s">
        <v>202</v>
      </c>
      <c r="E3727" s="6" t="s">
        <v>225</v>
      </c>
      <c r="F3727" s="57" t="s">
        <v>142</v>
      </c>
      <c r="G3727" s="57" t="s">
        <v>137</v>
      </c>
      <c r="H3727">
        <v>5.1778194663513633E-2</v>
      </c>
    </row>
    <row r="3728" spans="1:8" x14ac:dyDescent="0.25">
      <c r="A3728" s="6" t="s">
        <v>165</v>
      </c>
      <c r="B3728" s="6" t="s">
        <v>222</v>
      </c>
      <c r="C3728" s="6" t="s">
        <v>147</v>
      </c>
      <c r="D3728" s="6" t="s">
        <v>202</v>
      </c>
      <c r="E3728" s="6" t="s">
        <v>225</v>
      </c>
      <c r="F3728" s="57" t="s">
        <v>142</v>
      </c>
      <c r="G3728" s="57" t="s">
        <v>137</v>
      </c>
      <c r="H3728">
        <v>6.3491382104335886E-2</v>
      </c>
    </row>
    <row r="3729" spans="1:8" x14ac:dyDescent="0.25">
      <c r="A3729" s="6" t="s">
        <v>176</v>
      </c>
      <c r="B3729" s="6" t="s">
        <v>222</v>
      </c>
      <c r="C3729" s="6" t="s">
        <v>147</v>
      </c>
      <c r="D3729" s="6" t="s">
        <v>202</v>
      </c>
      <c r="E3729" s="6" t="s">
        <v>225</v>
      </c>
      <c r="F3729" s="57" t="s">
        <v>142</v>
      </c>
      <c r="G3729" s="57" t="s">
        <v>137</v>
      </c>
      <c r="H3729">
        <v>7.7192182708434615E-2</v>
      </c>
    </row>
    <row r="3730" spans="1:8" x14ac:dyDescent="0.25">
      <c r="A3730" s="6" t="s">
        <v>177</v>
      </c>
      <c r="B3730" s="6" t="s">
        <v>222</v>
      </c>
      <c r="C3730" s="6" t="s">
        <v>147</v>
      </c>
      <c r="D3730" s="6" t="s">
        <v>202</v>
      </c>
      <c r="E3730" s="6" t="s">
        <v>225</v>
      </c>
      <c r="F3730" s="57" t="s">
        <v>142</v>
      </c>
      <c r="G3730" s="57" t="s">
        <v>137</v>
      </c>
      <c r="H3730">
        <v>8.6211631256921495E-2</v>
      </c>
    </row>
    <row r="3731" spans="1:8" x14ac:dyDescent="0.25">
      <c r="A3731" s="6" t="s">
        <v>178</v>
      </c>
      <c r="B3731" s="6" t="s">
        <v>222</v>
      </c>
      <c r="C3731" s="6" t="s">
        <v>147</v>
      </c>
      <c r="D3731" s="6" t="s">
        <v>202</v>
      </c>
      <c r="E3731" s="6" t="s">
        <v>225</v>
      </c>
      <c r="F3731" s="57" t="s">
        <v>142</v>
      </c>
      <c r="G3731" s="57" t="s">
        <v>137</v>
      </c>
      <c r="H3731">
        <v>0.10942006609873285</v>
      </c>
    </row>
    <row r="3732" spans="1:8" x14ac:dyDescent="0.25">
      <c r="A3732" s="6" t="s">
        <v>179</v>
      </c>
      <c r="B3732" s="6" t="s">
        <v>222</v>
      </c>
      <c r="C3732" s="6" t="s">
        <v>147</v>
      </c>
      <c r="D3732" s="6" t="s">
        <v>202</v>
      </c>
      <c r="E3732" s="6" t="s">
        <v>225</v>
      </c>
      <c r="F3732" s="57" t="s">
        <v>142</v>
      </c>
      <c r="G3732" s="57" t="s">
        <v>137</v>
      </c>
      <c r="H3732">
        <v>0.11687688456161714</v>
      </c>
    </row>
    <row r="3733" spans="1:8" x14ac:dyDescent="0.25">
      <c r="A3733" s="6" t="s">
        <v>167</v>
      </c>
      <c r="B3733" s="6" t="s">
        <v>222</v>
      </c>
      <c r="C3733" s="6" t="s">
        <v>147</v>
      </c>
      <c r="D3733" s="6" t="s">
        <v>202</v>
      </c>
      <c r="E3733" s="6" t="s">
        <v>225</v>
      </c>
      <c r="F3733" s="57" t="s">
        <v>142</v>
      </c>
      <c r="G3733" s="57" t="s">
        <v>137</v>
      </c>
      <c r="H3733">
        <v>0.12065705455252035</v>
      </c>
    </row>
    <row r="3734" spans="1:8" x14ac:dyDescent="0.25">
      <c r="A3734" s="6" t="s">
        <v>170</v>
      </c>
      <c r="B3734" s="6" t="s">
        <v>222</v>
      </c>
      <c r="C3734" s="6" t="s">
        <v>145</v>
      </c>
      <c r="D3734" s="6" t="s">
        <v>202</v>
      </c>
      <c r="E3734" s="6" t="s">
        <v>225</v>
      </c>
      <c r="F3734" s="57" t="s">
        <v>142</v>
      </c>
      <c r="G3734" s="57" t="s">
        <v>137</v>
      </c>
      <c r="H3734">
        <v>0.26211757560729465</v>
      </c>
    </row>
    <row r="3735" spans="1:8" x14ac:dyDescent="0.25">
      <c r="A3735" s="6" t="s">
        <v>171</v>
      </c>
      <c r="B3735" s="6" t="s">
        <v>222</v>
      </c>
      <c r="C3735" s="6" t="s">
        <v>145</v>
      </c>
      <c r="D3735" s="6" t="s">
        <v>202</v>
      </c>
      <c r="E3735" s="6" t="s">
        <v>225</v>
      </c>
      <c r="F3735" s="57" t="s">
        <v>142</v>
      </c>
      <c r="G3735" s="57" t="s">
        <v>137</v>
      </c>
      <c r="H3735">
        <v>0.26792567766884279</v>
      </c>
    </row>
    <row r="3736" spans="1:8" x14ac:dyDescent="0.25">
      <c r="A3736" s="6" t="s">
        <v>172</v>
      </c>
      <c r="B3736" s="6" t="s">
        <v>222</v>
      </c>
      <c r="C3736" s="6" t="s">
        <v>145</v>
      </c>
      <c r="D3736" s="6" t="s">
        <v>202</v>
      </c>
      <c r="E3736" s="6" t="s">
        <v>225</v>
      </c>
      <c r="F3736" s="57" t="s">
        <v>142</v>
      </c>
      <c r="G3736" s="57" t="s">
        <v>137</v>
      </c>
      <c r="H3736">
        <v>0.27109343614781473</v>
      </c>
    </row>
    <row r="3737" spans="1:8" x14ac:dyDescent="0.25">
      <c r="A3737" s="6" t="s">
        <v>173</v>
      </c>
      <c r="B3737" s="6" t="s">
        <v>222</v>
      </c>
      <c r="C3737" s="6" t="s">
        <v>145</v>
      </c>
      <c r="D3737" s="6" t="s">
        <v>202</v>
      </c>
      <c r="E3737" s="6" t="s">
        <v>225</v>
      </c>
      <c r="F3737" s="57" t="s">
        <v>142</v>
      </c>
      <c r="G3737" s="57" t="s">
        <v>137</v>
      </c>
      <c r="H3737">
        <v>0.28311282934460225</v>
      </c>
    </row>
    <row r="3738" spans="1:8" x14ac:dyDescent="0.25">
      <c r="A3738" s="6" t="s">
        <v>174</v>
      </c>
      <c r="B3738" s="6" t="s">
        <v>222</v>
      </c>
      <c r="C3738" s="6" t="s">
        <v>145</v>
      </c>
      <c r="D3738" s="6" t="s">
        <v>202</v>
      </c>
      <c r="E3738" s="6" t="s">
        <v>225</v>
      </c>
      <c r="F3738" s="57" t="s">
        <v>142</v>
      </c>
      <c r="G3738" s="57" t="s">
        <v>137</v>
      </c>
      <c r="H3738">
        <v>0.31575152970998588</v>
      </c>
    </row>
    <row r="3739" spans="1:8" x14ac:dyDescent="0.25">
      <c r="A3739" s="6" t="s">
        <v>175</v>
      </c>
      <c r="B3739" s="6" t="s">
        <v>222</v>
      </c>
      <c r="C3739" s="6" t="s">
        <v>145</v>
      </c>
      <c r="D3739" s="6" t="s">
        <v>202</v>
      </c>
      <c r="E3739" s="6" t="s">
        <v>225</v>
      </c>
      <c r="F3739" s="57" t="s">
        <v>142</v>
      </c>
      <c r="G3739" s="57" t="s">
        <v>137</v>
      </c>
      <c r="H3739">
        <v>0.2971481679098455</v>
      </c>
    </row>
    <row r="3740" spans="1:8" x14ac:dyDescent="0.25">
      <c r="A3740" s="6" t="s">
        <v>165</v>
      </c>
      <c r="B3740" s="6" t="s">
        <v>222</v>
      </c>
      <c r="C3740" s="6" t="s">
        <v>145</v>
      </c>
      <c r="D3740" s="6" t="s">
        <v>202</v>
      </c>
      <c r="E3740" s="6" t="s">
        <v>225</v>
      </c>
      <c r="F3740" s="57" t="s">
        <v>142</v>
      </c>
      <c r="G3740" s="57" t="s">
        <v>137</v>
      </c>
      <c r="H3740">
        <v>0.29841548924147421</v>
      </c>
    </row>
    <row r="3741" spans="1:8" x14ac:dyDescent="0.25">
      <c r="A3741" s="6" t="s">
        <v>176</v>
      </c>
      <c r="B3741" s="6" t="s">
        <v>222</v>
      </c>
      <c r="C3741" s="6" t="s">
        <v>145</v>
      </c>
      <c r="D3741" s="6" t="s">
        <v>202</v>
      </c>
      <c r="E3741" s="6" t="s">
        <v>225</v>
      </c>
      <c r="F3741" s="57" t="s">
        <v>142</v>
      </c>
      <c r="G3741" s="57" t="s">
        <v>137</v>
      </c>
      <c r="H3741">
        <v>0.30879924243931522</v>
      </c>
    </row>
    <row r="3742" spans="1:8" x14ac:dyDescent="0.25">
      <c r="A3742" s="6" t="s">
        <v>177</v>
      </c>
      <c r="B3742" s="6" t="s">
        <v>222</v>
      </c>
      <c r="C3742" s="6" t="s">
        <v>145</v>
      </c>
      <c r="D3742" s="6" t="s">
        <v>202</v>
      </c>
      <c r="E3742" s="6" t="s">
        <v>225</v>
      </c>
      <c r="F3742" s="57" t="s">
        <v>142</v>
      </c>
      <c r="G3742" s="57" t="s">
        <v>137</v>
      </c>
      <c r="H3742">
        <v>0.31187001760056149</v>
      </c>
    </row>
    <row r="3743" spans="1:8" x14ac:dyDescent="0.25">
      <c r="A3743" s="6" t="s">
        <v>178</v>
      </c>
      <c r="B3743" s="6" t="s">
        <v>222</v>
      </c>
      <c r="C3743" s="6" t="s">
        <v>145</v>
      </c>
      <c r="D3743" s="6" t="s">
        <v>202</v>
      </c>
      <c r="E3743" s="6" t="s">
        <v>225</v>
      </c>
      <c r="F3743" s="57" t="s">
        <v>142</v>
      </c>
      <c r="G3743" s="57" t="s">
        <v>137</v>
      </c>
      <c r="H3743">
        <v>0.32259048815994401</v>
      </c>
    </row>
    <row r="3744" spans="1:8" x14ac:dyDescent="0.25">
      <c r="A3744" s="6" t="s">
        <v>179</v>
      </c>
      <c r="B3744" s="6" t="s">
        <v>222</v>
      </c>
      <c r="C3744" s="6" t="s">
        <v>145</v>
      </c>
      <c r="D3744" s="6" t="s">
        <v>202</v>
      </c>
      <c r="E3744" s="6" t="s">
        <v>225</v>
      </c>
      <c r="F3744" s="57" t="s">
        <v>142</v>
      </c>
      <c r="G3744" s="57" t="s">
        <v>137</v>
      </c>
      <c r="H3744">
        <v>0.33019441614971601</v>
      </c>
    </row>
    <row r="3745" spans="1:8" x14ac:dyDescent="0.25">
      <c r="A3745" s="6" t="s">
        <v>167</v>
      </c>
      <c r="B3745" s="6" t="s">
        <v>222</v>
      </c>
      <c r="C3745" s="6" t="s">
        <v>145</v>
      </c>
      <c r="D3745" s="6" t="s">
        <v>202</v>
      </c>
      <c r="E3745" s="6" t="s">
        <v>225</v>
      </c>
      <c r="F3745" s="57" t="s">
        <v>142</v>
      </c>
      <c r="G3745" s="57" t="s">
        <v>137</v>
      </c>
      <c r="H3745">
        <v>0.33169166422336899</v>
      </c>
    </row>
    <row r="3746" spans="1:8" x14ac:dyDescent="0.25">
      <c r="A3746" s="6" t="s">
        <v>223</v>
      </c>
      <c r="B3746" s="6" t="s">
        <v>222</v>
      </c>
      <c r="C3746" s="6" t="s">
        <v>146</v>
      </c>
      <c r="D3746" s="6" t="s">
        <v>202</v>
      </c>
      <c r="E3746" s="6" t="s">
        <v>225</v>
      </c>
      <c r="F3746" s="57" t="s">
        <v>142</v>
      </c>
      <c r="G3746" s="57" t="s">
        <v>137</v>
      </c>
      <c r="H3746">
        <v>0.12725518925846224</v>
      </c>
    </row>
    <row r="3747" spans="1:8" x14ac:dyDescent="0.25">
      <c r="A3747" s="6" t="s">
        <v>223</v>
      </c>
      <c r="B3747" s="6" t="s">
        <v>222</v>
      </c>
      <c r="C3747" s="6" t="s">
        <v>147</v>
      </c>
      <c r="D3747" s="6" t="s">
        <v>202</v>
      </c>
      <c r="E3747" s="6" t="s">
        <v>225</v>
      </c>
      <c r="F3747" s="57" t="s">
        <v>142</v>
      </c>
      <c r="G3747" s="57" t="s">
        <v>137</v>
      </c>
      <c r="H3747">
        <v>6.4270517746738684E-2</v>
      </c>
    </row>
    <row r="3748" spans="1:8" x14ac:dyDescent="0.25">
      <c r="A3748" s="6" t="s">
        <v>223</v>
      </c>
      <c r="B3748" s="6" t="s">
        <v>222</v>
      </c>
      <c r="C3748" s="6" t="s">
        <v>145</v>
      </c>
      <c r="D3748" s="6" t="s">
        <v>202</v>
      </c>
      <c r="E3748" s="6" t="s">
        <v>225</v>
      </c>
      <c r="F3748" s="57" t="s">
        <v>142</v>
      </c>
      <c r="G3748" s="57" t="s">
        <v>137</v>
      </c>
      <c r="H3748">
        <v>0.34219855354371503</v>
      </c>
    </row>
    <row r="3749" spans="1:8" x14ac:dyDescent="0.25">
      <c r="A3749" s="6" t="s">
        <v>170</v>
      </c>
      <c r="B3749" s="6" t="s">
        <v>222</v>
      </c>
      <c r="C3749" s="6" t="s">
        <v>146</v>
      </c>
      <c r="D3749" s="6" t="s">
        <v>203</v>
      </c>
      <c r="E3749" s="6" t="s">
        <v>225</v>
      </c>
      <c r="F3749" s="57" t="s">
        <v>142</v>
      </c>
      <c r="G3749" s="57" t="s">
        <v>137</v>
      </c>
      <c r="H3749">
        <v>0.21971179382184852</v>
      </c>
    </row>
    <row r="3750" spans="1:8" x14ac:dyDescent="0.25">
      <c r="A3750" s="6" t="s">
        <v>171</v>
      </c>
      <c r="B3750" s="6" t="s">
        <v>222</v>
      </c>
      <c r="C3750" s="6" t="s">
        <v>146</v>
      </c>
      <c r="D3750" s="6" t="s">
        <v>203</v>
      </c>
      <c r="E3750" s="6" t="s">
        <v>225</v>
      </c>
      <c r="F3750" s="57" t="s">
        <v>142</v>
      </c>
      <c r="G3750" s="57" t="s">
        <v>137</v>
      </c>
      <c r="H3750">
        <v>0.20133143541009044</v>
      </c>
    </row>
    <row r="3751" spans="1:8" x14ac:dyDescent="0.25">
      <c r="A3751" s="6" t="s">
        <v>172</v>
      </c>
      <c r="B3751" s="6" t="s">
        <v>222</v>
      </c>
      <c r="C3751" s="6" t="s">
        <v>146</v>
      </c>
      <c r="D3751" s="6" t="s">
        <v>203</v>
      </c>
      <c r="E3751" s="6" t="s">
        <v>225</v>
      </c>
      <c r="F3751" s="57" t="s">
        <v>142</v>
      </c>
      <c r="G3751" s="57" t="s">
        <v>137</v>
      </c>
      <c r="H3751">
        <v>0.19945109183855447</v>
      </c>
    </row>
    <row r="3752" spans="1:8" x14ac:dyDescent="0.25">
      <c r="A3752" s="6" t="s">
        <v>173</v>
      </c>
      <c r="B3752" s="6" t="s">
        <v>222</v>
      </c>
      <c r="C3752" s="6" t="s">
        <v>146</v>
      </c>
      <c r="D3752" s="6" t="s">
        <v>203</v>
      </c>
      <c r="E3752" s="6" t="s">
        <v>225</v>
      </c>
      <c r="F3752" s="57" t="s">
        <v>142</v>
      </c>
      <c r="G3752" s="57" t="s">
        <v>137</v>
      </c>
      <c r="H3752">
        <v>0.15957891460511028</v>
      </c>
    </row>
    <row r="3753" spans="1:8" x14ac:dyDescent="0.25">
      <c r="A3753" s="6" t="s">
        <v>174</v>
      </c>
      <c r="B3753" s="6" t="s">
        <v>222</v>
      </c>
      <c r="C3753" s="6" t="s">
        <v>146</v>
      </c>
      <c r="D3753" s="6" t="s">
        <v>203</v>
      </c>
      <c r="E3753" s="6" t="s">
        <v>225</v>
      </c>
      <c r="F3753" s="57" t="s">
        <v>142</v>
      </c>
      <c r="G3753" s="57" t="s">
        <v>137</v>
      </c>
      <c r="H3753">
        <v>0.17397624795148842</v>
      </c>
    </row>
    <row r="3754" spans="1:8" x14ac:dyDescent="0.25">
      <c r="A3754" s="6" t="s">
        <v>175</v>
      </c>
      <c r="B3754" s="6" t="s">
        <v>222</v>
      </c>
      <c r="C3754" s="6" t="s">
        <v>146</v>
      </c>
      <c r="D3754" s="6" t="s">
        <v>203</v>
      </c>
      <c r="E3754" s="6" t="s">
        <v>225</v>
      </c>
      <c r="F3754" s="57" t="s">
        <v>142</v>
      </c>
      <c r="G3754" s="57" t="s">
        <v>137</v>
      </c>
      <c r="H3754">
        <v>0.21870555591059515</v>
      </c>
    </row>
    <row r="3755" spans="1:8" x14ac:dyDescent="0.25">
      <c r="A3755" s="6" t="s">
        <v>165</v>
      </c>
      <c r="B3755" s="6" t="s">
        <v>222</v>
      </c>
      <c r="C3755" s="6" t="s">
        <v>146</v>
      </c>
      <c r="D3755" s="6" t="s">
        <v>203</v>
      </c>
      <c r="E3755" s="6" t="s">
        <v>225</v>
      </c>
      <c r="F3755" s="57" t="s">
        <v>142</v>
      </c>
      <c r="G3755" s="57" t="s">
        <v>137</v>
      </c>
      <c r="H3755">
        <v>0.20389022727027414</v>
      </c>
    </row>
    <row r="3756" spans="1:8" x14ac:dyDescent="0.25">
      <c r="A3756" s="6" t="s">
        <v>176</v>
      </c>
      <c r="B3756" s="6" t="s">
        <v>222</v>
      </c>
      <c r="C3756" s="6" t="s">
        <v>146</v>
      </c>
      <c r="D3756" s="6" t="s">
        <v>203</v>
      </c>
      <c r="E3756" s="6" t="s">
        <v>225</v>
      </c>
      <c r="F3756" s="57" t="s">
        <v>142</v>
      </c>
      <c r="G3756" s="57" t="s">
        <v>137</v>
      </c>
      <c r="H3756">
        <v>0.22197328811734393</v>
      </c>
    </row>
    <row r="3757" spans="1:8" x14ac:dyDescent="0.25">
      <c r="A3757" s="6" t="s">
        <v>177</v>
      </c>
      <c r="B3757" s="6" t="s">
        <v>222</v>
      </c>
      <c r="C3757" s="6" t="s">
        <v>146</v>
      </c>
      <c r="D3757" s="6" t="s">
        <v>203</v>
      </c>
      <c r="E3757" s="6" t="s">
        <v>225</v>
      </c>
      <c r="F3757" s="57" t="s">
        <v>142</v>
      </c>
      <c r="G3757" s="57" t="s">
        <v>137</v>
      </c>
      <c r="H3757">
        <v>0.19676652023946362</v>
      </c>
    </row>
    <row r="3758" spans="1:8" x14ac:dyDescent="0.25">
      <c r="A3758" s="6" t="s">
        <v>178</v>
      </c>
      <c r="B3758" s="6" t="s">
        <v>222</v>
      </c>
      <c r="C3758" s="6" t="s">
        <v>146</v>
      </c>
      <c r="D3758" s="6" t="s">
        <v>203</v>
      </c>
      <c r="E3758" s="6" t="s">
        <v>225</v>
      </c>
      <c r="F3758" s="57" t="s">
        <v>142</v>
      </c>
      <c r="G3758" s="57" t="s">
        <v>137</v>
      </c>
      <c r="H3758">
        <v>0.19758091228632507</v>
      </c>
    </row>
    <row r="3759" spans="1:8" x14ac:dyDescent="0.25">
      <c r="A3759" s="6" t="s">
        <v>179</v>
      </c>
      <c r="B3759" s="6" t="s">
        <v>222</v>
      </c>
      <c r="C3759" s="6" t="s">
        <v>146</v>
      </c>
      <c r="D3759" s="6" t="s">
        <v>203</v>
      </c>
      <c r="E3759" s="6" t="s">
        <v>225</v>
      </c>
      <c r="F3759" s="57" t="s">
        <v>142</v>
      </c>
      <c r="G3759" s="57" t="s">
        <v>137</v>
      </c>
      <c r="H3759">
        <v>0.1663443399553991</v>
      </c>
    </row>
    <row r="3760" spans="1:8" x14ac:dyDescent="0.25">
      <c r="A3760" s="6" t="s">
        <v>167</v>
      </c>
      <c r="B3760" s="6" t="s">
        <v>222</v>
      </c>
      <c r="C3760" s="6" t="s">
        <v>146</v>
      </c>
      <c r="D3760" s="6" t="s">
        <v>203</v>
      </c>
      <c r="E3760" s="6" t="s">
        <v>225</v>
      </c>
      <c r="F3760" s="57" t="s">
        <v>142</v>
      </c>
      <c r="G3760" s="57" t="s">
        <v>137</v>
      </c>
      <c r="H3760">
        <v>0.19535880356563889</v>
      </c>
    </row>
    <row r="3761" spans="1:8" x14ac:dyDescent="0.25">
      <c r="A3761" s="6" t="s">
        <v>170</v>
      </c>
      <c r="B3761" s="6" t="s">
        <v>222</v>
      </c>
      <c r="C3761" s="6" t="s">
        <v>147</v>
      </c>
      <c r="D3761" s="6" t="s">
        <v>203</v>
      </c>
      <c r="E3761" s="6" t="s">
        <v>225</v>
      </c>
      <c r="F3761" s="57" t="s">
        <v>142</v>
      </c>
      <c r="G3761" s="57" t="s">
        <v>137</v>
      </c>
      <c r="H3761">
        <v>0.17305894520915871</v>
      </c>
    </row>
    <row r="3762" spans="1:8" x14ac:dyDescent="0.25">
      <c r="A3762" s="6" t="s">
        <v>171</v>
      </c>
      <c r="B3762" s="6" t="s">
        <v>222</v>
      </c>
      <c r="C3762" s="6" t="s">
        <v>147</v>
      </c>
      <c r="D3762" s="6" t="s">
        <v>203</v>
      </c>
      <c r="E3762" s="6" t="s">
        <v>225</v>
      </c>
      <c r="F3762" s="57" t="s">
        <v>142</v>
      </c>
      <c r="G3762" s="57" t="s">
        <v>137</v>
      </c>
      <c r="H3762">
        <v>0.18448203240623604</v>
      </c>
    </row>
    <row r="3763" spans="1:8" x14ac:dyDescent="0.25">
      <c r="A3763" s="6" t="s">
        <v>172</v>
      </c>
      <c r="B3763" s="6" t="s">
        <v>222</v>
      </c>
      <c r="C3763" s="6" t="s">
        <v>147</v>
      </c>
      <c r="D3763" s="6" t="s">
        <v>203</v>
      </c>
      <c r="E3763" s="6" t="s">
        <v>225</v>
      </c>
      <c r="F3763" s="57" t="s">
        <v>142</v>
      </c>
      <c r="G3763" s="57" t="s">
        <v>137</v>
      </c>
      <c r="H3763">
        <v>0.18964281320865306</v>
      </c>
    </row>
    <row r="3764" spans="1:8" x14ac:dyDescent="0.25">
      <c r="A3764" s="6" t="s">
        <v>173</v>
      </c>
      <c r="B3764" s="6" t="s">
        <v>222</v>
      </c>
      <c r="C3764" s="6" t="s">
        <v>147</v>
      </c>
      <c r="D3764" s="6" t="s">
        <v>203</v>
      </c>
      <c r="E3764" s="6" t="s">
        <v>225</v>
      </c>
      <c r="F3764" s="57" t="s">
        <v>142</v>
      </c>
      <c r="G3764" s="57" t="s">
        <v>137</v>
      </c>
      <c r="H3764">
        <v>0.14737955043356843</v>
      </c>
    </row>
    <row r="3765" spans="1:8" x14ac:dyDescent="0.25">
      <c r="A3765" s="6" t="s">
        <v>174</v>
      </c>
      <c r="B3765" s="6" t="s">
        <v>222</v>
      </c>
      <c r="C3765" s="6" t="s">
        <v>147</v>
      </c>
      <c r="D3765" s="6" t="s">
        <v>203</v>
      </c>
      <c r="E3765" s="6" t="s">
        <v>225</v>
      </c>
      <c r="F3765" s="57" t="s">
        <v>142</v>
      </c>
      <c r="G3765" s="57" t="s">
        <v>137</v>
      </c>
      <c r="H3765">
        <v>0.17075425383161499</v>
      </c>
    </row>
    <row r="3766" spans="1:8" x14ac:dyDescent="0.25">
      <c r="A3766" s="6" t="s">
        <v>175</v>
      </c>
      <c r="B3766" s="6" t="s">
        <v>222</v>
      </c>
      <c r="C3766" s="6" t="s">
        <v>147</v>
      </c>
      <c r="D3766" s="6" t="s">
        <v>203</v>
      </c>
      <c r="E3766" s="6" t="s">
        <v>225</v>
      </c>
      <c r="F3766" s="57" t="s">
        <v>142</v>
      </c>
      <c r="G3766" s="57" t="s">
        <v>137</v>
      </c>
      <c r="H3766">
        <v>5.723994522188236E-2</v>
      </c>
    </row>
    <row r="3767" spans="1:8" x14ac:dyDescent="0.25">
      <c r="A3767" s="6" t="s">
        <v>165</v>
      </c>
      <c r="B3767" s="6" t="s">
        <v>222</v>
      </c>
      <c r="C3767" s="6" t="s">
        <v>147</v>
      </c>
      <c r="D3767" s="6" t="s">
        <v>203</v>
      </c>
      <c r="E3767" s="6" t="s">
        <v>225</v>
      </c>
      <c r="F3767" s="57" t="s">
        <v>142</v>
      </c>
      <c r="G3767" s="57" t="s">
        <v>137</v>
      </c>
      <c r="H3767">
        <v>0.10278872723750188</v>
      </c>
    </row>
    <row r="3768" spans="1:8" x14ac:dyDescent="0.25">
      <c r="A3768" s="6" t="s">
        <v>176</v>
      </c>
      <c r="B3768" s="6" t="s">
        <v>222</v>
      </c>
      <c r="C3768" s="6" t="s">
        <v>147</v>
      </c>
      <c r="D3768" s="6" t="s">
        <v>203</v>
      </c>
      <c r="E3768" s="6" t="s">
        <v>225</v>
      </c>
      <c r="F3768" s="57" t="s">
        <v>142</v>
      </c>
      <c r="G3768" s="57" t="s">
        <v>137</v>
      </c>
      <c r="H3768">
        <v>0.12662843451877934</v>
      </c>
    </row>
    <row r="3769" spans="1:8" x14ac:dyDescent="0.25">
      <c r="A3769" s="6" t="s">
        <v>177</v>
      </c>
      <c r="B3769" s="6" t="s">
        <v>222</v>
      </c>
      <c r="C3769" s="6" t="s">
        <v>147</v>
      </c>
      <c r="D3769" s="6" t="s">
        <v>203</v>
      </c>
      <c r="E3769" s="6" t="s">
        <v>225</v>
      </c>
      <c r="F3769" s="57" t="s">
        <v>142</v>
      </c>
      <c r="G3769" s="57" t="s">
        <v>137</v>
      </c>
      <c r="H3769">
        <v>0.15109449948976381</v>
      </c>
    </row>
    <row r="3770" spans="1:8" x14ac:dyDescent="0.25">
      <c r="A3770" s="6" t="s">
        <v>178</v>
      </c>
      <c r="B3770" s="6" t="s">
        <v>222</v>
      </c>
      <c r="C3770" s="6" t="s">
        <v>147</v>
      </c>
      <c r="D3770" s="6" t="s">
        <v>203</v>
      </c>
      <c r="E3770" s="6" t="s">
        <v>225</v>
      </c>
      <c r="F3770" s="57" t="s">
        <v>142</v>
      </c>
      <c r="G3770" s="57" t="s">
        <v>137</v>
      </c>
      <c r="H3770">
        <v>0.1857576168290887</v>
      </c>
    </row>
    <row r="3771" spans="1:8" x14ac:dyDescent="0.25">
      <c r="A3771" s="6" t="s">
        <v>179</v>
      </c>
      <c r="B3771" s="6" t="s">
        <v>222</v>
      </c>
      <c r="C3771" s="6" t="s">
        <v>147</v>
      </c>
      <c r="D3771" s="6" t="s">
        <v>203</v>
      </c>
      <c r="E3771" s="6" t="s">
        <v>225</v>
      </c>
      <c r="F3771" s="57" t="s">
        <v>142</v>
      </c>
      <c r="G3771" s="57" t="s">
        <v>137</v>
      </c>
      <c r="H3771">
        <v>0.22232648778821415</v>
      </c>
    </row>
    <row r="3772" spans="1:8" x14ac:dyDescent="0.25">
      <c r="A3772" s="6" t="s">
        <v>167</v>
      </c>
      <c r="B3772" s="6" t="s">
        <v>222</v>
      </c>
      <c r="C3772" s="6" t="s">
        <v>147</v>
      </c>
      <c r="D3772" s="6" t="s">
        <v>203</v>
      </c>
      <c r="E3772" s="6" t="s">
        <v>225</v>
      </c>
      <c r="F3772" s="57" t="s">
        <v>142</v>
      </c>
      <c r="G3772" s="57" t="s">
        <v>137</v>
      </c>
      <c r="H3772">
        <v>0.196708077128456</v>
      </c>
    </row>
    <row r="3773" spans="1:8" x14ac:dyDescent="0.25">
      <c r="A3773" s="6" t="s">
        <v>170</v>
      </c>
      <c r="B3773" s="6" t="s">
        <v>222</v>
      </c>
      <c r="C3773" s="6" t="s">
        <v>145</v>
      </c>
      <c r="D3773" s="6" t="s">
        <v>203</v>
      </c>
      <c r="E3773" s="6" t="s">
        <v>225</v>
      </c>
      <c r="F3773" s="57" t="s">
        <v>142</v>
      </c>
      <c r="G3773" s="57" t="s">
        <v>137</v>
      </c>
      <c r="H3773">
        <v>0.21631701137377921</v>
      </c>
    </row>
    <row r="3774" spans="1:8" x14ac:dyDescent="0.25">
      <c r="A3774" s="6" t="s">
        <v>171</v>
      </c>
      <c r="B3774" s="6" t="s">
        <v>222</v>
      </c>
      <c r="C3774" s="6" t="s">
        <v>145</v>
      </c>
      <c r="D3774" s="6" t="s">
        <v>203</v>
      </c>
      <c r="E3774" s="6" t="s">
        <v>225</v>
      </c>
      <c r="F3774" s="57" t="s">
        <v>142</v>
      </c>
      <c r="G3774" s="57" t="s">
        <v>137</v>
      </c>
      <c r="H3774">
        <v>0.21725337165230735</v>
      </c>
    </row>
    <row r="3775" spans="1:8" x14ac:dyDescent="0.25">
      <c r="A3775" s="6" t="s">
        <v>172</v>
      </c>
      <c r="B3775" s="6" t="s">
        <v>222</v>
      </c>
      <c r="C3775" s="6" t="s">
        <v>145</v>
      </c>
      <c r="D3775" s="6" t="s">
        <v>203</v>
      </c>
      <c r="E3775" s="6" t="s">
        <v>225</v>
      </c>
      <c r="F3775" s="57" t="s">
        <v>142</v>
      </c>
      <c r="G3775" s="57" t="s">
        <v>137</v>
      </c>
      <c r="H3775">
        <v>0.21801567310022735</v>
      </c>
    </row>
    <row r="3776" spans="1:8" x14ac:dyDescent="0.25">
      <c r="A3776" s="6" t="s">
        <v>173</v>
      </c>
      <c r="B3776" s="6" t="s">
        <v>222</v>
      </c>
      <c r="C3776" s="6" t="s">
        <v>145</v>
      </c>
      <c r="D3776" s="6" t="s">
        <v>203</v>
      </c>
      <c r="E3776" s="6" t="s">
        <v>225</v>
      </c>
      <c r="F3776" s="57" t="s">
        <v>142</v>
      </c>
      <c r="G3776" s="57" t="s">
        <v>137</v>
      </c>
      <c r="H3776">
        <v>0.25555901941027542</v>
      </c>
    </row>
    <row r="3777" spans="1:8" x14ac:dyDescent="0.25">
      <c r="A3777" s="6" t="s">
        <v>174</v>
      </c>
      <c r="B3777" s="6" t="s">
        <v>222</v>
      </c>
      <c r="C3777" s="6" t="s">
        <v>145</v>
      </c>
      <c r="D3777" s="6" t="s">
        <v>203</v>
      </c>
      <c r="E3777" s="6" t="s">
        <v>225</v>
      </c>
      <c r="F3777" s="57" t="s">
        <v>142</v>
      </c>
      <c r="G3777" s="57" t="s">
        <v>137</v>
      </c>
      <c r="H3777">
        <v>0.25941499423433723</v>
      </c>
    </row>
    <row r="3778" spans="1:8" x14ac:dyDescent="0.25">
      <c r="A3778" s="6" t="s">
        <v>175</v>
      </c>
      <c r="B3778" s="6" t="s">
        <v>222</v>
      </c>
      <c r="C3778" s="6" t="s">
        <v>145</v>
      </c>
      <c r="D3778" s="6" t="s">
        <v>203</v>
      </c>
      <c r="E3778" s="6" t="s">
        <v>225</v>
      </c>
      <c r="F3778" s="57" t="s">
        <v>142</v>
      </c>
      <c r="G3778" s="57" t="s">
        <v>137</v>
      </c>
      <c r="H3778">
        <v>0.25271182350229521</v>
      </c>
    </row>
    <row r="3779" spans="1:8" x14ac:dyDescent="0.25">
      <c r="A3779" s="6" t="s">
        <v>165</v>
      </c>
      <c r="B3779" s="6" t="s">
        <v>222</v>
      </c>
      <c r="C3779" s="6" t="s">
        <v>145</v>
      </c>
      <c r="D3779" s="6" t="s">
        <v>203</v>
      </c>
      <c r="E3779" s="6" t="s">
        <v>225</v>
      </c>
      <c r="F3779" s="57" t="s">
        <v>142</v>
      </c>
      <c r="G3779" s="57" t="s">
        <v>137</v>
      </c>
      <c r="H3779">
        <v>0.25364945428323687</v>
      </c>
    </row>
    <row r="3780" spans="1:8" x14ac:dyDescent="0.25">
      <c r="A3780" s="6" t="s">
        <v>176</v>
      </c>
      <c r="B3780" s="6" t="s">
        <v>222</v>
      </c>
      <c r="C3780" s="6" t="s">
        <v>145</v>
      </c>
      <c r="D3780" s="6" t="s">
        <v>203</v>
      </c>
      <c r="E3780" s="6" t="s">
        <v>225</v>
      </c>
      <c r="F3780" s="57" t="s">
        <v>142</v>
      </c>
      <c r="G3780" s="57" t="s">
        <v>137</v>
      </c>
      <c r="H3780">
        <v>0.26335736322249576</v>
      </c>
    </row>
    <row r="3781" spans="1:8" x14ac:dyDescent="0.25">
      <c r="A3781" s="6" t="s">
        <v>177</v>
      </c>
      <c r="B3781" s="6" t="s">
        <v>222</v>
      </c>
      <c r="C3781" s="6" t="s">
        <v>145</v>
      </c>
      <c r="D3781" s="6" t="s">
        <v>203</v>
      </c>
      <c r="E3781" s="6" t="s">
        <v>225</v>
      </c>
      <c r="F3781" s="57" t="s">
        <v>142</v>
      </c>
      <c r="G3781" s="57" t="s">
        <v>137</v>
      </c>
      <c r="H3781">
        <v>0.26608386140122153</v>
      </c>
    </row>
    <row r="3782" spans="1:8" x14ac:dyDescent="0.25">
      <c r="A3782" s="6" t="s">
        <v>178</v>
      </c>
      <c r="B3782" s="6" t="s">
        <v>222</v>
      </c>
      <c r="C3782" s="6" t="s">
        <v>145</v>
      </c>
      <c r="D3782" s="6" t="s">
        <v>203</v>
      </c>
      <c r="E3782" s="6" t="s">
        <v>225</v>
      </c>
      <c r="F3782" s="57" t="s">
        <v>142</v>
      </c>
      <c r="G3782" s="57" t="s">
        <v>137</v>
      </c>
      <c r="H3782">
        <v>0.2761983311127032</v>
      </c>
    </row>
    <row r="3783" spans="1:8" x14ac:dyDescent="0.25">
      <c r="A3783" s="6" t="s">
        <v>179</v>
      </c>
      <c r="B3783" s="6" t="s">
        <v>222</v>
      </c>
      <c r="C3783" s="6" t="s">
        <v>145</v>
      </c>
      <c r="D3783" s="6" t="s">
        <v>203</v>
      </c>
      <c r="E3783" s="6" t="s">
        <v>225</v>
      </c>
      <c r="F3783" s="57" t="s">
        <v>142</v>
      </c>
      <c r="G3783" s="57" t="s">
        <v>137</v>
      </c>
      <c r="H3783">
        <v>0.27737608684974019</v>
      </c>
    </row>
    <row r="3784" spans="1:8" x14ac:dyDescent="0.25">
      <c r="A3784" s="6" t="s">
        <v>167</v>
      </c>
      <c r="B3784" s="6" t="s">
        <v>222</v>
      </c>
      <c r="C3784" s="6" t="s">
        <v>145</v>
      </c>
      <c r="D3784" s="6" t="s">
        <v>203</v>
      </c>
      <c r="E3784" s="6" t="s">
        <v>225</v>
      </c>
      <c r="F3784" s="57" t="s">
        <v>142</v>
      </c>
      <c r="G3784" s="57" t="s">
        <v>137</v>
      </c>
      <c r="H3784">
        <v>0.27716391294673515</v>
      </c>
    </row>
    <row r="3785" spans="1:8" x14ac:dyDescent="0.25">
      <c r="A3785" s="6" t="s">
        <v>223</v>
      </c>
      <c r="B3785" s="6" t="s">
        <v>222</v>
      </c>
      <c r="C3785" s="6" t="s">
        <v>146</v>
      </c>
      <c r="D3785" s="6" t="s">
        <v>203</v>
      </c>
      <c r="E3785" s="6" t="s">
        <v>225</v>
      </c>
      <c r="F3785" s="57" t="s">
        <v>142</v>
      </c>
      <c r="G3785" s="57" t="s">
        <v>137</v>
      </c>
      <c r="H3785">
        <v>0.20058056848388933</v>
      </c>
    </row>
    <row r="3786" spans="1:8" x14ac:dyDescent="0.25">
      <c r="A3786" s="6" t="s">
        <v>223</v>
      </c>
      <c r="B3786" s="6" t="s">
        <v>222</v>
      </c>
      <c r="C3786" s="6" t="s">
        <v>147</v>
      </c>
      <c r="D3786" s="6" t="s">
        <v>203</v>
      </c>
      <c r="E3786" s="6" t="s">
        <v>225</v>
      </c>
      <c r="F3786" s="57" t="s">
        <v>142</v>
      </c>
      <c r="G3786" s="57" t="s">
        <v>137</v>
      </c>
      <c r="H3786">
        <v>0.16520342878834546</v>
      </c>
    </row>
    <row r="3787" spans="1:8" x14ac:dyDescent="0.25">
      <c r="A3787" s="6" t="s">
        <v>223</v>
      </c>
      <c r="B3787" s="6" t="s">
        <v>222</v>
      </c>
      <c r="C3787" s="6" t="s">
        <v>145</v>
      </c>
      <c r="D3787" s="6" t="s">
        <v>203</v>
      </c>
      <c r="E3787" s="6" t="s">
        <v>225</v>
      </c>
      <c r="F3787" s="57" t="s">
        <v>142</v>
      </c>
      <c r="G3787" s="57" t="s">
        <v>137</v>
      </c>
      <c r="H3787">
        <v>0.28114947901694326</v>
      </c>
    </row>
    <row r="3788" spans="1:8" x14ac:dyDescent="0.25">
      <c r="A3788" s="6" t="s">
        <v>170</v>
      </c>
      <c r="B3788" s="6" t="s">
        <v>222</v>
      </c>
      <c r="C3788" s="6" t="s">
        <v>146</v>
      </c>
      <c r="D3788" s="6" t="s">
        <v>204</v>
      </c>
      <c r="E3788" s="6" t="s">
        <v>225</v>
      </c>
      <c r="F3788" s="57" t="s">
        <v>142</v>
      </c>
      <c r="G3788" s="57" t="s">
        <v>137</v>
      </c>
      <c r="H3788">
        <v>0.53208380453848991</v>
      </c>
    </row>
    <row r="3789" spans="1:8" x14ac:dyDescent="0.25">
      <c r="A3789" s="6" t="s">
        <v>171</v>
      </c>
      <c r="B3789" s="6" t="s">
        <v>222</v>
      </c>
      <c r="C3789" s="6" t="s">
        <v>146</v>
      </c>
      <c r="D3789" s="6" t="s">
        <v>204</v>
      </c>
      <c r="E3789" s="6" t="s">
        <v>225</v>
      </c>
      <c r="F3789" s="57" t="s">
        <v>142</v>
      </c>
      <c r="G3789" s="57" t="s">
        <v>137</v>
      </c>
      <c r="H3789">
        <v>0.53894800790816644</v>
      </c>
    </row>
    <row r="3790" spans="1:8" x14ac:dyDescent="0.25">
      <c r="A3790" s="6" t="s">
        <v>172</v>
      </c>
      <c r="B3790" s="6" t="s">
        <v>222</v>
      </c>
      <c r="C3790" s="6" t="s">
        <v>146</v>
      </c>
      <c r="D3790" s="6" t="s">
        <v>204</v>
      </c>
      <c r="E3790" s="6" t="s">
        <v>225</v>
      </c>
      <c r="F3790" s="57" t="s">
        <v>142</v>
      </c>
      <c r="G3790" s="57" t="s">
        <v>137</v>
      </c>
      <c r="H3790">
        <v>0.53576877372857412</v>
      </c>
    </row>
    <row r="3791" spans="1:8" x14ac:dyDescent="0.25">
      <c r="A3791" s="6" t="s">
        <v>173</v>
      </c>
      <c r="B3791" s="6" t="s">
        <v>222</v>
      </c>
      <c r="C3791" s="6" t="s">
        <v>146</v>
      </c>
      <c r="D3791" s="6" t="s">
        <v>204</v>
      </c>
      <c r="E3791" s="6" t="s">
        <v>225</v>
      </c>
      <c r="F3791" s="57" t="s">
        <v>142</v>
      </c>
      <c r="G3791" s="57" t="s">
        <v>137</v>
      </c>
      <c r="H3791">
        <v>0.44797317590718633</v>
      </c>
    </row>
    <row r="3792" spans="1:8" x14ac:dyDescent="0.25">
      <c r="A3792" s="6" t="s">
        <v>174</v>
      </c>
      <c r="B3792" s="6" t="s">
        <v>222</v>
      </c>
      <c r="C3792" s="6" t="s">
        <v>146</v>
      </c>
      <c r="D3792" s="6" t="s">
        <v>204</v>
      </c>
      <c r="E3792" s="6" t="s">
        <v>225</v>
      </c>
      <c r="F3792" s="57" t="s">
        <v>142</v>
      </c>
      <c r="G3792" s="57" t="s">
        <v>137</v>
      </c>
      <c r="H3792">
        <v>0.47759315595349389</v>
      </c>
    </row>
    <row r="3793" spans="1:8" x14ac:dyDescent="0.25">
      <c r="A3793" s="6" t="s">
        <v>175</v>
      </c>
      <c r="B3793" s="6" t="s">
        <v>222</v>
      </c>
      <c r="C3793" s="6" t="s">
        <v>146</v>
      </c>
      <c r="D3793" s="6" t="s">
        <v>204</v>
      </c>
      <c r="E3793" s="6" t="s">
        <v>225</v>
      </c>
      <c r="F3793" s="57" t="s">
        <v>142</v>
      </c>
      <c r="G3793" s="57" t="s">
        <v>137</v>
      </c>
      <c r="H3793">
        <v>0.49263302552687127</v>
      </c>
    </row>
    <row r="3794" spans="1:8" x14ac:dyDescent="0.25">
      <c r="A3794" s="6" t="s">
        <v>165</v>
      </c>
      <c r="B3794" s="6" t="s">
        <v>222</v>
      </c>
      <c r="C3794" s="6" t="s">
        <v>146</v>
      </c>
      <c r="D3794" s="6" t="s">
        <v>204</v>
      </c>
      <c r="E3794" s="6" t="s">
        <v>225</v>
      </c>
      <c r="F3794" s="57" t="s">
        <v>142</v>
      </c>
      <c r="G3794" s="57" t="s">
        <v>137</v>
      </c>
      <c r="H3794">
        <v>0.47678283053895593</v>
      </c>
    </row>
    <row r="3795" spans="1:8" x14ac:dyDescent="0.25">
      <c r="A3795" s="6" t="s">
        <v>176</v>
      </c>
      <c r="B3795" s="6" t="s">
        <v>222</v>
      </c>
      <c r="C3795" s="6" t="s">
        <v>146</v>
      </c>
      <c r="D3795" s="6" t="s">
        <v>204</v>
      </c>
      <c r="E3795" s="6" t="s">
        <v>225</v>
      </c>
      <c r="F3795" s="57" t="s">
        <v>142</v>
      </c>
      <c r="G3795" s="57" t="s">
        <v>137</v>
      </c>
      <c r="H3795">
        <v>0.45709134826680481</v>
      </c>
    </row>
    <row r="3796" spans="1:8" x14ac:dyDescent="0.25">
      <c r="A3796" s="6" t="s">
        <v>177</v>
      </c>
      <c r="B3796" s="6" t="s">
        <v>222</v>
      </c>
      <c r="C3796" s="6" t="s">
        <v>146</v>
      </c>
      <c r="D3796" s="6" t="s">
        <v>204</v>
      </c>
      <c r="E3796" s="6" t="s">
        <v>225</v>
      </c>
      <c r="F3796" s="57" t="s">
        <v>142</v>
      </c>
      <c r="G3796" s="57" t="s">
        <v>137</v>
      </c>
      <c r="H3796">
        <v>0.49180086155506181</v>
      </c>
    </row>
    <row r="3797" spans="1:8" x14ac:dyDescent="0.25">
      <c r="A3797" s="6" t="s">
        <v>178</v>
      </c>
      <c r="B3797" s="6" t="s">
        <v>222</v>
      </c>
      <c r="C3797" s="6" t="s">
        <v>146</v>
      </c>
      <c r="D3797" s="6" t="s">
        <v>204</v>
      </c>
      <c r="E3797" s="6" t="s">
        <v>225</v>
      </c>
      <c r="F3797" s="57" t="s">
        <v>142</v>
      </c>
      <c r="G3797" s="57" t="s">
        <v>137</v>
      </c>
      <c r="H3797">
        <v>0.484389544855854</v>
      </c>
    </row>
    <row r="3798" spans="1:8" x14ac:dyDescent="0.25">
      <c r="A3798" s="6" t="s">
        <v>179</v>
      </c>
      <c r="B3798" s="6" t="s">
        <v>222</v>
      </c>
      <c r="C3798" s="6" t="s">
        <v>146</v>
      </c>
      <c r="D3798" s="6" t="s">
        <v>204</v>
      </c>
      <c r="E3798" s="6" t="s">
        <v>225</v>
      </c>
      <c r="F3798" s="57" t="s">
        <v>142</v>
      </c>
      <c r="G3798" s="57" t="s">
        <v>137</v>
      </c>
      <c r="H3798">
        <v>0.45665802531463345</v>
      </c>
    </row>
    <row r="3799" spans="1:8" x14ac:dyDescent="0.25">
      <c r="A3799" s="6" t="s">
        <v>167</v>
      </c>
      <c r="B3799" s="6" t="s">
        <v>222</v>
      </c>
      <c r="C3799" s="6" t="s">
        <v>146</v>
      </c>
      <c r="D3799" s="6" t="s">
        <v>204</v>
      </c>
      <c r="E3799" s="6" t="s">
        <v>225</v>
      </c>
      <c r="F3799" s="57" t="s">
        <v>142</v>
      </c>
      <c r="G3799" s="57" t="s">
        <v>137</v>
      </c>
      <c r="H3799">
        <v>0.46162227420171159</v>
      </c>
    </row>
    <row r="3800" spans="1:8" x14ac:dyDescent="0.25">
      <c r="A3800" s="6" t="s">
        <v>170</v>
      </c>
      <c r="B3800" s="6" t="s">
        <v>222</v>
      </c>
      <c r="C3800" s="6" t="s">
        <v>147</v>
      </c>
      <c r="D3800" s="6" t="s">
        <v>204</v>
      </c>
      <c r="E3800" s="6" t="s">
        <v>225</v>
      </c>
      <c r="F3800" s="57" t="s">
        <v>142</v>
      </c>
      <c r="G3800" s="57" t="s">
        <v>137</v>
      </c>
      <c r="H3800">
        <v>0.12090400004233774</v>
      </c>
    </row>
    <row r="3801" spans="1:8" x14ac:dyDescent="0.25">
      <c r="A3801" s="6" t="s">
        <v>171</v>
      </c>
      <c r="B3801" s="6" t="s">
        <v>222</v>
      </c>
      <c r="C3801" s="6" t="s">
        <v>147</v>
      </c>
      <c r="D3801" s="6" t="s">
        <v>204</v>
      </c>
      <c r="E3801" s="6" t="s">
        <v>225</v>
      </c>
      <c r="F3801" s="57" t="s">
        <v>142</v>
      </c>
      <c r="G3801" s="57" t="s">
        <v>137</v>
      </c>
      <c r="H3801">
        <v>0.12484873312417456</v>
      </c>
    </row>
    <row r="3802" spans="1:8" x14ac:dyDescent="0.25">
      <c r="A3802" s="6" t="s">
        <v>172</v>
      </c>
      <c r="B3802" s="6" t="s">
        <v>222</v>
      </c>
      <c r="C3802" s="6" t="s">
        <v>147</v>
      </c>
      <c r="D3802" s="6" t="s">
        <v>204</v>
      </c>
      <c r="E3802" s="6" t="s">
        <v>225</v>
      </c>
      <c r="F3802" s="57" t="s">
        <v>142</v>
      </c>
      <c r="G3802" s="57" t="s">
        <v>137</v>
      </c>
      <c r="H3802">
        <v>0.12636938634890249</v>
      </c>
    </row>
    <row r="3803" spans="1:8" x14ac:dyDescent="0.25">
      <c r="A3803" s="6" t="s">
        <v>173</v>
      </c>
      <c r="B3803" s="6" t="s">
        <v>222</v>
      </c>
      <c r="C3803" s="6" t="s">
        <v>147</v>
      </c>
      <c r="D3803" s="6" t="s">
        <v>204</v>
      </c>
      <c r="E3803" s="6" t="s">
        <v>225</v>
      </c>
      <c r="F3803" s="57" t="s">
        <v>142</v>
      </c>
      <c r="G3803" s="57" t="s">
        <v>137</v>
      </c>
      <c r="H3803">
        <v>0.16031799832592039</v>
      </c>
    </row>
    <row r="3804" spans="1:8" x14ac:dyDescent="0.25">
      <c r="A3804" s="6" t="s">
        <v>174</v>
      </c>
      <c r="B3804" s="6" t="s">
        <v>222</v>
      </c>
      <c r="C3804" s="6" t="s">
        <v>147</v>
      </c>
      <c r="D3804" s="6" t="s">
        <v>204</v>
      </c>
      <c r="E3804" s="6" t="s">
        <v>225</v>
      </c>
      <c r="F3804" s="57" t="s">
        <v>142</v>
      </c>
      <c r="G3804" s="57" t="s">
        <v>137</v>
      </c>
      <c r="H3804">
        <v>0.16961662613246359</v>
      </c>
    </row>
    <row r="3805" spans="1:8" x14ac:dyDescent="0.25">
      <c r="A3805" s="6" t="s">
        <v>175</v>
      </c>
      <c r="B3805" s="6" t="s">
        <v>222</v>
      </c>
      <c r="C3805" s="6" t="s">
        <v>147</v>
      </c>
      <c r="D3805" s="6" t="s">
        <v>204</v>
      </c>
      <c r="E3805" s="6" t="s">
        <v>225</v>
      </c>
      <c r="F3805" s="57" t="s">
        <v>142</v>
      </c>
      <c r="G3805" s="57" t="s">
        <v>137</v>
      </c>
      <c r="H3805">
        <v>0.13522779481676833</v>
      </c>
    </row>
    <row r="3806" spans="1:8" x14ac:dyDescent="0.25">
      <c r="A3806" s="6" t="s">
        <v>165</v>
      </c>
      <c r="B3806" s="6" t="s">
        <v>222</v>
      </c>
      <c r="C3806" s="6" t="s">
        <v>147</v>
      </c>
      <c r="D3806" s="6" t="s">
        <v>204</v>
      </c>
      <c r="E3806" s="6" t="s">
        <v>225</v>
      </c>
      <c r="F3806" s="57" t="s">
        <v>142</v>
      </c>
      <c r="G3806" s="57" t="s">
        <v>137</v>
      </c>
      <c r="H3806">
        <v>0.15463537584439377</v>
      </c>
    </row>
    <row r="3807" spans="1:8" x14ac:dyDescent="0.25">
      <c r="A3807" s="6" t="s">
        <v>176</v>
      </c>
      <c r="B3807" s="6" t="s">
        <v>222</v>
      </c>
      <c r="C3807" s="6" t="s">
        <v>147</v>
      </c>
      <c r="D3807" s="6" t="s">
        <v>204</v>
      </c>
      <c r="E3807" s="6" t="s">
        <v>225</v>
      </c>
      <c r="F3807" s="57" t="s">
        <v>142</v>
      </c>
      <c r="G3807" s="57" t="s">
        <v>137</v>
      </c>
      <c r="H3807">
        <v>0.19027705070880818</v>
      </c>
    </row>
    <row r="3808" spans="1:8" x14ac:dyDescent="0.25">
      <c r="A3808" s="6" t="s">
        <v>177</v>
      </c>
      <c r="B3808" s="6" t="s">
        <v>222</v>
      </c>
      <c r="C3808" s="6" t="s">
        <v>147</v>
      </c>
      <c r="D3808" s="6" t="s">
        <v>204</v>
      </c>
      <c r="E3808" s="6" t="s">
        <v>225</v>
      </c>
      <c r="F3808" s="57" t="s">
        <v>142</v>
      </c>
      <c r="G3808" s="57" t="s">
        <v>137</v>
      </c>
      <c r="H3808">
        <v>0.16116395507074296</v>
      </c>
    </row>
    <row r="3809" spans="1:8" x14ac:dyDescent="0.25">
      <c r="A3809" s="6" t="s">
        <v>178</v>
      </c>
      <c r="B3809" s="6" t="s">
        <v>222</v>
      </c>
      <c r="C3809" s="6" t="s">
        <v>147</v>
      </c>
      <c r="D3809" s="6" t="s">
        <v>204</v>
      </c>
      <c r="E3809" s="6" t="s">
        <v>225</v>
      </c>
      <c r="F3809" s="57" t="s">
        <v>142</v>
      </c>
      <c r="G3809" s="57" t="s">
        <v>137</v>
      </c>
      <c r="H3809">
        <v>0.19371260058689888</v>
      </c>
    </row>
    <row r="3810" spans="1:8" x14ac:dyDescent="0.25">
      <c r="A3810" s="6" t="s">
        <v>179</v>
      </c>
      <c r="B3810" s="6" t="s">
        <v>222</v>
      </c>
      <c r="C3810" s="6" t="s">
        <v>147</v>
      </c>
      <c r="D3810" s="6" t="s">
        <v>204</v>
      </c>
      <c r="E3810" s="6" t="s">
        <v>225</v>
      </c>
      <c r="F3810" s="57" t="s">
        <v>142</v>
      </c>
      <c r="G3810" s="57" t="s">
        <v>137</v>
      </c>
      <c r="H3810">
        <v>0.22642560998146488</v>
      </c>
    </row>
    <row r="3811" spans="1:8" x14ac:dyDescent="0.25">
      <c r="A3811" s="6" t="s">
        <v>167</v>
      </c>
      <c r="B3811" s="6" t="s">
        <v>222</v>
      </c>
      <c r="C3811" s="6" t="s">
        <v>147</v>
      </c>
      <c r="D3811" s="6" t="s">
        <v>204</v>
      </c>
      <c r="E3811" s="6" t="s">
        <v>225</v>
      </c>
      <c r="F3811" s="57" t="s">
        <v>142</v>
      </c>
      <c r="G3811" s="57" t="s">
        <v>137</v>
      </c>
      <c r="H3811">
        <v>0.24008850104900314</v>
      </c>
    </row>
    <row r="3812" spans="1:8" x14ac:dyDescent="0.25">
      <c r="A3812" s="6" t="s">
        <v>170</v>
      </c>
      <c r="B3812" s="6" t="s">
        <v>222</v>
      </c>
      <c r="C3812" s="6" t="s">
        <v>145</v>
      </c>
      <c r="D3812" s="6" t="s">
        <v>204</v>
      </c>
      <c r="E3812" s="6" t="s">
        <v>225</v>
      </c>
      <c r="F3812" s="57" t="s">
        <v>142</v>
      </c>
      <c r="G3812" s="57" t="s">
        <v>137</v>
      </c>
      <c r="H3812">
        <v>0.2543847102774075</v>
      </c>
    </row>
    <row r="3813" spans="1:8" x14ac:dyDescent="0.25">
      <c r="A3813" s="6" t="s">
        <v>171</v>
      </c>
      <c r="B3813" s="6" t="s">
        <v>222</v>
      </c>
      <c r="C3813" s="6" t="s">
        <v>145</v>
      </c>
      <c r="D3813" s="6" t="s">
        <v>204</v>
      </c>
      <c r="E3813" s="6" t="s">
        <v>225</v>
      </c>
      <c r="F3813" s="57" t="s">
        <v>142</v>
      </c>
      <c r="G3813" s="57" t="s">
        <v>137</v>
      </c>
      <c r="H3813">
        <v>0.25748808420542502</v>
      </c>
    </row>
    <row r="3814" spans="1:8" x14ac:dyDescent="0.25">
      <c r="A3814" s="6" t="s">
        <v>172</v>
      </c>
      <c r="B3814" s="6" t="s">
        <v>222</v>
      </c>
      <c r="C3814" s="6" t="s">
        <v>145</v>
      </c>
      <c r="D3814" s="6" t="s">
        <v>204</v>
      </c>
      <c r="E3814" s="6" t="s">
        <v>225</v>
      </c>
      <c r="F3814" s="57" t="s">
        <v>142</v>
      </c>
      <c r="G3814" s="57" t="s">
        <v>137</v>
      </c>
      <c r="H3814">
        <v>0.25900528923690103</v>
      </c>
    </row>
    <row r="3815" spans="1:8" x14ac:dyDescent="0.25">
      <c r="A3815" s="6" t="s">
        <v>173</v>
      </c>
      <c r="B3815" s="6" t="s">
        <v>222</v>
      </c>
      <c r="C3815" s="6" t="s">
        <v>145</v>
      </c>
      <c r="D3815" s="6" t="s">
        <v>204</v>
      </c>
      <c r="E3815" s="6" t="s">
        <v>225</v>
      </c>
      <c r="F3815" s="57" t="s">
        <v>142</v>
      </c>
      <c r="G3815" s="57" t="s">
        <v>137</v>
      </c>
      <c r="H3815">
        <v>0.26334081755411748</v>
      </c>
    </row>
    <row r="3816" spans="1:8" x14ac:dyDescent="0.25">
      <c r="A3816" s="6" t="s">
        <v>174</v>
      </c>
      <c r="B3816" s="6" t="s">
        <v>222</v>
      </c>
      <c r="C3816" s="6" t="s">
        <v>145</v>
      </c>
      <c r="D3816" s="6" t="s">
        <v>204</v>
      </c>
      <c r="E3816" s="6" t="s">
        <v>225</v>
      </c>
      <c r="F3816" s="57" t="s">
        <v>142</v>
      </c>
      <c r="G3816" s="57" t="s">
        <v>137</v>
      </c>
      <c r="H3816">
        <v>0.26963262084373701</v>
      </c>
    </row>
    <row r="3817" spans="1:8" x14ac:dyDescent="0.25">
      <c r="A3817" s="6" t="s">
        <v>175</v>
      </c>
      <c r="B3817" s="6" t="s">
        <v>222</v>
      </c>
      <c r="C3817" s="6" t="s">
        <v>145</v>
      </c>
      <c r="D3817" s="6" t="s">
        <v>204</v>
      </c>
      <c r="E3817" s="6" t="s">
        <v>225</v>
      </c>
      <c r="F3817" s="57" t="s">
        <v>142</v>
      </c>
      <c r="G3817" s="57" t="s">
        <v>137</v>
      </c>
      <c r="H3817">
        <v>0.27931859569240686</v>
      </c>
    </row>
    <row r="3818" spans="1:8" x14ac:dyDescent="0.25">
      <c r="A3818" s="6" t="s">
        <v>165</v>
      </c>
      <c r="B3818" s="6" t="s">
        <v>222</v>
      </c>
      <c r="C3818" s="6" t="s">
        <v>145</v>
      </c>
      <c r="D3818" s="6" t="s">
        <v>204</v>
      </c>
      <c r="E3818" s="6" t="s">
        <v>225</v>
      </c>
      <c r="F3818" s="57" t="s">
        <v>142</v>
      </c>
      <c r="G3818" s="57" t="s">
        <v>137</v>
      </c>
      <c r="H3818">
        <v>0.29105049853806769</v>
      </c>
    </row>
    <row r="3819" spans="1:8" x14ac:dyDescent="0.25">
      <c r="A3819" s="6" t="s">
        <v>176</v>
      </c>
      <c r="B3819" s="6" t="s">
        <v>222</v>
      </c>
      <c r="C3819" s="6" t="s">
        <v>145</v>
      </c>
      <c r="D3819" s="6" t="s">
        <v>204</v>
      </c>
      <c r="E3819" s="6" t="s">
        <v>225</v>
      </c>
      <c r="F3819" s="57" t="s">
        <v>142</v>
      </c>
      <c r="G3819" s="57" t="s">
        <v>137</v>
      </c>
      <c r="H3819">
        <v>0.30858456123137074</v>
      </c>
    </row>
    <row r="3820" spans="1:8" x14ac:dyDescent="0.25">
      <c r="A3820" s="6" t="s">
        <v>177</v>
      </c>
      <c r="B3820" s="6" t="s">
        <v>222</v>
      </c>
      <c r="C3820" s="6" t="s">
        <v>145</v>
      </c>
      <c r="D3820" s="6" t="s">
        <v>204</v>
      </c>
      <c r="E3820" s="6" t="s">
        <v>225</v>
      </c>
      <c r="F3820" s="57" t="s">
        <v>142</v>
      </c>
      <c r="G3820" s="57" t="s">
        <v>137</v>
      </c>
      <c r="H3820">
        <v>0.31521543685756948</v>
      </c>
    </row>
    <row r="3821" spans="1:8" x14ac:dyDescent="0.25">
      <c r="A3821" s="6" t="s">
        <v>178</v>
      </c>
      <c r="B3821" s="6" t="s">
        <v>222</v>
      </c>
      <c r="C3821" s="6" t="s">
        <v>145</v>
      </c>
      <c r="D3821" s="6" t="s">
        <v>204</v>
      </c>
      <c r="E3821" s="6" t="s">
        <v>225</v>
      </c>
      <c r="F3821" s="57" t="s">
        <v>142</v>
      </c>
      <c r="G3821" s="57" t="s">
        <v>137</v>
      </c>
      <c r="H3821">
        <v>0.33434831182267788</v>
      </c>
    </row>
    <row r="3822" spans="1:8" x14ac:dyDescent="0.25">
      <c r="A3822" s="6" t="s">
        <v>179</v>
      </c>
      <c r="B3822" s="6" t="s">
        <v>222</v>
      </c>
      <c r="C3822" s="6" t="s">
        <v>145</v>
      </c>
      <c r="D3822" s="6" t="s">
        <v>204</v>
      </c>
      <c r="E3822" s="6" t="s">
        <v>225</v>
      </c>
      <c r="F3822" s="57" t="s">
        <v>142</v>
      </c>
      <c r="G3822" s="57" t="s">
        <v>137</v>
      </c>
      <c r="H3822">
        <v>0.34105734649595304</v>
      </c>
    </row>
    <row r="3823" spans="1:8" x14ac:dyDescent="0.25">
      <c r="A3823" s="6" t="s">
        <v>167</v>
      </c>
      <c r="B3823" s="6" t="s">
        <v>222</v>
      </c>
      <c r="C3823" s="6" t="s">
        <v>145</v>
      </c>
      <c r="D3823" s="6" t="s">
        <v>204</v>
      </c>
      <c r="E3823" s="6" t="s">
        <v>225</v>
      </c>
      <c r="F3823" s="57" t="s">
        <v>142</v>
      </c>
      <c r="G3823" s="57" t="s">
        <v>137</v>
      </c>
      <c r="H3823">
        <v>0.33879418232400121</v>
      </c>
    </row>
    <row r="3824" spans="1:8" x14ac:dyDescent="0.25">
      <c r="A3824" s="6" t="s">
        <v>223</v>
      </c>
      <c r="B3824" s="6" t="s">
        <v>222</v>
      </c>
      <c r="C3824" s="6" t="s">
        <v>146</v>
      </c>
      <c r="D3824" s="6" t="s">
        <v>204</v>
      </c>
      <c r="E3824" s="6" t="s">
        <v>225</v>
      </c>
      <c r="F3824" s="57" t="s">
        <v>142</v>
      </c>
      <c r="G3824" s="57" t="s">
        <v>137</v>
      </c>
      <c r="H3824">
        <v>0.56706112750275794</v>
      </c>
    </row>
    <row r="3825" spans="1:8" x14ac:dyDescent="0.25">
      <c r="A3825" s="6" t="s">
        <v>223</v>
      </c>
      <c r="B3825" s="6" t="s">
        <v>222</v>
      </c>
      <c r="C3825" s="6" t="s">
        <v>147</v>
      </c>
      <c r="D3825" s="6" t="s">
        <v>204</v>
      </c>
      <c r="E3825" s="6" t="s">
        <v>225</v>
      </c>
      <c r="F3825" s="57" t="s">
        <v>142</v>
      </c>
      <c r="G3825" s="57" t="s">
        <v>137</v>
      </c>
      <c r="H3825">
        <v>7.3314335555053553E-2</v>
      </c>
    </row>
    <row r="3826" spans="1:8" x14ac:dyDescent="0.25">
      <c r="A3826" s="6" t="s">
        <v>223</v>
      </c>
      <c r="B3826" s="6" t="s">
        <v>222</v>
      </c>
      <c r="C3826" s="6" t="s">
        <v>145</v>
      </c>
      <c r="D3826" s="6" t="s">
        <v>204</v>
      </c>
      <c r="E3826" s="6" t="s">
        <v>225</v>
      </c>
      <c r="F3826" s="57" t="s">
        <v>142</v>
      </c>
      <c r="G3826" s="57" t="s">
        <v>137</v>
      </c>
      <c r="H3826">
        <v>0.30261343991431289</v>
      </c>
    </row>
    <row r="3827" spans="1:8" x14ac:dyDescent="0.25">
      <c r="A3827" s="6" t="s">
        <v>170</v>
      </c>
      <c r="B3827" s="6" t="s">
        <v>222</v>
      </c>
      <c r="C3827" s="6" t="s">
        <v>146</v>
      </c>
      <c r="D3827" s="6" t="s">
        <v>205</v>
      </c>
      <c r="E3827" s="6" t="s">
        <v>225</v>
      </c>
      <c r="F3827" s="57" t="s">
        <v>142</v>
      </c>
      <c r="G3827" s="57" t="s">
        <v>137</v>
      </c>
      <c r="H3827">
        <v>0.10704666002833436</v>
      </c>
    </row>
    <row r="3828" spans="1:8" x14ac:dyDescent="0.25">
      <c r="A3828" s="6" t="s">
        <v>171</v>
      </c>
      <c r="B3828" s="6" t="s">
        <v>222</v>
      </c>
      <c r="C3828" s="6" t="s">
        <v>146</v>
      </c>
      <c r="D3828" s="6" t="s">
        <v>205</v>
      </c>
      <c r="E3828" s="6" t="s">
        <v>225</v>
      </c>
      <c r="F3828" s="57" t="s">
        <v>142</v>
      </c>
      <c r="G3828" s="57" t="s">
        <v>137</v>
      </c>
      <c r="H3828">
        <v>0.10399929902207658</v>
      </c>
    </row>
    <row r="3829" spans="1:8" x14ac:dyDescent="0.25">
      <c r="A3829" s="6" t="s">
        <v>172</v>
      </c>
      <c r="B3829" s="6" t="s">
        <v>222</v>
      </c>
      <c r="C3829" s="6" t="s">
        <v>146</v>
      </c>
      <c r="D3829" s="6" t="s">
        <v>205</v>
      </c>
      <c r="E3829" s="6" t="s">
        <v>225</v>
      </c>
      <c r="F3829" s="57" t="s">
        <v>142</v>
      </c>
      <c r="G3829" s="57" t="s">
        <v>137</v>
      </c>
      <c r="H3829">
        <v>0.10000124887338958</v>
      </c>
    </row>
    <row r="3830" spans="1:8" x14ac:dyDescent="0.25">
      <c r="A3830" s="6" t="s">
        <v>173</v>
      </c>
      <c r="B3830" s="6" t="s">
        <v>222</v>
      </c>
      <c r="C3830" s="6" t="s">
        <v>146</v>
      </c>
      <c r="D3830" s="6" t="s">
        <v>205</v>
      </c>
      <c r="E3830" s="6" t="s">
        <v>225</v>
      </c>
      <c r="F3830" s="57" t="s">
        <v>142</v>
      </c>
      <c r="G3830" s="57" t="s">
        <v>137</v>
      </c>
      <c r="H3830">
        <v>0.12434029703334297</v>
      </c>
    </row>
    <row r="3831" spans="1:8" x14ac:dyDescent="0.25">
      <c r="A3831" s="6" t="s">
        <v>174</v>
      </c>
      <c r="B3831" s="6" t="s">
        <v>222</v>
      </c>
      <c r="C3831" s="6" t="s">
        <v>146</v>
      </c>
      <c r="D3831" s="6" t="s">
        <v>205</v>
      </c>
      <c r="E3831" s="6" t="s">
        <v>225</v>
      </c>
      <c r="F3831" s="57" t="s">
        <v>142</v>
      </c>
      <c r="G3831" s="57" t="s">
        <v>137</v>
      </c>
      <c r="H3831">
        <v>0.12280060245673842</v>
      </c>
    </row>
    <row r="3832" spans="1:8" x14ac:dyDescent="0.25">
      <c r="A3832" s="6" t="s">
        <v>175</v>
      </c>
      <c r="B3832" s="6" t="s">
        <v>222</v>
      </c>
      <c r="C3832" s="6" t="s">
        <v>146</v>
      </c>
      <c r="D3832" s="6" t="s">
        <v>205</v>
      </c>
      <c r="E3832" s="6" t="s">
        <v>225</v>
      </c>
      <c r="F3832" s="57" t="s">
        <v>142</v>
      </c>
      <c r="G3832" s="57" t="s">
        <v>137</v>
      </c>
      <c r="H3832">
        <v>0.1389170097677116</v>
      </c>
    </row>
    <row r="3833" spans="1:8" x14ac:dyDescent="0.25">
      <c r="A3833" s="6" t="s">
        <v>165</v>
      </c>
      <c r="B3833" s="6" t="s">
        <v>222</v>
      </c>
      <c r="C3833" s="6" t="s">
        <v>146</v>
      </c>
      <c r="D3833" s="6" t="s">
        <v>205</v>
      </c>
      <c r="E3833" s="6" t="s">
        <v>225</v>
      </c>
      <c r="F3833" s="57" t="s">
        <v>142</v>
      </c>
      <c r="G3833" s="57" t="s">
        <v>137</v>
      </c>
      <c r="H3833">
        <v>0.13581184186207801</v>
      </c>
    </row>
    <row r="3834" spans="1:8" x14ac:dyDescent="0.25">
      <c r="A3834" s="6" t="s">
        <v>176</v>
      </c>
      <c r="B3834" s="6" t="s">
        <v>222</v>
      </c>
      <c r="C3834" s="6" t="s">
        <v>146</v>
      </c>
      <c r="D3834" s="6" t="s">
        <v>205</v>
      </c>
      <c r="E3834" s="6" t="s">
        <v>225</v>
      </c>
      <c r="F3834" s="57" t="s">
        <v>142</v>
      </c>
      <c r="G3834" s="57" t="s">
        <v>137</v>
      </c>
      <c r="H3834">
        <v>0.12354115570819475</v>
      </c>
    </row>
    <row r="3835" spans="1:8" x14ac:dyDescent="0.25">
      <c r="A3835" s="6" t="s">
        <v>177</v>
      </c>
      <c r="B3835" s="6" t="s">
        <v>222</v>
      </c>
      <c r="C3835" s="6" t="s">
        <v>146</v>
      </c>
      <c r="D3835" s="6" t="s">
        <v>205</v>
      </c>
      <c r="E3835" s="6" t="s">
        <v>225</v>
      </c>
      <c r="F3835" s="57" t="s">
        <v>142</v>
      </c>
      <c r="G3835" s="57" t="s">
        <v>137</v>
      </c>
      <c r="H3835">
        <v>0.11481465742547083</v>
      </c>
    </row>
    <row r="3836" spans="1:8" x14ac:dyDescent="0.25">
      <c r="A3836" s="6" t="s">
        <v>178</v>
      </c>
      <c r="B3836" s="6" t="s">
        <v>222</v>
      </c>
      <c r="C3836" s="6" t="s">
        <v>146</v>
      </c>
      <c r="D3836" s="6" t="s">
        <v>205</v>
      </c>
      <c r="E3836" s="6" t="s">
        <v>225</v>
      </c>
      <c r="F3836" s="57" t="s">
        <v>142</v>
      </c>
      <c r="G3836" s="57" t="s">
        <v>137</v>
      </c>
      <c r="H3836">
        <v>9.7387439612446641E-2</v>
      </c>
    </row>
    <row r="3837" spans="1:8" x14ac:dyDescent="0.25">
      <c r="A3837" s="6" t="s">
        <v>179</v>
      </c>
      <c r="B3837" s="6" t="s">
        <v>222</v>
      </c>
      <c r="C3837" s="6" t="s">
        <v>146</v>
      </c>
      <c r="D3837" s="6" t="s">
        <v>205</v>
      </c>
      <c r="E3837" s="6" t="s">
        <v>225</v>
      </c>
      <c r="F3837" s="57" t="s">
        <v>142</v>
      </c>
      <c r="G3837" s="57" t="s">
        <v>137</v>
      </c>
      <c r="H3837">
        <v>9.1877817162526937E-2</v>
      </c>
    </row>
    <row r="3838" spans="1:8" x14ac:dyDescent="0.25">
      <c r="A3838" s="6" t="s">
        <v>167</v>
      </c>
      <c r="B3838" s="6" t="s">
        <v>222</v>
      </c>
      <c r="C3838" s="6" t="s">
        <v>146</v>
      </c>
      <c r="D3838" s="6" t="s">
        <v>205</v>
      </c>
      <c r="E3838" s="6" t="s">
        <v>225</v>
      </c>
      <c r="F3838" s="57" t="s">
        <v>142</v>
      </c>
      <c r="G3838" s="57" t="s">
        <v>137</v>
      </c>
      <c r="H3838">
        <v>9.1836414923785206E-2</v>
      </c>
    </row>
    <row r="3839" spans="1:8" x14ac:dyDescent="0.25">
      <c r="A3839" s="6" t="s">
        <v>170</v>
      </c>
      <c r="B3839" s="6" t="s">
        <v>222</v>
      </c>
      <c r="C3839" s="6" t="s">
        <v>147</v>
      </c>
      <c r="D3839" s="6" t="s">
        <v>205</v>
      </c>
      <c r="E3839" s="6" t="s">
        <v>225</v>
      </c>
      <c r="F3839" s="57" t="s">
        <v>142</v>
      </c>
      <c r="G3839" s="57" t="s">
        <v>137</v>
      </c>
      <c r="H3839">
        <v>8.6170557610688925E-2</v>
      </c>
    </row>
    <row r="3840" spans="1:8" x14ac:dyDescent="0.25">
      <c r="A3840" s="6" t="s">
        <v>171</v>
      </c>
      <c r="B3840" s="6" t="s">
        <v>222</v>
      </c>
      <c r="C3840" s="6" t="s">
        <v>147</v>
      </c>
      <c r="D3840" s="6" t="s">
        <v>205</v>
      </c>
      <c r="E3840" s="6" t="s">
        <v>225</v>
      </c>
      <c r="F3840" s="57" t="s">
        <v>142</v>
      </c>
      <c r="G3840" s="57" t="s">
        <v>137</v>
      </c>
      <c r="H3840">
        <v>8.9499922544980556E-2</v>
      </c>
    </row>
    <row r="3841" spans="1:8" x14ac:dyDescent="0.25">
      <c r="A3841" s="6" t="s">
        <v>172</v>
      </c>
      <c r="B3841" s="6" t="s">
        <v>222</v>
      </c>
      <c r="C3841" s="6" t="s">
        <v>147</v>
      </c>
      <c r="D3841" s="6" t="s">
        <v>205</v>
      </c>
      <c r="E3841" s="6" t="s">
        <v>225</v>
      </c>
      <c r="F3841" s="57" t="s">
        <v>142</v>
      </c>
      <c r="G3841" s="57" t="s">
        <v>137</v>
      </c>
      <c r="H3841">
        <v>9.4329923340082444E-2</v>
      </c>
    </row>
    <row r="3842" spans="1:8" x14ac:dyDescent="0.25">
      <c r="A3842" s="6" t="s">
        <v>173</v>
      </c>
      <c r="B3842" s="6" t="s">
        <v>222</v>
      </c>
      <c r="C3842" s="6" t="s">
        <v>147</v>
      </c>
      <c r="D3842" s="6" t="s">
        <v>205</v>
      </c>
      <c r="E3842" s="6" t="s">
        <v>225</v>
      </c>
      <c r="F3842" s="57" t="s">
        <v>142</v>
      </c>
      <c r="G3842" s="57" t="s">
        <v>137</v>
      </c>
      <c r="H3842">
        <v>5.5607112501784212E-2</v>
      </c>
    </row>
    <row r="3843" spans="1:8" x14ac:dyDescent="0.25">
      <c r="A3843" s="6" t="s">
        <v>174</v>
      </c>
      <c r="B3843" s="6" t="s">
        <v>222</v>
      </c>
      <c r="C3843" s="6" t="s">
        <v>147</v>
      </c>
      <c r="D3843" s="6" t="s">
        <v>205</v>
      </c>
      <c r="E3843" s="6" t="s">
        <v>225</v>
      </c>
      <c r="F3843" s="57" t="s">
        <v>142</v>
      </c>
      <c r="G3843" s="57" t="s">
        <v>137</v>
      </c>
      <c r="H3843">
        <v>5.7724876072141808E-2</v>
      </c>
    </row>
    <row r="3844" spans="1:8" x14ac:dyDescent="0.25">
      <c r="A3844" s="6" t="s">
        <v>175</v>
      </c>
      <c r="B3844" s="6" t="s">
        <v>222</v>
      </c>
      <c r="C3844" s="6" t="s">
        <v>147</v>
      </c>
      <c r="D3844" s="6" t="s">
        <v>205</v>
      </c>
      <c r="E3844" s="6" t="s">
        <v>225</v>
      </c>
      <c r="F3844" s="57" t="s">
        <v>142</v>
      </c>
      <c r="G3844" s="57" t="s">
        <v>137</v>
      </c>
      <c r="H3844">
        <v>4.2245907002928886E-2</v>
      </c>
    </row>
    <row r="3845" spans="1:8" x14ac:dyDescent="0.25">
      <c r="A3845" s="6" t="s">
        <v>165</v>
      </c>
      <c r="B3845" s="6" t="s">
        <v>222</v>
      </c>
      <c r="C3845" s="6" t="s">
        <v>147</v>
      </c>
      <c r="D3845" s="6" t="s">
        <v>205</v>
      </c>
      <c r="E3845" s="6" t="s">
        <v>225</v>
      </c>
      <c r="F3845" s="57" t="s">
        <v>142</v>
      </c>
      <c r="G3845" s="57" t="s">
        <v>137</v>
      </c>
      <c r="H3845">
        <v>5.5866462374657214E-2</v>
      </c>
    </row>
    <row r="3846" spans="1:8" x14ac:dyDescent="0.25">
      <c r="A3846" s="6" t="s">
        <v>176</v>
      </c>
      <c r="B3846" s="6" t="s">
        <v>222</v>
      </c>
      <c r="C3846" s="6" t="s">
        <v>147</v>
      </c>
      <c r="D3846" s="6" t="s">
        <v>205</v>
      </c>
      <c r="E3846" s="6" t="s">
        <v>225</v>
      </c>
      <c r="F3846" s="57" t="s">
        <v>142</v>
      </c>
      <c r="G3846" s="57" t="s">
        <v>137</v>
      </c>
      <c r="H3846">
        <v>7.4373263092230982E-2</v>
      </c>
    </row>
    <row r="3847" spans="1:8" x14ac:dyDescent="0.25">
      <c r="A3847" s="6" t="s">
        <v>177</v>
      </c>
      <c r="B3847" s="6" t="s">
        <v>222</v>
      </c>
      <c r="C3847" s="6" t="s">
        <v>147</v>
      </c>
      <c r="D3847" s="6" t="s">
        <v>205</v>
      </c>
      <c r="E3847" s="6" t="s">
        <v>225</v>
      </c>
      <c r="F3847" s="57" t="s">
        <v>142</v>
      </c>
      <c r="G3847" s="57" t="s">
        <v>137</v>
      </c>
      <c r="H3847">
        <v>8.5777626929800496E-2</v>
      </c>
    </row>
    <row r="3848" spans="1:8" x14ac:dyDescent="0.25">
      <c r="A3848" s="6" t="s">
        <v>178</v>
      </c>
      <c r="B3848" s="6" t="s">
        <v>222</v>
      </c>
      <c r="C3848" s="6" t="s">
        <v>147</v>
      </c>
      <c r="D3848" s="6" t="s">
        <v>205</v>
      </c>
      <c r="E3848" s="6" t="s">
        <v>225</v>
      </c>
      <c r="F3848" s="57" t="s">
        <v>142</v>
      </c>
      <c r="G3848" s="57" t="s">
        <v>137</v>
      </c>
      <c r="H3848">
        <v>0.10706462703759981</v>
      </c>
    </row>
    <row r="3849" spans="1:8" x14ac:dyDescent="0.25">
      <c r="A3849" s="6" t="s">
        <v>179</v>
      </c>
      <c r="B3849" s="6" t="s">
        <v>222</v>
      </c>
      <c r="C3849" s="6" t="s">
        <v>147</v>
      </c>
      <c r="D3849" s="6" t="s">
        <v>205</v>
      </c>
      <c r="E3849" s="6" t="s">
        <v>225</v>
      </c>
      <c r="F3849" s="57" t="s">
        <v>142</v>
      </c>
      <c r="G3849" s="57" t="s">
        <v>137</v>
      </c>
      <c r="H3849">
        <v>0.11532320190511013</v>
      </c>
    </row>
    <row r="3850" spans="1:8" x14ac:dyDescent="0.25">
      <c r="A3850" s="6" t="s">
        <v>167</v>
      </c>
      <c r="B3850" s="6" t="s">
        <v>222</v>
      </c>
      <c r="C3850" s="6" t="s">
        <v>147</v>
      </c>
      <c r="D3850" s="6" t="s">
        <v>205</v>
      </c>
      <c r="E3850" s="6" t="s">
        <v>225</v>
      </c>
      <c r="F3850" s="57" t="s">
        <v>142</v>
      </c>
      <c r="G3850" s="57" t="s">
        <v>137</v>
      </c>
      <c r="H3850">
        <v>0.12173664303850647</v>
      </c>
    </row>
    <row r="3851" spans="1:8" x14ac:dyDescent="0.25">
      <c r="A3851" s="6" t="s">
        <v>170</v>
      </c>
      <c r="B3851" s="6" t="s">
        <v>222</v>
      </c>
      <c r="C3851" s="6" t="s">
        <v>145</v>
      </c>
      <c r="D3851" s="6" t="s">
        <v>205</v>
      </c>
      <c r="E3851" s="6" t="s">
        <v>225</v>
      </c>
      <c r="F3851" s="57" t="s">
        <v>142</v>
      </c>
      <c r="G3851" s="57" t="s">
        <v>137</v>
      </c>
      <c r="H3851">
        <v>0.34423383638544114</v>
      </c>
    </row>
    <row r="3852" spans="1:8" x14ac:dyDescent="0.25">
      <c r="A3852" s="6" t="s">
        <v>171</v>
      </c>
      <c r="B3852" s="6" t="s">
        <v>222</v>
      </c>
      <c r="C3852" s="6" t="s">
        <v>145</v>
      </c>
      <c r="D3852" s="6" t="s">
        <v>205</v>
      </c>
      <c r="E3852" s="6" t="s">
        <v>225</v>
      </c>
      <c r="F3852" s="57" t="s">
        <v>142</v>
      </c>
      <c r="G3852" s="57" t="s">
        <v>137</v>
      </c>
      <c r="H3852">
        <v>0.3459953844677563</v>
      </c>
    </row>
    <row r="3853" spans="1:8" x14ac:dyDescent="0.25">
      <c r="A3853" s="6" t="s">
        <v>172</v>
      </c>
      <c r="B3853" s="6" t="s">
        <v>222</v>
      </c>
      <c r="C3853" s="6" t="s">
        <v>145</v>
      </c>
      <c r="D3853" s="6" t="s">
        <v>205</v>
      </c>
      <c r="E3853" s="6" t="s">
        <v>225</v>
      </c>
      <c r="F3853" s="57" t="s">
        <v>142</v>
      </c>
      <c r="G3853" s="57" t="s">
        <v>137</v>
      </c>
      <c r="H3853">
        <v>0.34704293922535417</v>
      </c>
    </row>
    <row r="3854" spans="1:8" x14ac:dyDescent="0.25">
      <c r="A3854" s="6" t="s">
        <v>173</v>
      </c>
      <c r="B3854" s="6" t="s">
        <v>222</v>
      </c>
      <c r="C3854" s="6" t="s">
        <v>145</v>
      </c>
      <c r="D3854" s="6" t="s">
        <v>205</v>
      </c>
      <c r="E3854" s="6" t="s">
        <v>225</v>
      </c>
      <c r="F3854" s="57" t="s">
        <v>142</v>
      </c>
      <c r="G3854" s="57" t="s">
        <v>137</v>
      </c>
      <c r="H3854">
        <v>0.34700075581229711</v>
      </c>
    </row>
    <row r="3855" spans="1:8" x14ac:dyDescent="0.25">
      <c r="A3855" s="6" t="s">
        <v>174</v>
      </c>
      <c r="B3855" s="6" t="s">
        <v>222</v>
      </c>
      <c r="C3855" s="6" t="s">
        <v>145</v>
      </c>
      <c r="D3855" s="6" t="s">
        <v>205</v>
      </c>
      <c r="E3855" s="6" t="s">
        <v>225</v>
      </c>
      <c r="F3855" s="57" t="s">
        <v>142</v>
      </c>
      <c r="G3855" s="57" t="s">
        <v>137</v>
      </c>
      <c r="H3855">
        <v>0.3498840702122194</v>
      </c>
    </row>
    <row r="3856" spans="1:8" x14ac:dyDescent="0.25">
      <c r="A3856" s="6" t="s">
        <v>175</v>
      </c>
      <c r="B3856" s="6" t="s">
        <v>222</v>
      </c>
      <c r="C3856" s="6" t="s">
        <v>145</v>
      </c>
      <c r="D3856" s="6" t="s">
        <v>205</v>
      </c>
      <c r="E3856" s="6" t="s">
        <v>225</v>
      </c>
      <c r="F3856" s="57" t="s">
        <v>142</v>
      </c>
      <c r="G3856" s="57" t="s">
        <v>137</v>
      </c>
      <c r="H3856">
        <v>0.33067265026171977</v>
      </c>
    </row>
    <row r="3857" spans="1:8" x14ac:dyDescent="0.25">
      <c r="A3857" s="6" t="s">
        <v>165</v>
      </c>
      <c r="B3857" s="6" t="s">
        <v>222</v>
      </c>
      <c r="C3857" s="6" t="s">
        <v>145</v>
      </c>
      <c r="D3857" s="6" t="s">
        <v>205</v>
      </c>
      <c r="E3857" s="6" t="s">
        <v>225</v>
      </c>
      <c r="F3857" s="57" t="s">
        <v>142</v>
      </c>
      <c r="G3857" s="57" t="s">
        <v>137</v>
      </c>
      <c r="H3857">
        <v>0.33104448923607926</v>
      </c>
    </row>
    <row r="3858" spans="1:8" x14ac:dyDescent="0.25">
      <c r="A3858" s="6" t="s">
        <v>176</v>
      </c>
      <c r="B3858" s="6" t="s">
        <v>222</v>
      </c>
      <c r="C3858" s="6" t="s">
        <v>145</v>
      </c>
      <c r="D3858" s="6" t="s">
        <v>205</v>
      </c>
      <c r="E3858" s="6" t="s">
        <v>225</v>
      </c>
      <c r="F3858" s="57" t="s">
        <v>142</v>
      </c>
      <c r="G3858" s="57" t="s">
        <v>137</v>
      </c>
      <c r="H3858">
        <v>0.34156378257375375</v>
      </c>
    </row>
    <row r="3859" spans="1:8" x14ac:dyDescent="0.25">
      <c r="A3859" s="6" t="s">
        <v>177</v>
      </c>
      <c r="B3859" s="6" t="s">
        <v>222</v>
      </c>
      <c r="C3859" s="6" t="s">
        <v>145</v>
      </c>
      <c r="D3859" s="6" t="s">
        <v>205</v>
      </c>
      <c r="E3859" s="6" t="s">
        <v>225</v>
      </c>
      <c r="F3859" s="57" t="s">
        <v>142</v>
      </c>
      <c r="G3859" s="57" t="s">
        <v>137</v>
      </c>
      <c r="H3859">
        <v>0.34201530132833402</v>
      </c>
    </row>
    <row r="3860" spans="1:8" x14ac:dyDescent="0.25">
      <c r="A3860" s="6" t="s">
        <v>178</v>
      </c>
      <c r="B3860" s="6" t="s">
        <v>222</v>
      </c>
      <c r="C3860" s="6" t="s">
        <v>145</v>
      </c>
      <c r="D3860" s="6" t="s">
        <v>205</v>
      </c>
      <c r="E3860" s="6" t="s">
        <v>225</v>
      </c>
      <c r="F3860" s="57" t="s">
        <v>142</v>
      </c>
      <c r="G3860" s="57" t="s">
        <v>137</v>
      </c>
      <c r="H3860">
        <v>0.36824479133272264</v>
      </c>
    </row>
    <row r="3861" spans="1:8" x14ac:dyDescent="0.25">
      <c r="A3861" s="6" t="s">
        <v>179</v>
      </c>
      <c r="B3861" s="6" t="s">
        <v>222</v>
      </c>
      <c r="C3861" s="6" t="s">
        <v>145</v>
      </c>
      <c r="D3861" s="6" t="s">
        <v>205</v>
      </c>
      <c r="E3861" s="6" t="s">
        <v>225</v>
      </c>
      <c r="F3861" s="57" t="s">
        <v>142</v>
      </c>
      <c r="G3861" s="57" t="s">
        <v>137</v>
      </c>
      <c r="H3861">
        <v>0.36774405859624232</v>
      </c>
    </row>
    <row r="3862" spans="1:8" x14ac:dyDescent="0.25">
      <c r="A3862" s="6" t="s">
        <v>167</v>
      </c>
      <c r="B3862" s="6" t="s">
        <v>222</v>
      </c>
      <c r="C3862" s="6" t="s">
        <v>145</v>
      </c>
      <c r="D3862" s="6" t="s">
        <v>205</v>
      </c>
      <c r="E3862" s="6" t="s">
        <v>225</v>
      </c>
      <c r="F3862" s="57" t="s">
        <v>142</v>
      </c>
      <c r="G3862" s="57" t="s">
        <v>137</v>
      </c>
      <c r="H3862">
        <v>0.36395692551284353</v>
      </c>
    </row>
    <row r="3863" spans="1:8" x14ac:dyDescent="0.25">
      <c r="A3863" s="6" t="s">
        <v>223</v>
      </c>
      <c r="B3863" s="6" t="s">
        <v>222</v>
      </c>
      <c r="C3863" s="6" t="s">
        <v>146</v>
      </c>
      <c r="D3863" s="6" t="s">
        <v>205</v>
      </c>
      <c r="E3863" s="6" t="s">
        <v>225</v>
      </c>
      <c r="F3863" s="57" t="s">
        <v>142</v>
      </c>
      <c r="G3863" s="57" t="s">
        <v>137</v>
      </c>
      <c r="H3863">
        <v>0.11080957670794087</v>
      </c>
    </row>
    <row r="3864" spans="1:8" x14ac:dyDescent="0.25">
      <c r="A3864" s="6" t="s">
        <v>223</v>
      </c>
      <c r="B3864" s="6" t="s">
        <v>222</v>
      </c>
      <c r="C3864" s="6" t="s">
        <v>147</v>
      </c>
      <c r="D3864" s="6" t="s">
        <v>205</v>
      </c>
      <c r="E3864" s="6" t="s">
        <v>225</v>
      </c>
      <c r="F3864" s="57" t="s">
        <v>142</v>
      </c>
      <c r="G3864" s="57" t="s">
        <v>137</v>
      </c>
      <c r="H3864">
        <v>6.2294745820054793E-2</v>
      </c>
    </row>
    <row r="3865" spans="1:8" x14ac:dyDescent="0.25">
      <c r="A3865" s="6" t="s">
        <v>223</v>
      </c>
      <c r="B3865" s="6" t="s">
        <v>222</v>
      </c>
      <c r="C3865" s="6" t="s">
        <v>145</v>
      </c>
      <c r="D3865" s="6" t="s">
        <v>205</v>
      </c>
      <c r="E3865" s="6" t="s">
        <v>225</v>
      </c>
      <c r="F3865" s="57" t="s">
        <v>142</v>
      </c>
      <c r="G3865" s="57" t="s">
        <v>137</v>
      </c>
      <c r="H3865">
        <v>0.37666272576067372</v>
      </c>
    </row>
    <row r="3866" spans="1:8" x14ac:dyDescent="0.25">
      <c r="A3866" s="6" t="s">
        <v>170</v>
      </c>
      <c r="B3866" s="6" t="s">
        <v>222</v>
      </c>
      <c r="C3866" s="6" t="s">
        <v>146</v>
      </c>
      <c r="D3866" s="6" t="s">
        <v>206</v>
      </c>
      <c r="E3866" s="6" t="s">
        <v>225</v>
      </c>
      <c r="F3866" s="57" t="s">
        <v>142</v>
      </c>
      <c r="G3866" s="57" t="s">
        <v>137</v>
      </c>
      <c r="H3866">
        <v>0.12102169801949288</v>
      </c>
    </row>
    <row r="3867" spans="1:8" x14ac:dyDescent="0.25">
      <c r="A3867" s="6" t="s">
        <v>171</v>
      </c>
      <c r="B3867" s="6" t="s">
        <v>222</v>
      </c>
      <c r="C3867" s="6" t="s">
        <v>146</v>
      </c>
      <c r="D3867" s="6" t="s">
        <v>206</v>
      </c>
      <c r="E3867" s="6" t="s">
        <v>225</v>
      </c>
      <c r="F3867" s="57" t="s">
        <v>142</v>
      </c>
      <c r="G3867" s="57" t="s">
        <v>137</v>
      </c>
      <c r="H3867">
        <v>0.12174237388380216</v>
      </c>
    </row>
    <row r="3868" spans="1:8" x14ac:dyDescent="0.25">
      <c r="A3868" s="6" t="s">
        <v>172</v>
      </c>
      <c r="B3868" s="6" t="s">
        <v>222</v>
      </c>
      <c r="C3868" s="6" t="s">
        <v>146</v>
      </c>
      <c r="D3868" s="6" t="s">
        <v>206</v>
      </c>
      <c r="E3868" s="6" t="s">
        <v>225</v>
      </c>
      <c r="F3868" s="57" t="s">
        <v>142</v>
      </c>
      <c r="G3868" s="57" t="s">
        <v>137</v>
      </c>
      <c r="H3868">
        <v>0.11992426594794252</v>
      </c>
    </row>
    <row r="3869" spans="1:8" x14ac:dyDescent="0.25">
      <c r="A3869" s="6" t="s">
        <v>173</v>
      </c>
      <c r="B3869" s="6" t="s">
        <v>222</v>
      </c>
      <c r="C3869" s="6" t="s">
        <v>146</v>
      </c>
      <c r="D3869" s="6" t="s">
        <v>206</v>
      </c>
      <c r="E3869" s="6" t="s">
        <v>225</v>
      </c>
      <c r="F3869" s="57" t="s">
        <v>142</v>
      </c>
      <c r="G3869" s="57" t="s">
        <v>137</v>
      </c>
      <c r="H3869">
        <v>0.11700008474311886</v>
      </c>
    </row>
    <row r="3870" spans="1:8" x14ac:dyDescent="0.25">
      <c r="A3870" s="6" t="s">
        <v>174</v>
      </c>
      <c r="B3870" s="6" t="s">
        <v>222</v>
      </c>
      <c r="C3870" s="6" t="s">
        <v>146</v>
      </c>
      <c r="D3870" s="6" t="s">
        <v>206</v>
      </c>
      <c r="E3870" s="6" t="s">
        <v>225</v>
      </c>
      <c r="F3870" s="57" t="s">
        <v>142</v>
      </c>
      <c r="G3870" s="57" t="s">
        <v>137</v>
      </c>
      <c r="H3870">
        <v>0.12130685753414762</v>
      </c>
    </row>
    <row r="3871" spans="1:8" x14ac:dyDescent="0.25">
      <c r="A3871" s="6" t="s">
        <v>175</v>
      </c>
      <c r="B3871" s="6" t="s">
        <v>222</v>
      </c>
      <c r="C3871" s="6" t="s">
        <v>146</v>
      </c>
      <c r="D3871" s="6" t="s">
        <v>206</v>
      </c>
      <c r="E3871" s="6" t="s">
        <v>225</v>
      </c>
      <c r="F3871" s="57" t="s">
        <v>142</v>
      </c>
      <c r="G3871" s="57" t="s">
        <v>137</v>
      </c>
      <c r="H3871">
        <v>0.12127402098397529</v>
      </c>
    </row>
    <row r="3872" spans="1:8" x14ac:dyDescent="0.25">
      <c r="A3872" s="6" t="s">
        <v>165</v>
      </c>
      <c r="B3872" s="6" t="s">
        <v>222</v>
      </c>
      <c r="C3872" s="6" t="s">
        <v>146</v>
      </c>
      <c r="D3872" s="6" t="s">
        <v>206</v>
      </c>
      <c r="E3872" s="6" t="s">
        <v>225</v>
      </c>
      <c r="F3872" s="57" t="s">
        <v>142</v>
      </c>
      <c r="G3872" s="57" t="s">
        <v>137</v>
      </c>
      <c r="H3872">
        <v>0.11381493937639893</v>
      </c>
    </row>
    <row r="3873" spans="1:8" x14ac:dyDescent="0.25">
      <c r="A3873" s="6" t="s">
        <v>176</v>
      </c>
      <c r="B3873" s="6" t="s">
        <v>222</v>
      </c>
      <c r="C3873" s="6" t="s">
        <v>146</v>
      </c>
      <c r="D3873" s="6" t="s">
        <v>206</v>
      </c>
      <c r="E3873" s="6" t="s">
        <v>225</v>
      </c>
      <c r="F3873" s="57" t="s">
        <v>142</v>
      </c>
      <c r="G3873" s="57" t="s">
        <v>137</v>
      </c>
      <c r="H3873">
        <v>0.10278877147641373</v>
      </c>
    </row>
    <row r="3874" spans="1:8" x14ac:dyDescent="0.25">
      <c r="A3874" s="6" t="s">
        <v>177</v>
      </c>
      <c r="B3874" s="6" t="s">
        <v>222</v>
      </c>
      <c r="C3874" s="6" t="s">
        <v>146</v>
      </c>
      <c r="D3874" s="6" t="s">
        <v>206</v>
      </c>
      <c r="E3874" s="6" t="s">
        <v>225</v>
      </c>
      <c r="F3874" s="57" t="s">
        <v>142</v>
      </c>
      <c r="G3874" s="57" t="s">
        <v>137</v>
      </c>
      <c r="H3874">
        <v>9.7305067597628025E-2</v>
      </c>
    </row>
    <row r="3875" spans="1:8" x14ac:dyDescent="0.25">
      <c r="A3875" s="6" t="s">
        <v>178</v>
      </c>
      <c r="B3875" s="6" t="s">
        <v>222</v>
      </c>
      <c r="C3875" s="6" t="s">
        <v>146</v>
      </c>
      <c r="D3875" s="6" t="s">
        <v>206</v>
      </c>
      <c r="E3875" s="6" t="s">
        <v>225</v>
      </c>
      <c r="F3875" s="57" t="s">
        <v>142</v>
      </c>
      <c r="G3875" s="57" t="s">
        <v>137</v>
      </c>
      <c r="H3875">
        <v>8.2172602686613833E-2</v>
      </c>
    </row>
    <row r="3876" spans="1:8" x14ac:dyDescent="0.25">
      <c r="A3876" s="6" t="s">
        <v>179</v>
      </c>
      <c r="B3876" s="6" t="s">
        <v>222</v>
      </c>
      <c r="C3876" s="6" t="s">
        <v>146</v>
      </c>
      <c r="D3876" s="6" t="s">
        <v>206</v>
      </c>
      <c r="E3876" s="6" t="s">
        <v>225</v>
      </c>
      <c r="F3876" s="57" t="s">
        <v>142</v>
      </c>
      <c r="G3876" s="57" t="s">
        <v>137</v>
      </c>
      <c r="H3876">
        <v>7.7228109526448083E-2</v>
      </c>
    </row>
    <row r="3877" spans="1:8" x14ac:dyDescent="0.25">
      <c r="A3877" s="6" t="s">
        <v>167</v>
      </c>
      <c r="B3877" s="6" t="s">
        <v>222</v>
      </c>
      <c r="C3877" s="6" t="s">
        <v>146</v>
      </c>
      <c r="D3877" s="6" t="s">
        <v>206</v>
      </c>
      <c r="E3877" s="6" t="s">
        <v>225</v>
      </c>
      <c r="F3877" s="57" t="s">
        <v>142</v>
      </c>
      <c r="G3877" s="57" t="s">
        <v>137</v>
      </c>
      <c r="H3877">
        <v>7.8557125688687765E-2</v>
      </c>
    </row>
    <row r="3878" spans="1:8" x14ac:dyDescent="0.25">
      <c r="A3878" s="6" t="s">
        <v>170</v>
      </c>
      <c r="B3878" s="6" t="s">
        <v>222</v>
      </c>
      <c r="C3878" s="6" t="s">
        <v>147</v>
      </c>
      <c r="D3878" s="6" t="s">
        <v>206</v>
      </c>
      <c r="E3878" s="6" t="s">
        <v>225</v>
      </c>
      <c r="F3878" s="57" t="s">
        <v>142</v>
      </c>
      <c r="G3878" s="57" t="s">
        <v>137</v>
      </c>
      <c r="H3878">
        <v>6.6298723037497259E-2</v>
      </c>
    </row>
    <row r="3879" spans="1:8" x14ac:dyDescent="0.25">
      <c r="A3879" s="6" t="s">
        <v>171</v>
      </c>
      <c r="B3879" s="6" t="s">
        <v>222</v>
      </c>
      <c r="C3879" s="6" t="s">
        <v>147</v>
      </c>
      <c r="D3879" s="6" t="s">
        <v>206</v>
      </c>
      <c r="E3879" s="6" t="s">
        <v>225</v>
      </c>
      <c r="F3879" s="57" t="s">
        <v>142</v>
      </c>
      <c r="G3879" s="57" t="s">
        <v>137</v>
      </c>
      <c r="H3879">
        <v>6.6874226785255134E-2</v>
      </c>
    </row>
    <row r="3880" spans="1:8" x14ac:dyDescent="0.25">
      <c r="A3880" s="6" t="s">
        <v>172</v>
      </c>
      <c r="B3880" s="6" t="s">
        <v>222</v>
      </c>
      <c r="C3880" s="6" t="s">
        <v>147</v>
      </c>
      <c r="D3880" s="6" t="s">
        <v>206</v>
      </c>
      <c r="E3880" s="6" t="s">
        <v>225</v>
      </c>
      <c r="F3880" s="57" t="s">
        <v>142</v>
      </c>
      <c r="G3880" s="57" t="s">
        <v>137</v>
      </c>
      <c r="H3880">
        <v>7.2945532088177986E-2</v>
      </c>
    </row>
    <row r="3881" spans="1:8" x14ac:dyDescent="0.25">
      <c r="A3881" s="6" t="s">
        <v>173</v>
      </c>
      <c r="B3881" s="6" t="s">
        <v>222</v>
      </c>
      <c r="C3881" s="6" t="s">
        <v>147</v>
      </c>
      <c r="D3881" s="6" t="s">
        <v>206</v>
      </c>
      <c r="E3881" s="6" t="s">
        <v>225</v>
      </c>
      <c r="F3881" s="57" t="s">
        <v>142</v>
      </c>
      <c r="G3881" s="57" t="s">
        <v>137</v>
      </c>
      <c r="H3881">
        <v>6.1905538272330723E-2</v>
      </c>
    </row>
    <row r="3882" spans="1:8" x14ac:dyDescent="0.25">
      <c r="A3882" s="6" t="s">
        <v>174</v>
      </c>
      <c r="B3882" s="6" t="s">
        <v>222</v>
      </c>
      <c r="C3882" s="6" t="s">
        <v>147</v>
      </c>
      <c r="D3882" s="6" t="s">
        <v>206</v>
      </c>
      <c r="E3882" s="6" t="s">
        <v>225</v>
      </c>
      <c r="F3882" s="57" t="s">
        <v>142</v>
      </c>
      <c r="G3882" s="57" t="s">
        <v>137</v>
      </c>
      <c r="H3882">
        <v>6.7539598986116223E-2</v>
      </c>
    </row>
    <row r="3883" spans="1:8" x14ac:dyDescent="0.25">
      <c r="A3883" s="6" t="s">
        <v>175</v>
      </c>
      <c r="B3883" s="6" t="s">
        <v>222</v>
      </c>
      <c r="C3883" s="6" t="s">
        <v>147</v>
      </c>
      <c r="D3883" s="6" t="s">
        <v>206</v>
      </c>
      <c r="E3883" s="6" t="s">
        <v>225</v>
      </c>
      <c r="F3883" s="57" t="s">
        <v>142</v>
      </c>
      <c r="G3883" s="57" t="s">
        <v>137</v>
      </c>
      <c r="H3883">
        <v>6.0925626485607821E-2</v>
      </c>
    </row>
    <row r="3884" spans="1:8" x14ac:dyDescent="0.25">
      <c r="A3884" s="6" t="s">
        <v>165</v>
      </c>
      <c r="B3884" s="6" t="s">
        <v>222</v>
      </c>
      <c r="C3884" s="6" t="s">
        <v>147</v>
      </c>
      <c r="D3884" s="6" t="s">
        <v>206</v>
      </c>
      <c r="E3884" s="6" t="s">
        <v>225</v>
      </c>
      <c r="F3884" s="57" t="s">
        <v>142</v>
      </c>
      <c r="G3884" s="57" t="s">
        <v>137</v>
      </c>
      <c r="H3884">
        <v>7.0887198864215184E-2</v>
      </c>
    </row>
    <row r="3885" spans="1:8" x14ac:dyDescent="0.25">
      <c r="A3885" s="6" t="s">
        <v>176</v>
      </c>
      <c r="B3885" s="6" t="s">
        <v>222</v>
      </c>
      <c r="C3885" s="6" t="s">
        <v>147</v>
      </c>
      <c r="D3885" s="6" t="s">
        <v>206</v>
      </c>
      <c r="E3885" s="6" t="s">
        <v>225</v>
      </c>
      <c r="F3885" s="57" t="s">
        <v>142</v>
      </c>
      <c r="G3885" s="57" t="s">
        <v>137</v>
      </c>
      <c r="H3885">
        <v>8.4860015082299942E-2</v>
      </c>
    </row>
    <row r="3886" spans="1:8" x14ac:dyDescent="0.25">
      <c r="A3886" s="6" t="s">
        <v>177</v>
      </c>
      <c r="B3886" s="6" t="s">
        <v>222</v>
      </c>
      <c r="C3886" s="6" t="s">
        <v>147</v>
      </c>
      <c r="D3886" s="6" t="s">
        <v>206</v>
      </c>
      <c r="E3886" s="6" t="s">
        <v>225</v>
      </c>
      <c r="F3886" s="57" t="s">
        <v>142</v>
      </c>
      <c r="G3886" s="57" t="s">
        <v>137</v>
      </c>
      <c r="H3886">
        <v>9.3597993907115817E-2</v>
      </c>
    </row>
    <row r="3887" spans="1:8" x14ac:dyDescent="0.25">
      <c r="A3887" s="6" t="s">
        <v>178</v>
      </c>
      <c r="B3887" s="6" t="s">
        <v>222</v>
      </c>
      <c r="C3887" s="6" t="s">
        <v>147</v>
      </c>
      <c r="D3887" s="6" t="s">
        <v>206</v>
      </c>
      <c r="E3887" s="6" t="s">
        <v>225</v>
      </c>
      <c r="F3887" s="57" t="s">
        <v>142</v>
      </c>
      <c r="G3887" s="57" t="s">
        <v>137</v>
      </c>
      <c r="H3887">
        <v>0.11200547263795328</v>
      </c>
    </row>
    <row r="3888" spans="1:8" x14ac:dyDescent="0.25">
      <c r="A3888" s="6" t="s">
        <v>179</v>
      </c>
      <c r="B3888" s="6" t="s">
        <v>222</v>
      </c>
      <c r="C3888" s="6" t="s">
        <v>147</v>
      </c>
      <c r="D3888" s="6" t="s">
        <v>206</v>
      </c>
      <c r="E3888" s="6" t="s">
        <v>225</v>
      </c>
      <c r="F3888" s="57" t="s">
        <v>142</v>
      </c>
      <c r="G3888" s="57" t="s">
        <v>137</v>
      </c>
      <c r="H3888">
        <v>0.11963910643328776</v>
      </c>
    </row>
    <row r="3889" spans="1:8" x14ac:dyDescent="0.25">
      <c r="A3889" s="6" t="s">
        <v>167</v>
      </c>
      <c r="B3889" s="6" t="s">
        <v>222</v>
      </c>
      <c r="C3889" s="6" t="s">
        <v>147</v>
      </c>
      <c r="D3889" s="6" t="s">
        <v>206</v>
      </c>
      <c r="E3889" s="6" t="s">
        <v>225</v>
      </c>
      <c r="F3889" s="57" t="s">
        <v>142</v>
      </c>
      <c r="G3889" s="57" t="s">
        <v>137</v>
      </c>
      <c r="H3889">
        <v>0.12714830698586393</v>
      </c>
    </row>
    <row r="3890" spans="1:8" x14ac:dyDescent="0.25">
      <c r="A3890" s="6" t="s">
        <v>170</v>
      </c>
      <c r="B3890" s="6" t="s">
        <v>222</v>
      </c>
      <c r="C3890" s="6" t="s">
        <v>145</v>
      </c>
      <c r="D3890" s="6" t="s">
        <v>206</v>
      </c>
      <c r="E3890" s="6" t="s">
        <v>225</v>
      </c>
      <c r="F3890" s="57" t="s">
        <v>142</v>
      </c>
      <c r="G3890" s="57" t="s">
        <v>137</v>
      </c>
      <c r="H3890">
        <v>0.26551634469378083</v>
      </c>
    </row>
    <row r="3891" spans="1:8" x14ac:dyDescent="0.25">
      <c r="A3891" s="6" t="s">
        <v>171</v>
      </c>
      <c r="B3891" s="6" t="s">
        <v>222</v>
      </c>
      <c r="C3891" s="6" t="s">
        <v>145</v>
      </c>
      <c r="D3891" s="6" t="s">
        <v>206</v>
      </c>
      <c r="E3891" s="6" t="s">
        <v>225</v>
      </c>
      <c r="F3891" s="57" t="s">
        <v>142</v>
      </c>
      <c r="G3891" s="57" t="s">
        <v>137</v>
      </c>
      <c r="H3891">
        <v>0.26713570508912371</v>
      </c>
    </row>
    <row r="3892" spans="1:8" x14ac:dyDescent="0.25">
      <c r="A3892" s="6" t="s">
        <v>172</v>
      </c>
      <c r="B3892" s="6" t="s">
        <v>222</v>
      </c>
      <c r="C3892" s="6" t="s">
        <v>145</v>
      </c>
      <c r="D3892" s="6" t="s">
        <v>206</v>
      </c>
      <c r="E3892" s="6" t="s">
        <v>225</v>
      </c>
      <c r="F3892" s="57" t="s">
        <v>142</v>
      </c>
      <c r="G3892" s="57" t="s">
        <v>137</v>
      </c>
      <c r="H3892">
        <v>0.26642021394326215</v>
      </c>
    </row>
    <row r="3893" spans="1:8" x14ac:dyDescent="0.25">
      <c r="A3893" s="6" t="s">
        <v>173</v>
      </c>
      <c r="B3893" s="6" t="s">
        <v>222</v>
      </c>
      <c r="C3893" s="6" t="s">
        <v>145</v>
      </c>
      <c r="D3893" s="6" t="s">
        <v>206</v>
      </c>
      <c r="E3893" s="6" t="s">
        <v>225</v>
      </c>
      <c r="F3893" s="57" t="s">
        <v>142</v>
      </c>
      <c r="G3893" s="57" t="s">
        <v>137</v>
      </c>
      <c r="H3893">
        <v>0.2707114325789467</v>
      </c>
    </row>
    <row r="3894" spans="1:8" x14ac:dyDescent="0.25">
      <c r="A3894" s="6" t="s">
        <v>174</v>
      </c>
      <c r="B3894" s="6" t="s">
        <v>222</v>
      </c>
      <c r="C3894" s="6" t="s">
        <v>145</v>
      </c>
      <c r="D3894" s="6" t="s">
        <v>206</v>
      </c>
      <c r="E3894" s="6" t="s">
        <v>225</v>
      </c>
      <c r="F3894" s="57" t="s">
        <v>142</v>
      </c>
      <c r="G3894" s="57" t="s">
        <v>137</v>
      </c>
      <c r="H3894">
        <v>0.27057317342032616</v>
      </c>
    </row>
    <row r="3895" spans="1:8" x14ac:dyDescent="0.25">
      <c r="A3895" s="6" t="s">
        <v>175</v>
      </c>
      <c r="B3895" s="6" t="s">
        <v>222</v>
      </c>
      <c r="C3895" s="6" t="s">
        <v>145</v>
      </c>
      <c r="D3895" s="6" t="s">
        <v>206</v>
      </c>
      <c r="E3895" s="6" t="s">
        <v>225</v>
      </c>
      <c r="F3895" s="57" t="s">
        <v>142</v>
      </c>
      <c r="G3895" s="57" t="s">
        <v>137</v>
      </c>
      <c r="H3895">
        <v>0.27423876936325203</v>
      </c>
    </row>
    <row r="3896" spans="1:8" x14ac:dyDescent="0.25">
      <c r="A3896" s="6" t="s">
        <v>165</v>
      </c>
      <c r="B3896" s="6" t="s">
        <v>222</v>
      </c>
      <c r="C3896" s="6" t="s">
        <v>145</v>
      </c>
      <c r="D3896" s="6" t="s">
        <v>206</v>
      </c>
      <c r="E3896" s="6" t="s">
        <v>225</v>
      </c>
      <c r="F3896" s="57" t="s">
        <v>142</v>
      </c>
      <c r="G3896" s="57" t="s">
        <v>137</v>
      </c>
      <c r="H3896">
        <v>0.27756390212807597</v>
      </c>
    </row>
    <row r="3897" spans="1:8" x14ac:dyDescent="0.25">
      <c r="A3897" s="6" t="s">
        <v>176</v>
      </c>
      <c r="B3897" s="6" t="s">
        <v>222</v>
      </c>
      <c r="C3897" s="6" t="s">
        <v>145</v>
      </c>
      <c r="D3897" s="6" t="s">
        <v>206</v>
      </c>
      <c r="E3897" s="6" t="s">
        <v>225</v>
      </c>
      <c r="F3897" s="57" t="s">
        <v>142</v>
      </c>
      <c r="G3897" s="57" t="s">
        <v>137</v>
      </c>
      <c r="H3897">
        <v>0.29246996766684769</v>
      </c>
    </row>
    <row r="3898" spans="1:8" x14ac:dyDescent="0.25">
      <c r="A3898" s="6" t="s">
        <v>177</v>
      </c>
      <c r="B3898" s="6" t="s">
        <v>222</v>
      </c>
      <c r="C3898" s="6" t="s">
        <v>145</v>
      </c>
      <c r="D3898" s="6" t="s">
        <v>206</v>
      </c>
      <c r="E3898" s="6" t="s">
        <v>225</v>
      </c>
      <c r="F3898" s="57" t="s">
        <v>142</v>
      </c>
      <c r="G3898" s="57" t="s">
        <v>137</v>
      </c>
      <c r="H3898">
        <v>0.29647948326684348</v>
      </c>
    </row>
    <row r="3899" spans="1:8" x14ac:dyDescent="0.25">
      <c r="A3899" s="6" t="s">
        <v>178</v>
      </c>
      <c r="B3899" s="6" t="s">
        <v>222</v>
      </c>
      <c r="C3899" s="6" t="s">
        <v>145</v>
      </c>
      <c r="D3899" s="6" t="s">
        <v>206</v>
      </c>
      <c r="E3899" s="6" t="s">
        <v>225</v>
      </c>
      <c r="F3899" s="57" t="s">
        <v>142</v>
      </c>
      <c r="G3899" s="57" t="s">
        <v>137</v>
      </c>
      <c r="H3899">
        <v>0.30436544002666055</v>
      </c>
    </row>
    <row r="3900" spans="1:8" x14ac:dyDescent="0.25">
      <c r="A3900" s="6" t="s">
        <v>179</v>
      </c>
      <c r="B3900" s="6" t="s">
        <v>222</v>
      </c>
      <c r="C3900" s="6" t="s">
        <v>145</v>
      </c>
      <c r="D3900" s="6" t="s">
        <v>206</v>
      </c>
      <c r="E3900" s="6" t="s">
        <v>225</v>
      </c>
      <c r="F3900" s="57" t="s">
        <v>142</v>
      </c>
      <c r="G3900" s="57" t="s">
        <v>137</v>
      </c>
      <c r="H3900">
        <v>0.30800856885631073</v>
      </c>
    </row>
    <row r="3901" spans="1:8" x14ac:dyDescent="0.25">
      <c r="A3901" s="6" t="s">
        <v>167</v>
      </c>
      <c r="B3901" s="6" t="s">
        <v>222</v>
      </c>
      <c r="C3901" s="6" t="s">
        <v>145</v>
      </c>
      <c r="D3901" s="6" t="s">
        <v>206</v>
      </c>
      <c r="E3901" s="6" t="s">
        <v>225</v>
      </c>
      <c r="F3901" s="57" t="s">
        <v>142</v>
      </c>
      <c r="G3901" s="57" t="s">
        <v>137</v>
      </c>
      <c r="H3901">
        <v>0.30614379845441653</v>
      </c>
    </row>
    <row r="3902" spans="1:8" x14ac:dyDescent="0.25">
      <c r="A3902" s="6" t="s">
        <v>223</v>
      </c>
      <c r="B3902" s="6" t="s">
        <v>222</v>
      </c>
      <c r="C3902" s="6" t="s">
        <v>146</v>
      </c>
      <c r="D3902" s="6" t="s">
        <v>206</v>
      </c>
      <c r="E3902" s="6" t="s">
        <v>225</v>
      </c>
      <c r="F3902" s="57" t="s">
        <v>142</v>
      </c>
      <c r="G3902" s="57" t="s">
        <v>137</v>
      </c>
      <c r="H3902">
        <v>0.11179117094209143</v>
      </c>
    </row>
    <row r="3903" spans="1:8" x14ac:dyDescent="0.25">
      <c r="A3903" s="6" t="s">
        <v>223</v>
      </c>
      <c r="B3903" s="6" t="s">
        <v>222</v>
      </c>
      <c r="C3903" s="6" t="s">
        <v>147</v>
      </c>
      <c r="D3903" s="6" t="s">
        <v>206</v>
      </c>
      <c r="E3903" s="6" t="s">
        <v>225</v>
      </c>
      <c r="F3903" s="57" t="s">
        <v>142</v>
      </c>
      <c r="G3903" s="57" t="s">
        <v>137</v>
      </c>
      <c r="H3903">
        <v>6.1991950246468482E-2</v>
      </c>
    </row>
    <row r="3904" spans="1:8" x14ac:dyDescent="0.25">
      <c r="A3904" s="6" t="s">
        <v>223</v>
      </c>
      <c r="B3904" s="6" t="s">
        <v>222</v>
      </c>
      <c r="C3904" s="6" t="s">
        <v>145</v>
      </c>
      <c r="D3904" s="6" t="s">
        <v>206</v>
      </c>
      <c r="E3904" s="6" t="s">
        <v>225</v>
      </c>
      <c r="F3904" s="57" t="s">
        <v>142</v>
      </c>
      <c r="G3904" s="57" t="s">
        <v>137</v>
      </c>
      <c r="H3904">
        <v>0.29280697436598513</v>
      </c>
    </row>
    <row r="3905" spans="1:8" x14ac:dyDescent="0.25">
      <c r="A3905" s="6" t="s">
        <v>170</v>
      </c>
      <c r="B3905" s="6" t="s">
        <v>222</v>
      </c>
      <c r="C3905" s="6" t="s">
        <v>146</v>
      </c>
      <c r="D3905" s="6" t="s">
        <v>207</v>
      </c>
      <c r="E3905" s="6" t="s">
        <v>225</v>
      </c>
      <c r="F3905" s="57" t="s">
        <v>142</v>
      </c>
      <c r="G3905" s="57" t="s">
        <v>137</v>
      </c>
      <c r="H3905">
        <v>0.355112749068141</v>
      </c>
    </row>
    <row r="3906" spans="1:8" x14ac:dyDescent="0.25">
      <c r="A3906" s="6" t="s">
        <v>171</v>
      </c>
      <c r="B3906" s="6" t="s">
        <v>222</v>
      </c>
      <c r="C3906" s="6" t="s">
        <v>146</v>
      </c>
      <c r="D3906" s="6" t="s">
        <v>207</v>
      </c>
      <c r="E3906" s="6" t="s">
        <v>225</v>
      </c>
      <c r="F3906" s="57" t="s">
        <v>142</v>
      </c>
      <c r="G3906" s="57" t="s">
        <v>137</v>
      </c>
      <c r="H3906">
        <v>0.33284262968579603</v>
      </c>
    </row>
    <row r="3907" spans="1:8" x14ac:dyDescent="0.25">
      <c r="A3907" s="6" t="s">
        <v>172</v>
      </c>
      <c r="B3907" s="6" t="s">
        <v>222</v>
      </c>
      <c r="C3907" s="6" t="s">
        <v>146</v>
      </c>
      <c r="D3907" s="6" t="s">
        <v>207</v>
      </c>
      <c r="E3907" s="6" t="s">
        <v>225</v>
      </c>
      <c r="F3907" s="57" t="s">
        <v>142</v>
      </c>
      <c r="G3907" s="57" t="s">
        <v>137</v>
      </c>
      <c r="H3907">
        <v>0.27427073373012095</v>
      </c>
    </row>
    <row r="3908" spans="1:8" x14ac:dyDescent="0.25">
      <c r="A3908" s="6" t="s">
        <v>173</v>
      </c>
      <c r="B3908" s="6" t="s">
        <v>222</v>
      </c>
      <c r="C3908" s="6" t="s">
        <v>146</v>
      </c>
      <c r="D3908" s="6" t="s">
        <v>207</v>
      </c>
      <c r="E3908" s="6" t="s">
        <v>225</v>
      </c>
      <c r="F3908" s="57" t="s">
        <v>142</v>
      </c>
      <c r="G3908" s="57" t="s">
        <v>137</v>
      </c>
      <c r="H3908">
        <v>0.62265057767949206</v>
      </c>
    </row>
    <row r="3909" spans="1:8" x14ac:dyDescent="0.25">
      <c r="A3909" s="6" t="s">
        <v>174</v>
      </c>
      <c r="B3909" s="6" t="s">
        <v>222</v>
      </c>
      <c r="C3909" s="6" t="s">
        <v>146</v>
      </c>
      <c r="D3909" s="6" t="s">
        <v>207</v>
      </c>
      <c r="E3909" s="6" t="s">
        <v>225</v>
      </c>
      <c r="F3909" s="57" t="s">
        <v>142</v>
      </c>
      <c r="G3909" s="57" t="s">
        <v>137</v>
      </c>
      <c r="H3909">
        <v>0.68477585777739058</v>
      </c>
    </row>
    <row r="3910" spans="1:8" x14ac:dyDescent="0.25">
      <c r="A3910" s="6" t="s">
        <v>175</v>
      </c>
      <c r="B3910" s="6" t="s">
        <v>222</v>
      </c>
      <c r="C3910" s="6" t="s">
        <v>146</v>
      </c>
      <c r="D3910" s="6" t="s">
        <v>207</v>
      </c>
      <c r="E3910" s="6" t="s">
        <v>225</v>
      </c>
      <c r="F3910" s="57" t="s">
        <v>142</v>
      </c>
      <c r="G3910" s="57" t="s">
        <v>137</v>
      </c>
      <c r="H3910">
        <v>0.54931613888461006</v>
      </c>
    </row>
    <row r="3911" spans="1:8" x14ac:dyDescent="0.25">
      <c r="A3911" s="6" t="s">
        <v>165</v>
      </c>
      <c r="B3911" s="6" t="s">
        <v>222</v>
      </c>
      <c r="C3911" s="6" t="s">
        <v>146</v>
      </c>
      <c r="D3911" s="6" t="s">
        <v>207</v>
      </c>
      <c r="E3911" s="6" t="s">
        <v>225</v>
      </c>
      <c r="F3911" s="57" t="s">
        <v>142</v>
      </c>
      <c r="G3911" s="57" t="s">
        <v>137</v>
      </c>
      <c r="H3911">
        <v>0.53120230010084835</v>
      </c>
    </row>
    <row r="3912" spans="1:8" x14ac:dyDescent="0.25">
      <c r="A3912" s="6" t="s">
        <v>176</v>
      </c>
      <c r="B3912" s="6" t="s">
        <v>222</v>
      </c>
      <c r="C3912" s="6" t="s">
        <v>146</v>
      </c>
      <c r="D3912" s="6" t="s">
        <v>207</v>
      </c>
      <c r="E3912" s="6" t="s">
        <v>225</v>
      </c>
      <c r="F3912" s="57" t="s">
        <v>142</v>
      </c>
      <c r="G3912" s="57" t="s">
        <v>137</v>
      </c>
      <c r="H3912">
        <v>0.47011777422090745</v>
      </c>
    </row>
    <row r="3913" spans="1:8" x14ac:dyDescent="0.25">
      <c r="A3913" s="6" t="s">
        <v>177</v>
      </c>
      <c r="B3913" s="6" t="s">
        <v>222</v>
      </c>
      <c r="C3913" s="6" t="s">
        <v>146</v>
      </c>
      <c r="D3913" s="6" t="s">
        <v>207</v>
      </c>
      <c r="E3913" s="6" t="s">
        <v>225</v>
      </c>
      <c r="F3913" s="57" t="s">
        <v>142</v>
      </c>
      <c r="G3913" s="57" t="s">
        <v>137</v>
      </c>
      <c r="H3913">
        <v>0.41721445220964709</v>
      </c>
    </row>
    <row r="3914" spans="1:8" x14ac:dyDescent="0.25">
      <c r="A3914" s="6" t="s">
        <v>178</v>
      </c>
      <c r="B3914" s="6" t="s">
        <v>222</v>
      </c>
      <c r="C3914" s="6" t="s">
        <v>146</v>
      </c>
      <c r="D3914" s="6" t="s">
        <v>207</v>
      </c>
      <c r="E3914" s="6" t="s">
        <v>225</v>
      </c>
      <c r="F3914" s="57" t="s">
        <v>142</v>
      </c>
      <c r="G3914" s="57" t="s">
        <v>137</v>
      </c>
      <c r="H3914">
        <v>0.36700563950054305</v>
      </c>
    </row>
    <row r="3915" spans="1:8" x14ac:dyDescent="0.25">
      <c r="A3915" s="6" t="s">
        <v>179</v>
      </c>
      <c r="B3915" s="6" t="s">
        <v>222</v>
      </c>
      <c r="C3915" s="6" t="s">
        <v>146</v>
      </c>
      <c r="D3915" s="6" t="s">
        <v>207</v>
      </c>
      <c r="E3915" s="6" t="s">
        <v>225</v>
      </c>
      <c r="F3915" s="57" t="s">
        <v>142</v>
      </c>
      <c r="G3915" s="57" t="s">
        <v>137</v>
      </c>
      <c r="H3915">
        <v>0.31829227945414085</v>
      </c>
    </row>
    <row r="3916" spans="1:8" x14ac:dyDescent="0.25">
      <c r="A3916" s="6" t="s">
        <v>167</v>
      </c>
      <c r="B3916" s="6" t="s">
        <v>222</v>
      </c>
      <c r="C3916" s="6" t="s">
        <v>146</v>
      </c>
      <c r="D3916" s="6" t="s">
        <v>207</v>
      </c>
      <c r="E3916" s="6" t="s">
        <v>225</v>
      </c>
      <c r="F3916" s="57" t="s">
        <v>142</v>
      </c>
      <c r="G3916" s="57" t="s">
        <v>137</v>
      </c>
      <c r="H3916">
        <v>0.30198039376619706</v>
      </c>
    </row>
    <row r="3917" spans="1:8" x14ac:dyDescent="0.25">
      <c r="A3917" s="6" t="s">
        <v>170</v>
      </c>
      <c r="B3917" s="6" t="s">
        <v>222</v>
      </c>
      <c r="C3917" s="6" t="s">
        <v>147</v>
      </c>
      <c r="D3917" s="6" t="s">
        <v>207</v>
      </c>
      <c r="E3917" s="6" t="s">
        <v>225</v>
      </c>
      <c r="F3917" s="57" t="s">
        <v>142</v>
      </c>
      <c r="G3917" s="57" t="s">
        <v>137</v>
      </c>
      <c r="H3917">
        <v>0.560161538825801</v>
      </c>
    </row>
    <row r="3918" spans="1:8" x14ac:dyDescent="0.25">
      <c r="A3918" s="6" t="s">
        <v>171</v>
      </c>
      <c r="B3918" s="6" t="s">
        <v>222</v>
      </c>
      <c r="C3918" s="6" t="s">
        <v>147</v>
      </c>
      <c r="D3918" s="6" t="s">
        <v>207</v>
      </c>
      <c r="E3918" s="6" t="s">
        <v>225</v>
      </c>
      <c r="F3918" s="57" t="s">
        <v>142</v>
      </c>
      <c r="G3918" s="57" t="s">
        <v>137</v>
      </c>
      <c r="H3918">
        <v>0.7176556075369851</v>
      </c>
    </row>
    <row r="3919" spans="1:8" x14ac:dyDescent="0.25">
      <c r="A3919" s="6" t="s">
        <v>172</v>
      </c>
      <c r="B3919" s="6" t="s">
        <v>222</v>
      </c>
      <c r="C3919" s="6" t="s">
        <v>147</v>
      </c>
      <c r="D3919" s="6" t="s">
        <v>207</v>
      </c>
      <c r="E3919" s="6" t="s">
        <v>225</v>
      </c>
      <c r="F3919" s="57" t="s">
        <v>142</v>
      </c>
      <c r="G3919" s="57" t="s">
        <v>137</v>
      </c>
      <c r="H3919">
        <v>0.77637570150428115</v>
      </c>
    </row>
    <row r="3920" spans="1:8" x14ac:dyDescent="0.25">
      <c r="A3920" s="6" t="s">
        <v>173</v>
      </c>
      <c r="B3920" s="6" t="s">
        <v>222</v>
      </c>
      <c r="C3920" s="6" t="s">
        <v>147</v>
      </c>
      <c r="D3920" s="6" t="s">
        <v>207</v>
      </c>
      <c r="E3920" s="6" t="s">
        <v>225</v>
      </c>
      <c r="F3920" s="57" t="s">
        <v>142</v>
      </c>
      <c r="G3920" s="57" t="s">
        <v>137</v>
      </c>
      <c r="H3920">
        <v>0.43236096262440799</v>
      </c>
    </row>
    <row r="3921" spans="1:8" x14ac:dyDescent="0.25">
      <c r="A3921" s="6" t="s">
        <v>174</v>
      </c>
      <c r="B3921" s="6" t="s">
        <v>222</v>
      </c>
      <c r="C3921" s="6" t="s">
        <v>147</v>
      </c>
      <c r="D3921" s="6" t="s">
        <v>207</v>
      </c>
      <c r="E3921" s="6" t="s">
        <v>225</v>
      </c>
      <c r="F3921" s="57" t="s">
        <v>142</v>
      </c>
      <c r="G3921" s="57" t="s">
        <v>137</v>
      </c>
      <c r="H3921">
        <v>0.33711679506634518</v>
      </c>
    </row>
    <row r="3922" spans="1:8" x14ac:dyDescent="0.25">
      <c r="A3922" s="6" t="s">
        <v>175</v>
      </c>
      <c r="B3922" s="6" t="s">
        <v>222</v>
      </c>
      <c r="C3922" s="6" t="s">
        <v>147</v>
      </c>
      <c r="D3922" s="6" t="s">
        <v>207</v>
      </c>
      <c r="E3922" s="6" t="s">
        <v>225</v>
      </c>
      <c r="F3922" s="57" t="s">
        <v>142</v>
      </c>
      <c r="G3922" s="57" t="s">
        <v>137</v>
      </c>
      <c r="H3922">
        <v>0.33210500776433216</v>
      </c>
    </row>
    <row r="3923" spans="1:8" x14ac:dyDescent="0.25">
      <c r="A3923" s="6" t="s">
        <v>165</v>
      </c>
      <c r="B3923" s="6" t="s">
        <v>222</v>
      </c>
      <c r="C3923" s="6" t="s">
        <v>147</v>
      </c>
      <c r="D3923" s="6" t="s">
        <v>207</v>
      </c>
      <c r="E3923" s="6" t="s">
        <v>225</v>
      </c>
      <c r="F3923" s="57" t="s">
        <v>142</v>
      </c>
      <c r="G3923" s="57" t="s">
        <v>137</v>
      </c>
      <c r="H3923">
        <v>0.38099687905200247</v>
      </c>
    </row>
    <row r="3924" spans="1:8" x14ac:dyDescent="0.25">
      <c r="A3924" s="6" t="s">
        <v>176</v>
      </c>
      <c r="B3924" s="6" t="s">
        <v>222</v>
      </c>
      <c r="C3924" s="6" t="s">
        <v>147</v>
      </c>
      <c r="D3924" s="6" t="s">
        <v>207</v>
      </c>
      <c r="E3924" s="6" t="s">
        <v>225</v>
      </c>
      <c r="F3924" s="57" t="s">
        <v>142</v>
      </c>
      <c r="G3924" s="57" t="s">
        <v>137</v>
      </c>
      <c r="H3924">
        <v>0.48449298134792351</v>
      </c>
    </row>
    <row r="3925" spans="1:8" x14ac:dyDescent="0.25">
      <c r="A3925" s="6" t="s">
        <v>177</v>
      </c>
      <c r="B3925" s="6" t="s">
        <v>222</v>
      </c>
      <c r="C3925" s="6" t="s">
        <v>147</v>
      </c>
      <c r="D3925" s="6" t="s">
        <v>207</v>
      </c>
      <c r="E3925" s="6" t="s">
        <v>225</v>
      </c>
      <c r="F3925" s="57" t="s">
        <v>142</v>
      </c>
      <c r="G3925" s="57" t="s">
        <v>137</v>
      </c>
      <c r="H3925">
        <v>0.57753775568809873</v>
      </c>
    </row>
    <row r="3926" spans="1:8" x14ac:dyDescent="0.25">
      <c r="A3926" s="6" t="s">
        <v>178</v>
      </c>
      <c r="B3926" s="6" t="s">
        <v>222</v>
      </c>
      <c r="C3926" s="6" t="s">
        <v>147</v>
      </c>
      <c r="D3926" s="6" t="s">
        <v>207</v>
      </c>
      <c r="E3926" s="6" t="s">
        <v>225</v>
      </c>
      <c r="F3926" s="57" t="s">
        <v>142</v>
      </c>
      <c r="G3926" s="57" t="s">
        <v>137</v>
      </c>
      <c r="H3926">
        <v>0.72825513350435245</v>
      </c>
    </row>
    <row r="3927" spans="1:8" x14ac:dyDescent="0.25">
      <c r="A3927" s="6" t="s">
        <v>179</v>
      </c>
      <c r="B3927" s="6" t="s">
        <v>222</v>
      </c>
      <c r="C3927" s="6" t="s">
        <v>147</v>
      </c>
      <c r="D3927" s="6" t="s">
        <v>207</v>
      </c>
      <c r="E3927" s="6" t="s">
        <v>225</v>
      </c>
      <c r="F3927" s="57" t="s">
        <v>142</v>
      </c>
      <c r="G3927" s="57" t="s">
        <v>137</v>
      </c>
      <c r="H3927">
        <v>0.7864767432507479</v>
      </c>
    </row>
    <row r="3928" spans="1:8" x14ac:dyDescent="0.25">
      <c r="A3928" s="6" t="s">
        <v>167</v>
      </c>
      <c r="B3928" s="6" t="s">
        <v>222</v>
      </c>
      <c r="C3928" s="6" t="s">
        <v>147</v>
      </c>
      <c r="D3928" s="6" t="s">
        <v>207</v>
      </c>
      <c r="E3928" s="6" t="s">
        <v>225</v>
      </c>
      <c r="F3928" s="57" t="s">
        <v>142</v>
      </c>
      <c r="G3928" s="57" t="s">
        <v>137</v>
      </c>
      <c r="H3928">
        <v>0.76533158150205838</v>
      </c>
    </row>
    <row r="3929" spans="1:8" x14ac:dyDescent="0.25">
      <c r="A3929" s="6" t="s">
        <v>170</v>
      </c>
      <c r="B3929" s="6" t="s">
        <v>222</v>
      </c>
      <c r="C3929" s="6" t="s">
        <v>145</v>
      </c>
      <c r="D3929" s="6" t="s">
        <v>207</v>
      </c>
      <c r="E3929" s="6" t="s">
        <v>225</v>
      </c>
      <c r="F3929" s="57" t="s">
        <v>142</v>
      </c>
      <c r="G3929" s="57" t="s">
        <v>137</v>
      </c>
      <c r="H3929">
        <v>3.4714104329770392</v>
      </c>
    </row>
    <row r="3930" spans="1:8" x14ac:dyDescent="0.25">
      <c r="A3930" s="6" t="s">
        <v>171</v>
      </c>
      <c r="B3930" s="6" t="s">
        <v>222</v>
      </c>
      <c r="C3930" s="6" t="s">
        <v>145</v>
      </c>
      <c r="D3930" s="6" t="s">
        <v>207</v>
      </c>
      <c r="E3930" s="6" t="s">
        <v>225</v>
      </c>
      <c r="F3930" s="57" t="s">
        <v>142</v>
      </c>
      <c r="G3930" s="57" t="s">
        <v>137</v>
      </c>
      <c r="H3930">
        <v>3.6469206645097807</v>
      </c>
    </row>
    <row r="3931" spans="1:8" x14ac:dyDescent="0.25">
      <c r="A3931" s="6" t="s">
        <v>172</v>
      </c>
      <c r="B3931" s="6" t="s">
        <v>222</v>
      </c>
      <c r="C3931" s="6" t="s">
        <v>145</v>
      </c>
      <c r="D3931" s="6" t="s">
        <v>207</v>
      </c>
      <c r="E3931" s="6" t="s">
        <v>225</v>
      </c>
      <c r="F3931" s="57" t="s">
        <v>142</v>
      </c>
      <c r="G3931" s="57" t="s">
        <v>137</v>
      </c>
      <c r="H3931">
        <v>3.6573820968753985</v>
      </c>
    </row>
    <row r="3932" spans="1:8" x14ac:dyDescent="0.25">
      <c r="A3932" s="6" t="s">
        <v>173</v>
      </c>
      <c r="B3932" s="6" t="s">
        <v>222</v>
      </c>
      <c r="C3932" s="6" t="s">
        <v>145</v>
      </c>
      <c r="D3932" s="6" t="s">
        <v>207</v>
      </c>
      <c r="E3932" s="6" t="s">
        <v>225</v>
      </c>
      <c r="F3932" s="57" t="s">
        <v>142</v>
      </c>
      <c r="G3932" s="57" t="s">
        <v>137</v>
      </c>
      <c r="H3932">
        <v>3.5131584864773551</v>
      </c>
    </row>
    <row r="3933" spans="1:8" x14ac:dyDescent="0.25">
      <c r="A3933" s="6" t="s">
        <v>174</v>
      </c>
      <c r="B3933" s="6" t="s">
        <v>222</v>
      </c>
      <c r="C3933" s="6" t="s">
        <v>145</v>
      </c>
      <c r="D3933" s="6" t="s">
        <v>207</v>
      </c>
      <c r="E3933" s="6" t="s">
        <v>225</v>
      </c>
      <c r="F3933" s="57" t="s">
        <v>142</v>
      </c>
      <c r="G3933" s="57" t="s">
        <v>137</v>
      </c>
      <c r="H3933">
        <v>3.5036502367773656</v>
      </c>
    </row>
    <row r="3934" spans="1:8" x14ac:dyDescent="0.25">
      <c r="A3934" s="6" t="s">
        <v>175</v>
      </c>
      <c r="B3934" s="6" t="s">
        <v>222</v>
      </c>
      <c r="C3934" s="6" t="s">
        <v>145</v>
      </c>
      <c r="D3934" s="6" t="s">
        <v>207</v>
      </c>
      <c r="E3934" s="6" t="s">
        <v>225</v>
      </c>
      <c r="F3934" s="57" t="s">
        <v>142</v>
      </c>
      <c r="G3934" s="57" t="s">
        <v>137</v>
      </c>
      <c r="H3934">
        <v>3.0000969702533054</v>
      </c>
    </row>
    <row r="3935" spans="1:8" x14ac:dyDescent="0.25">
      <c r="A3935" s="6" t="s">
        <v>165</v>
      </c>
      <c r="B3935" s="6" t="s">
        <v>222</v>
      </c>
      <c r="C3935" s="6" t="s">
        <v>145</v>
      </c>
      <c r="D3935" s="6" t="s">
        <v>207</v>
      </c>
      <c r="E3935" s="6" t="s">
        <v>225</v>
      </c>
      <c r="F3935" s="57" t="s">
        <v>142</v>
      </c>
      <c r="G3935" s="57" t="s">
        <v>137</v>
      </c>
      <c r="H3935">
        <v>2.9814240207893445</v>
      </c>
    </row>
    <row r="3936" spans="1:8" x14ac:dyDescent="0.25">
      <c r="A3936" s="6" t="s">
        <v>176</v>
      </c>
      <c r="B3936" s="6" t="s">
        <v>222</v>
      </c>
      <c r="C3936" s="6" t="s">
        <v>145</v>
      </c>
      <c r="D3936" s="6" t="s">
        <v>207</v>
      </c>
      <c r="E3936" s="6" t="s">
        <v>225</v>
      </c>
      <c r="F3936" s="57" t="s">
        <v>142</v>
      </c>
      <c r="G3936" s="57" t="s">
        <v>137</v>
      </c>
      <c r="H3936">
        <v>3.2453175255695168</v>
      </c>
    </row>
    <row r="3937" spans="1:8" x14ac:dyDescent="0.25">
      <c r="A3937" s="6" t="s">
        <v>177</v>
      </c>
      <c r="B3937" s="6" t="s">
        <v>222</v>
      </c>
      <c r="C3937" s="6" t="s">
        <v>145</v>
      </c>
      <c r="D3937" s="6" t="s">
        <v>207</v>
      </c>
      <c r="E3937" s="6" t="s">
        <v>225</v>
      </c>
      <c r="F3937" s="57" t="s">
        <v>142</v>
      </c>
      <c r="G3937" s="57" t="s">
        <v>137</v>
      </c>
      <c r="H3937">
        <v>3.2295041241024829</v>
      </c>
    </row>
    <row r="3938" spans="1:8" x14ac:dyDescent="0.25">
      <c r="A3938" s="6" t="s">
        <v>178</v>
      </c>
      <c r="B3938" s="6" t="s">
        <v>222</v>
      </c>
      <c r="C3938" s="6" t="s">
        <v>145</v>
      </c>
      <c r="D3938" s="6" t="s">
        <v>207</v>
      </c>
      <c r="E3938" s="6" t="s">
        <v>225</v>
      </c>
      <c r="F3938" s="57" t="s">
        <v>142</v>
      </c>
      <c r="G3938" s="57" t="s">
        <v>137</v>
      </c>
      <c r="H3938">
        <v>3.6510937857914927</v>
      </c>
    </row>
    <row r="3939" spans="1:8" x14ac:dyDescent="0.25">
      <c r="A3939" s="6" t="s">
        <v>179</v>
      </c>
      <c r="B3939" s="6" t="s">
        <v>222</v>
      </c>
      <c r="C3939" s="6" t="s">
        <v>145</v>
      </c>
      <c r="D3939" s="6" t="s">
        <v>207</v>
      </c>
      <c r="E3939" s="6" t="s">
        <v>225</v>
      </c>
      <c r="F3939" s="57" t="s">
        <v>142</v>
      </c>
      <c r="G3939" s="57" t="s">
        <v>137</v>
      </c>
      <c r="H3939">
        <v>3.655671083468552</v>
      </c>
    </row>
    <row r="3940" spans="1:8" x14ac:dyDescent="0.25">
      <c r="A3940" s="6" t="s">
        <v>167</v>
      </c>
      <c r="B3940" s="6" t="s">
        <v>222</v>
      </c>
      <c r="C3940" s="6" t="s">
        <v>145</v>
      </c>
      <c r="D3940" s="6" t="s">
        <v>207</v>
      </c>
      <c r="E3940" s="6" t="s">
        <v>225</v>
      </c>
      <c r="F3940" s="57" t="s">
        <v>142</v>
      </c>
      <c r="G3940" s="57" t="s">
        <v>137</v>
      </c>
      <c r="H3940">
        <v>3.6861021978998099</v>
      </c>
    </row>
    <row r="3941" spans="1:8" x14ac:dyDescent="0.25">
      <c r="A3941" s="6" t="s">
        <v>223</v>
      </c>
      <c r="B3941" s="6" t="s">
        <v>222</v>
      </c>
      <c r="C3941" s="6" t="s">
        <v>146</v>
      </c>
      <c r="D3941" s="6" t="s">
        <v>207</v>
      </c>
      <c r="E3941" s="6" t="s">
        <v>225</v>
      </c>
      <c r="F3941" s="57" t="s">
        <v>142</v>
      </c>
      <c r="G3941" s="57" t="s">
        <v>137</v>
      </c>
      <c r="H3941">
        <v>0.31138423123073117</v>
      </c>
    </row>
    <row r="3942" spans="1:8" x14ac:dyDescent="0.25">
      <c r="A3942" s="6" t="s">
        <v>223</v>
      </c>
      <c r="B3942" s="6" t="s">
        <v>222</v>
      </c>
      <c r="C3942" s="6" t="s">
        <v>147</v>
      </c>
      <c r="D3942" s="6" t="s">
        <v>207</v>
      </c>
      <c r="E3942" s="6" t="s">
        <v>225</v>
      </c>
      <c r="F3942" s="57" t="s">
        <v>142</v>
      </c>
      <c r="G3942" s="57" t="s">
        <v>137</v>
      </c>
      <c r="H3942">
        <v>0.18420339216883369</v>
      </c>
    </row>
    <row r="3943" spans="1:8" x14ac:dyDescent="0.25">
      <c r="A3943" s="6" t="s">
        <v>223</v>
      </c>
      <c r="B3943" s="6" t="s">
        <v>222</v>
      </c>
      <c r="C3943" s="6" t="s">
        <v>145</v>
      </c>
      <c r="D3943" s="6" t="s">
        <v>207</v>
      </c>
      <c r="E3943" s="6" t="s">
        <v>225</v>
      </c>
      <c r="F3943" s="57" t="s">
        <v>142</v>
      </c>
      <c r="G3943" s="57" t="s">
        <v>137</v>
      </c>
      <c r="H3943">
        <v>3.3477088790515501</v>
      </c>
    </row>
    <row r="3944" spans="1:8" x14ac:dyDescent="0.25">
      <c r="A3944" s="6" t="s">
        <v>170</v>
      </c>
      <c r="B3944" s="6" t="s">
        <v>222</v>
      </c>
      <c r="C3944" s="6" t="s">
        <v>146</v>
      </c>
      <c r="D3944" s="6" t="s">
        <v>215</v>
      </c>
      <c r="E3944" s="6" t="s">
        <v>225</v>
      </c>
      <c r="F3944" s="57" t="s">
        <v>142</v>
      </c>
      <c r="G3944" s="57" t="s">
        <v>137</v>
      </c>
      <c r="H3944">
        <v>2.2721205930355817</v>
      </c>
    </row>
    <row r="3945" spans="1:8" x14ac:dyDescent="0.25">
      <c r="A3945" s="6" t="s">
        <v>171</v>
      </c>
      <c r="B3945" s="6" t="s">
        <v>222</v>
      </c>
      <c r="C3945" s="6" t="s">
        <v>146</v>
      </c>
      <c r="D3945" s="6" t="s">
        <v>215</v>
      </c>
      <c r="E3945" s="6" t="s">
        <v>225</v>
      </c>
      <c r="F3945" s="57" t="s">
        <v>142</v>
      </c>
      <c r="G3945" s="57" t="s">
        <v>137</v>
      </c>
      <c r="H3945">
        <v>3.0704332338318649</v>
      </c>
    </row>
    <row r="3946" spans="1:8" x14ac:dyDescent="0.25">
      <c r="A3946" s="6" t="s">
        <v>172</v>
      </c>
      <c r="B3946" s="6" t="s">
        <v>222</v>
      </c>
      <c r="C3946" s="6" t="s">
        <v>146</v>
      </c>
      <c r="D3946" s="6" t="s">
        <v>215</v>
      </c>
      <c r="E3946" s="6" t="s">
        <v>225</v>
      </c>
      <c r="F3946" s="57" t="s">
        <v>142</v>
      </c>
      <c r="G3946" s="57" t="s">
        <v>137</v>
      </c>
      <c r="H3946">
        <v>3.0704332338318649</v>
      </c>
    </row>
    <row r="3947" spans="1:8" x14ac:dyDescent="0.25">
      <c r="A3947" s="6" t="s">
        <v>173</v>
      </c>
      <c r="B3947" s="6" t="s">
        <v>222</v>
      </c>
      <c r="C3947" s="6" t="s">
        <v>146</v>
      </c>
      <c r="D3947" s="6" t="s">
        <v>215</v>
      </c>
      <c r="E3947" s="6" t="s">
        <v>225</v>
      </c>
      <c r="F3947" s="57" t="s">
        <v>142</v>
      </c>
      <c r="G3947" s="57" t="s">
        <v>137</v>
      </c>
      <c r="H3947">
        <v>1.2281732935327436</v>
      </c>
    </row>
    <row r="3948" spans="1:8" x14ac:dyDescent="0.25">
      <c r="A3948" s="6" t="s">
        <v>174</v>
      </c>
      <c r="B3948" s="6" t="s">
        <v>222</v>
      </c>
      <c r="C3948" s="6" t="s">
        <v>146</v>
      </c>
      <c r="D3948" s="6" t="s">
        <v>215</v>
      </c>
      <c r="E3948" s="6" t="s">
        <v>225</v>
      </c>
      <c r="F3948" s="57" t="s">
        <v>142</v>
      </c>
      <c r="G3948" s="57" t="s">
        <v>137</v>
      </c>
      <c r="H3948">
        <v>1.7194426109458409</v>
      </c>
    </row>
    <row r="3949" spans="1:8" x14ac:dyDescent="0.25">
      <c r="A3949" s="6" t="s">
        <v>175</v>
      </c>
      <c r="B3949" s="6" t="s">
        <v>222</v>
      </c>
      <c r="C3949" s="6" t="s">
        <v>146</v>
      </c>
      <c r="D3949" s="6" t="s">
        <v>215</v>
      </c>
      <c r="E3949" s="6" t="s">
        <v>225</v>
      </c>
      <c r="F3949" s="57" t="s">
        <v>142</v>
      </c>
      <c r="G3949" s="57" t="s">
        <v>137</v>
      </c>
      <c r="H3949">
        <v>2.1493032636823073</v>
      </c>
    </row>
    <row r="3950" spans="1:8" x14ac:dyDescent="0.25">
      <c r="A3950" s="6" t="s">
        <v>165</v>
      </c>
      <c r="B3950" s="6" t="s">
        <v>222</v>
      </c>
      <c r="C3950" s="6" t="s">
        <v>146</v>
      </c>
      <c r="D3950" s="6" t="s">
        <v>215</v>
      </c>
      <c r="E3950" s="6" t="s">
        <v>225</v>
      </c>
      <c r="F3950" s="57" t="s">
        <v>142</v>
      </c>
      <c r="G3950" s="57" t="s">
        <v>137</v>
      </c>
      <c r="H3950">
        <v>1.4738079522392924</v>
      </c>
    </row>
    <row r="3951" spans="1:8" x14ac:dyDescent="0.25">
      <c r="A3951" s="6" t="s">
        <v>176</v>
      </c>
      <c r="B3951" s="6" t="s">
        <v>222</v>
      </c>
      <c r="C3951" s="6" t="s">
        <v>146</v>
      </c>
      <c r="D3951" s="6" t="s">
        <v>215</v>
      </c>
      <c r="E3951" s="6" t="s">
        <v>225</v>
      </c>
      <c r="F3951" s="57" t="s">
        <v>142</v>
      </c>
      <c r="G3951" s="57" t="s">
        <v>137</v>
      </c>
      <c r="H3951">
        <v>1.4738079522392924</v>
      </c>
    </row>
    <row r="3952" spans="1:8" x14ac:dyDescent="0.25">
      <c r="A3952" s="6" t="s">
        <v>177</v>
      </c>
      <c r="B3952" s="6" t="s">
        <v>222</v>
      </c>
      <c r="C3952" s="6" t="s">
        <v>146</v>
      </c>
      <c r="D3952" s="6" t="s">
        <v>215</v>
      </c>
      <c r="E3952" s="6" t="s">
        <v>225</v>
      </c>
      <c r="F3952" s="57" t="s">
        <v>142</v>
      </c>
      <c r="G3952" s="57" t="s">
        <v>137</v>
      </c>
      <c r="H3952">
        <v>1.412399287562655</v>
      </c>
    </row>
    <row r="3953" spans="1:8" x14ac:dyDescent="0.25">
      <c r="A3953" s="6" t="s">
        <v>178</v>
      </c>
      <c r="B3953" s="6" t="s">
        <v>222</v>
      </c>
      <c r="C3953" s="6" t="s">
        <v>146</v>
      </c>
      <c r="D3953" s="6" t="s">
        <v>215</v>
      </c>
      <c r="E3953" s="6" t="s">
        <v>225</v>
      </c>
      <c r="F3953" s="57" t="s">
        <v>142</v>
      </c>
      <c r="G3953" s="57" t="s">
        <v>137</v>
      </c>
      <c r="H3953">
        <v>1.043947299502832</v>
      </c>
    </row>
    <row r="3954" spans="1:8" x14ac:dyDescent="0.25">
      <c r="A3954" s="6" t="s">
        <v>179</v>
      </c>
      <c r="B3954" s="6" t="s">
        <v>222</v>
      </c>
      <c r="C3954" s="6" t="s">
        <v>146</v>
      </c>
      <c r="D3954" s="6" t="s">
        <v>215</v>
      </c>
      <c r="E3954" s="6" t="s">
        <v>225</v>
      </c>
      <c r="F3954" s="57" t="s">
        <v>142</v>
      </c>
      <c r="G3954" s="57" t="s">
        <v>137</v>
      </c>
      <c r="H3954">
        <v>1.1053559641794692</v>
      </c>
    </row>
    <row r="3955" spans="1:8" x14ac:dyDescent="0.25">
      <c r="A3955" s="6" t="s">
        <v>167</v>
      </c>
      <c r="B3955" s="6" t="s">
        <v>222</v>
      </c>
      <c r="C3955" s="6" t="s">
        <v>146</v>
      </c>
      <c r="D3955" s="6" t="s">
        <v>215</v>
      </c>
      <c r="E3955" s="6" t="s">
        <v>225</v>
      </c>
      <c r="F3955" s="57" t="s">
        <v>142</v>
      </c>
      <c r="G3955" s="57" t="s">
        <v>137</v>
      </c>
      <c r="H3955">
        <v>1.2895819582093808</v>
      </c>
    </row>
    <row r="3956" spans="1:8" x14ac:dyDescent="0.25">
      <c r="A3956" s="6" t="s">
        <v>170</v>
      </c>
      <c r="B3956" s="6" t="s">
        <v>222</v>
      </c>
      <c r="C3956" s="6" t="s">
        <v>147</v>
      </c>
      <c r="D3956" s="6" t="s">
        <v>215</v>
      </c>
      <c r="E3956" s="6" t="s">
        <v>225</v>
      </c>
      <c r="F3956" s="57" t="s">
        <v>142</v>
      </c>
      <c r="G3956" s="57" t="s">
        <v>137</v>
      </c>
      <c r="H3956">
        <v>2.456346587065493</v>
      </c>
    </row>
    <row r="3957" spans="1:8" x14ac:dyDescent="0.25">
      <c r="A3957" s="6" t="s">
        <v>171</v>
      </c>
      <c r="B3957" s="6" t="s">
        <v>222</v>
      </c>
      <c r="C3957" s="6" t="s">
        <v>147</v>
      </c>
      <c r="D3957" s="6" t="s">
        <v>215</v>
      </c>
      <c r="E3957" s="6" t="s">
        <v>225</v>
      </c>
      <c r="F3957" s="57" t="s">
        <v>142</v>
      </c>
      <c r="G3957" s="57" t="s">
        <v>137</v>
      </c>
      <c r="H3957">
        <v>3.4388852218916881</v>
      </c>
    </row>
    <row r="3958" spans="1:8" x14ac:dyDescent="0.25">
      <c r="A3958" s="6" t="s">
        <v>172</v>
      </c>
      <c r="B3958" s="6" t="s">
        <v>222</v>
      </c>
      <c r="C3958" s="6" t="s">
        <v>147</v>
      </c>
      <c r="D3958" s="6" t="s">
        <v>215</v>
      </c>
      <c r="E3958" s="6" t="s">
        <v>225</v>
      </c>
      <c r="F3958" s="57" t="s">
        <v>142</v>
      </c>
      <c r="G3958" s="57" t="s">
        <v>137</v>
      </c>
      <c r="H3958">
        <v>3.009024569155228</v>
      </c>
    </row>
    <row r="3959" spans="1:8" x14ac:dyDescent="0.25">
      <c r="A3959" s="6" t="s">
        <v>173</v>
      </c>
      <c r="B3959" s="6" t="s">
        <v>222</v>
      </c>
      <c r="C3959" s="6" t="s">
        <v>147</v>
      </c>
      <c r="D3959" s="6" t="s">
        <v>215</v>
      </c>
      <c r="E3959" s="6" t="s">
        <v>225</v>
      </c>
      <c r="F3959" s="57" t="s">
        <v>142</v>
      </c>
      <c r="G3959" s="57" t="s">
        <v>137</v>
      </c>
      <c r="H3959">
        <v>3.5002938865683251</v>
      </c>
    </row>
    <row r="3960" spans="1:8" x14ac:dyDescent="0.25">
      <c r="A3960" s="6" t="s">
        <v>174</v>
      </c>
      <c r="B3960" s="6" t="s">
        <v>222</v>
      </c>
      <c r="C3960" s="6" t="s">
        <v>147</v>
      </c>
      <c r="D3960" s="6" t="s">
        <v>215</v>
      </c>
      <c r="E3960" s="6" t="s">
        <v>225</v>
      </c>
      <c r="F3960" s="57" t="s">
        <v>142</v>
      </c>
      <c r="G3960" s="57" t="s">
        <v>137</v>
      </c>
      <c r="H3960">
        <v>3.1318418985085019</v>
      </c>
    </row>
    <row r="3961" spans="1:8" x14ac:dyDescent="0.25">
      <c r="A3961" s="6" t="s">
        <v>175</v>
      </c>
      <c r="B3961" s="6" t="s">
        <v>222</v>
      </c>
      <c r="C3961" s="6" t="s">
        <v>147</v>
      </c>
      <c r="D3961" s="6" t="s">
        <v>215</v>
      </c>
      <c r="E3961" s="6" t="s">
        <v>225</v>
      </c>
      <c r="F3961" s="57" t="s">
        <v>142</v>
      </c>
      <c r="G3961" s="57" t="s">
        <v>137</v>
      </c>
      <c r="H3961">
        <v>3.009024569155228</v>
      </c>
    </row>
    <row r="3962" spans="1:8" x14ac:dyDescent="0.25">
      <c r="A3962" s="6" t="s">
        <v>165</v>
      </c>
      <c r="B3962" s="6" t="s">
        <v>222</v>
      </c>
      <c r="C3962" s="6" t="s">
        <v>147</v>
      </c>
      <c r="D3962" s="6" t="s">
        <v>215</v>
      </c>
      <c r="E3962" s="6" t="s">
        <v>225</v>
      </c>
      <c r="F3962" s="57" t="s">
        <v>142</v>
      </c>
      <c r="G3962" s="57" t="s">
        <v>137</v>
      </c>
      <c r="H3962">
        <v>4.0529718686580596</v>
      </c>
    </row>
    <row r="3963" spans="1:8" x14ac:dyDescent="0.25">
      <c r="A3963" s="6" t="s">
        <v>176</v>
      </c>
      <c r="B3963" s="6" t="s">
        <v>222</v>
      </c>
      <c r="C3963" s="6" t="s">
        <v>147</v>
      </c>
      <c r="D3963" s="6" t="s">
        <v>215</v>
      </c>
      <c r="E3963" s="6" t="s">
        <v>225</v>
      </c>
      <c r="F3963" s="57" t="s">
        <v>142</v>
      </c>
      <c r="G3963" s="57" t="s">
        <v>137</v>
      </c>
      <c r="H3963">
        <v>4.0529718686580596</v>
      </c>
    </row>
    <row r="3964" spans="1:8" x14ac:dyDescent="0.25">
      <c r="A3964" s="6" t="s">
        <v>177</v>
      </c>
      <c r="B3964" s="6" t="s">
        <v>222</v>
      </c>
      <c r="C3964" s="6" t="s">
        <v>147</v>
      </c>
      <c r="D3964" s="6" t="s">
        <v>215</v>
      </c>
      <c r="E3964" s="6" t="s">
        <v>225</v>
      </c>
      <c r="F3964" s="57" t="s">
        <v>142</v>
      </c>
      <c r="G3964" s="57" t="s">
        <v>137</v>
      </c>
      <c r="H3964">
        <v>3.6231112159215999</v>
      </c>
    </row>
    <row r="3965" spans="1:8" x14ac:dyDescent="0.25">
      <c r="A3965" s="6" t="s">
        <v>178</v>
      </c>
      <c r="B3965" s="6" t="s">
        <v>222</v>
      </c>
      <c r="C3965" s="6" t="s">
        <v>147</v>
      </c>
      <c r="D3965" s="6" t="s">
        <v>215</v>
      </c>
      <c r="E3965" s="6" t="s">
        <v>225</v>
      </c>
      <c r="F3965" s="57" t="s">
        <v>142</v>
      </c>
      <c r="G3965" s="57" t="s">
        <v>137</v>
      </c>
      <c r="H3965">
        <v>3.5002938865683251</v>
      </c>
    </row>
    <row r="3966" spans="1:8" x14ac:dyDescent="0.25">
      <c r="A3966" s="6" t="s">
        <v>179</v>
      </c>
      <c r="B3966" s="6" t="s">
        <v>222</v>
      </c>
      <c r="C3966" s="6" t="s">
        <v>147</v>
      </c>
      <c r="D3966" s="6" t="s">
        <v>215</v>
      </c>
      <c r="E3966" s="6" t="s">
        <v>225</v>
      </c>
      <c r="F3966" s="57" t="s">
        <v>142</v>
      </c>
      <c r="G3966" s="57" t="s">
        <v>137</v>
      </c>
      <c r="H3966">
        <v>2.8862072398019536</v>
      </c>
    </row>
    <row r="3967" spans="1:8" x14ac:dyDescent="0.25">
      <c r="A3967" s="6" t="s">
        <v>167</v>
      </c>
      <c r="B3967" s="6" t="s">
        <v>222</v>
      </c>
      <c r="C3967" s="6" t="s">
        <v>147</v>
      </c>
      <c r="D3967" s="6" t="s">
        <v>215</v>
      </c>
      <c r="E3967" s="6" t="s">
        <v>225</v>
      </c>
      <c r="F3967" s="57" t="s">
        <v>142</v>
      </c>
      <c r="G3967" s="57" t="s">
        <v>137</v>
      </c>
      <c r="H3967">
        <v>1.8422599402991156</v>
      </c>
    </row>
    <row r="3968" spans="1:8" x14ac:dyDescent="0.25">
      <c r="A3968" s="6" t="s">
        <v>170</v>
      </c>
      <c r="B3968" s="6" t="s">
        <v>222</v>
      </c>
      <c r="C3968" s="6" t="s">
        <v>145</v>
      </c>
      <c r="D3968" s="6" t="s">
        <v>215</v>
      </c>
      <c r="E3968" s="6" t="s">
        <v>225</v>
      </c>
      <c r="F3968" s="57" t="s">
        <v>142</v>
      </c>
      <c r="G3968" s="57" t="s">
        <v>137</v>
      </c>
      <c r="H3968">
        <v>17.562878097518222</v>
      </c>
    </row>
    <row r="3969" spans="1:8" x14ac:dyDescent="0.25">
      <c r="A3969" s="6" t="s">
        <v>171</v>
      </c>
      <c r="B3969" s="6" t="s">
        <v>222</v>
      </c>
      <c r="C3969" s="6" t="s">
        <v>145</v>
      </c>
      <c r="D3969" s="6" t="s">
        <v>215</v>
      </c>
      <c r="E3969" s="6" t="s">
        <v>225</v>
      </c>
      <c r="F3969" s="57" t="s">
        <v>142</v>
      </c>
      <c r="G3969" s="57" t="s">
        <v>137</v>
      </c>
      <c r="H3969">
        <v>18.299782073637903</v>
      </c>
    </row>
    <row r="3970" spans="1:8" x14ac:dyDescent="0.25">
      <c r="A3970" s="6" t="s">
        <v>172</v>
      </c>
      <c r="B3970" s="6" t="s">
        <v>222</v>
      </c>
      <c r="C3970" s="6" t="s">
        <v>145</v>
      </c>
      <c r="D3970" s="6" t="s">
        <v>215</v>
      </c>
      <c r="E3970" s="6" t="s">
        <v>225</v>
      </c>
      <c r="F3970" s="57" t="s">
        <v>142</v>
      </c>
      <c r="G3970" s="57" t="s">
        <v>137</v>
      </c>
      <c r="H3970">
        <v>17.808512756224783</v>
      </c>
    </row>
    <row r="3971" spans="1:8" x14ac:dyDescent="0.25">
      <c r="A3971" s="6" t="s">
        <v>173</v>
      </c>
      <c r="B3971" s="6" t="s">
        <v>222</v>
      </c>
      <c r="C3971" s="6" t="s">
        <v>145</v>
      </c>
      <c r="D3971" s="6" t="s">
        <v>215</v>
      </c>
      <c r="E3971" s="6" t="s">
        <v>225</v>
      </c>
      <c r="F3971" s="57" t="s">
        <v>142</v>
      </c>
      <c r="G3971" s="57" t="s">
        <v>137</v>
      </c>
      <c r="H3971">
        <v>18.975277385080929</v>
      </c>
    </row>
    <row r="3972" spans="1:8" x14ac:dyDescent="0.25">
      <c r="A3972" s="6" t="s">
        <v>174</v>
      </c>
      <c r="B3972" s="6" t="s">
        <v>222</v>
      </c>
      <c r="C3972" s="6" t="s">
        <v>145</v>
      </c>
      <c r="D3972" s="6" t="s">
        <v>215</v>
      </c>
      <c r="E3972" s="6" t="s">
        <v>225</v>
      </c>
      <c r="F3972" s="57" t="s">
        <v>142</v>
      </c>
      <c r="G3972" s="57" t="s">
        <v>137</v>
      </c>
      <c r="H3972">
        <v>18.852460055727619</v>
      </c>
    </row>
    <row r="3973" spans="1:8" x14ac:dyDescent="0.25">
      <c r="A3973" s="6" t="s">
        <v>175</v>
      </c>
      <c r="B3973" s="6" t="s">
        <v>222</v>
      </c>
      <c r="C3973" s="6" t="s">
        <v>145</v>
      </c>
      <c r="D3973" s="6" t="s">
        <v>215</v>
      </c>
      <c r="E3973" s="6" t="s">
        <v>225</v>
      </c>
      <c r="F3973" s="57" t="s">
        <v>142</v>
      </c>
      <c r="G3973" s="57" t="s">
        <v>137</v>
      </c>
      <c r="H3973">
        <v>14.0011755462733</v>
      </c>
    </row>
    <row r="3974" spans="1:8" x14ac:dyDescent="0.25">
      <c r="A3974" s="6" t="s">
        <v>165</v>
      </c>
      <c r="B3974" s="6" t="s">
        <v>222</v>
      </c>
      <c r="C3974" s="6" t="s">
        <v>145</v>
      </c>
      <c r="D3974" s="6" t="s">
        <v>215</v>
      </c>
      <c r="E3974" s="6" t="s">
        <v>225</v>
      </c>
      <c r="F3974" s="57" t="s">
        <v>142</v>
      </c>
      <c r="G3974" s="57" t="s">
        <v>137</v>
      </c>
      <c r="H3974">
        <v>13.632723558213492</v>
      </c>
    </row>
    <row r="3975" spans="1:8" x14ac:dyDescent="0.25">
      <c r="A3975" s="6" t="s">
        <v>176</v>
      </c>
      <c r="B3975" s="6" t="s">
        <v>222</v>
      </c>
      <c r="C3975" s="6" t="s">
        <v>145</v>
      </c>
      <c r="D3975" s="6" t="s">
        <v>215</v>
      </c>
      <c r="E3975" s="6" t="s">
        <v>225</v>
      </c>
      <c r="F3975" s="57" t="s">
        <v>142</v>
      </c>
      <c r="G3975" s="57" t="s">
        <v>137</v>
      </c>
      <c r="H3975">
        <v>18.729642726374372</v>
      </c>
    </row>
    <row r="3976" spans="1:8" x14ac:dyDescent="0.25">
      <c r="A3976" s="6" t="s">
        <v>177</v>
      </c>
      <c r="B3976" s="6" t="s">
        <v>222</v>
      </c>
      <c r="C3976" s="6" t="s">
        <v>145</v>
      </c>
      <c r="D3976" s="6" t="s">
        <v>215</v>
      </c>
      <c r="E3976" s="6" t="s">
        <v>225</v>
      </c>
      <c r="F3976" s="57" t="s">
        <v>142</v>
      </c>
      <c r="G3976" s="57" t="s">
        <v>137</v>
      </c>
      <c r="H3976">
        <v>19.159503379110838</v>
      </c>
    </row>
    <row r="3977" spans="1:8" x14ac:dyDescent="0.25">
      <c r="A3977" s="6" t="s">
        <v>178</v>
      </c>
      <c r="B3977" s="6" t="s">
        <v>222</v>
      </c>
      <c r="C3977" s="6" t="s">
        <v>145</v>
      </c>
      <c r="D3977" s="6" t="s">
        <v>215</v>
      </c>
      <c r="E3977" s="6" t="s">
        <v>225</v>
      </c>
      <c r="F3977" s="57" t="s">
        <v>142</v>
      </c>
      <c r="G3977" s="57" t="s">
        <v>137</v>
      </c>
      <c r="H3977">
        <v>20.510494001996829</v>
      </c>
    </row>
    <row r="3978" spans="1:8" x14ac:dyDescent="0.25">
      <c r="A3978" s="6" t="s">
        <v>179</v>
      </c>
      <c r="B3978" s="6" t="s">
        <v>222</v>
      </c>
      <c r="C3978" s="6" t="s">
        <v>145</v>
      </c>
      <c r="D3978" s="6" t="s">
        <v>215</v>
      </c>
      <c r="E3978" s="6" t="s">
        <v>225</v>
      </c>
      <c r="F3978" s="57" t="s">
        <v>142</v>
      </c>
      <c r="G3978" s="57" t="s">
        <v>137</v>
      </c>
      <c r="H3978">
        <v>21.185989313439858</v>
      </c>
    </row>
    <row r="3979" spans="1:8" x14ac:dyDescent="0.25">
      <c r="A3979" s="6" t="s">
        <v>167</v>
      </c>
      <c r="B3979" s="6" t="s">
        <v>222</v>
      </c>
      <c r="C3979" s="6" t="s">
        <v>145</v>
      </c>
      <c r="D3979" s="6" t="s">
        <v>215</v>
      </c>
      <c r="E3979" s="6" t="s">
        <v>225</v>
      </c>
      <c r="F3979" s="57" t="s">
        <v>142</v>
      </c>
      <c r="G3979" s="57" t="s">
        <v>137</v>
      </c>
      <c r="H3979">
        <v>22.168527948266039</v>
      </c>
    </row>
    <row r="3980" spans="1:8" x14ac:dyDescent="0.25">
      <c r="A3980" s="6" t="s">
        <v>223</v>
      </c>
      <c r="B3980" s="6" t="s">
        <v>222</v>
      </c>
      <c r="C3980" s="6" t="s">
        <v>146</v>
      </c>
      <c r="D3980" s="6" t="s">
        <v>215</v>
      </c>
      <c r="E3980" s="6" t="s">
        <v>225</v>
      </c>
      <c r="F3980" s="57" t="s">
        <v>142</v>
      </c>
      <c r="G3980" s="57" t="s">
        <v>137</v>
      </c>
      <c r="H3980">
        <v>0.30704332338318652</v>
      </c>
    </row>
    <row r="3981" spans="1:8" x14ac:dyDescent="0.25">
      <c r="A3981" s="6" t="s">
        <v>223</v>
      </c>
      <c r="B3981" s="6" t="s">
        <v>222</v>
      </c>
      <c r="C3981" s="6" t="s">
        <v>147</v>
      </c>
      <c r="D3981" s="6" t="s">
        <v>215</v>
      </c>
      <c r="E3981" s="6" t="s">
        <v>225</v>
      </c>
      <c r="F3981" s="57" t="s">
        <v>142</v>
      </c>
      <c r="G3981" s="57" t="s">
        <v>137</v>
      </c>
      <c r="H3981">
        <v>1.2281732935327436</v>
      </c>
    </row>
    <row r="3982" spans="1:8" x14ac:dyDescent="0.25">
      <c r="A3982" s="6" t="s">
        <v>223</v>
      </c>
      <c r="B3982" s="6" t="s">
        <v>222</v>
      </c>
      <c r="C3982" s="6" t="s">
        <v>145</v>
      </c>
      <c r="D3982" s="6" t="s">
        <v>215</v>
      </c>
      <c r="E3982" s="6" t="s">
        <v>225</v>
      </c>
      <c r="F3982" s="57" t="s">
        <v>142</v>
      </c>
      <c r="G3982" s="57" t="s">
        <v>137</v>
      </c>
      <c r="H3982">
        <v>19.036686049757527</v>
      </c>
    </row>
    <row r="3983" spans="1:8" x14ac:dyDescent="0.25">
      <c r="A3983" s="6" t="s">
        <v>170</v>
      </c>
      <c r="B3983" s="6" t="s">
        <v>222</v>
      </c>
      <c r="C3983" s="6" t="s">
        <v>146</v>
      </c>
      <c r="D3983" s="6" t="s">
        <v>208</v>
      </c>
      <c r="E3983" s="6" t="s">
        <v>225</v>
      </c>
      <c r="F3983" s="57" t="s">
        <v>142</v>
      </c>
      <c r="G3983" s="57" t="s">
        <v>137</v>
      </c>
      <c r="H3983">
        <v>0.15734654712134488</v>
      </c>
    </row>
    <row r="3984" spans="1:8" x14ac:dyDescent="0.25">
      <c r="A3984" s="6" t="s">
        <v>171</v>
      </c>
      <c r="B3984" s="6" t="s">
        <v>222</v>
      </c>
      <c r="C3984" s="6" t="s">
        <v>146</v>
      </c>
      <c r="D3984" s="6" t="s">
        <v>208</v>
      </c>
      <c r="E3984" s="6" t="s">
        <v>225</v>
      </c>
      <c r="F3984" s="57" t="s">
        <v>142</v>
      </c>
      <c r="G3984" s="57" t="s">
        <v>137</v>
      </c>
      <c r="H3984">
        <v>0.19653641501404057</v>
      </c>
    </row>
    <row r="3985" spans="1:8" x14ac:dyDescent="0.25">
      <c r="A3985" s="6" t="s">
        <v>172</v>
      </c>
      <c r="B3985" s="6" t="s">
        <v>222</v>
      </c>
      <c r="C3985" s="6" t="s">
        <v>146</v>
      </c>
      <c r="D3985" s="6" t="s">
        <v>208</v>
      </c>
      <c r="E3985" s="6" t="s">
        <v>225</v>
      </c>
      <c r="F3985" s="57" t="s">
        <v>142</v>
      </c>
      <c r="G3985" s="57" t="s">
        <v>137</v>
      </c>
      <c r="H3985">
        <v>0.17126126762674082</v>
      </c>
    </row>
    <row r="3986" spans="1:8" x14ac:dyDescent="0.25">
      <c r="A3986" s="6" t="s">
        <v>173</v>
      </c>
      <c r="B3986" s="6" t="s">
        <v>222</v>
      </c>
      <c r="C3986" s="6" t="s">
        <v>146</v>
      </c>
      <c r="D3986" s="6" t="s">
        <v>208</v>
      </c>
      <c r="E3986" s="6" t="s">
        <v>225</v>
      </c>
      <c r="F3986" s="57" t="s">
        <v>142</v>
      </c>
      <c r="G3986" s="57" t="s">
        <v>137</v>
      </c>
      <c r="H3986">
        <v>0.29960422263617248</v>
      </c>
    </row>
    <row r="3987" spans="1:8" x14ac:dyDescent="0.25">
      <c r="A3987" s="6" t="s">
        <v>174</v>
      </c>
      <c r="B3987" s="6" t="s">
        <v>222</v>
      </c>
      <c r="C3987" s="6" t="s">
        <v>146</v>
      </c>
      <c r="D3987" s="6" t="s">
        <v>208</v>
      </c>
      <c r="E3987" s="6" t="s">
        <v>225</v>
      </c>
      <c r="F3987" s="57" t="s">
        <v>142</v>
      </c>
      <c r="G3987" s="57" t="s">
        <v>137</v>
      </c>
      <c r="H3987">
        <v>0.31422961354487927</v>
      </c>
    </row>
    <row r="3988" spans="1:8" x14ac:dyDescent="0.25">
      <c r="A3988" s="6" t="s">
        <v>175</v>
      </c>
      <c r="B3988" s="6" t="s">
        <v>222</v>
      </c>
      <c r="C3988" s="6" t="s">
        <v>146</v>
      </c>
      <c r="D3988" s="6" t="s">
        <v>208</v>
      </c>
      <c r="E3988" s="6" t="s">
        <v>225</v>
      </c>
      <c r="F3988" s="57" t="s">
        <v>142</v>
      </c>
      <c r="G3988" s="57" t="s">
        <v>137</v>
      </c>
      <c r="H3988">
        <v>0.26291715051165637</v>
      </c>
    </row>
    <row r="3989" spans="1:8" x14ac:dyDescent="0.25">
      <c r="A3989" s="6" t="s">
        <v>165</v>
      </c>
      <c r="B3989" s="6" t="s">
        <v>222</v>
      </c>
      <c r="C3989" s="6" t="s">
        <v>146</v>
      </c>
      <c r="D3989" s="6" t="s">
        <v>208</v>
      </c>
      <c r="E3989" s="6" t="s">
        <v>225</v>
      </c>
      <c r="F3989" s="57" t="s">
        <v>142</v>
      </c>
      <c r="G3989" s="57" t="s">
        <v>137</v>
      </c>
      <c r="H3989">
        <v>0.24787977676045064</v>
      </c>
    </row>
    <row r="3990" spans="1:8" x14ac:dyDescent="0.25">
      <c r="A3990" s="6" t="s">
        <v>176</v>
      </c>
      <c r="B3990" s="6" t="s">
        <v>222</v>
      </c>
      <c r="C3990" s="6" t="s">
        <v>146</v>
      </c>
      <c r="D3990" s="6" t="s">
        <v>208</v>
      </c>
      <c r="E3990" s="6" t="s">
        <v>225</v>
      </c>
      <c r="F3990" s="57" t="s">
        <v>142</v>
      </c>
      <c r="G3990" s="57" t="s">
        <v>137</v>
      </c>
      <c r="H3990">
        <v>0.23398565539717917</v>
      </c>
    </row>
    <row r="3991" spans="1:8" x14ac:dyDescent="0.25">
      <c r="A3991" s="6" t="s">
        <v>177</v>
      </c>
      <c r="B3991" s="6" t="s">
        <v>222</v>
      </c>
      <c r="C3991" s="6" t="s">
        <v>146</v>
      </c>
      <c r="D3991" s="6" t="s">
        <v>208</v>
      </c>
      <c r="E3991" s="6" t="s">
        <v>225</v>
      </c>
      <c r="F3991" s="57" t="s">
        <v>142</v>
      </c>
      <c r="G3991" s="57" t="s">
        <v>137</v>
      </c>
      <c r="H3991">
        <v>0.24190602554421867</v>
      </c>
    </row>
    <row r="3992" spans="1:8" x14ac:dyDescent="0.25">
      <c r="A3992" s="6" t="s">
        <v>178</v>
      </c>
      <c r="B3992" s="6" t="s">
        <v>222</v>
      </c>
      <c r="C3992" s="6" t="s">
        <v>146</v>
      </c>
      <c r="D3992" s="6" t="s">
        <v>208</v>
      </c>
      <c r="E3992" s="6" t="s">
        <v>225</v>
      </c>
      <c r="F3992" s="57" t="s">
        <v>142</v>
      </c>
      <c r="G3992" s="57" t="s">
        <v>137</v>
      </c>
      <c r="H3992">
        <v>0.24553147455820792</v>
      </c>
    </row>
    <row r="3993" spans="1:8" x14ac:dyDescent="0.25">
      <c r="A3993" s="6" t="s">
        <v>179</v>
      </c>
      <c r="B3993" s="6" t="s">
        <v>222</v>
      </c>
      <c r="C3993" s="6" t="s">
        <v>146</v>
      </c>
      <c r="D3993" s="6" t="s">
        <v>208</v>
      </c>
      <c r="E3993" s="6" t="s">
        <v>225</v>
      </c>
      <c r="F3993" s="57" t="s">
        <v>142</v>
      </c>
      <c r="G3993" s="57" t="s">
        <v>137</v>
      </c>
      <c r="H3993">
        <v>0.2502074798205689</v>
      </c>
    </row>
    <row r="3994" spans="1:8" x14ac:dyDescent="0.25">
      <c r="A3994" s="6" t="s">
        <v>167</v>
      </c>
      <c r="B3994" s="6" t="s">
        <v>222</v>
      </c>
      <c r="C3994" s="6" t="s">
        <v>146</v>
      </c>
      <c r="D3994" s="6" t="s">
        <v>208</v>
      </c>
      <c r="E3994" s="6" t="s">
        <v>225</v>
      </c>
      <c r="F3994" s="57" t="s">
        <v>142</v>
      </c>
      <c r="G3994" s="57" t="s">
        <v>137</v>
      </c>
      <c r="H3994">
        <v>0.2618356955500965</v>
      </c>
    </row>
    <row r="3995" spans="1:8" x14ac:dyDescent="0.25">
      <c r="A3995" s="6" t="s">
        <v>170</v>
      </c>
      <c r="B3995" s="6" t="s">
        <v>222</v>
      </c>
      <c r="C3995" s="6" t="s">
        <v>147</v>
      </c>
      <c r="D3995" s="6" t="s">
        <v>208</v>
      </c>
      <c r="E3995" s="6" t="s">
        <v>225</v>
      </c>
      <c r="F3995" s="57" t="s">
        <v>142</v>
      </c>
      <c r="G3995" s="57" t="s">
        <v>137</v>
      </c>
      <c r="H3995">
        <v>0.22552970755489207</v>
      </c>
    </row>
    <row r="3996" spans="1:8" x14ac:dyDescent="0.25">
      <c r="A3996" s="6" t="s">
        <v>171</v>
      </c>
      <c r="B3996" s="6" t="s">
        <v>222</v>
      </c>
      <c r="C3996" s="6" t="s">
        <v>147</v>
      </c>
      <c r="D3996" s="6" t="s">
        <v>208</v>
      </c>
      <c r="E3996" s="6" t="s">
        <v>225</v>
      </c>
      <c r="F3996" s="57" t="s">
        <v>142</v>
      </c>
      <c r="G3996" s="57" t="s">
        <v>137</v>
      </c>
      <c r="H3996">
        <v>0.22372728261895966</v>
      </c>
    </row>
    <row r="3997" spans="1:8" x14ac:dyDescent="0.25">
      <c r="A3997" s="6" t="s">
        <v>172</v>
      </c>
      <c r="B3997" s="6" t="s">
        <v>222</v>
      </c>
      <c r="C3997" s="6" t="s">
        <v>147</v>
      </c>
      <c r="D3997" s="6" t="s">
        <v>208</v>
      </c>
      <c r="E3997" s="6" t="s">
        <v>225</v>
      </c>
      <c r="F3997" s="57" t="s">
        <v>142</v>
      </c>
      <c r="G3997" s="57" t="s">
        <v>137</v>
      </c>
      <c r="H3997">
        <v>0.2382908761012921</v>
      </c>
    </row>
    <row r="3998" spans="1:8" x14ac:dyDescent="0.25">
      <c r="A3998" s="6" t="s">
        <v>173</v>
      </c>
      <c r="B3998" s="6" t="s">
        <v>222</v>
      </c>
      <c r="C3998" s="6" t="s">
        <v>147</v>
      </c>
      <c r="D3998" s="6" t="s">
        <v>208</v>
      </c>
      <c r="E3998" s="6" t="s">
        <v>225</v>
      </c>
      <c r="F3998" s="57" t="s">
        <v>142</v>
      </c>
      <c r="G3998" s="57" t="s">
        <v>137</v>
      </c>
      <c r="H3998">
        <v>0.1188776492030218</v>
      </c>
    </row>
    <row r="3999" spans="1:8" x14ac:dyDescent="0.25">
      <c r="A3999" s="6" t="s">
        <v>174</v>
      </c>
      <c r="B3999" s="6" t="s">
        <v>222</v>
      </c>
      <c r="C3999" s="6" t="s">
        <v>147</v>
      </c>
      <c r="D3999" s="6" t="s">
        <v>208</v>
      </c>
      <c r="E3999" s="6" t="s">
        <v>225</v>
      </c>
      <c r="F3999" s="57" t="s">
        <v>142</v>
      </c>
      <c r="G3999" s="57" t="s">
        <v>137</v>
      </c>
      <c r="H3999">
        <v>0.10484963341593789</v>
      </c>
    </row>
    <row r="4000" spans="1:8" x14ac:dyDescent="0.25">
      <c r="A4000" s="6" t="s">
        <v>175</v>
      </c>
      <c r="B4000" s="6" t="s">
        <v>222</v>
      </c>
      <c r="C4000" s="6" t="s">
        <v>147</v>
      </c>
      <c r="D4000" s="6" t="s">
        <v>208</v>
      </c>
      <c r="E4000" s="6" t="s">
        <v>225</v>
      </c>
      <c r="F4000" s="57" t="s">
        <v>142</v>
      </c>
      <c r="G4000" s="57" t="s">
        <v>137</v>
      </c>
      <c r="H4000">
        <v>0.16638957051419315</v>
      </c>
    </row>
    <row r="4001" spans="1:8" x14ac:dyDescent="0.25">
      <c r="A4001" s="6" t="s">
        <v>165</v>
      </c>
      <c r="B4001" s="6" t="s">
        <v>222</v>
      </c>
      <c r="C4001" s="6" t="s">
        <v>147</v>
      </c>
      <c r="D4001" s="6" t="s">
        <v>208</v>
      </c>
      <c r="E4001" s="6" t="s">
        <v>225</v>
      </c>
      <c r="F4001" s="57" t="s">
        <v>142</v>
      </c>
      <c r="G4001" s="57" t="s">
        <v>137</v>
      </c>
      <c r="H4001">
        <v>0.18092226528333744</v>
      </c>
    </row>
    <row r="4002" spans="1:8" x14ac:dyDescent="0.25">
      <c r="A4002" s="6" t="s">
        <v>176</v>
      </c>
      <c r="B4002" s="6" t="s">
        <v>222</v>
      </c>
      <c r="C4002" s="6" t="s">
        <v>147</v>
      </c>
      <c r="D4002" s="6" t="s">
        <v>208</v>
      </c>
      <c r="E4002" s="6" t="s">
        <v>225</v>
      </c>
      <c r="F4002" s="57" t="s">
        <v>142</v>
      </c>
      <c r="G4002" s="57" t="s">
        <v>137</v>
      </c>
      <c r="H4002">
        <v>0.20014126488590539</v>
      </c>
    </row>
    <row r="4003" spans="1:8" x14ac:dyDescent="0.25">
      <c r="A4003" s="6" t="s">
        <v>177</v>
      </c>
      <c r="B4003" s="6" t="s">
        <v>222</v>
      </c>
      <c r="C4003" s="6" t="s">
        <v>147</v>
      </c>
      <c r="D4003" s="6" t="s">
        <v>208</v>
      </c>
      <c r="E4003" s="6" t="s">
        <v>225</v>
      </c>
      <c r="F4003" s="57" t="s">
        <v>142</v>
      </c>
      <c r="G4003" s="57" t="s">
        <v>137</v>
      </c>
      <c r="H4003">
        <v>0.21746514341297843</v>
      </c>
    </row>
    <row r="4004" spans="1:8" x14ac:dyDescent="0.25">
      <c r="A4004" s="6" t="s">
        <v>178</v>
      </c>
      <c r="B4004" s="6" t="s">
        <v>222</v>
      </c>
      <c r="C4004" s="6" t="s">
        <v>147</v>
      </c>
      <c r="D4004" s="6" t="s">
        <v>208</v>
      </c>
      <c r="E4004" s="6" t="s">
        <v>225</v>
      </c>
      <c r="F4004" s="57" t="s">
        <v>142</v>
      </c>
      <c r="G4004" s="57" t="s">
        <v>137</v>
      </c>
      <c r="H4004">
        <v>0.22969073426412989</v>
      </c>
    </row>
    <row r="4005" spans="1:8" x14ac:dyDescent="0.25">
      <c r="A4005" s="6" t="s">
        <v>179</v>
      </c>
      <c r="B4005" s="6" t="s">
        <v>222</v>
      </c>
      <c r="C4005" s="6" t="s">
        <v>147</v>
      </c>
      <c r="D4005" s="6" t="s">
        <v>208</v>
      </c>
      <c r="E4005" s="6" t="s">
        <v>225</v>
      </c>
      <c r="F4005" s="57" t="s">
        <v>142</v>
      </c>
      <c r="G4005" s="57" t="s">
        <v>137</v>
      </c>
      <c r="H4005">
        <v>0.24123655342515771</v>
      </c>
    </row>
    <row r="4006" spans="1:8" x14ac:dyDescent="0.25">
      <c r="A4006" s="6" t="s">
        <v>167</v>
      </c>
      <c r="B4006" s="6" t="s">
        <v>222</v>
      </c>
      <c r="C4006" s="6" t="s">
        <v>147</v>
      </c>
      <c r="D4006" s="6" t="s">
        <v>208</v>
      </c>
      <c r="E4006" s="6" t="s">
        <v>225</v>
      </c>
      <c r="F4006" s="57" t="s">
        <v>142</v>
      </c>
      <c r="G4006" s="57" t="s">
        <v>137</v>
      </c>
      <c r="H4006">
        <v>0.23269820901437085</v>
      </c>
    </row>
    <row r="4007" spans="1:8" x14ac:dyDescent="0.25">
      <c r="A4007" s="6" t="s">
        <v>170</v>
      </c>
      <c r="B4007" s="6" t="s">
        <v>222</v>
      </c>
      <c r="C4007" s="6" t="s">
        <v>145</v>
      </c>
      <c r="D4007" s="6" t="s">
        <v>208</v>
      </c>
      <c r="E4007" s="6" t="s">
        <v>225</v>
      </c>
      <c r="F4007" s="57" t="s">
        <v>142</v>
      </c>
      <c r="G4007" s="57" t="s">
        <v>137</v>
      </c>
      <c r="H4007">
        <v>2.7669282680770952</v>
      </c>
    </row>
    <row r="4008" spans="1:8" x14ac:dyDescent="0.25">
      <c r="A4008" s="6" t="s">
        <v>171</v>
      </c>
      <c r="B4008" s="6" t="s">
        <v>222</v>
      </c>
      <c r="C4008" s="6" t="s">
        <v>145</v>
      </c>
      <c r="D4008" s="6" t="s">
        <v>208</v>
      </c>
      <c r="E4008" s="6" t="s">
        <v>225</v>
      </c>
      <c r="F4008" s="57" t="s">
        <v>142</v>
      </c>
      <c r="G4008" s="57" t="s">
        <v>137</v>
      </c>
      <c r="H4008">
        <v>2.8391591599381933</v>
      </c>
    </row>
    <row r="4009" spans="1:8" x14ac:dyDescent="0.25">
      <c r="A4009" s="6" t="s">
        <v>172</v>
      </c>
      <c r="B4009" s="6" t="s">
        <v>222</v>
      </c>
      <c r="C4009" s="6" t="s">
        <v>145</v>
      </c>
      <c r="D4009" s="6" t="s">
        <v>208</v>
      </c>
      <c r="E4009" s="6" t="s">
        <v>225</v>
      </c>
      <c r="F4009" s="57" t="s">
        <v>142</v>
      </c>
      <c r="G4009" s="57" t="s">
        <v>137</v>
      </c>
      <c r="H4009">
        <v>2.85245590617984</v>
      </c>
    </row>
    <row r="4010" spans="1:8" x14ac:dyDescent="0.25">
      <c r="A4010" s="6" t="s">
        <v>173</v>
      </c>
      <c r="B4010" s="6" t="s">
        <v>222</v>
      </c>
      <c r="C4010" s="6" t="s">
        <v>145</v>
      </c>
      <c r="D4010" s="6" t="s">
        <v>208</v>
      </c>
      <c r="E4010" s="6" t="s">
        <v>225</v>
      </c>
      <c r="F4010" s="57" t="s">
        <v>142</v>
      </c>
      <c r="G4010" s="57" t="s">
        <v>137</v>
      </c>
      <c r="H4010">
        <v>2.7777428176926837</v>
      </c>
    </row>
    <row r="4011" spans="1:8" x14ac:dyDescent="0.25">
      <c r="A4011" s="6" t="s">
        <v>174</v>
      </c>
      <c r="B4011" s="6" t="s">
        <v>222</v>
      </c>
      <c r="C4011" s="6" t="s">
        <v>145</v>
      </c>
      <c r="D4011" s="6" t="s">
        <v>208</v>
      </c>
      <c r="E4011" s="6" t="s">
        <v>225</v>
      </c>
      <c r="F4011" s="57" t="s">
        <v>142</v>
      </c>
      <c r="G4011" s="57" t="s">
        <v>137</v>
      </c>
      <c r="H4011">
        <v>2.769513460413771</v>
      </c>
    </row>
    <row r="4012" spans="1:8" x14ac:dyDescent="0.25">
      <c r="A4012" s="6" t="s">
        <v>175</v>
      </c>
      <c r="B4012" s="6" t="s">
        <v>222</v>
      </c>
      <c r="C4012" s="6" t="s">
        <v>145</v>
      </c>
      <c r="D4012" s="6" t="s">
        <v>208</v>
      </c>
      <c r="E4012" s="6" t="s">
        <v>225</v>
      </c>
      <c r="F4012" s="57" t="s">
        <v>142</v>
      </c>
      <c r="G4012" s="57" t="s">
        <v>137</v>
      </c>
      <c r="H4012">
        <v>2.7661146019631522</v>
      </c>
    </row>
    <row r="4013" spans="1:8" x14ac:dyDescent="0.25">
      <c r="A4013" s="6" t="s">
        <v>165</v>
      </c>
      <c r="B4013" s="6" t="s">
        <v>222</v>
      </c>
      <c r="C4013" s="6" t="s">
        <v>145</v>
      </c>
      <c r="D4013" s="6" t="s">
        <v>208</v>
      </c>
      <c r="E4013" s="6" t="s">
        <v>225</v>
      </c>
      <c r="F4013" s="57" t="s">
        <v>142</v>
      </c>
      <c r="G4013" s="57" t="s">
        <v>137</v>
      </c>
      <c r="H4013">
        <v>2.7680509213228999</v>
      </c>
    </row>
    <row r="4014" spans="1:8" x14ac:dyDescent="0.25">
      <c r="A4014" s="6" t="s">
        <v>176</v>
      </c>
      <c r="B4014" s="6" t="s">
        <v>222</v>
      </c>
      <c r="C4014" s="6" t="s">
        <v>145</v>
      </c>
      <c r="D4014" s="6" t="s">
        <v>208</v>
      </c>
      <c r="E4014" s="6" t="s">
        <v>225</v>
      </c>
      <c r="F4014" s="57" t="s">
        <v>142</v>
      </c>
      <c r="G4014" s="57" t="s">
        <v>137</v>
      </c>
      <c r="H4014">
        <v>2.8320627554761493</v>
      </c>
    </row>
    <row r="4015" spans="1:8" x14ac:dyDescent="0.25">
      <c r="A4015" s="6" t="s">
        <v>177</v>
      </c>
      <c r="B4015" s="6" t="s">
        <v>222</v>
      </c>
      <c r="C4015" s="6" t="s">
        <v>145</v>
      </c>
      <c r="D4015" s="6" t="s">
        <v>208</v>
      </c>
      <c r="E4015" s="6" t="s">
        <v>225</v>
      </c>
      <c r="F4015" s="57" t="s">
        <v>142</v>
      </c>
      <c r="G4015" s="57" t="s">
        <v>137</v>
      </c>
      <c r="H4015">
        <v>2.8334325984274575</v>
      </c>
    </row>
    <row r="4016" spans="1:8" x14ac:dyDescent="0.25">
      <c r="A4016" s="6" t="s">
        <v>178</v>
      </c>
      <c r="B4016" s="6" t="s">
        <v>222</v>
      </c>
      <c r="C4016" s="6" t="s">
        <v>145</v>
      </c>
      <c r="D4016" s="6" t="s">
        <v>208</v>
      </c>
      <c r="E4016" s="6" t="s">
        <v>225</v>
      </c>
      <c r="F4016" s="57" t="s">
        <v>142</v>
      </c>
      <c r="G4016" s="57" t="s">
        <v>137</v>
      </c>
      <c r="H4016">
        <v>2.8335973915644534</v>
      </c>
    </row>
    <row r="4017" spans="1:8" x14ac:dyDescent="0.25">
      <c r="A4017" s="6" t="s">
        <v>179</v>
      </c>
      <c r="B4017" s="6" t="s">
        <v>222</v>
      </c>
      <c r="C4017" s="6" t="s">
        <v>145</v>
      </c>
      <c r="D4017" s="6" t="s">
        <v>208</v>
      </c>
      <c r="E4017" s="6" t="s">
        <v>225</v>
      </c>
      <c r="F4017" s="57" t="s">
        <v>142</v>
      </c>
      <c r="G4017" s="57" t="s">
        <v>137</v>
      </c>
      <c r="H4017">
        <v>2.822278162966803</v>
      </c>
    </row>
    <row r="4018" spans="1:8" x14ac:dyDescent="0.25">
      <c r="A4018" s="6" t="s">
        <v>167</v>
      </c>
      <c r="B4018" s="6" t="s">
        <v>222</v>
      </c>
      <c r="C4018" s="6" t="s">
        <v>145</v>
      </c>
      <c r="D4018" s="6" t="s">
        <v>208</v>
      </c>
      <c r="E4018" s="6" t="s">
        <v>225</v>
      </c>
      <c r="F4018" s="57" t="s">
        <v>142</v>
      </c>
      <c r="G4018" s="57" t="s">
        <v>137</v>
      </c>
      <c r="H4018">
        <v>2.8236892042023602</v>
      </c>
    </row>
    <row r="4019" spans="1:8" x14ac:dyDescent="0.25">
      <c r="A4019" s="6" t="s">
        <v>223</v>
      </c>
      <c r="B4019" s="6" t="s">
        <v>222</v>
      </c>
      <c r="C4019" s="6" t="s">
        <v>146</v>
      </c>
      <c r="D4019" s="6" t="s">
        <v>208</v>
      </c>
      <c r="E4019" s="6" t="s">
        <v>225</v>
      </c>
      <c r="F4019" s="57" t="s">
        <v>142</v>
      </c>
      <c r="G4019" s="57" t="s">
        <v>137</v>
      </c>
      <c r="H4019">
        <v>0.25167001891143947</v>
      </c>
    </row>
    <row r="4020" spans="1:8" x14ac:dyDescent="0.25">
      <c r="A4020" s="6" t="s">
        <v>223</v>
      </c>
      <c r="B4020" s="6" t="s">
        <v>222</v>
      </c>
      <c r="C4020" s="6" t="s">
        <v>147</v>
      </c>
      <c r="D4020" s="6" t="s">
        <v>208</v>
      </c>
      <c r="E4020" s="6" t="s">
        <v>225</v>
      </c>
      <c r="F4020" s="57" t="s">
        <v>142</v>
      </c>
      <c r="G4020" s="57" t="s">
        <v>137</v>
      </c>
      <c r="H4020">
        <v>1.7251781529636197E-2</v>
      </c>
    </row>
    <row r="4021" spans="1:8" x14ac:dyDescent="0.25">
      <c r="A4021" s="6" t="s">
        <v>223</v>
      </c>
      <c r="B4021" s="6" t="s">
        <v>222</v>
      </c>
      <c r="C4021" s="6" t="s">
        <v>145</v>
      </c>
      <c r="D4021" s="6" t="s">
        <v>208</v>
      </c>
      <c r="E4021" s="6" t="s">
        <v>225</v>
      </c>
      <c r="F4021" s="57" t="s">
        <v>142</v>
      </c>
      <c r="G4021" s="57" t="s">
        <v>137</v>
      </c>
      <c r="H4021">
        <v>2.593895474227609</v>
      </c>
    </row>
    <row r="4022" spans="1:8" x14ac:dyDescent="0.25">
      <c r="A4022" s="6" t="s">
        <v>170</v>
      </c>
      <c r="B4022" s="6" t="s">
        <v>222</v>
      </c>
      <c r="C4022" s="6" t="s">
        <v>146</v>
      </c>
      <c r="D4022" s="6" t="s">
        <v>218</v>
      </c>
      <c r="E4022" s="6" t="s">
        <v>225</v>
      </c>
      <c r="F4022" s="57" t="s">
        <v>142</v>
      </c>
      <c r="G4022" s="57" t="s">
        <v>137</v>
      </c>
      <c r="H4022">
        <v>1.318850717029308E-2</v>
      </c>
    </row>
    <row r="4023" spans="1:8" x14ac:dyDescent="0.25">
      <c r="A4023" s="6" t="s">
        <v>171</v>
      </c>
      <c r="B4023" s="6" t="s">
        <v>222</v>
      </c>
      <c r="C4023" s="6" t="s">
        <v>146</v>
      </c>
      <c r="D4023" s="6" t="s">
        <v>218</v>
      </c>
      <c r="E4023" s="6" t="s">
        <v>225</v>
      </c>
      <c r="F4023" s="57" t="s">
        <v>142</v>
      </c>
      <c r="G4023" s="57" t="s">
        <v>137</v>
      </c>
      <c r="H4023">
        <v>4.4840924378996387E-2</v>
      </c>
    </row>
    <row r="4024" spans="1:8" x14ac:dyDescent="0.25">
      <c r="A4024" s="6" t="s">
        <v>172</v>
      </c>
      <c r="B4024" s="6" t="s">
        <v>222</v>
      </c>
      <c r="C4024" s="6" t="s">
        <v>146</v>
      </c>
      <c r="D4024" s="6" t="s">
        <v>218</v>
      </c>
      <c r="E4024" s="6" t="s">
        <v>225</v>
      </c>
      <c r="F4024" s="57" t="s">
        <v>142</v>
      </c>
      <c r="G4024" s="57" t="s">
        <v>137</v>
      </c>
      <c r="H4024">
        <v>4.4840924378996387E-2</v>
      </c>
    </row>
    <row r="4025" spans="1:8" x14ac:dyDescent="0.25">
      <c r="A4025" s="6" t="s">
        <v>173</v>
      </c>
      <c r="B4025" s="6" t="s">
        <v>222</v>
      </c>
      <c r="C4025" s="6" t="s">
        <v>146</v>
      </c>
      <c r="D4025" s="6" t="s">
        <v>218</v>
      </c>
      <c r="E4025" s="6" t="s">
        <v>225</v>
      </c>
      <c r="F4025" s="57" t="s">
        <v>142</v>
      </c>
      <c r="G4025" s="57" t="s">
        <v>137</v>
      </c>
      <c r="H4025">
        <v>0.12133426596669637</v>
      </c>
    </row>
    <row r="4026" spans="1:8" x14ac:dyDescent="0.25">
      <c r="A4026" s="6" t="s">
        <v>174</v>
      </c>
      <c r="B4026" s="6" t="s">
        <v>222</v>
      </c>
      <c r="C4026" s="6" t="s">
        <v>146</v>
      </c>
      <c r="D4026" s="6" t="s">
        <v>218</v>
      </c>
      <c r="E4026" s="6" t="s">
        <v>225</v>
      </c>
      <c r="F4026" s="57" t="s">
        <v>142</v>
      </c>
      <c r="G4026" s="57" t="s">
        <v>137</v>
      </c>
      <c r="H4026">
        <v>0.13188507170293079</v>
      </c>
    </row>
    <row r="4027" spans="1:8" x14ac:dyDescent="0.25">
      <c r="A4027" s="6" t="s">
        <v>175</v>
      </c>
      <c r="B4027" s="6" t="s">
        <v>222</v>
      </c>
      <c r="C4027" s="6" t="s">
        <v>146</v>
      </c>
      <c r="D4027" s="6" t="s">
        <v>218</v>
      </c>
      <c r="E4027" s="6" t="s">
        <v>225</v>
      </c>
      <c r="F4027" s="57" t="s">
        <v>142</v>
      </c>
      <c r="G4027" s="57" t="s">
        <v>137</v>
      </c>
      <c r="H4027">
        <v>0.1081457587964033</v>
      </c>
    </row>
    <row r="4028" spans="1:8" x14ac:dyDescent="0.25">
      <c r="A4028" s="6" t="s">
        <v>165</v>
      </c>
      <c r="B4028" s="6" t="s">
        <v>222</v>
      </c>
      <c r="C4028" s="6" t="s">
        <v>146</v>
      </c>
      <c r="D4028" s="6" t="s">
        <v>218</v>
      </c>
      <c r="E4028" s="6" t="s">
        <v>225</v>
      </c>
      <c r="F4028" s="57" t="s">
        <v>142</v>
      </c>
      <c r="G4028" s="57" t="s">
        <v>137</v>
      </c>
      <c r="H4028">
        <v>0.13716047457104805</v>
      </c>
    </row>
    <row r="4029" spans="1:8" x14ac:dyDescent="0.25">
      <c r="A4029" s="6" t="s">
        <v>176</v>
      </c>
      <c r="B4029" s="6" t="s">
        <v>222</v>
      </c>
      <c r="C4029" s="6" t="s">
        <v>146</v>
      </c>
      <c r="D4029" s="6" t="s">
        <v>218</v>
      </c>
      <c r="E4029" s="6" t="s">
        <v>225</v>
      </c>
      <c r="F4029" s="57" t="s">
        <v>142</v>
      </c>
      <c r="G4029" s="57" t="s">
        <v>137</v>
      </c>
      <c r="H4029">
        <v>0.13188507170293079</v>
      </c>
    </row>
    <row r="4030" spans="1:8" x14ac:dyDescent="0.25">
      <c r="A4030" s="6" t="s">
        <v>177</v>
      </c>
      <c r="B4030" s="6" t="s">
        <v>222</v>
      </c>
      <c r="C4030" s="6" t="s">
        <v>146</v>
      </c>
      <c r="D4030" s="6" t="s">
        <v>218</v>
      </c>
      <c r="E4030" s="6" t="s">
        <v>225</v>
      </c>
      <c r="F4030" s="57" t="s">
        <v>142</v>
      </c>
      <c r="G4030" s="57" t="s">
        <v>137</v>
      </c>
      <c r="H4030">
        <v>0.11078346023046191</v>
      </c>
    </row>
    <row r="4031" spans="1:8" x14ac:dyDescent="0.25">
      <c r="A4031" s="6" t="s">
        <v>178</v>
      </c>
      <c r="B4031" s="6" t="s">
        <v>222</v>
      </c>
      <c r="C4031" s="6" t="s">
        <v>146</v>
      </c>
      <c r="D4031" s="6" t="s">
        <v>218</v>
      </c>
      <c r="E4031" s="6" t="s">
        <v>225</v>
      </c>
      <c r="F4031" s="57" t="s">
        <v>142</v>
      </c>
      <c r="G4031" s="57" t="s">
        <v>137</v>
      </c>
      <c r="H4031">
        <v>0.10287035592828611</v>
      </c>
    </row>
    <row r="4032" spans="1:8" x14ac:dyDescent="0.25">
      <c r="A4032" s="6" t="s">
        <v>179</v>
      </c>
      <c r="B4032" s="6" t="s">
        <v>222</v>
      </c>
      <c r="C4032" s="6" t="s">
        <v>146</v>
      </c>
      <c r="D4032" s="6" t="s">
        <v>218</v>
      </c>
      <c r="E4032" s="6" t="s">
        <v>225</v>
      </c>
      <c r="F4032" s="57" t="s">
        <v>142</v>
      </c>
      <c r="G4032" s="57" t="s">
        <v>137</v>
      </c>
      <c r="H4032">
        <v>7.9131043021758343E-2</v>
      </c>
    </row>
    <row r="4033" spans="1:8" x14ac:dyDescent="0.25">
      <c r="A4033" s="6" t="s">
        <v>167</v>
      </c>
      <c r="B4033" s="6" t="s">
        <v>222</v>
      </c>
      <c r="C4033" s="6" t="s">
        <v>146</v>
      </c>
      <c r="D4033" s="6" t="s">
        <v>218</v>
      </c>
      <c r="E4033" s="6" t="s">
        <v>225</v>
      </c>
      <c r="F4033" s="57" t="s">
        <v>142</v>
      </c>
      <c r="G4033" s="57" t="s">
        <v>137</v>
      </c>
      <c r="H4033">
        <v>6.3304834417406669E-2</v>
      </c>
    </row>
    <row r="4034" spans="1:8" x14ac:dyDescent="0.25">
      <c r="A4034" s="6" t="s">
        <v>170</v>
      </c>
      <c r="B4034" s="6" t="s">
        <v>222</v>
      </c>
      <c r="C4034" s="6" t="s">
        <v>147</v>
      </c>
      <c r="D4034" s="6" t="s">
        <v>218</v>
      </c>
      <c r="E4034" s="6" t="s">
        <v>225</v>
      </c>
      <c r="F4034" s="57" t="s">
        <v>142</v>
      </c>
      <c r="G4034" s="57" t="s">
        <v>137</v>
      </c>
      <c r="H4034">
        <v>0.14507357887322386</v>
      </c>
    </row>
    <row r="4035" spans="1:8" x14ac:dyDescent="0.25">
      <c r="A4035" s="6" t="s">
        <v>171</v>
      </c>
      <c r="B4035" s="6" t="s">
        <v>222</v>
      </c>
      <c r="C4035" s="6" t="s">
        <v>147</v>
      </c>
      <c r="D4035" s="6" t="s">
        <v>218</v>
      </c>
      <c r="E4035" s="6" t="s">
        <v>225</v>
      </c>
      <c r="F4035" s="57" t="s">
        <v>142</v>
      </c>
      <c r="G4035" s="57" t="s">
        <v>137</v>
      </c>
      <c r="H4035">
        <v>0.11342116166452054</v>
      </c>
    </row>
    <row r="4036" spans="1:8" x14ac:dyDescent="0.25">
      <c r="A4036" s="6" t="s">
        <v>172</v>
      </c>
      <c r="B4036" s="6" t="s">
        <v>222</v>
      </c>
      <c r="C4036" s="6" t="s">
        <v>147</v>
      </c>
      <c r="D4036" s="6" t="s">
        <v>218</v>
      </c>
      <c r="E4036" s="6" t="s">
        <v>225</v>
      </c>
      <c r="F4036" s="57" t="s">
        <v>142</v>
      </c>
      <c r="G4036" s="57" t="s">
        <v>137</v>
      </c>
      <c r="H4036">
        <v>0.11605886309857916</v>
      </c>
    </row>
    <row r="4037" spans="1:8" x14ac:dyDescent="0.25">
      <c r="A4037" s="6" t="s">
        <v>173</v>
      </c>
      <c r="B4037" s="6" t="s">
        <v>222</v>
      </c>
      <c r="C4037" s="6" t="s">
        <v>147</v>
      </c>
      <c r="D4037" s="6" t="s">
        <v>218</v>
      </c>
      <c r="E4037" s="6" t="s">
        <v>225</v>
      </c>
      <c r="F4037" s="57" t="s">
        <v>142</v>
      </c>
      <c r="G4037" s="57" t="s">
        <v>137</v>
      </c>
      <c r="H4037">
        <v>4.2203222944937779E-2</v>
      </c>
    </row>
    <row r="4038" spans="1:8" x14ac:dyDescent="0.25">
      <c r="A4038" s="6" t="s">
        <v>174</v>
      </c>
      <c r="B4038" s="6" t="s">
        <v>222</v>
      </c>
      <c r="C4038" s="6" t="s">
        <v>147</v>
      </c>
      <c r="D4038" s="6" t="s">
        <v>218</v>
      </c>
      <c r="E4038" s="6" t="s">
        <v>225</v>
      </c>
      <c r="F4038" s="57" t="s">
        <v>142</v>
      </c>
      <c r="G4038" s="57" t="s">
        <v>137</v>
      </c>
      <c r="H4038">
        <v>2.9014715774644723E-2</v>
      </c>
    </row>
    <row r="4039" spans="1:8" x14ac:dyDescent="0.25">
      <c r="A4039" s="6" t="s">
        <v>175</v>
      </c>
      <c r="B4039" s="6" t="s">
        <v>222</v>
      </c>
      <c r="C4039" s="6" t="s">
        <v>147</v>
      </c>
      <c r="D4039" s="6" t="s">
        <v>218</v>
      </c>
      <c r="E4039" s="6" t="s">
        <v>225</v>
      </c>
      <c r="F4039" s="57" t="s">
        <v>142</v>
      </c>
      <c r="G4039" s="57" t="s">
        <v>137</v>
      </c>
      <c r="H4039">
        <v>2.6377014340586112E-2</v>
      </c>
    </row>
    <row r="4040" spans="1:8" x14ac:dyDescent="0.25">
      <c r="A4040" s="6" t="s">
        <v>165</v>
      </c>
      <c r="B4040" s="6" t="s">
        <v>222</v>
      </c>
      <c r="C4040" s="6" t="s">
        <v>147</v>
      </c>
      <c r="D4040" s="6" t="s">
        <v>218</v>
      </c>
      <c r="E4040" s="6" t="s">
        <v>225</v>
      </c>
      <c r="F4040" s="57" t="s">
        <v>142</v>
      </c>
      <c r="G4040" s="57" t="s">
        <v>137</v>
      </c>
      <c r="H4040">
        <v>3.1652417208703335E-2</v>
      </c>
    </row>
    <row r="4041" spans="1:8" x14ac:dyDescent="0.25">
      <c r="A4041" s="6" t="s">
        <v>176</v>
      </c>
      <c r="B4041" s="6" t="s">
        <v>222</v>
      </c>
      <c r="C4041" s="6" t="s">
        <v>147</v>
      </c>
      <c r="D4041" s="6" t="s">
        <v>218</v>
      </c>
      <c r="E4041" s="6" t="s">
        <v>225</v>
      </c>
      <c r="F4041" s="57" t="s">
        <v>142</v>
      </c>
      <c r="G4041" s="57" t="s">
        <v>137</v>
      </c>
      <c r="H4041">
        <v>3.4290118642761949E-2</v>
      </c>
    </row>
    <row r="4042" spans="1:8" x14ac:dyDescent="0.25">
      <c r="A4042" s="6" t="s">
        <v>177</v>
      </c>
      <c r="B4042" s="6" t="s">
        <v>222</v>
      </c>
      <c r="C4042" s="6" t="s">
        <v>147</v>
      </c>
      <c r="D4042" s="6" t="s">
        <v>218</v>
      </c>
      <c r="E4042" s="6" t="s">
        <v>225</v>
      </c>
      <c r="F4042" s="57" t="s">
        <v>142</v>
      </c>
      <c r="G4042" s="57" t="s">
        <v>137</v>
      </c>
      <c r="H4042">
        <v>4.7478625813055002E-2</v>
      </c>
    </row>
    <row r="4043" spans="1:8" x14ac:dyDescent="0.25">
      <c r="A4043" s="6" t="s">
        <v>178</v>
      </c>
      <c r="B4043" s="6" t="s">
        <v>222</v>
      </c>
      <c r="C4043" s="6" t="s">
        <v>147</v>
      </c>
      <c r="D4043" s="6" t="s">
        <v>218</v>
      </c>
      <c r="E4043" s="6" t="s">
        <v>225</v>
      </c>
      <c r="F4043" s="57" t="s">
        <v>142</v>
      </c>
      <c r="G4043" s="57" t="s">
        <v>137</v>
      </c>
      <c r="H4043">
        <v>5.8029431549289447E-2</v>
      </c>
    </row>
    <row r="4044" spans="1:8" x14ac:dyDescent="0.25">
      <c r="A4044" s="6" t="s">
        <v>179</v>
      </c>
      <c r="B4044" s="6" t="s">
        <v>222</v>
      </c>
      <c r="C4044" s="6" t="s">
        <v>147</v>
      </c>
      <c r="D4044" s="6" t="s">
        <v>218</v>
      </c>
      <c r="E4044" s="6" t="s">
        <v>225</v>
      </c>
      <c r="F4044" s="57" t="s">
        <v>142</v>
      </c>
      <c r="G4044" s="57" t="s">
        <v>137</v>
      </c>
      <c r="H4044">
        <v>8.4406445889875559E-2</v>
      </c>
    </row>
    <row r="4045" spans="1:8" x14ac:dyDescent="0.25">
      <c r="A4045" s="6" t="s">
        <v>167</v>
      </c>
      <c r="B4045" s="6" t="s">
        <v>222</v>
      </c>
      <c r="C4045" s="6" t="s">
        <v>147</v>
      </c>
      <c r="D4045" s="6" t="s">
        <v>218</v>
      </c>
      <c r="E4045" s="6" t="s">
        <v>225</v>
      </c>
      <c r="F4045" s="57" t="s">
        <v>142</v>
      </c>
      <c r="G4045" s="57" t="s">
        <v>137</v>
      </c>
      <c r="H4045">
        <v>9.7594953060168868E-2</v>
      </c>
    </row>
    <row r="4046" spans="1:8" x14ac:dyDescent="0.25">
      <c r="A4046" s="6" t="s">
        <v>170</v>
      </c>
      <c r="B4046" s="6" t="s">
        <v>222</v>
      </c>
      <c r="C4046" s="6" t="s">
        <v>145</v>
      </c>
      <c r="D4046" s="6" t="s">
        <v>218</v>
      </c>
      <c r="E4046" s="6" t="s">
        <v>225</v>
      </c>
      <c r="F4046" s="57" t="s">
        <v>142</v>
      </c>
      <c r="G4046" s="57" t="s">
        <v>137</v>
      </c>
      <c r="H4046">
        <v>1.0550805736234469E-2</v>
      </c>
    </row>
    <row r="4047" spans="1:8" x14ac:dyDescent="0.25">
      <c r="A4047" s="6" t="s">
        <v>171</v>
      </c>
      <c r="B4047" s="6" t="s">
        <v>222</v>
      </c>
      <c r="C4047" s="6" t="s">
        <v>145</v>
      </c>
      <c r="D4047" s="6" t="s">
        <v>218</v>
      </c>
      <c r="E4047" s="6" t="s">
        <v>225</v>
      </c>
      <c r="F4047" s="57" t="s">
        <v>142</v>
      </c>
      <c r="G4047" s="57" t="s">
        <v>137</v>
      </c>
      <c r="H4047">
        <v>1.0550805736234469E-2</v>
      </c>
    </row>
    <row r="4048" spans="1:8" x14ac:dyDescent="0.25">
      <c r="A4048" s="6" t="s">
        <v>172</v>
      </c>
      <c r="B4048" s="6" t="s">
        <v>222</v>
      </c>
      <c r="C4048" s="6" t="s">
        <v>145</v>
      </c>
      <c r="D4048" s="6" t="s">
        <v>218</v>
      </c>
      <c r="E4048" s="6" t="s">
        <v>225</v>
      </c>
      <c r="F4048" s="57" t="s">
        <v>142</v>
      </c>
      <c r="G4048" s="57" t="s">
        <v>137</v>
      </c>
      <c r="H4048">
        <v>7.9131043021758336E-3</v>
      </c>
    </row>
    <row r="4049" spans="1:8" x14ac:dyDescent="0.25">
      <c r="A4049" s="6" t="s">
        <v>173</v>
      </c>
      <c r="B4049" s="6" t="s">
        <v>222</v>
      </c>
      <c r="C4049" s="6" t="s">
        <v>145</v>
      </c>
      <c r="D4049" s="6" t="s">
        <v>218</v>
      </c>
      <c r="E4049" s="6" t="s">
        <v>225</v>
      </c>
      <c r="F4049" s="57" t="s">
        <v>142</v>
      </c>
      <c r="G4049" s="57" t="s">
        <v>137</v>
      </c>
      <c r="H4049">
        <v>7.9131043021758336E-3</v>
      </c>
    </row>
    <row r="4050" spans="1:8" x14ac:dyDescent="0.25">
      <c r="A4050" s="6" t="s">
        <v>174</v>
      </c>
      <c r="B4050" s="6" t="s">
        <v>222</v>
      </c>
      <c r="C4050" s="6" t="s">
        <v>145</v>
      </c>
      <c r="D4050" s="6" t="s">
        <v>218</v>
      </c>
      <c r="E4050" s="6" t="s">
        <v>225</v>
      </c>
      <c r="F4050" s="57" t="s">
        <v>142</v>
      </c>
      <c r="G4050" s="57" t="s">
        <v>137</v>
      </c>
      <c r="H4050">
        <v>7.9131043021758336E-3</v>
      </c>
    </row>
    <row r="4051" spans="1:8" x14ac:dyDescent="0.25">
      <c r="A4051" s="6" t="s">
        <v>175</v>
      </c>
      <c r="B4051" s="6" t="s">
        <v>222</v>
      </c>
      <c r="C4051" s="6" t="s">
        <v>145</v>
      </c>
      <c r="D4051" s="6" t="s">
        <v>218</v>
      </c>
      <c r="E4051" s="6" t="s">
        <v>225</v>
      </c>
      <c r="F4051" s="57" t="s">
        <v>142</v>
      </c>
      <c r="G4051" s="57" t="s">
        <v>137</v>
      </c>
      <c r="H4051">
        <v>1.0550805736234469E-2</v>
      </c>
    </row>
    <row r="4052" spans="1:8" x14ac:dyDescent="0.25">
      <c r="A4052" s="6" t="s">
        <v>165</v>
      </c>
      <c r="B4052" s="6" t="s">
        <v>222</v>
      </c>
      <c r="C4052" s="6" t="s">
        <v>145</v>
      </c>
      <c r="D4052" s="6" t="s">
        <v>218</v>
      </c>
      <c r="E4052" s="6" t="s">
        <v>225</v>
      </c>
      <c r="F4052" s="57" t="s">
        <v>142</v>
      </c>
      <c r="G4052" s="57" t="s">
        <v>137</v>
      </c>
      <c r="H4052">
        <v>1.318850717029308E-2</v>
      </c>
    </row>
    <row r="4053" spans="1:8" x14ac:dyDescent="0.25">
      <c r="A4053" s="6" t="s">
        <v>176</v>
      </c>
      <c r="B4053" s="6" t="s">
        <v>222</v>
      </c>
      <c r="C4053" s="6" t="s">
        <v>145</v>
      </c>
      <c r="D4053" s="6" t="s">
        <v>218</v>
      </c>
      <c r="E4053" s="6" t="s">
        <v>225</v>
      </c>
      <c r="F4053" s="57" t="s">
        <v>142</v>
      </c>
      <c r="G4053" s="57" t="s">
        <v>137</v>
      </c>
      <c r="H4053">
        <v>1.5826208604351692E-2</v>
      </c>
    </row>
    <row r="4054" spans="1:8" x14ac:dyDescent="0.25">
      <c r="A4054" s="6" t="s">
        <v>177</v>
      </c>
      <c r="B4054" s="6" t="s">
        <v>222</v>
      </c>
      <c r="C4054" s="6" t="s">
        <v>145</v>
      </c>
      <c r="D4054" s="6" t="s">
        <v>218</v>
      </c>
      <c r="E4054" s="6" t="s">
        <v>225</v>
      </c>
      <c r="F4054" s="57" t="s">
        <v>142</v>
      </c>
      <c r="G4054" s="57" t="s">
        <v>137</v>
      </c>
      <c r="H4054">
        <v>2.3739312906527549E-2</v>
      </c>
    </row>
    <row r="4055" spans="1:8" x14ac:dyDescent="0.25">
      <c r="A4055" s="6" t="s">
        <v>178</v>
      </c>
      <c r="B4055" s="6" t="s">
        <v>222</v>
      </c>
      <c r="C4055" s="6" t="s">
        <v>145</v>
      </c>
      <c r="D4055" s="6" t="s">
        <v>218</v>
      </c>
      <c r="E4055" s="6" t="s">
        <v>225</v>
      </c>
      <c r="F4055" s="57" t="s">
        <v>142</v>
      </c>
      <c r="G4055" s="57" t="s">
        <v>137</v>
      </c>
      <c r="H4055">
        <v>2.1101611472468938E-2</v>
      </c>
    </row>
    <row r="4056" spans="1:8" x14ac:dyDescent="0.25">
      <c r="A4056" s="6" t="s">
        <v>179</v>
      </c>
      <c r="B4056" s="6" t="s">
        <v>222</v>
      </c>
      <c r="C4056" s="6" t="s">
        <v>145</v>
      </c>
      <c r="D4056" s="6" t="s">
        <v>218</v>
      </c>
      <c r="E4056" s="6" t="s">
        <v>225</v>
      </c>
      <c r="F4056" s="57" t="s">
        <v>142</v>
      </c>
      <c r="G4056" s="57" t="s">
        <v>137</v>
      </c>
      <c r="H4056">
        <v>1.8463910038410331E-2</v>
      </c>
    </row>
    <row r="4057" spans="1:8" x14ac:dyDescent="0.25">
      <c r="A4057" s="6" t="s">
        <v>167</v>
      </c>
      <c r="B4057" s="6" t="s">
        <v>222</v>
      </c>
      <c r="C4057" s="6" t="s">
        <v>145</v>
      </c>
      <c r="D4057" s="6" t="s">
        <v>218</v>
      </c>
      <c r="E4057" s="6" t="s">
        <v>225</v>
      </c>
      <c r="F4057" s="57" t="s">
        <v>142</v>
      </c>
      <c r="G4057" s="57" t="s">
        <v>137</v>
      </c>
      <c r="H4057">
        <v>2.1101611472468938E-2</v>
      </c>
    </row>
    <row r="4058" spans="1:8" x14ac:dyDescent="0.25">
      <c r="A4058" s="6" t="s">
        <v>223</v>
      </c>
      <c r="B4058" s="6" t="s">
        <v>222</v>
      </c>
      <c r="C4058" s="6" t="s">
        <v>146</v>
      </c>
      <c r="D4058" s="6" t="s">
        <v>218</v>
      </c>
      <c r="E4058" s="6" t="s">
        <v>225</v>
      </c>
      <c r="F4058" s="57" t="s">
        <v>142</v>
      </c>
      <c r="G4058" s="57" t="s">
        <v>137</v>
      </c>
      <c r="H4058">
        <v>0.10550805736234468</v>
      </c>
    </row>
    <row r="4059" spans="1:8" x14ac:dyDescent="0.25">
      <c r="A4059" s="6" t="s">
        <v>223</v>
      </c>
      <c r="B4059" s="6" t="s">
        <v>222</v>
      </c>
      <c r="C4059" s="6" t="s">
        <v>147</v>
      </c>
      <c r="D4059" s="6" t="s">
        <v>218</v>
      </c>
      <c r="E4059" s="6" t="s">
        <v>225</v>
      </c>
      <c r="F4059" s="57" t="s">
        <v>142</v>
      </c>
      <c r="G4059" s="57" t="s">
        <v>137</v>
      </c>
      <c r="H4059">
        <v>3.9565521510879172E-2</v>
      </c>
    </row>
    <row r="4060" spans="1:8" x14ac:dyDescent="0.25">
      <c r="A4060" s="6" t="s">
        <v>223</v>
      </c>
      <c r="B4060" s="6" t="s">
        <v>222</v>
      </c>
      <c r="C4060" s="6" t="s">
        <v>145</v>
      </c>
      <c r="D4060" s="6" t="s">
        <v>218</v>
      </c>
      <c r="E4060" s="6" t="s">
        <v>225</v>
      </c>
      <c r="F4060" s="57" t="s">
        <v>142</v>
      </c>
      <c r="G4060" s="57" t="s">
        <v>137</v>
      </c>
      <c r="H4060">
        <v>1.318850717029308E-2</v>
      </c>
    </row>
    <row r="4061" spans="1:8" x14ac:dyDescent="0.25">
      <c r="A4061" s="6" t="s">
        <v>170</v>
      </c>
      <c r="B4061" s="6" t="s">
        <v>222</v>
      </c>
      <c r="C4061" s="6" t="s">
        <v>146</v>
      </c>
      <c r="D4061" s="6" t="s">
        <v>209</v>
      </c>
      <c r="E4061" s="6" t="s">
        <v>225</v>
      </c>
      <c r="F4061" s="57" t="s">
        <v>142</v>
      </c>
      <c r="G4061" s="57" t="s">
        <v>137</v>
      </c>
      <c r="H4061">
        <v>0.12103708131382472</v>
      </c>
    </row>
    <row r="4062" spans="1:8" x14ac:dyDescent="0.25">
      <c r="A4062" s="6" t="s">
        <v>171</v>
      </c>
      <c r="B4062" s="6" t="s">
        <v>222</v>
      </c>
      <c r="C4062" s="6" t="s">
        <v>146</v>
      </c>
      <c r="D4062" s="6" t="s">
        <v>209</v>
      </c>
      <c r="E4062" s="6" t="s">
        <v>225</v>
      </c>
      <c r="F4062" s="57" t="s">
        <v>142</v>
      </c>
      <c r="G4062" s="57" t="s">
        <v>137</v>
      </c>
      <c r="H4062">
        <v>9.9791210657675058E-2</v>
      </c>
    </row>
    <row r="4063" spans="1:8" x14ac:dyDescent="0.25">
      <c r="A4063" s="6" t="s">
        <v>172</v>
      </c>
      <c r="B4063" s="6" t="s">
        <v>222</v>
      </c>
      <c r="C4063" s="6" t="s">
        <v>146</v>
      </c>
      <c r="D4063" s="6" t="s">
        <v>209</v>
      </c>
      <c r="E4063" s="6" t="s">
        <v>225</v>
      </c>
      <c r="F4063" s="57" t="s">
        <v>142</v>
      </c>
      <c r="G4063" s="57" t="s">
        <v>137</v>
      </c>
      <c r="H4063">
        <v>9.7675820938664282E-2</v>
      </c>
    </row>
    <row r="4064" spans="1:8" x14ac:dyDescent="0.25">
      <c r="A4064" s="6" t="s">
        <v>173</v>
      </c>
      <c r="B4064" s="6" t="s">
        <v>222</v>
      </c>
      <c r="C4064" s="6" t="s">
        <v>146</v>
      </c>
      <c r="D4064" s="6" t="s">
        <v>209</v>
      </c>
      <c r="E4064" s="6" t="s">
        <v>225</v>
      </c>
      <c r="F4064" s="57" t="s">
        <v>142</v>
      </c>
      <c r="G4064" s="57" t="s">
        <v>137</v>
      </c>
      <c r="H4064">
        <v>0.23398049761578393</v>
      </c>
    </row>
    <row r="4065" spans="1:8" x14ac:dyDescent="0.25">
      <c r="A4065" s="6" t="s">
        <v>174</v>
      </c>
      <c r="B4065" s="6" t="s">
        <v>222</v>
      </c>
      <c r="C4065" s="6" t="s">
        <v>146</v>
      </c>
      <c r="D4065" s="6" t="s">
        <v>209</v>
      </c>
      <c r="E4065" s="6" t="s">
        <v>225</v>
      </c>
      <c r="F4065" s="57" t="s">
        <v>142</v>
      </c>
      <c r="G4065" s="57" t="s">
        <v>137</v>
      </c>
      <c r="H4065">
        <v>0.22781827539083951</v>
      </c>
    </row>
    <row r="4066" spans="1:8" x14ac:dyDescent="0.25">
      <c r="A4066" s="6" t="s">
        <v>175</v>
      </c>
      <c r="B4066" s="6" t="s">
        <v>222</v>
      </c>
      <c r="C4066" s="6" t="s">
        <v>146</v>
      </c>
      <c r="D4066" s="6" t="s">
        <v>209</v>
      </c>
      <c r="E4066" s="6" t="s">
        <v>225</v>
      </c>
      <c r="F4066" s="57" t="s">
        <v>142</v>
      </c>
      <c r="G4066" s="57" t="s">
        <v>137</v>
      </c>
      <c r="H4066">
        <v>0.13152205644283427</v>
      </c>
    </row>
    <row r="4067" spans="1:8" x14ac:dyDescent="0.25">
      <c r="A4067" s="6" t="s">
        <v>165</v>
      </c>
      <c r="B4067" s="6" t="s">
        <v>222</v>
      </c>
      <c r="C4067" s="6" t="s">
        <v>146</v>
      </c>
      <c r="D4067" s="6" t="s">
        <v>209</v>
      </c>
      <c r="E4067" s="6" t="s">
        <v>225</v>
      </c>
      <c r="F4067" s="57" t="s">
        <v>142</v>
      </c>
      <c r="G4067" s="57" t="s">
        <v>137</v>
      </c>
      <c r="H4067">
        <v>0.11781801000228721</v>
      </c>
    </row>
    <row r="4068" spans="1:8" x14ac:dyDescent="0.25">
      <c r="A4068" s="6" t="s">
        <v>176</v>
      </c>
      <c r="B4068" s="6" t="s">
        <v>222</v>
      </c>
      <c r="C4068" s="6" t="s">
        <v>146</v>
      </c>
      <c r="D4068" s="6" t="s">
        <v>209</v>
      </c>
      <c r="E4068" s="6" t="s">
        <v>225</v>
      </c>
      <c r="F4068" s="57" t="s">
        <v>142</v>
      </c>
      <c r="G4068" s="57" t="s">
        <v>137</v>
      </c>
      <c r="H4068">
        <v>0.11358723056426566</v>
      </c>
    </row>
    <row r="4069" spans="1:8" x14ac:dyDescent="0.25">
      <c r="A4069" s="6" t="s">
        <v>177</v>
      </c>
      <c r="B4069" s="6" t="s">
        <v>222</v>
      </c>
      <c r="C4069" s="6" t="s">
        <v>146</v>
      </c>
      <c r="D4069" s="6" t="s">
        <v>209</v>
      </c>
      <c r="E4069" s="6" t="s">
        <v>225</v>
      </c>
      <c r="F4069" s="57" t="s">
        <v>142</v>
      </c>
      <c r="G4069" s="57" t="s">
        <v>137</v>
      </c>
      <c r="H4069">
        <v>9.3720961898775046E-2</v>
      </c>
    </row>
    <row r="4070" spans="1:8" x14ac:dyDescent="0.25">
      <c r="A4070" s="6" t="s">
        <v>178</v>
      </c>
      <c r="B4070" s="6" t="s">
        <v>222</v>
      </c>
      <c r="C4070" s="6" t="s">
        <v>146</v>
      </c>
      <c r="D4070" s="6" t="s">
        <v>209</v>
      </c>
      <c r="E4070" s="6" t="s">
        <v>225</v>
      </c>
      <c r="F4070" s="57" t="s">
        <v>142</v>
      </c>
      <c r="G4070" s="57" t="s">
        <v>137</v>
      </c>
      <c r="H4070">
        <v>9.5008590423389688E-2</v>
      </c>
    </row>
    <row r="4071" spans="1:8" x14ac:dyDescent="0.25">
      <c r="A4071" s="6" t="s">
        <v>179</v>
      </c>
      <c r="B4071" s="6" t="s">
        <v>222</v>
      </c>
      <c r="C4071" s="6" t="s">
        <v>146</v>
      </c>
      <c r="D4071" s="6" t="s">
        <v>209</v>
      </c>
      <c r="E4071" s="6" t="s">
        <v>225</v>
      </c>
      <c r="F4071" s="57" t="s">
        <v>142</v>
      </c>
      <c r="G4071" s="57" t="s">
        <v>137</v>
      </c>
      <c r="H4071">
        <v>8.6914925411523541E-2</v>
      </c>
    </row>
    <row r="4072" spans="1:8" x14ac:dyDescent="0.25">
      <c r="A4072" s="6" t="s">
        <v>167</v>
      </c>
      <c r="B4072" s="6" t="s">
        <v>222</v>
      </c>
      <c r="C4072" s="6" t="s">
        <v>146</v>
      </c>
      <c r="D4072" s="6" t="s">
        <v>209</v>
      </c>
      <c r="E4072" s="6" t="s">
        <v>225</v>
      </c>
      <c r="F4072" s="57" t="s">
        <v>142</v>
      </c>
      <c r="G4072" s="57" t="s">
        <v>137</v>
      </c>
      <c r="H4072">
        <v>9.2157412976028044E-2</v>
      </c>
    </row>
    <row r="4073" spans="1:8" x14ac:dyDescent="0.25">
      <c r="A4073" s="6" t="s">
        <v>170</v>
      </c>
      <c r="B4073" s="6" t="s">
        <v>222</v>
      </c>
      <c r="C4073" s="6" t="s">
        <v>147</v>
      </c>
      <c r="D4073" s="6" t="s">
        <v>209</v>
      </c>
      <c r="E4073" s="6" t="s">
        <v>225</v>
      </c>
      <c r="F4073" s="57" t="s">
        <v>142</v>
      </c>
      <c r="G4073" s="57" t="s">
        <v>137</v>
      </c>
      <c r="H4073">
        <v>0.15828633506162104</v>
      </c>
    </row>
    <row r="4074" spans="1:8" x14ac:dyDescent="0.25">
      <c r="A4074" s="6" t="s">
        <v>171</v>
      </c>
      <c r="B4074" s="6" t="s">
        <v>222</v>
      </c>
      <c r="C4074" s="6" t="s">
        <v>147</v>
      </c>
      <c r="D4074" s="6" t="s">
        <v>209</v>
      </c>
      <c r="E4074" s="6" t="s">
        <v>225</v>
      </c>
      <c r="F4074" s="57" t="s">
        <v>142</v>
      </c>
      <c r="G4074" s="57" t="s">
        <v>137</v>
      </c>
      <c r="H4074">
        <v>0.1913048093713958</v>
      </c>
    </row>
    <row r="4075" spans="1:8" x14ac:dyDescent="0.25">
      <c r="A4075" s="6" t="s">
        <v>172</v>
      </c>
      <c r="B4075" s="6" t="s">
        <v>222</v>
      </c>
      <c r="C4075" s="6" t="s">
        <v>147</v>
      </c>
      <c r="D4075" s="6" t="s">
        <v>209</v>
      </c>
      <c r="E4075" s="6" t="s">
        <v>225</v>
      </c>
      <c r="F4075" s="57" t="s">
        <v>142</v>
      </c>
      <c r="G4075" s="57" t="s">
        <v>137</v>
      </c>
      <c r="H4075">
        <v>0.20887174138578768</v>
      </c>
    </row>
    <row r="4076" spans="1:8" x14ac:dyDescent="0.25">
      <c r="A4076" s="6" t="s">
        <v>173</v>
      </c>
      <c r="B4076" s="6" t="s">
        <v>222</v>
      </c>
      <c r="C4076" s="6" t="s">
        <v>147</v>
      </c>
      <c r="D4076" s="6" t="s">
        <v>209</v>
      </c>
      <c r="E4076" s="6" t="s">
        <v>225</v>
      </c>
      <c r="F4076" s="57" t="s">
        <v>142</v>
      </c>
      <c r="G4076" s="57" t="s">
        <v>137</v>
      </c>
      <c r="H4076">
        <v>0.11395512442844151</v>
      </c>
    </row>
    <row r="4077" spans="1:8" x14ac:dyDescent="0.25">
      <c r="A4077" s="6" t="s">
        <v>174</v>
      </c>
      <c r="B4077" s="6" t="s">
        <v>222</v>
      </c>
      <c r="C4077" s="6" t="s">
        <v>147</v>
      </c>
      <c r="D4077" s="6" t="s">
        <v>209</v>
      </c>
      <c r="E4077" s="6" t="s">
        <v>225</v>
      </c>
      <c r="F4077" s="57" t="s">
        <v>142</v>
      </c>
      <c r="G4077" s="57" t="s">
        <v>137</v>
      </c>
      <c r="H4077">
        <v>0.11469091215679324</v>
      </c>
    </row>
    <row r="4078" spans="1:8" x14ac:dyDescent="0.25">
      <c r="A4078" s="6" t="s">
        <v>175</v>
      </c>
      <c r="B4078" s="6" t="s">
        <v>222</v>
      </c>
      <c r="C4078" s="6" t="s">
        <v>147</v>
      </c>
      <c r="D4078" s="6" t="s">
        <v>209</v>
      </c>
      <c r="E4078" s="6" t="s">
        <v>225</v>
      </c>
      <c r="F4078" s="57" t="s">
        <v>142</v>
      </c>
      <c r="G4078" s="57" t="s">
        <v>137</v>
      </c>
      <c r="H4078">
        <v>0.14522610288338131</v>
      </c>
    </row>
    <row r="4079" spans="1:8" x14ac:dyDescent="0.25">
      <c r="A4079" s="6" t="s">
        <v>165</v>
      </c>
      <c r="B4079" s="6" t="s">
        <v>222</v>
      </c>
      <c r="C4079" s="6" t="s">
        <v>147</v>
      </c>
      <c r="D4079" s="6" t="s">
        <v>209</v>
      </c>
      <c r="E4079" s="6" t="s">
        <v>225</v>
      </c>
      <c r="F4079" s="57" t="s">
        <v>142</v>
      </c>
      <c r="G4079" s="57" t="s">
        <v>137</v>
      </c>
      <c r="H4079">
        <v>0.17272616923051987</v>
      </c>
    </row>
    <row r="4080" spans="1:8" x14ac:dyDescent="0.25">
      <c r="A4080" s="6" t="s">
        <v>176</v>
      </c>
      <c r="B4080" s="6" t="s">
        <v>222</v>
      </c>
      <c r="C4080" s="6" t="s">
        <v>147</v>
      </c>
      <c r="D4080" s="6" t="s">
        <v>209</v>
      </c>
      <c r="E4080" s="6" t="s">
        <v>225</v>
      </c>
      <c r="F4080" s="57" t="s">
        <v>142</v>
      </c>
      <c r="G4080" s="57" t="s">
        <v>137</v>
      </c>
      <c r="H4080">
        <v>0.20160583756831649</v>
      </c>
    </row>
    <row r="4081" spans="1:8" x14ac:dyDescent="0.25">
      <c r="A4081" s="6" t="s">
        <v>177</v>
      </c>
      <c r="B4081" s="6" t="s">
        <v>222</v>
      </c>
      <c r="C4081" s="6" t="s">
        <v>147</v>
      </c>
      <c r="D4081" s="6" t="s">
        <v>209</v>
      </c>
      <c r="E4081" s="6" t="s">
        <v>225</v>
      </c>
      <c r="F4081" s="57" t="s">
        <v>142</v>
      </c>
      <c r="G4081" s="57" t="s">
        <v>137</v>
      </c>
      <c r="H4081">
        <v>0.23241694869303695</v>
      </c>
    </row>
    <row r="4082" spans="1:8" x14ac:dyDescent="0.25">
      <c r="A4082" s="6" t="s">
        <v>178</v>
      </c>
      <c r="B4082" s="6" t="s">
        <v>222</v>
      </c>
      <c r="C4082" s="6" t="s">
        <v>147</v>
      </c>
      <c r="D4082" s="6" t="s">
        <v>209</v>
      </c>
      <c r="E4082" s="6" t="s">
        <v>225</v>
      </c>
      <c r="F4082" s="57" t="s">
        <v>142</v>
      </c>
      <c r="G4082" s="57" t="s">
        <v>137</v>
      </c>
      <c r="H4082">
        <v>0.2440056054145732</v>
      </c>
    </row>
    <row r="4083" spans="1:8" x14ac:dyDescent="0.25">
      <c r="A4083" s="6" t="s">
        <v>179</v>
      </c>
      <c r="B4083" s="6" t="s">
        <v>222</v>
      </c>
      <c r="C4083" s="6" t="s">
        <v>147</v>
      </c>
      <c r="D4083" s="6" t="s">
        <v>209</v>
      </c>
      <c r="E4083" s="6" t="s">
        <v>225</v>
      </c>
      <c r="F4083" s="57" t="s">
        <v>142</v>
      </c>
      <c r="G4083" s="57" t="s">
        <v>137</v>
      </c>
      <c r="H4083">
        <v>0.25329492548501159</v>
      </c>
    </row>
    <row r="4084" spans="1:8" x14ac:dyDescent="0.25">
      <c r="A4084" s="6" t="s">
        <v>167</v>
      </c>
      <c r="B4084" s="6" t="s">
        <v>222</v>
      </c>
      <c r="C4084" s="6" t="s">
        <v>147</v>
      </c>
      <c r="D4084" s="6" t="s">
        <v>209</v>
      </c>
      <c r="E4084" s="6" t="s">
        <v>225</v>
      </c>
      <c r="F4084" s="57" t="s">
        <v>142</v>
      </c>
      <c r="G4084" s="57" t="s">
        <v>137</v>
      </c>
      <c r="H4084">
        <v>0.2524671642906155</v>
      </c>
    </row>
    <row r="4085" spans="1:8" x14ac:dyDescent="0.25">
      <c r="A4085" s="6" t="s">
        <v>170</v>
      </c>
      <c r="B4085" s="6" t="s">
        <v>222</v>
      </c>
      <c r="C4085" s="6" t="s">
        <v>145</v>
      </c>
      <c r="D4085" s="6" t="s">
        <v>209</v>
      </c>
      <c r="E4085" s="6" t="s">
        <v>225</v>
      </c>
      <c r="F4085" s="57" t="s">
        <v>142</v>
      </c>
      <c r="G4085" s="57" t="s">
        <v>137</v>
      </c>
      <c r="H4085">
        <v>3.7100256732804606</v>
      </c>
    </row>
    <row r="4086" spans="1:8" x14ac:dyDescent="0.25">
      <c r="A4086" s="6" t="s">
        <v>171</v>
      </c>
      <c r="B4086" s="6" t="s">
        <v>222</v>
      </c>
      <c r="C4086" s="6" t="s">
        <v>145</v>
      </c>
      <c r="D4086" s="6" t="s">
        <v>209</v>
      </c>
      <c r="E4086" s="6" t="s">
        <v>225</v>
      </c>
      <c r="F4086" s="57" t="s">
        <v>142</v>
      </c>
      <c r="G4086" s="57" t="s">
        <v>137</v>
      </c>
      <c r="H4086">
        <v>3.7342146948500217</v>
      </c>
    </row>
    <row r="4087" spans="1:8" x14ac:dyDescent="0.25">
      <c r="A4087" s="6" t="s">
        <v>172</v>
      </c>
      <c r="B4087" s="6" t="s">
        <v>222</v>
      </c>
      <c r="C4087" s="6" t="s">
        <v>145</v>
      </c>
      <c r="D4087" s="6" t="s">
        <v>209</v>
      </c>
      <c r="E4087" s="6" t="s">
        <v>225</v>
      </c>
      <c r="F4087" s="57" t="s">
        <v>142</v>
      </c>
      <c r="G4087" s="57" t="s">
        <v>137</v>
      </c>
      <c r="H4087">
        <v>3.8774173814804365</v>
      </c>
    </row>
    <row r="4088" spans="1:8" x14ac:dyDescent="0.25">
      <c r="A4088" s="6" t="s">
        <v>173</v>
      </c>
      <c r="B4088" s="6" t="s">
        <v>222</v>
      </c>
      <c r="C4088" s="6" t="s">
        <v>145</v>
      </c>
      <c r="D4088" s="6" t="s">
        <v>209</v>
      </c>
      <c r="E4088" s="6" t="s">
        <v>225</v>
      </c>
      <c r="F4088" s="57" t="s">
        <v>142</v>
      </c>
      <c r="G4088" s="57" t="s">
        <v>137</v>
      </c>
      <c r="H4088">
        <v>3.5971742304445429</v>
      </c>
    </row>
    <row r="4089" spans="1:8" x14ac:dyDescent="0.25">
      <c r="A4089" s="6" t="s">
        <v>174</v>
      </c>
      <c r="B4089" s="6" t="s">
        <v>222</v>
      </c>
      <c r="C4089" s="6" t="s">
        <v>145</v>
      </c>
      <c r="D4089" s="6" t="s">
        <v>209</v>
      </c>
      <c r="E4089" s="6" t="s">
        <v>225</v>
      </c>
      <c r="F4089" s="57" t="s">
        <v>142</v>
      </c>
      <c r="G4089" s="57" t="s">
        <v>137</v>
      </c>
      <c r="H4089">
        <v>3.5996575140277369</v>
      </c>
    </row>
    <row r="4090" spans="1:8" x14ac:dyDescent="0.25">
      <c r="A4090" s="6" t="s">
        <v>175</v>
      </c>
      <c r="B4090" s="6" t="s">
        <v>222</v>
      </c>
      <c r="C4090" s="6" t="s">
        <v>145</v>
      </c>
      <c r="D4090" s="6" t="s">
        <v>209</v>
      </c>
      <c r="E4090" s="6" t="s">
        <v>225</v>
      </c>
      <c r="F4090" s="57" t="s">
        <v>142</v>
      </c>
      <c r="G4090" s="57" t="s">
        <v>137</v>
      </c>
      <c r="H4090">
        <v>3.9428105158376763</v>
      </c>
    </row>
    <row r="4091" spans="1:8" x14ac:dyDescent="0.25">
      <c r="A4091" s="6" t="s">
        <v>165</v>
      </c>
      <c r="B4091" s="6" t="s">
        <v>222</v>
      </c>
      <c r="C4091" s="6" t="s">
        <v>145</v>
      </c>
      <c r="D4091" s="6" t="s">
        <v>209</v>
      </c>
      <c r="E4091" s="6" t="s">
        <v>225</v>
      </c>
      <c r="F4091" s="57" t="s">
        <v>142</v>
      </c>
      <c r="G4091" s="57" t="s">
        <v>137</v>
      </c>
      <c r="H4091">
        <v>3.9941317098901967</v>
      </c>
    </row>
    <row r="4092" spans="1:8" x14ac:dyDescent="0.25">
      <c r="A4092" s="6" t="s">
        <v>176</v>
      </c>
      <c r="B4092" s="6" t="s">
        <v>222</v>
      </c>
      <c r="C4092" s="6" t="s">
        <v>145</v>
      </c>
      <c r="D4092" s="6" t="s">
        <v>209</v>
      </c>
      <c r="E4092" s="6" t="s">
        <v>225</v>
      </c>
      <c r="F4092" s="57" t="s">
        <v>142</v>
      </c>
      <c r="G4092" s="57" t="s">
        <v>137</v>
      </c>
      <c r="H4092">
        <v>3.9989143301244736</v>
      </c>
    </row>
    <row r="4093" spans="1:8" x14ac:dyDescent="0.25">
      <c r="A4093" s="6" t="s">
        <v>177</v>
      </c>
      <c r="B4093" s="6" t="s">
        <v>222</v>
      </c>
      <c r="C4093" s="6" t="s">
        <v>145</v>
      </c>
      <c r="D4093" s="6" t="s">
        <v>209</v>
      </c>
      <c r="E4093" s="6" t="s">
        <v>225</v>
      </c>
      <c r="F4093" s="57" t="s">
        <v>142</v>
      </c>
      <c r="G4093" s="57" t="s">
        <v>137</v>
      </c>
      <c r="H4093">
        <v>3.9993741974546961</v>
      </c>
    </row>
    <row r="4094" spans="1:8" x14ac:dyDescent="0.25">
      <c r="A4094" s="6" t="s">
        <v>178</v>
      </c>
      <c r="B4094" s="6" t="s">
        <v>222</v>
      </c>
      <c r="C4094" s="6" t="s">
        <v>145</v>
      </c>
      <c r="D4094" s="6" t="s">
        <v>209</v>
      </c>
      <c r="E4094" s="6" t="s">
        <v>225</v>
      </c>
      <c r="F4094" s="57" t="s">
        <v>142</v>
      </c>
      <c r="G4094" s="57" t="s">
        <v>137</v>
      </c>
      <c r="H4094">
        <v>4.0036969503587612</v>
      </c>
    </row>
    <row r="4095" spans="1:8" x14ac:dyDescent="0.25">
      <c r="A4095" s="6" t="s">
        <v>179</v>
      </c>
      <c r="B4095" s="6" t="s">
        <v>222</v>
      </c>
      <c r="C4095" s="6" t="s">
        <v>145</v>
      </c>
      <c r="D4095" s="6" t="s">
        <v>209</v>
      </c>
      <c r="E4095" s="6" t="s">
        <v>225</v>
      </c>
      <c r="F4095" s="57" t="s">
        <v>142</v>
      </c>
      <c r="G4095" s="57" t="s">
        <v>137</v>
      </c>
      <c r="H4095">
        <v>4.0054444462136027</v>
      </c>
    </row>
    <row r="4096" spans="1:8" x14ac:dyDescent="0.25">
      <c r="A4096" s="6" t="s">
        <v>167</v>
      </c>
      <c r="B4096" s="6" t="s">
        <v>222</v>
      </c>
      <c r="C4096" s="6" t="s">
        <v>145</v>
      </c>
      <c r="D4096" s="6" t="s">
        <v>209</v>
      </c>
      <c r="E4096" s="6" t="s">
        <v>225</v>
      </c>
      <c r="F4096" s="57" t="s">
        <v>142</v>
      </c>
      <c r="G4096" s="57" t="s">
        <v>137</v>
      </c>
      <c r="H4096">
        <v>4.0039728707568987</v>
      </c>
    </row>
    <row r="4097" spans="1:8" x14ac:dyDescent="0.25">
      <c r="A4097" s="6" t="s">
        <v>223</v>
      </c>
      <c r="B4097" s="6" t="s">
        <v>222</v>
      </c>
      <c r="C4097" s="6" t="s">
        <v>146</v>
      </c>
      <c r="D4097" s="6" t="s">
        <v>209</v>
      </c>
      <c r="E4097" s="6" t="s">
        <v>225</v>
      </c>
      <c r="F4097" s="57" t="s">
        <v>142</v>
      </c>
      <c r="G4097" s="57" t="s">
        <v>137</v>
      </c>
      <c r="H4097">
        <v>8.9214262062621993E-2</v>
      </c>
    </row>
    <row r="4098" spans="1:8" x14ac:dyDescent="0.25">
      <c r="A4098" s="6" t="s">
        <v>223</v>
      </c>
      <c r="B4098" s="6" t="s">
        <v>222</v>
      </c>
      <c r="C4098" s="6" t="s">
        <v>147</v>
      </c>
      <c r="D4098" s="6" t="s">
        <v>209</v>
      </c>
      <c r="E4098" s="6" t="s">
        <v>225</v>
      </c>
      <c r="F4098" s="57" t="s">
        <v>142</v>
      </c>
      <c r="G4098" s="57" t="s">
        <v>137</v>
      </c>
      <c r="H4098">
        <v>0.12738325047085708</v>
      </c>
    </row>
    <row r="4099" spans="1:8" x14ac:dyDescent="0.25">
      <c r="A4099" s="6" t="s">
        <v>223</v>
      </c>
      <c r="B4099" s="6" t="s">
        <v>222</v>
      </c>
      <c r="C4099" s="6" t="s">
        <v>145</v>
      </c>
      <c r="D4099" s="6" t="s">
        <v>209</v>
      </c>
      <c r="E4099" s="6" t="s">
        <v>225</v>
      </c>
      <c r="F4099" s="57" t="s">
        <v>142</v>
      </c>
      <c r="G4099" s="57" t="s">
        <v>137</v>
      </c>
      <c r="H4099">
        <v>4.0284378127245803</v>
      </c>
    </row>
    <row r="4100" spans="1:8" x14ac:dyDescent="0.25">
      <c r="A4100" s="6" t="s">
        <v>170</v>
      </c>
      <c r="B4100" s="6" t="s">
        <v>222</v>
      </c>
      <c r="C4100" s="6" t="s">
        <v>146</v>
      </c>
      <c r="D4100" s="6" t="s">
        <v>210</v>
      </c>
      <c r="E4100" s="6" t="s">
        <v>225</v>
      </c>
      <c r="F4100" s="57" t="s">
        <v>142</v>
      </c>
      <c r="G4100" s="57" t="s">
        <v>137</v>
      </c>
      <c r="H4100">
        <v>0.20534049689314229</v>
      </c>
    </row>
    <row r="4101" spans="1:8" x14ac:dyDescent="0.25">
      <c r="A4101" s="6" t="s">
        <v>171</v>
      </c>
      <c r="B4101" s="6" t="s">
        <v>222</v>
      </c>
      <c r="C4101" s="6" t="s">
        <v>146</v>
      </c>
      <c r="D4101" s="6" t="s">
        <v>210</v>
      </c>
      <c r="E4101" s="6" t="s">
        <v>225</v>
      </c>
      <c r="F4101" s="57" t="s">
        <v>142</v>
      </c>
      <c r="G4101" s="57" t="s">
        <v>137</v>
      </c>
      <c r="H4101">
        <v>0.18016866902180428</v>
      </c>
    </row>
    <row r="4102" spans="1:8" x14ac:dyDescent="0.25">
      <c r="A4102" s="6" t="s">
        <v>172</v>
      </c>
      <c r="B4102" s="6" t="s">
        <v>222</v>
      </c>
      <c r="C4102" s="6" t="s">
        <v>146</v>
      </c>
      <c r="D4102" s="6" t="s">
        <v>210</v>
      </c>
      <c r="E4102" s="6" t="s">
        <v>225</v>
      </c>
      <c r="F4102" s="57" t="s">
        <v>142</v>
      </c>
      <c r="G4102" s="57" t="s">
        <v>137</v>
      </c>
      <c r="H4102">
        <v>0.17647046427594998</v>
      </c>
    </row>
    <row r="4103" spans="1:8" x14ac:dyDescent="0.25">
      <c r="A4103" s="6" t="s">
        <v>173</v>
      </c>
      <c r="B4103" s="6" t="s">
        <v>222</v>
      </c>
      <c r="C4103" s="6" t="s">
        <v>146</v>
      </c>
      <c r="D4103" s="6" t="s">
        <v>210</v>
      </c>
      <c r="E4103" s="6" t="s">
        <v>225</v>
      </c>
      <c r="F4103" s="57" t="s">
        <v>142</v>
      </c>
      <c r="G4103" s="57" t="s">
        <v>137</v>
      </c>
      <c r="H4103">
        <v>0.29727120245884336</v>
      </c>
    </row>
    <row r="4104" spans="1:8" x14ac:dyDescent="0.25">
      <c r="A4104" s="6" t="s">
        <v>174</v>
      </c>
      <c r="B4104" s="6" t="s">
        <v>222</v>
      </c>
      <c r="C4104" s="6" t="s">
        <v>146</v>
      </c>
      <c r="D4104" s="6" t="s">
        <v>210</v>
      </c>
      <c r="E4104" s="6" t="s">
        <v>225</v>
      </c>
      <c r="F4104" s="57" t="s">
        <v>142</v>
      </c>
      <c r="G4104" s="57" t="s">
        <v>137</v>
      </c>
      <c r="H4104">
        <v>0.31131564027507846</v>
      </c>
    </row>
    <row r="4105" spans="1:8" x14ac:dyDescent="0.25">
      <c r="A4105" s="6" t="s">
        <v>175</v>
      </c>
      <c r="B4105" s="6" t="s">
        <v>222</v>
      </c>
      <c r="C4105" s="6" t="s">
        <v>146</v>
      </c>
      <c r="D4105" s="6" t="s">
        <v>210</v>
      </c>
      <c r="E4105" s="6" t="s">
        <v>225</v>
      </c>
      <c r="F4105" s="57" t="s">
        <v>142</v>
      </c>
      <c r="G4105" s="57" t="s">
        <v>137</v>
      </c>
      <c r="H4105">
        <v>0.42571416876500107</v>
      </c>
    </row>
    <row r="4106" spans="1:8" x14ac:dyDescent="0.25">
      <c r="A4106" s="6" t="s">
        <v>165</v>
      </c>
      <c r="B4106" s="6" t="s">
        <v>222</v>
      </c>
      <c r="C4106" s="6" t="s">
        <v>146</v>
      </c>
      <c r="D4106" s="6" t="s">
        <v>210</v>
      </c>
      <c r="E4106" s="6" t="s">
        <v>225</v>
      </c>
      <c r="F4106" s="57" t="s">
        <v>142</v>
      </c>
      <c r="G4106" s="57" t="s">
        <v>137</v>
      </c>
      <c r="H4106">
        <v>0.40611422987559986</v>
      </c>
    </row>
    <row r="4107" spans="1:8" x14ac:dyDescent="0.25">
      <c r="A4107" s="6" t="s">
        <v>176</v>
      </c>
      <c r="B4107" s="6" t="s">
        <v>222</v>
      </c>
      <c r="C4107" s="6" t="s">
        <v>146</v>
      </c>
      <c r="D4107" s="6" t="s">
        <v>210</v>
      </c>
      <c r="E4107" s="6" t="s">
        <v>225</v>
      </c>
      <c r="F4107" s="57" t="s">
        <v>142</v>
      </c>
      <c r="G4107" s="57" t="s">
        <v>137</v>
      </c>
      <c r="H4107">
        <v>0.35990578977932186</v>
      </c>
    </row>
    <row r="4108" spans="1:8" x14ac:dyDescent="0.25">
      <c r="A4108" s="6" t="s">
        <v>177</v>
      </c>
      <c r="B4108" s="6" t="s">
        <v>222</v>
      </c>
      <c r="C4108" s="6" t="s">
        <v>146</v>
      </c>
      <c r="D4108" s="6" t="s">
        <v>210</v>
      </c>
      <c r="E4108" s="6" t="s">
        <v>225</v>
      </c>
      <c r="F4108" s="57" t="s">
        <v>142</v>
      </c>
      <c r="G4108" s="57" t="s">
        <v>137</v>
      </c>
      <c r="H4108">
        <v>0.30479325258445822</v>
      </c>
    </row>
    <row r="4109" spans="1:8" x14ac:dyDescent="0.25">
      <c r="A4109" s="6" t="s">
        <v>178</v>
      </c>
      <c r="B4109" s="6" t="s">
        <v>222</v>
      </c>
      <c r="C4109" s="6" t="s">
        <v>146</v>
      </c>
      <c r="D4109" s="6" t="s">
        <v>210</v>
      </c>
      <c r="E4109" s="6" t="s">
        <v>225</v>
      </c>
      <c r="F4109" s="57" t="s">
        <v>142</v>
      </c>
      <c r="G4109" s="57" t="s">
        <v>137</v>
      </c>
      <c r="H4109">
        <v>0.25569507790833268</v>
      </c>
    </row>
    <row r="4110" spans="1:8" x14ac:dyDescent="0.25">
      <c r="A4110" s="6" t="s">
        <v>179</v>
      </c>
      <c r="B4110" s="6" t="s">
        <v>222</v>
      </c>
      <c r="C4110" s="6" t="s">
        <v>146</v>
      </c>
      <c r="D4110" s="6" t="s">
        <v>210</v>
      </c>
      <c r="E4110" s="6" t="s">
        <v>225</v>
      </c>
      <c r="F4110" s="57" t="s">
        <v>142</v>
      </c>
      <c r="G4110" s="57" t="s">
        <v>137</v>
      </c>
      <c r="H4110">
        <v>0.23375166806476372</v>
      </c>
    </row>
    <row r="4111" spans="1:8" x14ac:dyDescent="0.25">
      <c r="A4111" s="6" t="s">
        <v>167</v>
      </c>
      <c r="B4111" s="6" t="s">
        <v>222</v>
      </c>
      <c r="C4111" s="6" t="s">
        <v>146</v>
      </c>
      <c r="D4111" s="6" t="s">
        <v>210</v>
      </c>
      <c r="E4111" s="6" t="s">
        <v>225</v>
      </c>
      <c r="F4111" s="57" t="s">
        <v>142</v>
      </c>
      <c r="G4111" s="57" t="s">
        <v>137</v>
      </c>
      <c r="H4111">
        <v>0.26545680889923584</v>
      </c>
    </row>
    <row r="4112" spans="1:8" x14ac:dyDescent="0.25">
      <c r="A4112" s="6" t="s">
        <v>170</v>
      </c>
      <c r="B4112" s="6" t="s">
        <v>222</v>
      </c>
      <c r="C4112" s="6" t="s">
        <v>147</v>
      </c>
      <c r="D4112" s="6" t="s">
        <v>210</v>
      </c>
      <c r="E4112" s="6" t="s">
        <v>225</v>
      </c>
      <c r="F4112" s="57" t="s">
        <v>142</v>
      </c>
      <c r="G4112" s="57" t="s">
        <v>137</v>
      </c>
      <c r="H4112">
        <v>0.3513567640374281</v>
      </c>
    </row>
    <row r="4113" spans="1:8" x14ac:dyDescent="0.25">
      <c r="A4113" s="6" t="s">
        <v>171</v>
      </c>
      <c r="B4113" s="6" t="s">
        <v>222</v>
      </c>
      <c r="C4113" s="6" t="s">
        <v>147</v>
      </c>
      <c r="D4113" s="6" t="s">
        <v>210</v>
      </c>
      <c r="E4113" s="6" t="s">
        <v>225</v>
      </c>
      <c r="F4113" s="57" t="s">
        <v>142</v>
      </c>
      <c r="G4113" s="57" t="s">
        <v>137</v>
      </c>
      <c r="H4113">
        <v>0.39706810423433719</v>
      </c>
    </row>
    <row r="4114" spans="1:8" x14ac:dyDescent="0.25">
      <c r="A4114" s="6" t="s">
        <v>172</v>
      </c>
      <c r="B4114" s="6" t="s">
        <v>222</v>
      </c>
      <c r="C4114" s="6" t="s">
        <v>147</v>
      </c>
      <c r="D4114" s="6" t="s">
        <v>210</v>
      </c>
      <c r="E4114" s="6" t="s">
        <v>225</v>
      </c>
      <c r="F4114" s="57" t="s">
        <v>142</v>
      </c>
      <c r="G4114" s="57" t="s">
        <v>137</v>
      </c>
      <c r="H4114">
        <v>0.47366518982719841</v>
      </c>
    </row>
    <row r="4115" spans="1:8" x14ac:dyDescent="0.25">
      <c r="A4115" s="6" t="s">
        <v>173</v>
      </c>
      <c r="B4115" s="6" t="s">
        <v>222</v>
      </c>
      <c r="C4115" s="6" t="s">
        <v>147</v>
      </c>
      <c r="D4115" s="6" t="s">
        <v>210</v>
      </c>
      <c r="E4115" s="6" t="s">
        <v>225</v>
      </c>
      <c r="F4115" s="57" t="s">
        <v>142</v>
      </c>
      <c r="G4115" s="57" t="s">
        <v>137</v>
      </c>
      <c r="H4115">
        <v>0.24830959368913746</v>
      </c>
    </row>
    <row r="4116" spans="1:8" x14ac:dyDescent="0.25">
      <c r="A4116" s="6" t="s">
        <v>174</v>
      </c>
      <c r="B4116" s="6" t="s">
        <v>222</v>
      </c>
      <c r="C4116" s="6" t="s">
        <v>147</v>
      </c>
      <c r="D4116" s="6" t="s">
        <v>210</v>
      </c>
      <c r="E4116" s="6" t="s">
        <v>225</v>
      </c>
      <c r="F4116" s="57" t="s">
        <v>142</v>
      </c>
      <c r="G4116" s="57" t="s">
        <v>137</v>
      </c>
      <c r="H4116">
        <v>0.22488580941997569</v>
      </c>
    </row>
    <row r="4117" spans="1:8" x14ac:dyDescent="0.25">
      <c r="A4117" s="6" t="s">
        <v>175</v>
      </c>
      <c r="B4117" s="6" t="s">
        <v>222</v>
      </c>
      <c r="C4117" s="6" t="s">
        <v>147</v>
      </c>
      <c r="D4117" s="6" t="s">
        <v>210</v>
      </c>
      <c r="E4117" s="6" t="s">
        <v>225</v>
      </c>
      <c r="F4117" s="57" t="s">
        <v>142</v>
      </c>
      <c r="G4117" s="57" t="s">
        <v>137</v>
      </c>
      <c r="H4117">
        <v>0.2561102382638491</v>
      </c>
    </row>
    <row r="4118" spans="1:8" x14ac:dyDescent="0.25">
      <c r="A4118" s="6" t="s">
        <v>165</v>
      </c>
      <c r="B4118" s="6" t="s">
        <v>222</v>
      </c>
      <c r="C4118" s="6" t="s">
        <v>147</v>
      </c>
      <c r="D4118" s="6" t="s">
        <v>210</v>
      </c>
      <c r="E4118" s="6" t="s">
        <v>225</v>
      </c>
      <c r="F4118" s="57" t="s">
        <v>142</v>
      </c>
      <c r="G4118" s="57" t="s">
        <v>137</v>
      </c>
      <c r="H4118">
        <v>0.31949320675150911</v>
      </c>
    </row>
    <row r="4119" spans="1:8" x14ac:dyDescent="0.25">
      <c r="A4119" s="6" t="s">
        <v>176</v>
      </c>
      <c r="B4119" s="6" t="s">
        <v>222</v>
      </c>
      <c r="C4119" s="6" t="s">
        <v>147</v>
      </c>
      <c r="D4119" s="6" t="s">
        <v>210</v>
      </c>
      <c r="E4119" s="6" t="s">
        <v>225</v>
      </c>
      <c r="F4119" s="57" t="s">
        <v>142</v>
      </c>
      <c r="G4119" s="57" t="s">
        <v>137</v>
      </c>
      <c r="H4119">
        <v>0.39730299759338011</v>
      </c>
    </row>
    <row r="4120" spans="1:8" x14ac:dyDescent="0.25">
      <c r="A4120" s="6" t="s">
        <v>177</v>
      </c>
      <c r="B4120" s="6" t="s">
        <v>222</v>
      </c>
      <c r="C4120" s="6" t="s">
        <v>147</v>
      </c>
      <c r="D4120" s="6" t="s">
        <v>210</v>
      </c>
      <c r="E4120" s="6" t="s">
        <v>225</v>
      </c>
      <c r="F4120" s="57" t="s">
        <v>142</v>
      </c>
      <c r="G4120" s="57" t="s">
        <v>137</v>
      </c>
      <c r="H4120">
        <v>0.50742428189422761</v>
      </c>
    </row>
    <row r="4121" spans="1:8" x14ac:dyDescent="0.25">
      <c r="A4121" s="6" t="s">
        <v>178</v>
      </c>
      <c r="B4121" s="6" t="s">
        <v>222</v>
      </c>
      <c r="C4121" s="6" t="s">
        <v>147</v>
      </c>
      <c r="D4121" s="6" t="s">
        <v>210</v>
      </c>
      <c r="E4121" s="6" t="s">
        <v>225</v>
      </c>
      <c r="F4121" s="57" t="s">
        <v>142</v>
      </c>
      <c r="G4121" s="57" t="s">
        <v>137</v>
      </c>
      <c r="H4121">
        <v>0.58025761110615182</v>
      </c>
    </row>
    <row r="4122" spans="1:8" x14ac:dyDescent="0.25">
      <c r="A4122" s="6" t="s">
        <v>179</v>
      </c>
      <c r="B4122" s="6" t="s">
        <v>222</v>
      </c>
      <c r="C4122" s="6" t="s">
        <v>147</v>
      </c>
      <c r="D4122" s="6" t="s">
        <v>210</v>
      </c>
      <c r="E4122" s="6" t="s">
        <v>225</v>
      </c>
      <c r="F4122" s="57" t="s">
        <v>142</v>
      </c>
      <c r="G4122" s="57" t="s">
        <v>137</v>
      </c>
      <c r="H4122">
        <v>0.63986043530410663</v>
      </c>
    </row>
    <row r="4123" spans="1:8" x14ac:dyDescent="0.25">
      <c r="A4123" s="6" t="s">
        <v>167</v>
      </c>
      <c r="B4123" s="6" t="s">
        <v>222</v>
      </c>
      <c r="C4123" s="6" t="s">
        <v>147</v>
      </c>
      <c r="D4123" s="6" t="s">
        <v>210</v>
      </c>
      <c r="E4123" s="6" t="s">
        <v>225</v>
      </c>
      <c r="F4123" s="57" t="s">
        <v>142</v>
      </c>
      <c r="G4123" s="57" t="s">
        <v>137</v>
      </c>
      <c r="H4123">
        <v>0.63369311897017666</v>
      </c>
    </row>
    <row r="4124" spans="1:8" x14ac:dyDescent="0.25">
      <c r="A4124" s="6" t="s">
        <v>170</v>
      </c>
      <c r="B4124" s="6" t="s">
        <v>222</v>
      </c>
      <c r="C4124" s="6" t="s">
        <v>145</v>
      </c>
      <c r="D4124" s="6" t="s">
        <v>210</v>
      </c>
      <c r="E4124" s="6" t="s">
        <v>225</v>
      </c>
      <c r="F4124" s="57" t="s">
        <v>142</v>
      </c>
      <c r="G4124" s="57" t="s">
        <v>137</v>
      </c>
      <c r="H4124">
        <v>6.5967669458927665</v>
      </c>
    </row>
    <row r="4125" spans="1:8" x14ac:dyDescent="0.25">
      <c r="A4125" s="6" t="s">
        <v>171</v>
      </c>
      <c r="B4125" s="6" t="s">
        <v>222</v>
      </c>
      <c r="C4125" s="6" t="s">
        <v>145</v>
      </c>
      <c r="D4125" s="6" t="s">
        <v>210</v>
      </c>
      <c r="E4125" s="6" t="s">
        <v>225</v>
      </c>
      <c r="F4125" s="57" t="s">
        <v>142</v>
      </c>
      <c r="G4125" s="57" t="s">
        <v>137</v>
      </c>
      <c r="H4125">
        <v>6.6102104937207296</v>
      </c>
    </row>
    <row r="4126" spans="1:8" x14ac:dyDescent="0.25">
      <c r="A4126" s="6" t="s">
        <v>172</v>
      </c>
      <c r="B4126" s="6" t="s">
        <v>222</v>
      </c>
      <c r="C4126" s="6" t="s">
        <v>145</v>
      </c>
      <c r="D4126" s="6" t="s">
        <v>210</v>
      </c>
      <c r="E4126" s="6" t="s">
        <v>225</v>
      </c>
      <c r="F4126" s="57" t="s">
        <v>142</v>
      </c>
      <c r="G4126" s="57" t="s">
        <v>137</v>
      </c>
      <c r="H4126">
        <v>6.8637915313976787</v>
      </c>
    </row>
    <row r="4127" spans="1:8" x14ac:dyDescent="0.25">
      <c r="A4127" s="6" t="s">
        <v>173</v>
      </c>
      <c r="B4127" s="6" t="s">
        <v>222</v>
      </c>
      <c r="C4127" s="6" t="s">
        <v>145</v>
      </c>
      <c r="D4127" s="6" t="s">
        <v>210</v>
      </c>
      <c r="E4127" s="6" t="s">
        <v>225</v>
      </c>
      <c r="F4127" s="57" t="s">
        <v>142</v>
      </c>
      <c r="G4127" s="57" t="s">
        <v>137</v>
      </c>
      <c r="H4127">
        <v>6.620982812419121</v>
      </c>
    </row>
    <row r="4128" spans="1:8" x14ac:dyDescent="0.25">
      <c r="A4128" s="6" t="s">
        <v>174</v>
      </c>
      <c r="B4128" s="6" t="s">
        <v>222</v>
      </c>
      <c r="C4128" s="6" t="s">
        <v>145</v>
      </c>
      <c r="D4128" s="6" t="s">
        <v>210</v>
      </c>
      <c r="E4128" s="6" t="s">
        <v>225</v>
      </c>
      <c r="F4128" s="57" t="s">
        <v>142</v>
      </c>
      <c r="G4128" s="57" t="s">
        <v>137</v>
      </c>
      <c r="H4128">
        <v>6.6043763981984736</v>
      </c>
    </row>
    <row r="4129" spans="1:8" x14ac:dyDescent="0.25">
      <c r="A4129" s="6" t="s">
        <v>175</v>
      </c>
      <c r="B4129" s="6" t="s">
        <v>222</v>
      </c>
      <c r="C4129" s="6" t="s">
        <v>145</v>
      </c>
      <c r="D4129" s="6" t="s">
        <v>210</v>
      </c>
      <c r="E4129" s="6" t="s">
        <v>225</v>
      </c>
      <c r="F4129" s="57" t="s">
        <v>142</v>
      </c>
      <c r="G4129" s="57" t="s">
        <v>137</v>
      </c>
      <c r="H4129">
        <v>6.6287998449026215</v>
      </c>
    </row>
    <row r="4130" spans="1:8" x14ac:dyDescent="0.25">
      <c r="A4130" s="6" t="s">
        <v>165</v>
      </c>
      <c r="B4130" s="6" t="s">
        <v>222</v>
      </c>
      <c r="C4130" s="6" t="s">
        <v>145</v>
      </c>
      <c r="D4130" s="6" t="s">
        <v>210</v>
      </c>
      <c r="E4130" s="6" t="s">
        <v>225</v>
      </c>
      <c r="F4130" s="57" t="s">
        <v>142</v>
      </c>
      <c r="G4130" s="57" t="s">
        <v>137</v>
      </c>
      <c r="H4130">
        <v>6.7731882464423663</v>
      </c>
    </row>
    <row r="4131" spans="1:8" x14ac:dyDescent="0.25">
      <c r="A4131" s="6" t="s">
        <v>176</v>
      </c>
      <c r="B4131" s="6" t="s">
        <v>222</v>
      </c>
      <c r="C4131" s="6" t="s">
        <v>145</v>
      </c>
      <c r="D4131" s="6" t="s">
        <v>210</v>
      </c>
      <c r="E4131" s="6" t="s">
        <v>225</v>
      </c>
      <c r="F4131" s="57" t="s">
        <v>142</v>
      </c>
      <c r="G4131" s="57" t="s">
        <v>137</v>
      </c>
      <c r="H4131">
        <v>6.9610974710401035</v>
      </c>
    </row>
    <row r="4132" spans="1:8" x14ac:dyDescent="0.25">
      <c r="A4132" s="6" t="s">
        <v>177</v>
      </c>
      <c r="B4132" s="6" t="s">
        <v>222</v>
      </c>
      <c r="C4132" s="6" t="s">
        <v>145</v>
      </c>
      <c r="D4132" s="6" t="s">
        <v>210</v>
      </c>
      <c r="E4132" s="6" t="s">
        <v>225</v>
      </c>
      <c r="F4132" s="57" t="s">
        <v>142</v>
      </c>
      <c r="G4132" s="57" t="s">
        <v>137</v>
      </c>
      <c r="H4132">
        <v>6.934051958932649</v>
      </c>
    </row>
    <row r="4133" spans="1:8" x14ac:dyDescent="0.25">
      <c r="A4133" s="6" t="s">
        <v>178</v>
      </c>
      <c r="B4133" s="6" t="s">
        <v>222</v>
      </c>
      <c r="C4133" s="6" t="s">
        <v>145</v>
      </c>
      <c r="D4133" s="6" t="s">
        <v>210</v>
      </c>
      <c r="E4133" s="6" t="s">
        <v>225</v>
      </c>
      <c r="F4133" s="57" t="s">
        <v>142</v>
      </c>
      <c r="G4133" s="57" t="s">
        <v>137</v>
      </c>
      <c r="H4133">
        <v>6.9393070150116847</v>
      </c>
    </row>
    <row r="4134" spans="1:8" x14ac:dyDescent="0.25">
      <c r="A4134" s="6" t="s">
        <v>179</v>
      </c>
      <c r="B4134" s="6" t="s">
        <v>222</v>
      </c>
      <c r="C4134" s="6" t="s">
        <v>145</v>
      </c>
      <c r="D4134" s="6" t="s">
        <v>210</v>
      </c>
      <c r="E4134" s="6" t="s">
        <v>225</v>
      </c>
      <c r="F4134" s="57" t="s">
        <v>142</v>
      </c>
      <c r="G4134" s="57" t="s">
        <v>137</v>
      </c>
      <c r="H4134">
        <v>6.918346879694333</v>
      </c>
    </row>
    <row r="4135" spans="1:8" x14ac:dyDescent="0.25">
      <c r="A4135" s="6" t="s">
        <v>167</v>
      </c>
      <c r="B4135" s="6" t="s">
        <v>222</v>
      </c>
      <c r="C4135" s="6" t="s">
        <v>145</v>
      </c>
      <c r="D4135" s="6" t="s">
        <v>210</v>
      </c>
      <c r="E4135" s="6" t="s">
        <v>225</v>
      </c>
      <c r="F4135" s="57" t="s">
        <v>142</v>
      </c>
      <c r="G4135" s="57" t="s">
        <v>137</v>
      </c>
      <c r="H4135">
        <v>6.8784641723834516</v>
      </c>
    </row>
    <row r="4136" spans="1:8" x14ac:dyDescent="0.25">
      <c r="A4136" s="6" t="s">
        <v>223</v>
      </c>
      <c r="B4136" s="6" t="s">
        <v>222</v>
      </c>
      <c r="C4136" s="6" t="s">
        <v>146</v>
      </c>
      <c r="D4136" s="6" t="s">
        <v>210</v>
      </c>
      <c r="E4136" s="6" t="s">
        <v>225</v>
      </c>
      <c r="F4136" s="57" t="s">
        <v>142</v>
      </c>
      <c r="G4136" s="57" t="s">
        <v>137</v>
      </c>
      <c r="H4136">
        <v>0.23284487044613478</v>
      </c>
    </row>
    <row r="4137" spans="1:8" x14ac:dyDescent="0.25">
      <c r="A4137" s="6" t="s">
        <v>223</v>
      </c>
      <c r="B4137" s="6" t="s">
        <v>222</v>
      </c>
      <c r="C4137" s="6" t="s">
        <v>147</v>
      </c>
      <c r="D4137" s="6" t="s">
        <v>210</v>
      </c>
      <c r="E4137" s="6" t="s">
        <v>225</v>
      </c>
      <c r="F4137" s="57" t="s">
        <v>142</v>
      </c>
      <c r="G4137" s="57" t="s">
        <v>137</v>
      </c>
      <c r="H4137">
        <v>0.18665828089488395</v>
      </c>
    </row>
    <row r="4138" spans="1:8" x14ac:dyDescent="0.25">
      <c r="A4138" s="6" t="s">
        <v>223</v>
      </c>
      <c r="B4138" s="6" t="s">
        <v>222</v>
      </c>
      <c r="C4138" s="6" t="s">
        <v>145</v>
      </c>
      <c r="D4138" s="6" t="s">
        <v>210</v>
      </c>
      <c r="E4138" s="6" t="s">
        <v>225</v>
      </c>
      <c r="F4138" s="57" t="s">
        <v>142</v>
      </c>
      <c r="G4138" s="57" t="s">
        <v>137</v>
      </c>
      <c r="H4138">
        <v>6.9584972561818486</v>
      </c>
    </row>
    <row r="4139" spans="1:8" x14ac:dyDescent="0.25">
      <c r="A4139" s="6" t="s">
        <v>170</v>
      </c>
      <c r="B4139" s="6" t="s">
        <v>222</v>
      </c>
      <c r="C4139" s="6" t="s">
        <v>146</v>
      </c>
      <c r="D4139" s="6" t="s">
        <v>217</v>
      </c>
      <c r="E4139" s="6" t="s">
        <v>225</v>
      </c>
      <c r="F4139" s="57" t="s">
        <v>142</v>
      </c>
      <c r="G4139" s="57" t="s">
        <v>137</v>
      </c>
      <c r="H4139">
        <v>4.2547709310231691E-2</v>
      </c>
    </row>
    <row r="4140" spans="1:8" x14ac:dyDescent="0.25">
      <c r="A4140" s="6" t="s">
        <v>171</v>
      </c>
      <c r="B4140" s="6" t="s">
        <v>222</v>
      </c>
      <c r="C4140" s="6" t="s">
        <v>146</v>
      </c>
      <c r="D4140" s="6" t="s">
        <v>217</v>
      </c>
      <c r="E4140" s="6" t="s">
        <v>225</v>
      </c>
      <c r="F4140" s="57" t="s">
        <v>142</v>
      </c>
      <c r="G4140" s="57" t="s">
        <v>137</v>
      </c>
      <c r="H4140">
        <v>4.051073860652555E-2</v>
      </c>
    </row>
    <row r="4141" spans="1:8" x14ac:dyDescent="0.25">
      <c r="A4141" s="6" t="s">
        <v>172</v>
      </c>
      <c r="B4141" s="6" t="s">
        <v>222</v>
      </c>
      <c r="C4141" s="6" t="s">
        <v>146</v>
      </c>
      <c r="D4141" s="6" t="s">
        <v>217</v>
      </c>
      <c r="E4141" s="6" t="s">
        <v>225</v>
      </c>
      <c r="F4141" s="57" t="s">
        <v>142</v>
      </c>
      <c r="G4141" s="57" t="s">
        <v>137</v>
      </c>
      <c r="H4141">
        <v>3.4209849953091981E-2</v>
      </c>
    </row>
    <row r="4142" spans="1:8" x14ac:dyDescent="0.25">
      <c r="A4142" s="6" t="s">
        <v>173</v>
      </c>
      <c r="B4142" s="6" t="s">
        <v>222</v>
      </c>
      <c r="C4142" s="6" t="s">
        <v>146</v>
      </c>
      <c r="D4142" s="6" t="s">
        <v>217</v>
      </c>
      <c r="E4142" s="6" t="s">
        <v>225</v>
      </c>
      <c r="F4142" s="57" t="s">
        <v>142</v>
      </c>
      <c r="G4142" s="57" t="s">
        <v>137</v>
      </c>
      <c r="H4142">
        <v>5.3798542316195117E-2</v>
      </c>
    </row>
    <row r="4143" spans="1:8" x14ac:dyDescent="0.25">
      <c r="A4143" s="6" t="s">
        <v>174</v>
      </c>
      <c r="B4143" s="6" t="s">
        <v>222</v>
      </c>
      <c r="C4143" s="6" t="s">
        <v>146</v>
      </c>
      <c r="D4143" s="6" t="s">
        <v>217</v>
      </c>
      <c r="E4143" s="6" t="s">
        <v>225</v>
      </c>
      <c r="F4143" s="57" t="s">
        <v>142</v>
      </c>
      <c r="G4143" s="57" t="s">
        <v>137</v>
      </c>
      <c r="H4143">
        <v>5.3759843390908883E-2</v>
      </c>
    </row>
    <row r="4144" spans="1:8" x14ac:dyDescent="0.25">
      <c r="A4144" s="6" t="s">
        <v>175</v>
      </c>
      <c r="B4144" s="6" t="s">
        <v>222</v>
      </c>
      <c r="C4144" s="6" t="s">
        <v>146</v>
      </c>
      <c r="D4144" s="6" t="s">
        <v>217</v>
      </c>
      <c r="E4144" s="6" t="s">
        <v>225</v>
      </c>
      <c r="F4144" s="57" t="s">
        <v>142</v>
      </c>
      <c r="G4144" s="57" t="s">
        <v>137</v>
      </c>
      <c r="H4144">
        <v>4.8531970393141041E-2</v>
      </c>
    </row>
    <row r="4145" spans="1:8" x14ac:dyDescent="0.25">
      <c r="A4145" s="6" t="s">
        <v>165</v>
      </c>
      <c r="B4145" s="6" t="s">
        <v>222</v>
      </c>
      <c r="C4145" s="6" t="s">
        <v>146</v>
      </c>
      <c r="D4145" s="6" t="s">
        <v>217</v>
      </c>
      <c r="E4145" s="6" t="s">
        <v>225</v>
      </c>
      <c r="F4145" s="57" t="s">
        <v>142</v>
      </c>
      <c r="G4145" s="57" t="s">
        <v>137</v>
      </c>
      <c r="H4145">
        <v>4.642111992297912E-2</v>
      </c>
    </row>
    <row r="4146" spans="1:8" x14ac:dyDescent="0.25">
      <c r="A4146" s="6" t="s">
        <v>176</v>
      </c>
      <c r="B4146" s="6" t="s">
        <v>222</v>
      </c>
      <c r="C4146" s="6" t="s">
        <v>146</v>
      </c>
      <c r="D4146" s="6" t="s">
        <v>217</v>
      </c>
      <c r="E4146" s="6" t="s">
        <v>225</v>
      </c>
      <c r="F4146" s="57" t="s">
        <v>142</v>
      </c>
      <c r="G4146" s="57" t="s">
        <v>137</v>
      </c>
      <c r="H4146">
        <v>4.1432476645162711E-2</v>
      </c>
    </row>
    <row r="4147" spans="1:8" x14ac:dyDescent="0.25">
      <c r="A4147" s="6" t="s">
        <v>177</v>
      </c>
      <c r="B4147" s="6" t="s">
        <v>222</v>
      </c>
      <c r="C4147" s="6" t="s">
        <v>146</v>
      </c>
      <c r="D4147" s="6" t="s">
        <v>217</v>
      </c>
      <c r="E4147" s="6" t="s">
        <v>225</v>
      </c>
      <c r="F4147" s="57" t="s">
        <v>142</v>
      </c>
      <c r="G4147" s="57" t="s">
        <v>137</v>
      </c>
      <c r="H4147">
        <v>3.5578384674580132E-2</v>
      </c>
    </row>
    <row r="4148" spans="1:8" x14ac:dyDescent="0.25">
      <c r="A4148" s="6" t="s">
        <v>178</v>
      </c>
      <c r="B4148" s="6" t="s">
        <v>222</v>
      </c>
      <c r="C4148" s="6" t="s">
        <v>146</v>
      </c>
      <c r="D4148" s="6" t="s">
        <v>217</v>
      </c>
      <c r="E4148" s="6" t="s">
        <v>225</v>
      </c>
      <c r="F4148" s="57" t="s">
        <v>142</v>
      </c>
      <c r="G4148" s="57" t="s">
        <v>137</v>
      </c>
      <c r="H4148">
        <v>3.5008455047636403E-2</v>
      </c>
    </row>
    <row r="4149" spans="1:8" x14ac:dyDescent="0.25">
      <c r="A4149" s="6" t="s">
        <v>179</v>
      </c>
      <c r="B4149" s="6" t="s">
        <v>222</v>
      </c>
      <c r="C4149" s="6" t="s">
        <v>146</v>
      </c>
      <c r="D4149" s="6" t="s">
        <v>217</v>
      </c>
      <c r="E4149" s="6" t="s">
        <v>225</v>
      </c>
      <c r="F4149" s="57" t="s">
        <v>142</v>
      </c>
      <c r="G4149" s="57" t="s">
        <v>137</v>
      </c>
      <c r="H4149">
        <v>3.5785951637479371E-2</v>
      </c>
    </row>
    <row r="4150" spans="1:8" x14ac:dyDescent="0.25">
      <c r="A4150" s="6" t="s">
        <v>167</v>
      </c>
      <c r="B4150" s="6" t="s">
        <v>222</v>
      </c>
      <c r="C4150" s="6" t="s">
        <v>146</v>
      </c>
      <c r="D4150" s="6" t="s">
        <v>217</v>
      </c>
      <c r="E4150" s="6" t="s">
        <v>225</v>
      </c>
      <c r="F4150" s="57" t="s">
        <v>142</v>
      </c>
      <c r="G4150" s="57" t="s">
        <v>137</v>
      </c>
      <c r="H4150">
        <v>3.7013762994290364E-2</v>
      </c>
    </row>
    <row r="4151" spans="1:8" x14ac:dyDescent="0.25">
      <c r="A4151" s="6" t="s">
        <v>170</v>
      </c>
      <c r="B4151" s="6" t="s">
        <v>222</v>
      </c>
      <c r="C4151" s="6" t="s">
        <v>147</v>
      </c>
      <c r="D4151" s="6" t="s">
        <v>217</v>
      </c>
      <c r="E4151" s="6" t="s">
        <v>225</v>
      </c>
      <c r="F4151" s="57" t="s">
        <v>142</v>
      </c>
      <c r="G4151" s="57" t="s">
        <v>137</v>
      </c>
      <c r="H4151">
        <v>2.7497345457976854E-2</v>
      </c>
    </row>
    <row r="4152" spans="1:8" x14ac:dyDescent="0.25">
      <c r="A4152" s="6" t="s">
        <v>171</v>
      </c>
      <c r="B4152" s="6" t="s">
        <v>222</v>
      </c>
      <c r="C4152" s="6" t="s">
        <v>147</v>
      </c>
      <c r="D4152" s="6" t="s">
        <v>217</v>
      </c>
      <c r="E4152" s="6" t="s">
        <v>225</v>
      </c>
      <c r="F4152" s="57" t="s">
        <v>142</v>
      </c>
      <c r="G4152" s="57" t="s">
        <v>137</v>
      </c>
      <c r="H4152">
        <v>3.4040981915478968E-2</v>
      </c>
    </row>
    <row r="4153" spans="1:8" x14ac:dyDescent="0.25">
      <c r="A4153" s="6" t="s">
        <v>172</v>
      </c>
      <c r="B4153" s="6" t="s">
        <v>222</v>
      </c>
      <c r="C4153" s="6" t="s">
        <v>147</v>
      </c>
      <c r="D4153" s="6" t="s">
        <v>217</v>
      </c>
      <c r="E4153" s="6" t="s">
        <v>225</v>
      </c>
      <c r="F4153" s="57" t="s">
        <v>142</v>
      </c>
      <c r="G4153" s="57" t="s">
        <v>137</v>
      </c>
      <c r="H4153">
        <v>3.8125477575242324E-2</v>
      </c>
    </row>
    <row r="4154" spans="1:8" x14ac:dyDescent="0.25">
      <c r="A4154" s="6" t="s">
        <v>173</v>
      </c>
      <c r="B4154" s="6" t="s">
        <v>222</v>
      </c>
      <c r="C4154" s="6" t="s">
        <v>147</v>
      </c>
      <c r="D4154" s="6" t="s">
        <v>217</v>
      </c>
      <c r="E4154" s="6" t="s">
        <v>225</v>
      </c>
      <c r="F4154" s="57" t="s">
        <v>142</v>
      </c>
      <c r="G4154" s="57" t="s">
        <v>137</v>
      </c>
      <c r="H4154">
        <v>2.1551783300353938E-2</v>
      </c>
    </row>
    <row r="4155" spans="1:8" x14ac:dyDescent="0.25">
      <c r="A4155" s="6" t="s">
        <v>174</v>
      </c>
      <c r="B4155" s="6" t="s">
        <v>222</v>
      </c>
      <c r="C4155" s="6" t="s">
        <v>147</v>
      </c>
      <c r="D4155" s="6" t="s">
        <v>217</v>
      </c>
      <c r="E4155" s="6" t="s">
        <v>225</v>
      </c>
      <c r="F4155" s="57" t="s">
        <v>142</v>
      </c>
      <c r="G4155" s="57" t="s">
        <v>137</v>
      </c>
      <c r="H4155">
        <v>2.0717997364639931E-2</v>
      </c>
    </row>
    <row r="4156" spans="1:8" x14ac:dyDescent="0.25">
      <c r="A4156" s="6" t="s">
        <v>175</v>
      </c>
      <c r="B4156" s="6" t="s">
        <v>222</v>
      </c>
      <c r="C4156" s="6" t="s">
        <v>147</v>
      </c>
      <c r="D4156" s="6" t="s">
        <v>217</v>
      </c>
      <c r="E4156" s="6" t="s">
        <v>225</v>
      </c>
      <c r="F4156" s="57" t="s">
        <v>142</v>
      </c>
      <c r="G4156" s="57" t="s">
        <v>137</v>
      </c>
      <c r="H4156">
        <v>3.3193123643297309E-2</v>
      </c>
    </row>
    <row r="4157" spans="1:8" x14ac:dyDescent="0.25">
      <c r="A4157" s="6" t="s">
        <v>165</v>
      </c>
      <c r="B4157" s="6" t="s">
        <v>222</v>
      </c>
      <c r="C4157" s="6" t="s">
        <v>147</v>
      </c>
      <c r="D4157" s="6" t="s">
        <v>217</v>
      </c>
      <c r="E4157" s="6" t="s">
        <v>225</v>
      </c>
      <c r="F4157" s="57" t="s">
        <v>142</v>
      </c>
      <c r="G4157" s="57" t="s">
        <v>137</v>
      </c>
      <c r="H4157">
        <v>4.1450067065747484E-2</v>
      </c>
    </row>
    <row r="4158" spans="1:8" x14ac:dyDescent="0.25">
      <c r="A4158" s="6" t="s">
        <v>176</v>
      </c>
      <c r="B4158" s="6" t="s">
        <v>222</v>
      </c>
      <c r="C4158" s="6" t="s">
        <v>147</v>
      </c>
      <c r="D4158" s="6" t="s">
        <v>217</v>
      </c>
      <c r="E4158" s="6" t="s">
        <v>225</v>
      </c>
      <c r="F4158" s="57" t="s">
        <v>142</v>
      </c>
      <c r="G4158" s="57" t="s">
        <v>137</v>
      </c>
      <c r="H4158">
        <v>4.8039438616769771E-2</v>
      </c>
    </row>
    <row r="4159" spans="1:8" x14ac:dyDescent="0.25">
      <c r="A4159" s="6" t="s">
        <v>177</v>
      </c>
      <c r="B4159" s="6" t="s">
        <v>222</v>
      </c>
      <c r="C4159" s="6" t="s">
        <v>147</v>
      </c>
      <c r="D4159" s="6" t="s">
        <v>217</v>
      </c>
      <c r="E4159" s="6" t="s">
        <v>225</v>
      </c>
      <c r="F4159" s="57" t="s">
        <v>142</v>
      </c>
      <c r="G4159" s="57" t="s">
        <v>137</v>
      </c>
      <c r="H4159">
        <v>6.4560361629904278E-2</v>
      </c>
    </row>
    <row r="4160" spans="1:8" x14ac:dyDescent="0.25">
      <c r="A4160" s="6" t="s">
        <v>178</v>
      </c>
      <c r="B4160" s="6" t="s">
        <v>222</v>
      </c>
      <c r="C4160" s="6" t="s">
        <v>147</v>
      </c>
      <c r="D4160" s="6" t="s">
        <v>217</v>
      </c>
      <c r="E4160" s="6" t="s">
        <v>225</v>
      </c>
      <c r="F4160" s="57" t="s">
        <v>142</v>
      </c>
      <c r="G4160" s="57" t="s">
        <v>137</v>
      </c>
      <c r="H4160">
        <v>7.591321907525897E-2</v>
      </c>
    </row>
    <row r="4161" spans="1:8" x14ac:dyDescent="0.25">
      <c r="A4161" s="6" t="s">
        <v>179</v>
      </c>
      <c r="B4161" s="6" t="s">
        <v>222</v>
      </c>
      <c r="C4161" s="6" t="s">
        <v>147</v>
      </c>
      <c r="D4161" s="6" t="s">
        <v>217</v>
      </c>
      <c r="E4161" s="6" t="s">
        <v>225</v>
      </c>
      <c r="F4161" s="57" t="s">
        <v>142</v>
      </c>
      <c r="G4161" s="57" t="s">
        <v>137</v>
      </c>
      <c r="H4161">
        <v>7.8882482069953339E-2</v>
      </c>
    </row>
    <row r="4162" spans="1:8" x14ac:dyDescent="0.25">
      <c r="A4162" s="6" t="s">
        <v>167</v>
      </c>
      <c r="B4162" s="6" t="s">
        <v>222</v>
      </c>
      <c r="C4162" s="6" t="s">
        <v>147</v>
      </c>
      <c r="D4162" s="6" t="s">
        <v>217</v>
      </c>
      <c r="E4162" s="6" t="s">
        <v>225</v>
      </c>
      <c r="F4162" s="57" t="s">
        <v>142</v>
      </c>
      <c r="G4162" s="57" t="s">
        <v>137</v>
      </c>
      <c r="H4162">
        <v>7.801703337718717E-2</v>
      </c>
    </row>
    <row r="4163" spans="1:8" x14ac:dyDescent="0.25">
      <c r="A4163" s="6" t="s">
        <v>170</v>
      </c>
      <c r="B4163" s="6" t="s">
        <v>222</v>
      </c>
      <c r="C4163" s="6" t="s">
        <v>145</v>
      </c>
      <c r="D4163" s="6" t="s">
        <v>217</v>
      </c>
      <c r="E4163" s="6" t="s">
        <v>225</v>
      </c>
      <c r="F4163" s="57" t="s">
        <v>142</v>
      </c>
      <c r="G4163" s="57" t="s">
        <v>137</v>
      </c>
      <c r="H4163">
        <v>0.2629838239092484</v>
      </c>
    </row>
    <row r="4164" spans="1:8" x14ac:dyDescent="0.25">
      <c r="A4164" s="6" t="s">
        <v>171</v>
      </c>
      <c r="B4164" s="6" t="s">
        <v>222</v>
      </c>
      <c r="C4164" s="6" t="s">
        <v>145</v>
      </c>
      <c r="D4164" s="6" t="s">
        <v>217</v>
      </c>
      <c r="E4164" s="6" t="s">
        <v>225</v>
      </c>
      <c r="F4164" s="57" t="s">
        <v>142</v>
      </c>
      <c r="G4164" s="57" t="s">
        <v>137</v>
      </c>
      <c r="H4164">
        <v>0.27392858359703831</v>
      </c>
    </row>
    <row r="4165" spans="1:8" x14ac:dyDescent="0.25">
      <c r="A4165" s="6" t="s">
        <v>172</v>
      </c>
      <c r="B4165" s="6" t="s">
        <v>222</v>
      </c>
      <c r="C4165" s="6" t="s">
        <v>145</v>
      </c>
      <c r="D4165" s="6" t="s">
        <v>217</v>
      </c>
      <c r="E4165" s="6" t="s">
        <v>225</v>
      </c>
      <c r="F4165" s="57" t="s">
        <v>142</v>
      </c>
      <c r="G4165" s="57" t="s">
        <v>137</v>
      </c>
      <c r="H4165">
        <v>0.29103350857358434</v>
      </c>
    </row>
    <row r="4166" spans="1:8" x14ac:dyDescent="0.25">
      <c r="A4166" s="6" t="s">
        <v>173</v>
      </c>
      <c r="B4166" s="6" t="s">
        <v>222</v>
      </c>
      <c r="C4166" s="6" t="s">
        <v>145</v>
      </c>
      <c r="D4166" s="6" t="s">
        <v>217</v>
      </c>
      <c r="E4166" s="6" t="s">
        <v>225</v>
      </c>
      <c r="F4166" s="57" t="s">
        <v>142</v>
      </c>
      <c r="G4166" s="57" t="s">
        <v>137</v>
      </c>
      <c r="H4166">
        <v>0.30204862994371295</v>
      </c>
    </row>
    <row r="4167" spans="1:8" x14ac:dyDescent="0.25">
      <c r="A4167" s="6" t="s">
        <v>174</v>
      </c>
      <c r="B4167" s="6" t="s">
        <v>222</v>
      </c>
      <c r="C4167" s="6" t="s">
        <v>145</v>
      </c>
      <c r="D4167" s="6" t="s">
        <v>217</v>
      </c>
      <c r="E4167" s="6" t="s">
        <v>225</v>
      </c>
      <c r="F4167" s="57" t="s">
        <v>142</v>
      </c>
      <c r="G4167" s="57" t="s">
        <v>137</v>
      </c>
      <c r="H4167">
        <v>0.30831785584009436</v>
      </c>
    </row>
    <row r="4168" spans="1:8" x14ac:dyDescent="0.25">
      <c r="A4168" s="6" t="s">
        <v>175</v>
      </c>
      <c r="B4168" s="6" t="s">
        <v>222</v>
      </c>
      <c r="C4168" s="6" t="s">
        <v>145</v>
      </c>
      <c r="D4168" s="6" t="s">
        <v>217</v>
      </c>
      <c r="E4168" s="6" t="s">
        <v>225</v>
      </c>
      <c r="F4168" s="57" t="s">
        <v>142</v>
      </c>
      <c r="G4168" s="57" t="s">
        <v>137</v>
      </c>
      <c r="H4168">
        <v>0.36615867680664888</v>
      </c>
    </row>
    <row r="4169" spans="1:8" x14ac:dyDescent="0.25">
      <c r="A4169" s="6" t="s">
        <v>165</v>
      </c>
      <c r="B4169" s="6" t="s">
        <v>222</v>
      </c>
      <c r="C4169" s="6" t="s">
        <v>145</v>
      </c>
      <c r="D4169" s="6" t="s">
        <v>217</v>
      </c>
      <c r="E4169" s="6" t="s">
        <v>225</v>
      </c>
      <c r="F4169" s="57" t="s">
        <v>142</v>
      </c>
      <c r="G4169" s="57" t="s">
        <v>137</v>
      </c>
      <c r="H4169">
        <v>0.3747568743884408</v>
      </c>
    </row>
    <row r="4170" spans="1:8" x14ac:dyDescent="0.25">
      <c r="A4170" s="6" t="s">
        <v>176</v>
      </c>
      <c r="B4170" s="6" t="s">
        <v>222</v>
      </c>
      <c r="C4170" s="6" t="s">
        <v>145</v>
      </c>
      <c r="D4170" s="6" t="s">
        <v>217</v>
      </c>
      <c r="E4170" s="6" t="s">
        <v>225</v>
      </c>
      <c r="F4170" s="57" t="s">
        <v>142</v>
      </c>
      <c r="G4170" s="57" t="s">
        <v>137</v>
      </c>
      <c r="H4170">
        <v>0.38715108473240767</v>
      </c>
    </row>
    <row r="4171" spans="1:8" x14ac:dyDescent="0.25">
      <c r="A4171" s="6" t="s">
        <v>177</v>
      </c>
      <c r="B4171" s="6" t="s">
        <v>222</v>
      </c>
      <c r="C4171" s="6" t="s">
        <v>145</v>
      </c>
      <c r="D4171" s="6" t="s">
        <v>217</v>
      </c>
      <c r="E4171" s="6" t="s">
        <v>225</v>
      </c>
      <c r="F4171" s="57" t="s">
        <v>142</v>
      </c>
      <c r="G4171" s="57" t="s">
        <v>137</v>
      </c>
      <c r="H4171">
        <v>0.38640525089961791</v>
      </c>
    </row>
    <row r="4172" spans="1:8" x14ac:dyDescent="0.25">
      <c r="A4172" s="6" t="s">
        <v>178</v>
      </c>
      <c r="B4172" s="6" t="s">
        <v>222</v>
      </c>
      <c r="C4172" s="6" t="s">
        <v>145</v>
      </c>
      <c r="D4172" s="6" t="s">
        <v>217</v>
      </c>
      <c r="E4172" s="6" t="s">
        <v>225</v>
      </c>
      <c r="F4172" s="57" t="s">
        <v>142</v>
      </c>
      <c r="G4172" s="57" t="s">
        <v>137</v>
      </c>
      <c r="H4172">
        <v>0.38335155388611841</v>
      </c>
    </row>
    <row r="4173" spans="1:8" x14ac:dyDescent="0.25">
      <c r="A4173" s="6" t="s">
        <v>179</v>
      </c>
      <c r="B4173" s="6" t="s">
        <v>222</v>
      </c>
      <c r="C4173" s="6" t="s">
        <v>145</v>
      </c>
      <c r="D4173" s="6" t="s">
        <v>217</v>
      </c>
      <c r="E4173" s="6" t="s">
        <v>225</v>
      </c>
      <c r="F4173" s="57" t="s">
        <v>142</v>
      </c>
      <c r="G4173" s="57" t="s">
        <v>137</v>
      </c>
      <c r="H4173">
        <v>0.38126884808889061</v>
      </c>
    </row>
    <row r="4174" spans="1:8" x14ac:dyDescent="0.25">
      <c r="A4174" s="6" t="s">
        <v>167</v>
      </c>
      <c r="B4174" s="6" t="s">
        <v>222</v>
      </c>
      <c r="C4174" s="6" t="s">
        <v>145</v>
      </c>
      <c r="D4174" s="6" t="s">
        <v>217</v>
      </c>
      <c r="E4174" s="6" t="s">
        <v>225</v>
      </c>
      <c r="F4174" s="57" t="s">
        <v>142</v>
      </c>
      <c r="G4174" s="57" t="s">
        <v>137</v>
      </c>
      <c r="H4174">
        <v>0.38058985785432364</v>
      </c>
    </row>
    <row r="4175" spans="1:8" x14ac:dyDescent="0.25">
      <c r="A4175" s="6" t="s">
        <v>223</v>
      </c>
      <c r="B4175" s="6" t="s">
        <v>222</v>
      </c>
      <c r="C4175" s="6" t="s">
        <v>146</v>
      </c>
      <c r="D4175" s="6" t="s">
        <v>217</v>
      </c>
      <c r="E4175" s="6" t="s">
        <v>225</v>
      </c>
      <c r="F4175" s="57" t="s">
        <v>142</v>
      </c>
      <c r="G4175" s="57" t="s">
        <v>137</v>
      </c>
      <c r="H4175">
        <v>3.0466608452671389E-2</v>
      </c>
    </row>
    <row r="4176" spans="1:8" x14ac:dyDescent="0.25">
      <c r="A4176" s="6" t="s">
        <v>223</v>
      </c>
      <c r="B4176" s="6" t="s">
        <v>222</v>
      </c>
      <c r="C4176" s="6" t="s">
        <v>147</v>
      </c>
      <c r="D4176" s="6" t="s">
        <v>217</v>
      </c>
      <c r="E4176" s="6" t="s">
        <v>225</v>
      </c>
      <c r="F4176" s="57" t="s">
        <v>142</v>
      </c>
      <c r="G4176" s="57" t="s">
        <v>137</v>
      </c>
      <c r="H4176">
        <v>1.2999320812080909E-2</v>
      </c>
    </row>
    <row r="4177" spans="1:8" x14ac:dyDescent="0.25">
      <c r="A4177" s="6" t="s">
        <v>223</v>
      </c>
      <c r="B4177" s="6" t="s">
        <v>222</v>
      </c>
      <c r="C4177" s="6" t="s">
        <v>145</v>
      </c>
      <c r="D4177" s="6" t="s">
        <v>217</v>
      </c>
      <c r="E4177" s="6" t="s">
        <v>225</v>
      </c>
      <c r="F4177" s="57" t="s">
        <v>142</v>
      </c>
      <c r="G4177" s="57" t="s">
        <v>137</v>
      </c>
      <c r="H4177">
        <v>0.36445592409405142</v>
      </c>
    </row>
    <row r="4178" spans="1:8" x14ac:dyDescent="0.25">
      <c r="A4178" s="6" t="s">
        <v>170</v>
      </c>
      <c r="B4178" s="6" t="s">
        <v>222</v>
      </c>
      <c r="C4178" s="6" t="s">
        <v>146</v>
      </c>
      <c r="D4178" s="6" t="s">
        <v>211</v>
      </c>
      <c r="E4178" s="6" t="s">
        <v>225</v>
      </c>
      <c r="F4178" s="57" t="s">
        <v>142</v>
      </c>
      <c r="G4178" s="57" t="s">
        <v>137</v>
      </c>
      <c r="H4178">
        <v>4.8218297303133879E-2</v>
      </c>
    </row>
    <row r="4179" spans="1:8" x14ac:dyDescent="0.25">
      <c r="A4179" s="6" t="s">
        <v>171</v>
      </c>
      <c r="B4179" s="6" t="s">
        <v>222</v>
      </c>
      <c r="C4179" s="6" t="s">
        <v>146</v>
      </c>
      <c r="D4179" s="6" t="s">
        <v>211</v>
      </c>
      <c r="E4179" s="6" t="s">
        <v>225</v>
      </c>
      <c r="F4179" s="57" t="s">
        <v>142</v>
      </c>
      <c r="G4179" s="57" t="s">
        <v>137</v>
      </c>
      <c r="H4179">
        <v>4.6333783487748817E-2</v>
      </c>
    </row>
    <row r="4180" spans="1:8" x14ac:dyDescent="0.25">
      <c r="A4180" s="6" t="s">
        <v>172</v>
      </c>
      <c r="B4180" s="6" t="s">
        <v>222</v>
      </c>
      <c r="C4180" s="6" t="s">
        <v>146</v>
      </c>
      <c r="D4180" s="6" t="s">
        <v>211</v>
      </c>
      <c r="E4180" s="6" t="s">
        <v>225</v>
      </c>
      <c r="F4180" s="57" t="s">
        <v>142</v>
      </c>
      <c r="G4180" s="57" t="s">
        <v>137</v>
      </c>
      <c r="H4180">
        <v>4.4966053873283826E-2</v>
      </c>
    </row>
    <row r="4181" spans="1:8" x14ac:dyDescent="0.25">
      <c r="A4181" s="6" t="s">
        <v>173</v>
      </c>
      <c r="B4181" s="6" t="s">
        <v>222</v>
      </c>
      <c r="C4181" s="6" t="s">
        <v>146</v>
      </c>
      <c r="D4181" s="6" t="s">
        <v>211</v>
      </c>
      <c r="E4181" s="6" t="s">
        <v>225</v>
      </c>
      <c r="F4181" s="57" t="s">
        <v>142</v>
      </c>
      <c r="G4181" s="57" t="s">
        <v>137</v>
      </c>
      <c r="H4181">
        <v>9.9745179170804651E-2</v>
      </c>
    </row>
    <row r="4182" spans="1:8" x14ac:dyDescent="0.25">
      <c r="A4182" s="6" t="s">
        <v>174</v>
      </c>
      <c r="B4182" s="6" t="s">
        <v>222</v>
      </c>
      <c r="C4182" s="6" t="s">
        <v>146</v>
      </c>
      <c r="D4182" s="6" t="s">
        <v>211</v>
      </c>
      <c r="E4182" s="6" t="s">
        <v>225</v>
      </c>
      <c r="F4182" s="57" t="s">
        <v>142</v>
      </c>
      <c r="G4182" s="57" t="s">
        <v>137</v>
      </c>
      <c r="H4182">
        <v>9.4111065702127766E-2</v>
      </c>
    </row>
    <row r="4183" spans="1:8" x14ac:dyDescent="0.25">
      <c r="A4183" s="6" t="s">
        <v>175</v>
      </c>
      <c r="B4183" s="6" t="s">
        <v>222</v>
      </c>
      <c r="C4183" s="6" t="s">
        <v>146</v>
      </c>
      <c r="D4183" s="6" t="s">
        <v>211</v>
      </c>
      <c r="E4183" s="6" t="s">
        <v>225</v>
      </c>
      <c r="F4183" s="57" t="s">
        <v>142</v>
      </c>
      <c r="G4183" s="57" t="s">
        <v>137</v>
      </c>
      <c r="H4183">
        <v>8.1892810666090485E-2</v>
      </c>
    </row>
    <row r="4184" spans="1:8" x14ac:dyDescent="0.25">
      <c r="A4184" s="6" t="s">
        <v>165</v>
      </c>
      <c r="B4184" s="6" t="s">
        <v>222</v>
      </c>
      <c r="C4184" s="6" t="s">
        <v>146</v>
      </c>
      <c r="D4184" s="6" t="s">
        <v>211</v>
      </c>
      <c r="E4184" s="6" t="s">
        <v>225</v>
      </c>
      <c r="F4184" s="57" t="s">
        <v>142</v>
      </c>
      <c r="G4184" s="57" t="s">
        <v>137</v>
      </c>
      <c r="H4184">
        <v>7.4164361225264153E-2</v>
      </c>
    </row>
    <row r="4185" spans="1:8" x14ac:dyDescent="0.25">
      <c r="A4185" s="6" t="s">
        <v>176</v>
      </c>
      <c r="B4185" s="6" t="s">
        <v>222</v>
      </c>
      <c r="C4185" s="6" t="s">
        <v>146</v>
      </c>
      <c r="D4185" s="6" t="s">
        <v>211</v>
      </c>
      <c r="E4185" s="6" t="s">
        <v>225</v>
      </c>
      <c r="F4185" s="57" t="s">
        <v>142</v>
      </c>
      <c r="G4185" s="57" t="s">
        <v>137</v>
      </c>
      <c r="H4185">
        <v>7.0585727773780513E-2</v>
      </c>
    </row>
    <row r="4186" spans="1:8" x14ac:dyDescent="0.25">
      <c r="A4186" s="6" t="s">
        <v>177</v>
      </c>
      <c r="B4186" s="6" t="s">
        <v>222</v>
      </c>
      <c r="C4186" s="6" t="s">
        <v>146</v>
      </c>
      <c r="D4186" s="6" t="s">
        <v>211</v>
      </c>
      <c r="E4186" s="6" t="s">
        <v>225</v>
      </c>
      <c r="F4186" s="57" t="s">
        <v>142</v>
      </c>
      <c r="G4186" s="57" t="s">
        <v>137</v>
      </c>
      <c r="H4186">
        <v>6.2427920030686271E-2</v>
      </c>
    </row>
    <row r="4187" spans="1:8" x14ac:dyDescent="0.25">
      <c r="A4187" s="6" t="s">
        <v>178</v>
      </c>
      <c r="B4187" s="6" t="s">
        <v>222</v>
      </c>
      <c r="C4187" s="6" t="s">
        <v>146</v>
      </c>
      <c r="D4187" s="6" t="s">
        <v>211</v>
      </c>
      <c r="E4187" s="6" t="s">
        <v>225</v>
      </c>
      <c r="F4187" s="57" t="s">
        <v>142</v>
      </c>
      <c r="G4187" s="57" t="s">
        <v>137</v>
      </c>
      <c r="H4187">
        <v>5.0254349342848809E-2</v>
      </c>
    </row>
    <row r="4188" spans="1:8" x14ac:dyDescent="0.25">
      <c r="A4188" s="6" t="s">
        <v>179</v>
      </c>
      <c r="B4188" s="6" t="s">
        <v>222</v>
      </c>
      <c r="C4188" s="6" t="s">
        <v>146</v>
      </c>
      <c r="D4188" s="6" t="s">
        <v>211</v>
      </c>
      <c r="E4188" s="6" t="s">
        <v>225</v>
      </c>
      <c r="F4188" s="57" t="s">
        <v>142</v>
      </c>
      <c r="G4188" s="57" t="s">
        <v>137</v>
      </c>
      <c r="H4188">
        <v>4.9844419018058805E-2</v>
      </c>
    </row>
    <row r="4189" spans="1:8" x14ac:dyDescent="0.25">
      <c r="A4189" s="6" t="s">
        <v>167</v>
      </c>
      <c r="B4189" s="6" t="s">
        <v>222</v>
      </c>
      <c r="C4189" s="6" t="s">
        <v>146</v>
      </c>
      <c r="D4189" s="6" t="s">
        <v>211</v>
      </c>
      <c r="E4189" s="6" t="s">
        <v>225</v>
      </c>
      <c r="F4189" s="57" t="s">
        <v>142</v>
      </c>
      <c r="G4189" s="57" t="s">
        <v>137</v>
      </c>
      <c r="H4189">
        <v>5.5756352564673733E-2</v>
      </c>
    </row>
    <row r="4190" spans="1:8" x14ac:dyDescent="0.25">
      <c r="A4190" s="6" t="s">
        <v>170</v>
      </c>
      <c r="B4190" s="6" t="s">
        <v>222</v>
      </c>
      <c r="C4190" s="6" t="s">
        <v>147</v>
      </c>
      <c r="D4190" s="6" t="s">
        <v>211</v>
      </c>
      <c r="E4190" s="6" t="s">
        <v>225</v>
      </c>
      <c r="F4190" s="57" t="s">
        <v>142</v>
      </c>
      <c r="G4190" s="57" t="s">
        <v>137</v>
      </c>
      <c r="H4190">
        <v>6.6092036583074013E-2</v>
      </c>
    </row>
    <row r="4191" spans="1:8" x14ac:dyDescent="0.25">
      <c r="A4191" s="6" t="s">
        <v>171</v>
      </c>
      <c r="B4191" s="6" t="s">
        <v>222</v>
      </c>
      <c r="C4191" s="6" t="s">
        <v>147</v>
      </c>
      <c r="D4191" s="6" t="s">
        <v>211</v>
      </c>
      <c r="E4191" s="6" t="s">
        <v>225</v>
      </c>
      <c r="F4191" s="57" t="s">
        <v>142</v>
      </c>
      <c r="G4191" s="57" t="s">
        <v>137</v>
      </c>
      <c r="H4191">
        <v>7.0284594122868624E-2</v>
      </c>
    </row>
    <row r="4192" spans="1:8" x14ac:dyDescent="0.25">
      <c r="A4192" s="6" t="s">
        <v>172</v>
      </c>
      <c r="B4192" s="6" t="s">
        <v>222</v>
      </c>
      <c r="C4192" s="6" t="s">
        <v>147</v>
      </c>
      <c r="D4192" s="6" t="s">
        <v>211</v>
      </c>
      <c r="E4192" s="6" t="s">
        <v>225</v>
      </c>
      <c r="F4192" s="57" t="s">
        <v>142</v>
      </c>
      <c r="G4192" s="57" t="s">
        <v>137</v>
      </c>
      <c r="H4192">
        <v>7.7993615586216661E-2</v>
      </c>
    </row>
    <row r="4193" spans="1:8" x14ac:dyDescent="0.25">
      <c r="A4193" s="6" t="s">
        <v>173</v>
      </c>
      <c r="B4193" s="6" t="s">
        <v>222</v>
      </c>
      <c r="C4193" s="6" t="s">
        <v>147</v>
      </c>
      <c r="D4193" s="6" t="s">
        <v>211</v>
      </c>
      <c r="E4193" s="6" t="s">
        <v>225</v>
      </c>
      <c r="F4193" s="57" t="s">
        <v>142</v>
      </c>
      <c r="G4193" s="57" t="s">
        <v>137</v>
      </c>
      <c r="H4193">
        <v>3.8972522821260548E-2</v>
      </c>
    </row>
    <row r="4194" spans="1:8" x14ac:dyDescent="0.25">
      <c r="A4194" s="6" t="s">
        <v>174</v>
      </c>
      <c r="B4194" s="6" t="s">
        <v>222</v>
      </c>
      <c r="C4194" s="6" t="s">
        <v>147</v>
      </c>
      <c r="D4194" s="6" t="s">
        <v>211</v>
      </c>
      <c r="E4194" s="6" t="s">
        <v>225</v>
      </c>
      <c r="F4194" s="57" t="s">
        <v>142</v>
      </c>
      <c r="G4194" s="57" t="s">
        <v>137</v>
      </c>
      <c r="H4194">
        <v>3.8640304406383358E-2</v>
      </c>
    </row>
    <row r="4195" spans="1:8" x14ac:dyDescent="0.25">
      <c r="A4195" s="6" t="s">
        <v>175</v>
      </c>
      <c r="B4195" s="6" t="s">
        <v>222</v>
      </c>
      <c r="C4195" s="6" t="s">
        <v>147</v>
      </c>
      <c r="D4195" s="6" t="s">
        <v>211</v>
      </c>
      <c r="E4195" s="6" t="s">
        <v>225</v>
      </c>
      <c r="F4195" s="57" t="s">
        <v>142</v>
      </c>
      <c r="G4195" s="57" t="s">
        <v>137</v>
      </c>
      <c r="H4195">
        <v>6.318172555684029E-2</v>
      </c>
    </row>
    <row r="4196" spans="1:8" x14ac:dyDescent="0.25">
      <c r="A4196" s="6" t="s">
        <v>165</v>
      </c>
      <c r="B4196" s="6" t="s">
        <v>222</v>
      </c>
      <c r="C4196" s="6" t="s">
        <v>147</v>
      </c>
      <c r="D4196" s="6" t="s">
        <v>211</v>
      </c>
      <c r="E4196" s="6" t="s">
        <v>225</v>
      </c>
      <c r="F4196" s="57" t="s">
        <v>142</v>
      </c>
      <c r="G4196" s="57" t="s">
        <v>137</v>
      </c>
      <c r="H4196">
        <v>7.3214333126580433E-2</v>
      </c>
    </row>
    <row r="4197" spans="1:8" x14ac:dyDescent="0.25">
      <c r="A4197" s="6" t="s">
        <v>176</v>
      </c>
      <c r="B4197" s="6" t="s">
        <v>222</v>
      </c>
      <c r="C4197" s="6" t="s">
        <v>147</v>
      </c>
      <c r="D4197" s="6" t="s">
        <v>211</v>
      </c>
      <c r="E4197" s="6" t="s">
        <v>225</v>
      </c>
      <c r="F4197" s="57" t="s">
        <v>142</v>
      </c>
      <c r="G4197" s="57" t="s">
        <v>137</v>
      </c>
      <c r="H4197">
        <v>8.5246079578827169E-2</v>
      </c>
    </row>
    <row r="4198" spans="1:8" x14ac:dyDescent="0.25">
      <c r="A4198" s="6" t="s">
        <v>177</v>
      </c>
      <c r="B4198" s="6" t="s">
        <v>222</v>
      </c>
      <c r="C4198" s="6" t="s">
        <v>147</v>
      </c>
      <c r="D4198" s="6" t="s">
        <v>211</v>
      </c>
      <c r="E4198" s="6" t="s">
        <v>225</v>
      </c>
      <c r="F4198" s="57" t="s">
        <v>142</v>
      </c>
      <c r="G4198" s="57" t="s">
        <v>137</v>
      </c>
      <c r="H4198">
        <v>9.3283433861556686E-2</v>
      </c>
    </row>
    <row r="4199" spans="1:8" x14ac:dyDescent="0.25">
      <c r="A4199" s="6" t="s">
        <v>178</v>
      </c>
      <c r="B4199" s="6" t="s">
        <v>222</v>
      </c>
      <c r="C4199" s="6" t="s">
        <v>147</v>
      </c>
      <c r="D4199" s="6" t="s">
        <v>211</v>
      </c>
      <c r="E4199" s="6" t="s">
        <v>225</v>
      </c>
      <c r="F4199" s="57" t="s">
        <v>142</v>
      </c>
      <c r="G4199" s="57" t="s">
        <v>137</v>
      </c>
      <c r="H4199">
        <v>0.1130591721366121</v>
      </c>
    </row>
    <row r="4200" spans="1:8" x14ac:dyDescent="0.25">
      <c r="A4200" s="6" t="s">
        <v>179</v>
      </c>
      <c r="B4200" s="6" t="s">
        <v>222</v>
      </c>
      <c r="C4200" s="6" t="s">
        <v>147</v>
      </c>
      <c r="D4200" s="6" t="s">
        <v>211</v>
      </c>
      <c r="E4200" s="6" t="s">
        <v>225</v>
      </c>
      <c r="F4200" s="57" t="s">
        <v>142</v>
      </c>
      <c r="G4200" s="57" t="s">
        <v>137</v>
      </c>
      <c r="H4200">
        <v>0.12486943964560725</v>
      </c>
    </row>
    <row r="4201" spans="1:8" x14ac:dyDescent="0.25">
      <c r="A4201" s="6" t="s">
        <v>167</v>
      </c>
      <c r="B4201" s="6" t="s">
        <v>222</v>
      </c>
      <c r="C4201" s="6" t="s">
        <v>147</v>
      </c>
      <c r="D4201" s="6" t="s">
        <v>211</v>
      </c>
      <c r="E4201" s="6" t="s">
        <v>225</v>
      </c>
      <c r="F4201" s="57" t="s">
        <v>142</v>
      </c>
      <c r="G4201" s="57" t="s">
        <v>137</v>
      </c>
      <c r="H4201">
        <v>0.12526577038616254</v>
      </c>
    </row>
    <row r="4202" spans="1:8" x14ac:dyDescent="0.25">
      <c r="A4202" s="6" t="s">
        <v>170</v>
      </c>
      <c r="B4202" s="6" t="s">
        <v>222</v>
      </c>
      <c r="C4202" s="6" t="s">
        <v>145</v>
      </c>
      <c r="D4202" s="6" t="s">
        <v>211</v>
      </c>
      <c r="E4202" s="6" t="s">
        <v>225</v>
      </c>
      <c r="F4202" s="57" t="s">
        <v>142</v>
      </c>
      <c r="G4202" s="57" t="s">
        <v>137</v>
      </c>
      <c r="H4202">
        <v>7.2737609415220543</v>
      </c>
    </row>
    <row r="4203" spans="1:8" x14ac:dyDescent="0.25">
      <c r="A4203" s="6" t="s">
        <v>171</v>
      </c>
      <c r="B4203" s="6" t="s">
        <v>222</v>
      </c>
      <c r="C4203" s="6" t="s">
        <v>145</v>
      </c>
      <c r="D4203" s="6" t="s">
        <v>211</v>
      </c>
      <c r="E4203" s="6" t="s">
        <v>225</v>
      </c>
      <c r="F4203" s="57" t="s">
        <v>142</v>
      </c>
      <c r="G4203" s="57" t="s">
        <v>137</v>
      </c>
      <c r="H4203">
        <v>7.2722552732674961</v>
      </c>
    </row>
    <row r="4204" spans="1:8" x14ac:dyDescent="0.25">
      <c r="A4204" s="6" t="s">
        <v>172</v>
      </c>
      <c r="B4204" s="6" t="s">
        <v>222</v>
      </c>
      <c r="C4204" s="6" t="s">
        <v>145</v>
      </c>
      <c r="D4204" s="6" t="s">
        <v>211</v>
      </c>
      <c r="E4204" s="6" t="s">
        <v>225</v>
      </c>
      <c r="F4204" s="57" t="s">
        <v>142</v>
      </c>
      <c r="G4204" s="57" t="s">
        <v>137</v>
      </c>
      <c r="H4204">
        <v>7.2738775093869306</v>
      </c>
    </row>
    <row r="4205" spans="1:8" x14ac:dyDescent="0.25">
      <c r="A4205" s="6" t="s">
        <v>173</v>
      </c>
      <c r="B4205" s="6" t="s">
        <v>222</v>
      </c>
      <c r="C4205" s="6" t="s">
        <v>145</v>
      </c>
      <c r="D4205" s="6" t="s">
        <v>211</v>
      </c>
      <c r="E4205" s="6" t="s">
        <v>225</v>
      </c>
      <c r="F4205" s="57" t="s">
        <v>142</v>
      </c>
      <c r="G4205" s="57" t="s">
        <v>137</v>
      </c>
      <c r="H4205">
        <v>7.0567387763041154</v>
      </c>
    </row>
    <row r="4206" spans="1:8" x14ac:dyDescent="0.25">
      <c r="A4206" s="6" t="s">
        <v>174</v>
      </c>
      <c r="B4206" s="6" t="s">
        <v>222</v>
      </c>
      <c r="C4206" s="6" t="s">
        <v>145</v>
      </c>
      <c r="D4206" s="6" t="s">
        <v>211</v>
      </c>
      <c r="E4206" s="6" t="s">
        <v>225</v>
      </c>
      <c r="F4206" s="57" t="s">
        <v>142</v>
      </c>
      <c r="G4206" s="57" t="s">
        <v>137</v>
      </c>
      <c r="H4206">
        <v>7.0658699257188662</v>
      </c>
    </row>
    <row r="4207" spans="1:8" x14ac:dyDescent="0.25">
      <c r="A4207" s="6" t="s">
        <v>175</v>
      </c>
      <c r="B4207" s="6" t="s">
        <v>222</v>
      </c>
      <c r="C4207" s="6" t="s">
        <v>145</v>
      </c>
      <c r="D4207" s="6" t="s">
        <v>211</v>
      </c>
      <c r="E4207" s="6" t="s">
        <v>225</v>
      </c>
      <c r="F4207" s="57" t="s">
        <v>142</v>
      </c>
      <c r="G4207" s="57" t="s">
        <v>137</v>
      </c>
      <c r="H4207">
        <v>7.1658657257991507</v>
      </c>
    </row>
    <row r="4208" spans="1:8" x14ac:dyDescent="0.25">
      <c r="A4208" s="6" t="s">
        <v>165</v>
      </c>
      <c r="B4208" s="6" t="s">
        <v>222</v>
      </c>
      <c r="C4208" s="6" t="s">
        <v>145</v>
      </c>
      <c r="D4208" s="6" t="s">
        <v>211</v>
      </c>
      <c r="E4208" s="6" t="s">
        <v>225</v>
      </c>
      <c r="F4208" s="57" t="s">
        <v>142</v>
      </c>
      <c r="G4208" s="57" t="s">
        <v>137</v>
      </c>
      <c r="H4208">
        <v>7.1675151610870502</v>
      </c>
    </row>
    <row r="4209" spans="1:8" x14ac:dyDescent="0.25">
      <c r="A4209" s="6" t="s">
        <v>176</v>
      </c>
      <c r="B4209" s="6" t="s">
        <v>222</v>
      </c>
      <c r="C4209" s="6" t="s">
        <v>145</v>
      </c>
      <c r="D4209" s="6" t="s">
        <v>211</v>
      </c>
      <c r="E4209" s="6" t="s">
        <v>225</v>
      </c>
      <c r="F4209" s="57" t="s">
        <v>142</v>
      </c>
      <c r="G4209" s="57" t="s">
        <v>137</v>
      </c>
      <c r="H4209">
        <v>7.1701534804285778</v>
      </c>
    </row>
    <row r="4210" spans="1:8" x14ac:dyDescent="0.25">
      <c r="A4210" s="6" t="s">
        <v>177</v>
      </c>
      <c r="B4210" s="6" t="s">
        <v>222</v>
      </c>
      <c r="C4210" s="6" t="s">
        <v>145</v>
      </c>
      <c r="D4210" s="6" t="s">
        <v>211</v>
      </c>
      <c r="E4210" s="6" t="s">
        <v>225</v>
      </c>
      <c r="F4210" s="57" t="s">
        <v>142</v>
      </c>
      <c r="G4210" s="57" t="s">
        <v>137</v>
      </c>
      <c r="H4210">
        <v>7.1751153858765262</v>
      </c>
    </row>
    <row r="4211" spans="1:8" x14ac:dyDescent="0.25">
      <c r="A4211" s="6" t="s">
        <v>178</v>
      </c>
      <c r="B4211" s="6" t="s">
        <v>222</v>
      </c>
      <c r="C4211" s="6" t="s">
        <v>145</v>
      </c>
      <c r="D4211" s="6" t="s">
        <v>211</v>
      </c>
      <c r="E4211" s="6" t="s">
        <v>225</v>
      </c>
      <c r="F4211" s="57" t="s">
        <v>142</v>
      </c>
      <c r="G4211" s="57" t="s">
        <v>137</v>
      </c>
      <c r="H4211">
        <v>7.2648454426573057</v>
      </c>
    </row>
    <row r="4212" spans="1:8" x14ac:dyDescent="0.25">
      <c r="A4212" s="6" t="s">
        <v>179</v>
      </c>
      <c r="B4212" s="6" t="s">
        <v>222</v>
      </c>
      <c r="C4212" s="6" t="s">
        <v>145</v>
      </c>
      <c r="D4212" s="6" t="s">
        <v>211</v>
      </c>
      <c r="E4212" s="6" t="s">
        <v>225</v>
      </c>
      <c r="F4212" s="57" t="s">
        <v>142</v>
      </c>
      <c r="G4212" s="57" t="s">
        <v>137</v>
      </c>
      <c r="H4212">
        <v>7.257771716057511</v>
      </c>
    </row>
    <row r="4213" spans="1:8" x14ac:dyDescent="0.25">
      <c r="A4213" s="6" t="s">
        <v>167</v>
      </c>
      <c r="B4213" s="6" t="s">
        <v>222</v>
      </c>
      <c r="C4213" s="6" t="s">
        <v>145</v>
      </c>
      <c r="D4213" s="6" t="s">
        <v>211</v>
      </c>
      <c r="E4213" s="6" t="s">
        <v>225</v>
      </c>
      <c r="F4213" s="57" t="s">
        <v>142</v>
      </c>
      <c r="G4213" s="57" t="s">
        <v>137</v>
      </c>
      <c r="H4213">
        <v>7.2532197409343677</v>
      </c>
    </row>
    <row r="4214" spans="1:8" x14ac:dyDescent="0.25">
      <c r="A4214" s="6" t="s">
        <v>223</v>
      </c>
      <c r="B4214" s="6" t="s">
        <v>222</v>
      </c>
      <c r="C4214" s="6" t="s">
        <v>146</v>
      </c>
      <c r="D4214" s="6" t="s">
        <v>211</v>
      </c>
      <c r="E4214" s="6" t="s">
        <v>225</v>
      </c>
      <c r="F4214" s="57" t="s">
        <v>142</v>
      </c>
      <c r="G4214" s="57" t="s">
        <v>137</v>
      </c>
      <c r="H4214">
        <v>6.7959065218728631E-2</v>
      </c>
    </row>
    <row r="4215" spans="1:8" x14ac:dyDescent="0.25">
      <c r="A4215" s="6" t="s">
        <v>223</v>
      </c>
      <c r="B4215" s="6" t="s">
        <v>222</v>
      </c>
      <c r="C4215" s="6" t="s">
        <v>147</v>
      </c>
      <c r="D4215" s="6" t="s">
        <v>211</v>
      </c>
      <c r="E4215" s="6" t="s">
        <v>225</v>
      </c>
      <c r="F4215" s="57" t="s">
        <v>142</v>
      </c>
      <c r="G4215" s="57" t="s">
        <v>137</v>
      </c>
      <c r="H4215">
        <v>2.7325450323082111E-2</v>
      </c>
    </row>
    <row r="4216" spans="1:8" x14ac:dyDescent="0.25">
      <c r="A4216" s="6" t="s">
        <v>223</v>
      </c>
      <c r="B4216" s="6" t="s">
        <v>222</v>
      </c>
      <c r="C4216" s="6" t="s">
        <v>145</v>
      </c>
      <c r="D4216" s="6" t="s">
        <v>211</v>
      </c>
      <c r="E4216" s="6" t="s">
        <v>225</v>
      </c>
      <c r="F4216" s="57" t="s">
        <v>142</v>
      </c>
      <c r="G4216" s="57" t="s">
        <v>137</v>
      </c>
      <c r="H4216">
        <v>7.2668892658880102</v>
      </c>
    </row>
    <row r="4217" spans="1:8" x14ac:dyDescent="0.25">
      <c r="A4217" s="6" t="s">
        <v>170</v>
      </c>
      <c r="B4217" s="6" t="s">
        <v>222</v>
      </c>
      <c r="C4217" s="6" t="s">
        <v>146</v>
      </c>
      <c r="D4217" s="6" t="s">
        <v>212</v>
      </c>
      <c r="E4217" s="6" t="s">
        <v>225</v>
      </c>
      <c r="F4217" s="57" t="s">
        <v>142</v>
      </c>
      <c r="G4217" s="57" t="s">
        <v>137</v>
      </c>
      <c r="H4217">
        <v>9.7230079211180737E-2</v>
      </c>
    </row>
    <row r="4218" spans="1:8" x14ac:dyDescent="0.25">
      <c r="A4218" s="6" t="s">
        <v>171</v>
      </c>
      <c r="B4218" s="6" t="s">
        <v>222</v>
      </c>
      <c r="C4218" s="6" t="s">
        <v>146</v>
      </c>
      <c r="D4218" s="6" t="s">
        <v>212</v>
      </c>
      <c r="E4218" s="6" t="s">
        <v>225</v>
      </c>
      <c r="F4218" s="57" t="s">
        <v>142</v>
      </c>
      <c r="G4218" s="57" t="s">
        <v>137</v>
      </c>
      <c r="H4218">
        <v>9.2156454560436418E-2</v>
      </c>
    </row>
    <row r="4219" spans="1:8" x14ac:dyDescent="0.25">
      <c r="A4219" s="6" t="s">
        <v>172</v>
      </c>
      <c r="B4219" s="6" t="s">
        <v>222</v>
      </c>
      <c r="C4219" s="6" t="s">
        <v>146</v>
      </c>
      <c r="D4219" s="6" t="s">
        <v>212</v>
      </c>
      <c r="E4219" s="6" t="s">
        <v>225</v>
      </c>
      <c r="F4219" s="57" t="s">
        <v>142</v>
      </c>
      <c r="G4219" s="57" t="s">
        <v>137</v>
      </c>
      <c r="H4219">
        <v>9.9950405619664978E-2</v>
      </c>
    </row>
    <row r="4220" spans="1:8" x14ac:dyDescent="0.25">
      <c r="A4220" s="6" t="s">
        <v>173</v>
      </c>
      <c r="B4220" s="6" t="s">
        <v>222</v>
      </c>
      <c r="C4220" s="6" t="s">
        <v>146</v>
      </c>
      <c r="D4220" s="6" t="s">
        <v>212</v>
      </c>
      <c r="E4220" s="6" t="s">
        <v>225</v>
      </c>
      <c r="F4220" s="57" t="s">
        <v>142</v>
      </c>
      <c r="G4220" s="57" t="s">
        <v>137</v>
      </c>
      <c r="H4220">
        <v>0.21802822441967618</v>
      </c>
    </row>
    <row r="4221" spans="1:8" x14ac:dyDescent="0.25">
      <c r="A4221" s="6" t="s">
        <v>174</v>
      </c>
      <c r="B4221" s="6" t="s">
        <v>222</v>
      </c>
      <c r="C4221" s="6" t="s">
        <v>146</v>
      </c>
      <c r="D4221" s="6" t="s">
        <v>212</v>
      </c>
      <c r="E4221" s="6" t="s">
        <v>225</v>
      </c>
      <c r="F4221" s="57" t="s">
        <v>142</v>
      </c>
      <c r="G4221" s="57" t="s">
        <v>137</v>
      </c>
      <c r="H4221">
        <v>0.20860963397760279</v>
      </c>
    </row>
    <row r="4222" spans="1:8" x14ac:dyDescent="0.25">
      <c r="A4222" s="6" t="s">
        <v>175</v>
      </c>
      <c r="B4222" s="6" t="s">
        <v>222</v>
      </c>
      <c r="C4222" s="6" t="s">
        <v>146</v>
      </c>
      <c r="D4222" s="6" t="s">
        <v>212</v>
      </c>
      <c r="E4222" s="6" t="s">
        <v>225</v>
      </c>
      <c r="F4222" s="57" t="s">
        <v>142</v>
      </c>
      <c r="G4222" s="57" t="s">
        <v>137</v>
      </c>
      <c r="H4222">
        <v>0.20609711028087785</v>
      </c>
    </row>
    <row r="4223" spans="1:8" x14ac:dyDescent="0.25">
      <c r="A4223" s="6" t="s">
        <v>165</v>
      </c>
      <c r="B4223" s="6" t="s">
        <v>222</v>
      </c>
      <c r="C4223" s="6" t="s">
        <v>146</v>
      </c>
      <c r="D4223" s="6" t="s">
        <v>212</v>
      </c>
      <c r="E4223" s="6" t="s">
        <v>225</v>
      </c>
      <c r="F4223" s="57" t="s">
        <v>142</v>
      </c>
      <c r="G4223" s="57" t="s">
        <v>137</v>
      </c>
      <c r="H4223">
        <v>0.19327811182819896</v>
      </c>
    </row>
    <row r="4224" spans="1:8" x14ac:dyDescent="0.25">
      <c r="A4224" s="6" t="s">
        <v>176</v>
      </c>
      <c r="B4224" s="6" t="s">
        <v>222</v>
      </c>
      <c r="C4224" s="6" t="s">
        <v>146</v>
      </c>
      <c r="D4224" s="6" t="s">
        <v>212</v>
      </c>
      <c r="E4224" s="6" t="s">
        <v>225</v>
      </c>
      <c r="F4224" s="57" t="s">
        <v>142</v>
      </c>
      <c r="G4224" s="57" t="s">
        <v>137</v>
      </c>
      <c r="H4224">
        <v>0.191003076944913</v>
      </c>
    </row>
    <row r="4225" spans="1:8" x14ac:dyDescent="0.25">
      <c r="A4225" s="6" t="s">
        <v>177</v>
      </c>
      <c r="B4225" s="6" t="s">
        <v>222</v>
      </c>
      <c r="C4225" s="6" t="s">
        <v>146</v>
      </c>
      <c r="D4225" s="6" t="s">
        <v>212</v>
      </c>
      <c r="E4225" s="6" t="s">
        <v>225</v>
      </c>
      <c r="F4225" s="57" t="s">
        <v>142</v>
      </c>
      <c r="G4225" s="57" t="s">
        <v>137</v>
      </c>
      <c r="H4225">
        <v>0.15910401132161581</v>
      </c>
    </row>
    <row r="4226" spans="1:8" x14ac:dyDescent="0.25">
      <c r="A4226" s="6" t="s">
        <v>178</v>
      </c>
      <c r="B4226" s="6" t="s">
        <v>222</v>
      </c>
      <c r="C4226" s="6" t="s">
        <v>146</v>
      </c>
      <c r="D4226" s="6" t="s">
        <v>212</v>
      </c>
      <c r="E4226" s="6" t="s">
        <v>225</v>
      </c>
      <c r="F4226" s="57" t="s">
        <v>142</v>
      </c>
      <c r="G4226" s="57" t="s">
        <v>137</v>
      </c>
      <c r="H4226">
        <v>0.14606641521111241</v>
      </c>
    </row>
    <row r="4227" spans="1:8" x14ac:dyDescent="0.25">
      <c r="A4227" s="6" t="s">
        <v>179</v>
      </c>
      <c r="B4227" s="6" t="s">
        <v>222</v>
      </c>
      <c r="C4227" s="6" t="s">
        <v>146</v>
      </c>
      <c r="D4227" s="6" t="s">
        <v>212</v>
      </c>
      <c r="E4227" s="6" t="s">
        <v>225</v>
      </c>
      <c r="F4227" s="57" t="s">
        <v>142</v>
      </c>
      <c r="G4227" s="57" t="s">
        <v>137</v>
      </c>
      <c r="H4227">
        <v>0.14422317817044306</v>
      </c>
    </row>
    <row r="4228" spans="1:8" x14ac:dyDescent="0.25">
      <c r="A4228" s="6" t="s">
        <v>167</v>
      </c>
      <c r="B4228" s="6" t="s">
        <v>222</v>
      </c>
      <c r="C4228" s="6" t="s">
        <v>146</v>
      </c>
      <c r="D4228" s="6" t="s">
        <v>212</v>
      </c>
      <c r="E4228" s="6" t="s">
        <v>225</v>
      </c>
      <c r="F4228" s="57" t="s">
        <v>142</v>
      </c>
      <c r="G4228" s="57" t="s">
        <v>137</v>
      </c>
      <c r="H4228">
        <v>0.15504511160102014</v>
      </c>
    </row>
    <row r="4229" spans="1:8" x14ac:dyDescent="0.25">
      <c r="A4229" s="6" t="s">
        <v>170</v>
      </c>
      <c r="B4229" s="6" t="s">
        <v>222</v>
      </c>
      <c r="C4229" s="6" t="s">
        <v>147</v>
      </c>
      <c r="D4229" s="6" t="s">
        <v>212</v>
      </c>
      <c r="E4229" s="6" t="s">
        <v>225</v>
      </c>
      <c r="F4229" s="57" t="s">
        <v>142</v>
      </c>
      <c r="G4229" s="57" t="s">
        <v>137</v>
      </c>
      <c r="H4229">
        <v>0.17477557427208007</v>
      </c>
    </row>
    <row r="4230" spans="1:8" x14ac:dyDescent="0.25">
      <c r="A4230" s="6" t="s">
        <v>171</v>
      </c>
      <c r="B4230" s="6" t="s">
        <v>222</v>
      </c>
      <c r="C4230" s="6" t="s">
        <v>147</v>
      </c>
      <c r="D4230" s="6" t="s">
        <v>212</v>
      </c>
      <c r="E4230" s="6" t="s">
        <v>225</v>
      </c>
      <c r="F4230" s="57" t="s">
        <v>142</v>
      </c>
      <c r="G4230" s="57" t="s">
        <v>137</v>
      </c>
      <c r="H4230">
        <v>0.16899218191753468</v>
      </c>
    </row>
    <row r="4231" spans="1:8" x14ac:dyDescent="0.25">
      <c r="A4231" s="6" t="s">
        <v>172</v>
      </c>
      <c r="B4231" s="6" t="s">
        <v>222</v>
      </c>
      <c r="C4231" s="6" t="s">
        <v>147</v>
      </c>
      <c r="D4231" s="6" t="s">
        <v>212</v>
      </c>
      <c r="E4231" s="6" t="s">
        <v>225</v>
      </c>
      <c r="F4231" s="57" t="s">
        <v>142</v>
      </c>
      <c r="G4231" s="57" t="s">
        <v>137</v>
      </c>
      <c r="H4231">
        <v>0.18282320656384582</v>
      </c>
    </row>
    <row r="4232" spans="1:8" x14ac:dyDescent="0.25">
      <c r="A4232" s="6" t="s">
        <v>173</v>
      </c>
      <c r="B4232" s="6" t="s">
        <v>222</v>
      </c>
      <c r="C4232" s="6" t="s">
        <v>147</v>
      </c>
      <c r="D4232" s="6" t="s">
        <v>212</v>
      </c>
      <c r="E4232" s="6" t="s">
        <v>225</v>
      </c>
      <c r="F4232" s="57" t="s">
        <v>142</v>
      </c>
      <c r="G4232" s="57" t="s">
        <v>137</v>
      </c>
      <c r="H4232">
        <v>0.10219035692823855</v>
      </c>
    </row>
    <row r="4233" spans="1:8" x14ac:dyDescent="0.25">
      <c r="A4233" s="6" t="s">
        <v>174</v>
      </c>
      <c r="B4233" s="6" t="s">
        <v>222</v>
      </c>
      <c r="C4233" s="6" t="s">
        <v>147</v>
      </c>
      <c r="D4233" s="6" t="s">
        <v>212</v>
      </c>
      <c r="E4233" s="6" t="s">
        <v>225</v>
      </c>
      <c r="F4233" s="57" t="s">
        <v>142</v>
      </c>
      <c r="G4233" s="57" t="s">
        <v>137</v>
      </c>
      <c r="H4233">
        <v>0.10320508185838723</v>
      </c>
    </row>
    <row r="4234" spans="1:8" x14ac:dyDescent="0.25">
      <c r="A4234" s="6" t="s">
        <v>175</v>
      </c>
      <c r="B4234" s="6" t="s">
        <v>222</v>
      </c>
      <c r="C4234" s="6" t="s">
        <v>147</v>
      </c>
      <c r="D4234" s="6" t="s">
        <v>212</v>
      </c>
      <c r="E4234" s="6" t="s">
        <v>225</v>
      </c>
      <c r="F4234" s="57" t="s">
        <v>142</v>
      </c>
      <c r="G4234" s="57" t="s">
        <v>137</v>
      </c>
      <c r="H4234">
        <v>0.12660042871865501</v>
      </c>
    </row>
    <row r="4235" spans="1:8" x14ac:dyDescent="0.25">
      <c r="A4235" s="6" t="s">
        <v>165</v>
      </c>
      <c r="B4235" s="6" t="s">
        <v>222</v>
      </c>
      <c r="C4235" s="6" t="s">
        <v>147</v>
      </c>
      <c r="D4235" s="6" t="s">
        <v>212</v>
      </c>
      <c r="E4235" s="6" t="s">
        <v>225</v>
      </c>
      <c r="F4235" s="57" t="s">
        <v>142</v>
      </c>
      <c r="G4235" s="57" t="s">
        <v>137</v>
      </c>
      <c r="H4235">
        <v>0.15016579597945307</v>
      </c>
    </row>
    <row r="4236" spans="1:8" x14ac:dyDescent="0.25">
      <c r="A4236" s="6" t="s">
        <v>176</v>
      </c>
      <c r="B4236" s="6" t="s">
        <v>222</v>
      </c>
      <c r="C4236" s="6" t="s">
        <v>147</v>
      </c>
      <c r="D4236" s="6" t="s">
        <v>212</v>
      </c>
      <c r="E4236" s="6" t="s">
        <v>225</v>
      </c>
      <c r="F4236" s="57" t="s">
        <v>142</v>
      </c>
      <c r="G4236" s="57" t="s">
        <v>137</v>
      </c>
      <c r="H4236">
        <v>0.16279858161250346</v>
      </c>
    </row>
    <row r="4237" spans="1:8" x14ac:dyDescent="0.25">
      <c r="A4237" s="6" t="s">
        <v>177</v>
      </c>
      <c r="B4237" s="6" t="s">
        <v>222</v>
      </c>
      <c r="C4237" s="6" t="s">
        <v>147</v>
      </c>
      <c r="D4237" s="6" t="s">
        <v>212</v>
      </c>
      <c r="E4237" s="6" t="s">
        <v>225</v>
      </c>
      <c r="F4237" s="57" t="s">
        <v>142</v>
      </c>
      <c r="G4237" s="57" t="s">
        <v>137</v>
      </c>
      <c r="H4237">
        <v>0.20353061185382562</v>
      </c>
    </row>
    <row r="4238" spans="1:8" x14ac:dyDescent="0.25">
      <c r="A4238" s="6" t="s">
        <v>178</v>
      </c>
      <c r="B4238" s="6" t="s">
        <v>222</v>
      </c>
      <c r="C4238" s="6" t="s">
        <v>147</v>
      </c>
      <c r="D4238" s="6" t="s">
        <v>212</v>
      </c>
      <c r="E4238" s="6" t="s">
        <v>225</v>
      </c>
      <c r="F4238" s="57" t="s">
        <v>142</v>
      </c>
      <c r="G4238" s="57" t="s">
        <v>137</v>
      </c>
      <c r="H4238">
        <v>0.24381735056994955</v>
      </c>
    </row>
    <row r="4239" spans="1:8" x14ac:dyDescent="0.25">
      <c r="A4239" s="6" t="s">
        <v>179</v>
      </c>
      <c r="B4239" s="6" t="s">
        <v>222</v>
      </c>
      <c r="C4239" s="6" t="s">
        <v>147</v>
      </c>
      <c r="D4239" s="6" t="s">
        <v>212</v>
      </c>
      <c r="E4239" s="6" t="s">
        <v>225</v>
      </c>
      <c r="F4239" s="57" t="s">
        <v>142</v>
      </c>
      <c r="G4239" s="57" t="s">
        <v>137</v>
      </c>
      <c r="H4239">
        <v>0.28244436632851389</v>
      </c>
    </row>
    <row r="4240" spans="1:8" x14ac:dyDescent="0.25">
      <c r="A4240" s="6" t="s">
        <v>167</v>
      </c>
      <c r="B4240" s="6" t="s">
        <v>222</v>
      </c>
      <c r="C4240" s="6" t="s">
        <v>147</v>
      </c>
      <c r="D4240" s="6" t="s">
        <v>212</v>
      </c>
      <c r="E4240" s="6" t="s">
        <v>225</v>
      </c>
      <c r="F4240" s="57" t="s">
        <v>142</v>
      </c>
      <c r="G4240" s="57" t="s">
        <v>137</v>
      </c>
      <c r="H4240">
        <v>0.2994868874292877</v>
      </c>
    </row>
    <row r="4241" spans="1:8" x14ac:dyDescent="0.25">
      <c r="A4241" s="6" t="s">
        <v>170</v>
      </c>
      <c r="B4241" s="6" t="s">
        <v>222</v>
      </c>
      <c r="C4241" s="6" t="s">
        <v>145</v>
      </c>
      <c r="D4241" s="6" t="s">
        <v>212</v>
      </c>
      <c r="E4241" s="6" t="s">
        <v>225</v>
      </c>
      <c r="F4241" s="57" t="s">
        <v>142</v>
      </c>
      <c r="G4241" s="57" t="s">
        <v>137</v>
      </c>
      <c r="H4241">
        <v>1.4718207288697276</v>
      </c>
    </row>
    <row r="4242" spans="1:8" x14ac:dyDescent="0.25">
      <c r="A4242" s="6" t="s">
        <v>171</v>
      </c>
      <c r="B4242" s="6" t="s">
        <v>222</v>
      </c>
      <c r="C4242" s="6" t="s">
        <v>145</v>
      </c>
      <c r="D4242" s="6" t="s">
        <v>212</v>
      </c>
      <c r="E4242" s="6" t="s">
        <v>225</v>
      </c>
      <c r="F4242" s="57" t="s">
        <v>142</v>
      </c>
      <c r="G4242" s="57" t="s">
        <v>137</v>
      </c>
      <c r="H4242">
        <v>1.4988728637096549</v>
      </c>
    </row>
    <row r="4243" spans="1:8" x14ac:dyDescent="0.25">
      <c r="A4243" s="6" t="s">
        <v>172</v>
      </c>
      <c r="B4243" s="6" t="s">
        <v>222</v>
      </c>
      <c r="C4243" s="6" t="s">
        <v>145</v>
      </c>
      <c r="D4243" s="6" t="s">
        <v>212</v>
      </c>
      <c r="E4243" s="6" t="s">
        <v>225</v>
      </c>
      <c r="F4243" s="57" t="s">
        <v>142</v>
      </c>
      <c r="G4243" s="57" t="s">
        <v>137</v>
      </c>
      <c r="H4243">
        <v>1.4958826636495337</v>
      </c>
    </row>
    <row r="4244" spans="1:8" x14ac:dyDescent="0.25">
      <c r="A4244" s="6" t="s">
        <v>173</v>
      </c>
      <c r="B4244" s="6" t="s">
        <v>222</v>
      </c>
      <c r="C4244" s="6" t="s">
        <v>145</v>
      </c>
      <c r="D4244" s="6" t="s">
        <v>212</v>
      </c>
      <c r="E4244" s="6" t="s">
        <v>225</v>
      </c>
      <c r="F4244" s="57" t="s">
        <v>142</v>
      </c>
      <c r="G4244" s="57" t="s">
        <v>137</v>
      </c>
      <c r="H4244">
        <v>1.2439259237462623</v>
      </c>
    </row>
    <row r="4245" spans="1:8" x14ac:dyDescent="0.25">
      <c r="A4245" s="6" t="s">
        <v>174</v>
      </c>
      <c r="B4245" s="6" t="s">
        <v>222</v>
      </c>
      <c r="C4245" s="6" t="s">
        <v>145</v>
      </c>
      <c r="D4245" s="6" t="s">
        <v>212</v>
      </c>
      <c r="E4245" s="6" t="s">
        <v>225</v>
      </c>
      <c r="F4245" s="57" t="s">
        <v>142</v>
      </c>
      <c r="G4245" s="57" t="s">
        <v>137</v>
      </c>
      <c r="H4245">
        <v>1.2879908935852828</v>
      </c>
    </row>
    <row r="4246" spans="1:8" x14ac:dyDescent="0.25">
      <c r="A4246" s="6" t="s">
        <v>175</v>
      </c>
      <c r="B4246" s="6" t="s">
        <v>222</v>
      </c>
      <c r="C4246" s="6" t="s">
        <v>145</v>
      </c>
      <c r="D4246" s="6" t="s">
        <v>212</v>
      </c>
      <c r="E4246" s="6" t="s">
        <v>225</v>
      </c>
      <c r="F4246" s="57" t="s">
        <v>142</v>
      </c>
      <c r="G4246" s="57" t="s">
        <v>137</v>
      </c>
      <c r="H4246">
        <v>1.4647635328794628</v>
      </c>
    </row>
    <row r="4247" spans="1:8" x14ac:dyDescent="0.25">
      <c r="A4247" s="6" t="s">
        <v>165</v>
      </c>
      <c r="B4247" s="6" t="s">
        <v>222</v>
      </c>
      <c r="C4247" s="6" t="s">
        <v>145</v>
      </c>
      <c r="D4247" s="6" t="s">
        <v>212</v>
      </c>
      <c r="E4247" s="6" t="s">
        <v>225</v>
      </c>
      <c r="F4247" s="57" t="s">
        <v>142</v>
      </c>
      <c r="G4247" s="57" t="s">
        <v>137</v>
      </c>
      <c r="H4247">
        <v>1.4719880505337413</v>
      </c>
    </row>
    <row r="4248" spans="1:8" x14ac:dyDescent="0.25">
      <c r="A4248" s="6" t="s">
        <v>176</v>
      </c>
      <c r="B4248" s="6" t="s">
        <v>222</v>
      </c>
      <c r="C4248" s="6" t="s">
        <v>145</v>
      </c>
      <c r="D4248" s="6" t="s">
        <v>212</v>
      </c>
      <c r="E4248" s="6" t="s">
        <v>225</v>
      </c>
      <c r="F4248" s="57" t="s">
        <v>142</v>
      </c>
      <c r="G4248" s="57" t="s">
        <v>137</v>
      </c>
      <c r="H4248">
        <v>1.5021788159421881</v>
      </c>
    </row>
    <row r="4249" spans="1:8" x14ac:dyDescent="0.25">
      <c r="A4249" s="6" t="s">
        <v>177</v>
      </c>
      <c r="B4249" s="6" t="s">
        <v>222</v>
      </c>
      <c r="C4249" s="6" t="s">
        <v>145</v>
      </c>
      <c r="D4249" s="6" t="s">
        <v>212</v>
      </c>
      <c r="E4249" s="6" t="s">
        <v>225</v>
      </c>
      <c r="F4249" s="57" t="s">
        <v>142</v>
      </c>
      <c r="G4249" s="57" t="s">
        <v>137</v>
      </c>
      <c r="H4249">
        <v>1.5410487179872261</v>
      </c>
    </row>
    <row r="4250" spans="1:8" x14ac:dyDescent="0.25">
      <c r="A4250" s="6" t="s">
        <v>178</v>
      </c>
      <c r="B4250" s="6" t="s">
        <v>222</v>
      </c>
      <c r="C4250" s="6" t="s">
        <v>145</v>
      </c>
      <c r="D4250" s="6" t="s">
        <v>212</v>
      </c>
      <c r="E4250" s="6" t="s">
        <v>225</v>
      </c>
      <c r="F4250" s="57" t="s">
        <v>142</v>
      </c>
      <c r="G4250" s="57" t="s">
        <v>137</v>
      </c>
      <c r="H4250">
        <v>1.5613594090093008</v>
      </c>
    </row>
    <row r="4251" spans="1:8" x14ac:dyDescent="0.25">
      <c r="A4251" s="6" t="s">
        <v>179</v>
      </c>
      <c r="B4251" s="6" t="s">
        <v>222</v>
      </c>
      <c r="C4251" s="6" t="s">
        <v>145</v>
      </c>
      <c r="D4251" s="6" t="s">
        <v>212</v>
      </c>
      <c r="E4251" s="6" t="s">
        <v>225</v>
      </c>
      <c r="F4251" s="57" t="s">
        <v>142</v>
      </c>
      <c r="G4251" s="57" t="s">
        <v>137</v>
      </c>
      <c r="H4251">
        <v>1.5429405322851899</v>
      </c>
    </row>
    <row r="4252" spans="1:8" x14ac:dyDescent="0.25">
      <c r="A4252" s="6" t="s">
        <v>167</v>
      </c>
      <c r="B4252" s="6" t="s">
        <v>222</v>
      </c>
      <c r="C4252" s="6" t="s">
        <v>145</v>
      </c>
      <c r="D4252" s="6" t="s">
        <v>212</v>
      </c>
      <c r="E4252" s="6" t="s">
        <v>225</v>
      </c>
      <c r="F4252" s="57" t="s">
        <v>142</v>
      </c>
      <c r="G4252" s="57" t="s">
        <v>137</v>
      </c>
      <c r="H4252">
        <v>1.5245324505071438</v>
      </c>
    </row>
    <row r="4253" spans="1:8" x14ac:dyDescent="0.25">
      <c r="A4253" s="6" t="s">
        <v>223</v>
      </c>
      <c r="B4253" s="6" t="s">
        <v>222</v>
      </c>
      <c r="C4253" s="6" t="s">
        <v>146</v>
      </c>
      <c r="D4253" s="6" t="s">
        <v>212</v>
      </c>
      <c r="E4253" s="6" t="s">
        <v>225</v>
      </c>
      <c r="F4253" s="57" t="s">
        <v>142</v>
      </c>
      <c r="G4253" s="57" t="s">
        <v>137</v>
      </c>
      <c r="H4253">
        <v>0.14682476017220775</v>
      </c>
    </row>
    <row r="4254" spans="1:8" x14ac:dyDescent="0.25">
      <c r="A4254" s="6" t="s">
        <v>223</v>
      </c>
      <c r="B4254" s="6" t="s">
        <v>222</v>
      </c>
      <c r="C4254" s="6" t="s">
        <v>147</v>
      </c>
      <c r="D4254" s="6" t="s">
        <v>212</v>
      </c>
      <c r="E4254" s="6" t="s">
        <v>225</v>
      </c>
      <c r="F4254" s="57" t="s">
        <v>142</v>
      </c>
      <c r="G4254" s="57" t="s">
        <v>137</v>
      </c>
      <c r="H4254">
        <v>5.567493433237098E-2</v>
      </c>
    </row>
    <row r="4255" spans="1:8" x14ac:dyDescent="0.25">
      <c r="A4255" s="6" t="s">
        <v>223</v>
      </c>
      <c r="B4255" s="6" t="s">
        <v>222</v>
      </c>
      <c r="C4255" s="6" t="s">
        <v>145</v>
      </c>
      <c r="D4255" s="6" t="s">
        <v>212</v>
      </c>
      <c r="E4255" s="6" t="s">
        <v>225</v>
      </c>
      <c r="F4255" s="57" t="s">
        <v>142</v>
      </c>
      <c r="G4255" s="57" t="s">
        <v>137</v>
      </c>
      <c r="H4255">
        <v>1.3293031521776204</v>
      </c>
    </row>
    <row r="4256" spans="1:8" x14ac:dyDescent="0.25">
      <c r="A4256" s="6" t="s">
        <v>170</v>
      </c>
      <c r="B4256" s="6" t="s">
        <v>222</v>
      </c>
      <c r="C4256" s="6" t="s">
        <v>146</v>
      </c>
      <c r="D4256" s="6" t="s">
        <v>213</v>
      </c>
      <c r="E4256" s="6" t="s">
        <v>225</v>
      </c>
      <c r="F4256" s="57" t="s">
        <v>142</v>
      </c>
      <c r="G4256" s="57" t="s">
        <v>137</v>
      </c>
      <c r="H4256">
        <v>0.34806699034074084</v>
      </c>
    </row>
    <row r="4257" spans="1:8" x14ac:dyDescent="0.25">
      <c r="A4257" s="6" t="s">
        <v>171</v>
      </c>
      <c r="B4257" s="6" t="s">
        <v>222</v>
      </c>
      <c r="C4257" s="6" t="s">
        <v>146</v>
      </c>
      <c r="D4257" s="6" t="s">
        <v>213</v>
      </c>
      <c r="E4257" s="6" t="s">
        <v>225</v>
      </c>
      <c r="F4257" s="57" t="s">
        <v>142</v>
      </c>
      <c r="G4257" s="57" t="s">
        <v>137</v>
      </c>
      <c r="H4257">
        <v>0.30135520840773039</v>
      </c>
    </row>
    <row r="4258" spans="1:8" x14ac:dyDescent="0.25">
      <c r="A4258" s="6" t="s">
        <v>172</v>
      </c>
      <c r="B4258" s="6" t="s">
        <v>222</v>
      </c>
      <c r="C4258" s="6" t="s">
        <v>146</v>
      </c>
      <c r="D4258" s="6" t="s">
        <v>213</v>
      </c>
      <c r="E4258" s="6" t="s">
        <v>225</v>
      </c>
      <c r="F4258" s="57" t="s">
        <v>142</v>
      </c>
      <c r="G4258" s="57" t="s">
        <v>137</v>
      </c>
      <c r="H4258">
        <v>0.26033837427990719</v>
      </c>
    </row>
    <row r="4259" spans="1:8" x14ac:dyDescent="0.25">
      <c r="A4259" s="6" t="s">
        <v>173</v>
      </c>
      <c r="B4259" s="6" t="s">
        <v>222</v>
      </c>
      <c r="C4259" s="6" t="s">
        <v>146</v>
      </c>
      <c r="D4259" s="6" t="s">
        <v>213</v>
      </c>
      <c r="E4259" s="6" t="s">
        <v>225</v>
      </c>
      <c r="F4259" s="57" t="s">
        <v>142</v>
      </c>
      <c r="G4259" s="57" t="s">
        <v>137</v>
      </c>
      <c r="H4259">
        <v>0.33548820098753068</v>
      </c>
    </row>
    <row r="4260" spans="1:8" x14ac:dyDescent="0.25">
      <c r="A4260" s="6" t="s">
        <v>174</v>
      </c>
      <c r="B4260" s="6" t="s">
        <v>222</v>
      </c>
      <c r="C4260" s="6" t="s">
        <v>146</v>
      </c>
      <c r="D4260" s="6" t="s">
        <v>213</v>
      </c>
      <c r="E4260" s="6" t="s">
        <v>225</v>
      </c>
      <c r="F4260" s="57" t="s">
        <v>142</v>
      </c>
      <c r="G4260" s="57" t="s">
        <v>137</v>
      </c>
      <c r="H4260">
        <v>0.3437884406365857</v>
      </c>
    </row>
    <row r="4261" spans="1:8" x14ac:dyDescent="0.25">
      <c r="A4261" s="6" t="s">
        <v>175</v>
      </c>
      <c r="B4261" s="6" t="s">
        <v>222</v>
      </c>
      <c r="C4261" s="6" t="s">
        <v>146</v>
      </c>
      <c r="D4261" s="6" t="s">
        <v>213</v>
      </c>
      <c r="E4261" s="6" t="s">
        <v>225</v>
      </c>
      <c r="F4261" s="57" t="s">
        <v>142</v>
      </c>
      <c r="G4261" s="57" t="s">
        <v>137</v>
      </c>
      <c r="H4261">
        <v>0.42219671686161037</v>
      </c>
    </row>
    <row r="4262" spans="1:8" x14ac:dyDescent="0.25">
      <c r="A4262" s="6" t="s">
        <v>165</v>
      </c>
      <c r="B4262" s="6" t="s">
        <v>222</v>
      </c>
      <c r="C4262" s="6" t="s">
        <v>146</v>
      </c>
      <c r="D4262" s="6" t="s">
        <v>213</v>
      </c>
      <c r="E4262" s="6" t="s">
        <v>225</v>
      </c>
      <c r="F4262" s="57" t="s">
        <v>142</v>
      </c>
      <c r="G4262" s="57" t="s">
        <v>137</v>
      </c>
      <c r="H4262">
        <v>0.38338887666337668</v>
      </c>
    </row>
    <row r="4263" spans="1:8" x14ac:dyDescent="0.25">
      <c r="A4263" s="6" t="s">
        <v>176</v>
      </c>
      <c r="B4263" s="6" t="s">
        <v>222</v>
      </c>
      <c r="C4263" s="6" t="s">
        <v>146</v>
      </c>
      <c r="D4263" s="6" t="s">
        <v>213</v>
      </c>
      <c r="E4263" s="6" t="s">
        <v>225</v>
      </c>
      <c r="F4263" s="57" t="s">
        <v>142</v>
      </c>
      <c r="G4263" s="57" t="s">
        <v>137</v>
      </c>
      <c r="H4263">
        <v>0.4352892257333294</v>
      </c>
    </row>
    <row r="4264" spans="1:8" x14ac:dyDescent="0.25">
      <c r="A4264" s="6" t="s">
        <v>177</v>
      </c>
      <c r="B4264" s="6" t="s">
        <v>222</v>
      </c>
      <c r="C4264" s="6" t="s">
        <v>146</v>
      </c>
      <c r="D4264" s="6" t="s">
        <v>213</v>
      </c>
      <c r="E4264" s="6" t="s">
        <v>225</v>
      </c>
      <c r="F4264" s="57" t="s">
        <v>142</v>
      </c>
      <c r="G4264" s="57" t="s">
        <v>137</v>
      </c>
      <c r="H4264">
        <v>0.65994611002764403</v>
      </c>
    </row>
    <row r="4265" spans="1:8" x14ac:dyDescent="0.25">
      <c r="A4265" s="6" t="s">
        <v>178</v>
      </c>
      <c r="B4265" s="6" t="s">
        <v>222</v>
      </c>
      <c r="C4265" s="6" t="s">
        <v>146</v>
      </c>
      <c r="D4265" s="6" t="s">
        <v>213</v>
      </c>
      <c r="E4265" s="6" t="s">
        <v>225</v>
      </c>
      <c r="F4265" s="57" t="s">
        <v>142</v>
      </c>
      <c r="G4265" s="57" t="s">
        <v>137</v>
      </c>
      <c r="H4265">
        <v>0.87521660483376706</v>
      </c>
    </row>
    <row r="4266" spans="1:8" x14ac:dyDescent="0.25">
      <c r="A4266" s="6" t="s">
        <v>179</v>
      </c>
      <c r="B4266" s="6" t="s">
        <v>222</v>
      </c>
      <c r="C4266" s="6" t="s">
        <v>146</v>
      </c>
      <c r="D4266" s="6" t="s">
        <v>213</v>
      </c>
      <c r="E4266" s="6" t="s">
        <v>225</v>
      </c>
      <c r="F4266" s="57" t="s">
        <v>142</v>
      </c>
      <c r="G4266" s="57" t="s">
        <v>137</v>
      </c>
      <c r="H4266">
        <v>1.0957123610281581</v>
      </c>
    </row>
    <row r="4267" spans="1:8" x14ac:dyDescent="0.25">
      <c r="A4267" s="6" t="s">
        <v>167</v>
      </c>
      <c r="B4267" s="6" t="s">
        <v>222</v>
      </c>
      <c r="C4267" s="6" t="s">
        <v>146</v>
      </c>
      <c r="D4267" s="6" t="s">
        <v>213</v>
      </c>
      <c r="E4267" s="6" t="s">
        <v>225</v>
      </c>
      <c r="F4267" s="57" t="s">
        <v>142</v>
      </c>
      <c r="G4267" s="57" t="s">
        <v>137</v>
      </c>
      <c r="H4267">
        <v>1.3347900860920474</v>
      </c>
    </row>
    <row r="4268" spans="1:8" x14ac:dyDescent="0.25">
      <c r="A4268" s="6" t="s">
        <v>170</v>
      </c>
      <c r="B4268" s="6" t="s">
        <v>222</v>
      </c>
      <c r="C4268" s="6" t="s">
        <v>147</v>
      </c>
      <c r="D4268" s="6" t="s">
        <v>213</v>
      </c>
      <c r="E4268" s="6" t="s">
        <v>225</v>
      </c>
      <c r="F4268" s="57" t="s">
        <v>142</v>
      </c>
      <c r="G4268" s="57" t="s">
        <v>137</v>
      </c>
      <c r="H4268">
        <v>0.32661553101785135</v>
      </c>
    </row>
    <row r="4269" spans="1:8" x14ac:dyDescent="0.25">
      <c r="A4269" s="6" t="s">
        <v>171</v>
      </c>
      <c r="B4269" s="6" t="s">
        <v>222</v>
      </c>
      <c r="C4269" s="6" t="s">
        <v>147</v>
      </c>
      <c r="D4269" s="6" t="s">
        <v>213</v>
      </c>
      <c r="E4269" s="6" t="s">
        <v>225</v>
      </c>
      <c r="F4269" s="57" t="s">
        <v>142</v>
      </c>
      <c r="G4269" s="57" t="s">
        <v>137</v>
      </c>
      <c r="H4269">
        <v>0.38770412061885334</v>
      </c>
    </row>
    <row r="4270" spans="1:8" x14ac:dyDescent="0.25">
      <c r="A4270" s="6" t="s">
        <v>172</v>
      </c>
      <c r="B4270" s="6" t="s">
        <v>222</v>
      </c>
      <c r="C4270" s="6" t="s">
        <v>147</v>
      </c>
      <c r="D4270" s="6" t="s">
        <v>213</v>
      </c>
      <c r="E4270" s="6" t="s">
        <v>225</v>
      </c>
      <c r="F4270" s="57" t="s">
        <v>142</v>
      </c>
      <c r="G4270" s="57" t="s">
        <v>137</v>
      </c>
      <c r="H4270">
        <v>0.45577929567158015</v>
      </c>
    </row>
    <row r="4271" spans="1:8" x14ac:dyDescent="0.25">
      <c r="A4271" s="6" t="s">
        <v>173</v>
      </c>
      <c r="B4271" s="6" t="s">
        <v>222</v>
      </c>
      <c r="C4271" s="6" t="s">
        <v>147</v>
      </c>
      <c r="D4271" s="6" t="s">
        <v>213</v>
      </c>
      <c r="E4271" s="6" t="s">
        <v>225</v>
      </c>
      <c r="F4271" s="57" t="s">
        <v>142</v>
      </c>
      <c r="G4271" s="57" t="s">
        <v>137</v>
      </c>
      <c r="H4271">
        <v>0.21266520296225805</v>
      </c>
    </row>
    <row r="4272" spans="1:8" x14ac:dyDescent="0.25">
      <c r="A4272" s="6" t="s">
        <v>174</v>
      </c>
      <c r="B4272" s="6" t="s">
        <v>222</v>
      </c>
      <c r="C4272" s="6" t="s">
        <v>147</v>
      </c>
      <c r="D4272" s="6" t="s">
        <v>213</v>
      </c>
      <c r="E4272" s="6" t="s">
        <v>225</v>
      </c>
      <c r="F4272" s="57" t="s">
        <v>142</v>
      </c>
      <c r="G4272" s="57" t="s">
        <v>137</v>
      </c>
      <c r="H4272">
        <v>0.21739876138280675</v>
      </c>
    </row>
    <row r="4273" spans="1:8" x14ac:dyDescent="0.25">
      <c r="A4273" s="6" t="s">
        <v>175</v>
      </c>
      <c r="B4273" s="6" t="s">
        <v>222</v>
      </c>
      <c r="C4273" s="6" t="s">
        <v>147</v>
      </c>
      <c r="D4273" s="6" t="s">
        <v>213</v>
      </c>
      <c r="E4273" s="6" t="s">
        <v>225</v>
      </c>
      <c r="F4273" s="57" t="s">
        <v>142</v>
      </c>
      <c r="G4273" s="57" t="s">
        <v>137</v>
      </c>
      <c r="H4273">
        <v>0.31595952043391851</v>
      </c>
    </row>
    <row r="4274" spans="1:8" x14ac:dyDescent="0.25">
      <c r="A4274" s="6" t="s">
        <v>165</v>
      </c>
      <c r="B4274" s="6" t="s">
        <v>222</v>
      </c>
      <c r="C4274" s="6" t="s">
        <v>147</v>
      </c>
      <c r="D4274" s="6" t="s">
        <v>213</v>
      </c>
      <c r="E4274" s="6" t="s">
        <v>225</v>
      </c>
      <c r="F4274" s="57" t="s">
        <v>142</v>
      </c>
      <c r="G4274" s="57" t="s">
        <v>137</v>
      </c>
      <c r="H4274">
        <v>0.40493574103970298</v>
      </c>
    </row>
    <row r="4275" spans="1:8" x14ac:dyDescent="0.25">
      <c r="A4275" s="6" t="s">
        <v>176</v>
      </c>
      <c r="B4275" s="6" t="s">
        <v>222</v>
      </c>
      <c r="C4275" s="6" t="s">
        <v>147</v>
      </c>
      <c r="D4275" s="6" t="s">
        <v>213</v>
      </c>
      <c r="E4275" s="6" t="s">
        <v>225</v>
      </c>
      <c r="F4275" s="57" t="s">
        <v>142</v>
      </c>
      <c r="G4275" s="57" t="s">
        <v>137</v>
      </c>
      <c r="H4275">
        <v>0.43647811947616483</v>
      </c>
    </row>
    <row r="4276" spans="1:8" x14ac:dyDescent="0.25">
      <c r="A4276" s="6" t="s">
        <v>177</v>
      </c>
      <c r="B4276" s="6" t="s">
        <v>222</v>
      </c>
      <c r="C4276" s="6" t="s">
        <v>147</v>
      </c>
      <c r="D4276" s="6" t="s">
        <v>213</v>
      </c>
      <c r="E4276" s="6" t="s">
        <v>225</v>
      </c>
      <c r="F4276" s="57" t="s">
        <v>142</v>
      </c>
      <c r="G4276" s="57" t="s">
        <v>137</v>
      </c>
      <c r="H4276">
        <v>0.45389321115362513</v>
      </c>
    </row>
    <row r="4277" spans="1:8" x14ac:dyDescent="0.25">
      <c r="A4277" s="6" t="s">
        <v>178</v>
      </c>
      <c r="B4277" s="6" t="s">
        <v>222</v>
      </c>
      <c r="C4277" s="6" t="s">
        <v>147</v>
      </c>
      <c r="D4277" s="6" t="s">
        <v>213</v>
      </c>
      <c r="E4277" s="6" t="s">
        <v>225</v>
      </c>
      <c r="F4277" s="57" t="s">
        <v>142</v>
      </c>
      <c r="G4277" s="57" t="s">
        <v>137</v>
      </c>
      <c r="H4277">
        <v>0.49376518464019903</v>
      </c>
    </row>
    <row r="4278" spans="1:8" x14ac:dyDescent="0.25">
      <c r="A4278" s="6" t="s">
        <v>179</v>
      </c>
      <c r="B4278" s="6" t="s">
        <v>222</v>
      </c>
      <c r="C4278" s="6" t="s">
        <v>147</v>
      </c>
      <c r="D4278" s="6" t="s">
        <v>213</v>
      </c>
      <c r="E4278" s="6" t="s">
        <v>225</v>
      </c>
      <c r="F4278" s="57" t="s">
        <v>142</v>
      </c>
      <c r="G4278" s="57" t="s">
        <v>137</v>
      </c>
      <c r="H4278">
        <v>0.49052141282332712</v>
      </c>
    </row>
    <row r="4279" spans="1:8" x14ac:dyDescent="0.25">
      <c r="A4279" s="6" t="s">
        <v>167</v>
      </c>
      <c r="B4279" s="6" t="s">
        <v>222</v>
      </c>
      <c r="C4279" s="6" t="s">
        <v>147</v>
      </c>
      <c r="D4279" s="6" t="s">
        <v>213</v>
      </c>
      <c r="E4279" s="6" t="s">
        <v>225</v>
      </c>
      <c r="F4279" s="57" t="s">
        <v>142</v>
      </c>
      <c r="G4279" s="57" t="s">
        <v>137</v>
      </c>
      <c r="H4279">
        <v>0.42465523170019026</v>
      </c>
    </row>
    <row r="4280" spans="1:8" x14ac:dyDescent="0.25">
      <c r="A4280" s="6" t="s">
        <v>170</v>
      </c>
      <c r="B4280" s="6" t="s">
        <v>222</v>
      </c>
      <c r="C4280" s="6" t="s">
        <v>145</v>
      </c>
      <c r="D4280" s="6" t="s">
        <v>213</v>
      </c>
      <c r="E4280" s="6" t="s">
        <v>225</v>
      </c>
      <c r="F4280" s="57" t="s">
        <v>142</v>
      </c>
      <c r="G4280" s="57" t="s">
        <v>137</v>
      </c>
      <c r="H4280">
        <v>2.1087819292287295</v>
      </c>
    </row>
    <row r="4281" spans="1:8" x14ac:dyDescent="0.25">
      <c r="A4281" s="6" t="s">
        <v>171</v>
      </c>
      <c r="B4281" s="6" t="s">
        <v>222</v>
      </c>
      <c r="C4281" s="6" t="s">
        <v>145</v>
      </c>
      <c r="D4281" s="6" t="s">
        <v>213</v>
      </c>
      <c r="E4281" s="6" t="s">
        <v>225</v>
      </c>
      <c r="F4281" s="57" t="s">
        <v>142</v>
      </c>
      <c r="G4281" s="57" t="s">
        <v>137</v>
      </c>
      <c r="H4281">
        <v>2.1686449308355722</v>
      </c>
    </row>
    <row r="4282" spans="1:8" x14ac:dyDescent="0.25">
      <c r="A4282" s="6" t="s">
        <v>172</v>
      </c>
      <c r="B4282" s="6" t="s">
        <v>222</v>
      </c>
      <c r="C4282" s="6" t="s">
        <v>145</v>
      </c>
      <c r="D4282" s="6" t="s">
        <v>213</v>
      </c>
      <c r="E4282" s="6" t="s">
        <v>225</v>
      </c>
      <c r="F4282" s="57" t="s">
        <v>142</v>
      </c>
      <c r="G4282" s="57" t="s">
        <v>137</v>
      </c>
      <c r="H4282">
        <v>2.1598750047695932</v>
      </c>
    </row>
    <row r="4283" spans="1:8" x14ac:dyDescent="0.25">
      <c r="A4283" s="6" t="s">
        <v>173</v>
      </c>
      <c r="B4283" s="6" t="s">
        <v>222</v>
      </c>
      <c r="C4283" s="6" t="s">
        <v>145</v>
      </c>
      <c r="D4283" s="6" t="s">
        <v>213</v>
      </c>
      <c r="E4283" s="6" t="s">
        <v>225</v>
      </c>
      <c r="F4283" s="57" t="s">
        <v>142</v>
      </c>
      <c r="G4283" s="57" t="s">
        <v>137</v>
      </c>
      <c r="H4283">
        <v>1.6479314880244325</v>
      </c>
    </row>
    <row r="4284" spans="1:8" x14ac:dyDescent="0.25">
      <c r="A4284" s="6" t="s">
        <v>174</v>
      </c>
      <c r="B4284" s="6" t="s">
        <v>222</v>
      </c>
      <c r="C4284" s="6" t="s">
        <v>145</v>
      </c>
      <c r="D4284" s="6" t="s">
        <v>213</v>
      </c>
      <c r="E4284" s="6" t="s">
        <v>225</v>
      </c>
      <c r="F4284" s="57" t="s">
        <v>142</v>
      </c>
      <c r="G4284" s="57" t="s">
        <v>137</v>
      </c>
      <c r="H4284">
        <v>1.7258920943833296</v>
      </c>
    </row>
    <row r="4285" spans="1:8" x14ac:dyDescent="0.25">
      <c r="A4285" s="6" t="s">
        <v>175</v>
      </c>
      <c r="B4285" s="6" t="s">
        <v>222</v>
      </c>
      <c r="C4285" s="6" t="s">
        <v>145</v>
      </c>
      <c r="D4285" s="6" t="s">
        <v>213</v>
      </c>
      <c r="E4285" s="6" t="s">
        <v>225</v>
      </c>
      <c r="F4285" s="57" t="s">
        <v>142</v>
      </c>
      <c r="G4285" s="57" t="s">
        <v>137</v>
      </c>
      <c r="H4285">
        <v>2.0229320588355826</v>
      </c>
    </row>
    <row r="4286" spans="1:8" x14ac:dyDescent="0.25">
      <c r="A4286" s="6" t="s">
        <v>165</v>
      </c>
      <c r="B4286" s="6" t="s">
        <v>222</v>
      </c>
      <c r="C4286" s="6" t="s">
        <v>145</v>
      </c>
      <c r="D4286" s="6" t="s">
        <v>213</v>
      </c>
      <c r="E4286" s="6" t="s">
        <v>225</v>
      </c>
      <c r="F4286" s="57" t="s">
        <v>142</v>
      </c>
      <c r="G4286" s="57" t="s">
        <v>137</v>
      </c>
      <c r="H4286">
        <v>2.0055243060083843</v>
      </c>
    </row>
    <row r="4287" spans="1:8" x14ac:dyDescent="0.25">
      <c r="A4287" s="6" t="s">
        <v>176</v>
      </c>
      <c r="B4287" s="6" t="s">
        <v>222</v>
      </c>
      <c r="C4287" s="6" t="s">
        <v>145</v>
      </c>
      <c r="D4287" s="6" t="s">
        <v>213</v>
      </c>
      <c r="E4287" s="6" t="s">
        <v>225</v>
      </c>
      <c r="F4287" s="57" t="s">
        <v>142</v>
      </c>
      <c r="G4287" s="57" t="s">
        <v>137</v>
      </c>
      <c r="H4287">
        <v>2.0212734786758255</v>
      </c>
    </row>
    <row r="4288" spans="1:8" x14ac:dyDescent="0.25">
      <c r="A4288" s="6" t="s">
        <v>177</v>
      </c>
      <c r="B4288" s="6" t="s">
        <v>222</v>
      </c>
      <c r="C4288" s="6" t="s">
        <v>145</v>
      </c>
      <c r="D4288" s="6" t="s">
        <v>213</v>
      </c>
      <c r="E4288" s="6" t="s">
        <v>225</v>
      </c>
      <c r="F4288" s="57" t="s">
        <v>142</v>
      </c>
      <c r="G4288" s="57" t="s">
        <v>137</v>
      </c>
      <c r="H4288">
        <v>1.8109640466484425</v>
      </c>
    </row>
    <row r="4289" spans="1:8" x14ac:dyDescent="0.25">
      <c r="A4289" s="6" t="s">
        <v>178</v>
      </c>
      <c r="B4289" s="6" t="s">
        <v>222</v>
      </c>
      <c r="C4289" s="6" t="s">
        <v>145</v>
      </c>
      <c r="D4289" s="6" t="s">
        <v>213</v>
      </c>
      <c r="E4289" s="6" t="s">
        <v>225</v>
      </c>
      <c r="F4289" s="57" t="s">
        <v>142</v>
      </c>
      <c r="G4289" s="57" t="s">
        <v>137</v>
      </c>
      <c r="H4289">
        <v>1.6501918539058751</v>
      </c>
    </row>
    <row r="4290" spans="1:8" x14ac:dyDescent="0.25">
      <c r="A4290" s="6" t="s">
        <v>179</v>
      </c>
      <c r="B4290" s="6" t="s">
        <v>222</v>
      </c>
      <c r="C4290" s="6" t="s">
        <v>145</v>
      </c>
      <c r="D4290" s="6" t="s">
        <v>213</v>
      </c>
      <c r="E4290" s="6" t="s">
        <v>225</v>
      </c>
      <c r="F4290" s="57" t="s">
        <v>142</v>
      </c>
      <c r="G4290" s="57" t="s">
        <v>137</v>
      </c>
      <c r="H4290">
        <v>1.4496504315804295</v>
      </c>
    </row>
    <row r="4291" spans="1:8" x14ac:dyDescent="0.25">
      <c r="A4291" s="6" t="s">
        <v>167</v>
      </c>
      <c r="B4291" s="6" t="s">
        <v>222</v>
      </c>
      <c r="C4291" s="6" t="s">
        <v>145</v>
      </c>
      <c r="D4291" s="6" t="s">
        <v>213</v>
      </c>
      <c r="E4291" s="6" t="s">
        <v>225</v>
      </c>
      <c r="F4291" s="57" t="s">
        <v>142</v>
      </c>
      <c r="G4291" s="57" t="s">
        <v>137</v>
      </c>
      <c r="H4291">
        <v>1.2906689183023798</v>
      </c>
    </row>
    <row r="4292" spans="1:8" x14ac:dyDescent="0.25">
      <c r="A4292" s="6" t="s">
        <v>223</v>
      </c>
      <c r="B4292" s="6" t="s">
        <v>222</v>
      </c>
      <c r="C4292" s="6" t="s">
        <v>146</v>
      </c>
      <c r="D4292" s="6" t="s">
        <v>213</v>
      </c>
      <c r="E4292" s="6" t="s">
        <v>225</v>
      </c>
      <c r="F4292" s="57" t="s">
        <v>142</v>
      </c>
      <c r="G4292" s="57" t="s">
        <v>137</v>
      </c>
      <c r="H4292">
        <v>0.35762217338501051</v>
      </c>
    </row>
    <row r="4293" spans="1:8" x14ac:dyDescent="0.25">
      <c r="A4293" s="6" t="s">
        <v>223</v>
      </c>
      <c r="B4293" s="6" t="s">
        <v>222</v>
      </c>
      <c r="C4293" s="6" t="s">
        <v>147</v>
      </c>
      <c r="D4293" s="6" t="s">
        <v>213</v>
      </c>
      <c r="E4293" s="6" t="s">
        <v>225</v>
      </c>
      <c r="F4293" s="57" t="s">
        <v>142</v>
      </c>
      <c r="G4293" s="57" t="s">
        <v>137</v>
      </c>
      <c r="H4293">
        <v>0.10494555878115411</v>
      </c>
    </row>
    <row r="4294" spans="1:8" x14ac:dyDescent="0.25">
      <c r="A4294" s="6" t="s">
        <v>223</v>
      </c>
      <c r="B4294" s="6" t="s">
        <v>222</v>
      </c>
      <c r="C4294" s="6" t="s">
        <v>145</v>
      </c>
      <c r="D4294" s="6" t="s">
        <v>213</v>
      </c>
      <c r="E4294" s="6" t="s">
        <v>225</v>
      </c>
      <c r="F4294" s="57" t="s">
        <v>142</v>
      </c>
      <c r="G4294" s="57" t="s">
        <v>137</v>
      </c>
      <c r="H4294">
        <v>1.9069635469572739</v>
      </c>
    </row>
    <row r="4295" spans="1:8" x14ac:dyDescent="0.25">
      <c r="A4295" s="6" t="s">
        <v>170</v>
      </c>
      <c r="B4295" s="6" t="s">
        <v>222</v>
      </c>
      <c r="C4295" s="6" t="s">
        <v>146</v>
      </c>
      <c r="D4295" s="6"/>
      <c r="E4295" s="6" t="s">
        <v>225</v>
      </c>
      <c r="F4295" s="57" t="s">
        <v>142</v>
      </c>
      <c r="G4295" s="57" t="s">
        <v>137</v>
      </c>
      <c r="H4295">
        <v>0.11373881977263553</v>
      </c>
    </row>
    <row r="4296" spans="1:8" x14ac:dyDescent="0.25">
      <c r="A4296" s="6" t="s">
        <v>171</v>
      </c>
      <c r="B4296" s="6" t="s">
        <v>222</v>
      </c>
      <c r="C4296" s="6" t="s">
        <v>146</v>
      </c>
      <c r="D4296" s="6"/>
      <c r="E4296" s="6" t="s">
        <v>225</v>
      </c>
      <c r="F4296" s="57" t="s">
        <v>142</v>
      </c>
      <c r="G4296" s="57" t="s">
        <v>137</v>
      </c>
      <c r="H4296">
        <v>0.10987603623102274</v>
      </c>
    </row>
    <row r="4297" spans="1:8" x14ac:dyDescent="0.25">
      <c r="A4297" s="6" t="s">
        <v>172</v>
      </c>
      <c r="B4297" s="6" t="s">
        <v>222</v>
      </c>
      <c r="C4297" s="6" t="s">
        <v>146</v>
      </c>
      <c r="D4297" s="6"/>
      <c r="E4297" s="6" t="s">
        <v>225</v>
      </c>
      <c r="F4297" s="57" t="s">
        <v>142</v>
      </c>
      <c r="G4297" s="57" t="s">
        <v>137</v>
      </c>
      <c r="H4297">
        <v>0.10732559249110839</v>
      </c>
    </row>
    <row r="4298" spans="1:8" x14ac:dyDescent="0.25">
      <c r="A4298" s="6" t="s">
        <v>173</v>
      </c>
      <c r="B4298" s="6" t="s">
        <v>222</v>
      </c>
      <c r="C4298" s="6" t="s">
        <v>146</v>
      </c>
      <c r="D4298" s="6"/>
      <c r="E4298" s="6" t="s">
        <v>225</v>
      </c>
      <c r="F4298" s="57" t="s">
        <v>142</v>
      </c>
      <c r="G4298" s="57" t="s">
        <v>137</v>
      </c>
      <c r="H4298">
        <v>0.12846987886996125</v>
      </c>
    </row>
    <row r="4299" spans="1:8" x14ac:dyDescent="0.25">
      <c r="A4299" s="6" t="s">
        <v>174</v>
      </c>
      <c r="B4299" s="6" t="s">
        <v>222</v>
      </c>
      <c r="C4299" s="6" t="s">
        <v>146</v>
      </c>
      <c r="D4299" s="6"/>
      <c r="E4299" s="6" t="s">
        <v>225</v>
      </c>
      <c r="F4299" s="57" t="s">
        <v>142</v>
      </c>
      <c r="G4299" s="57" t="s">
        <v>137</v>
      </c>
      <c r="H4299">
        <v>0.13207913349080461</v>
      </c>
    </row>
    <row r="4300" spans="1:8" x14ac:dyDescent="0.25">
      <c r="A4300" s="6" t="s">
        <v>175</v>
      </c>
      <c r="B4300" s="6" t="s">
        <v>222</v>
      </c>
      <c r="C4300" s="6" t="s">
        <v>146</v>
      </c>
      <c r="D4300" s="6"/>
      <c r="E4300" s="6" t="s">
        <v>225</v>
      </c>
      <c r="F4300" s="57" t="s">
        <v>142</v>
      </c>
      <c r="G4300" s="57" t="s">
        <v>137</v>
      </c>
      <c r="H4300">
        <v>0.13235238464787552</v>
      </c>
    </row>
    <row r="4301" spans="1:8" x14ac:dyDescent="0.25">
      <c r="A4301" s="6" t="s">
        <v>165</v>
      </c>
      <c r="B4301" s="6" t="s">
        <v>222</v>
      </c>
      <c r="C4301" s="6" t="s">
        <v>146</v>
      </c>
      <c r="D4301" s="6"/>
      <c r="E4301" s="6" t="s">
        <v>225</v>
      </c>
      <c r="F4301" s="57" t="s">
        <v>142</v>
      </c>
      <c r="G4301" s="57" t="s">
        <v>137</v>
      </c>
      <c r="H4301">
        <v>0.12610402160140619</v>
      </c>
    </row>
    <row r="4302" spans="1:8" x14ac:dyDescent="0.25">
      <c r="A4302" s="6" t="s">
        <v>176</v>
      </c>
      <c r="B4302" s="6" t="s">
        <v>222</v>
      </c>
      <c r="C4302" s="6" t="s">
        <v>146</v>
      </c>
      <c r="D4302" s="6"/>
      <c r="E4302" s="6" t="s">
        <v>225</v>
      </c>
      <c r="F4302" s="57" t="s">
        <v>142</v>
      </c>
      <c r="G4302" s="57" t="s">
        <v>137</v>
      </c>
      <c r="H4302">
        <v>0.11156356809950679</v>
      </c>
    </row>
    <row r="4303" spans="1:8" x14ac:dyDescent="0.25">
      <c r="A4303" s="6" t="s">
        <v>177</v>
      </c>
      <c r="B4303" s="6" t="s">
        <v>222</v>
      </c>
      <c r="C4303" s="6" t="s">
        <v>146</v>
      </c>
      <c r="D4303" s="6"/>
      <c r="E4303" s="6" t="s">
        <v>225</v>
      </c>
      <c r="F4303" s="57" t="s">
        <v>142</v>
      </c>
      <c r="G4303" s="57" t="s">
        <v>137</v>
      </c>
      <c r="H4303">
        <v>0.10607370006300995</v>
      </c>
    </row>
    <row r="4304" spans="1:8" x14ac:dyDescent="0.25">
      <c r="A4304" s="6" t="s">
        <v>178</v>
      </c>
      <c r="B4304" s="6" t="s">
        <v>222</v>
      </c>
      <c r="C4304" s="6" t="s">
        <v>146</v>
      </c>
      <c r="D4304" s="6"/>
      <c r="E4304" s="6" t="s">
        <v>225</v>
      </c>
      <c r="F4304" s="57" t="s">
        <v>142</v>
      </c>
      <c r="G4304" s="57" t="s">
        <v>137</v>
      </c>
      <c r="H4304">
        <v>9.7547973678404717E-2</v>
      </c>
    </row>
    <row r="4305" spans="1:8" x14ac:dyDescent="0.25">
      <c r="A4305" s="6" t="s">
        <v>179</v>
      </c>
      <c r="B4305" s="6" t="s">
        <v>222</v>
      </c>
      <c r="C4305" s="6" t="s">
        <v>146</v>
      </c>
      <c r="D4305" s="6"/>
      <c r="E4305" s="6" t="s">
        <v>225</v>
      </c>
      <c r="F4305" s="57" t="s">
        <v>142</v>
      </c>
      <c r="G4305" s="57" t="s">
        <v>137</v>
      </c>
      <c r="H4305">
        <v>9.4824213316445596E-2</v>
      </c>
    </row>
    <row r="4306" spans="1:8" x14ac:dyDescent="0.25">
      <c r="A4306" s="6" t="s">
        <v>167</v>
      </c>
      <c r="B4306" s="6" t="s">
        <v>222</v>
      </c>
      <c r="C4306" s="6" t="s">
        <v>146</v>
      </c>
      <c r="D4306" s="6"/>
      <c r="E4306" s="6" t="s">
        <v>225</v>
      </c>
      <c r="F4306" s="57" t="s">
        <v>142</v>
      </c>
      <c r="G4306" s="57" t="s">
        <v>137</v>
      </c>
      <c r="H4306">
        <v>9.8145147625641582E-2</v>
      </c>
    </row>
    <row r="4307" spans="1:8" x14ac:dyDescent="0.25">
      <c r="A4307" s="6" t="s">
        <v>170</v>
      </c>
      <c r="B4307" s="6" t="s">
        <v>222</v>
      </c>
      <c r="C4307" s="6" t="s">
        <v>147</v>
      </c>
      <c r="D4307" s="6"/>
      <c r="E4307" s="6" t="s">
        <v>225</v>
      </c>
      <c r="F4307" s="57" t="s">
        <v>142</v>
      </c>
      <c r="G4307" s="57" t="s">
        <v>137</v>
      </c>
      <c r="H4307">
        <v>8.7413348237582844E-2</v>
      </c>
    </row>
    <row r="4308" spans="1:8" x14ac:dyDescent="0.25">
      <c r="A4308" s="6" t="s">
        <v>171</v>
      </c>
      <c r="B4308" s="6" t="s">
        <v>222</v>
      </c>
      <c r="C4308" s="6" t="s">
        <v>147</v>
      </c>
      <c r="D4308" s="6"/>
      <c r="E4308" s="6" t="s">
        <v>225</v>
      </c>
      <c r="F4308" s="57" t="s">
        <v>142</v>
      </c>
      <c r="G4308" s="57" t="s">
        <v>137</v>
      </c>
      <c r="H4308">
        <v>9.8321580531776878E-2</v>
      </c>
    </row>
    <row r="4309" spans="1:8" x14ac:dyDescent="0.25">
      <c r="A4309" s="6" t="s">
        <v>172</v>
      </c>
      <c r="B4309" s="6" t="s">
        <v>222</v>
      </c>
      <c r="C4309" s="6" t="s">
        <v>147</v>
      </c>
      <c r="D4309" s="6"/>
      <c r="E4309" s="6" t="s">
        <v>225</v>
      </c>
      <c r="F4309" s="57" t="s">
        <v>142</v>
      </c>
      <c r="G4309" s="57" t="s">
        <v>137</v>
      </c>
      <c r="H4309">
        <v>0.10408256528418598</v>
      </c>
    </row>
    <row r="4310" spans="1:8" x14ac:dyDescent="0.25">
      <c r="A4310" s="6" t="s">
        <v>173</v>
      </c>
      <c r="B4310" s="6" t="s">
        <v>222</v>
      </c>
      <c r="C4310" s="6" t="s">
        <v>147</v>
      </c>
      <c r="D4310" s="6"/>
      <c r="E4310" s="6" t="s">
        <v>225</v>
      </c>
      <c r="F4310" s="57" t="s">
        <v>142</v>
      </c>
      <c r="G4310" s="57" t="s">
        <v>137</v>
      </c>
      <c r="H4310">
        <v>7.1581557834981657E-2</v>
      </c>
    </row>
    <row r="4311" spans="1:8" x14ac:dyDescent="0.25">
      <c r="A4311" s="6" t="s">
        <v>174</v>
      </c>
      <c r="B4311" s="6" t="s">
        <v>222</v>
      </c>
      <c r="C4311" s="6" t="s">
        <v>147</v>
      </c>
      <c r="D4311" s="6"/>
      <c r="E4311" s="6" t="s">
        <v>225</v>
      </c>
      <c r="F4311" s="57" t="s">
        <v>142</v>
      </c>
      <c r="G4311" s="57" t="s">
        <v>137</v>
      </c>
      <c r="H4311">
        <v>7.4575794580506061E-2</v>
      </c>
    </row>
    <row r="4312" spans="1:8" x14ac:dyDescent="0.25">
      <c r="A4312" s="6" t="s">
        <v>175</v>
      </c>
      <c r="B4312" s="6" t="s">
        <v>222</v>
      </c>
      <c r="C4312" s="6" t="s">
        <v>147</v>
      </c>
      <c r="D4312" s="6"/>
      <c r="E4312" s="6" t="s">
        <v>225</v>
      </c>
      <c r="F4312" s="57" t="s">
        <v>142</v>
      </c>
      <c r="G4312" s="57" t="s">
        <v>137</v>
      </c>
      <c r="H4312">
        <v>7.2815862467936462E-2</v>
      </c>
    </row>
    <row r="4313" spans="1:8" x14ac:dyDescent="0.25">
      <c r="A4313" s="6" t="s">
        <v>165</v>
      </c>
      <c r="B4313" s="6" t="s">
        <v>222</v>
      </c>
      <c r="C4313" s="6" t="s">
        <v>147</v>
      </c>
      <c r="D4313" s="6"/>
      <c r="E4313" s="6" t="s">
        <v>225</v>
      </c>
      <c r="F4313" s="57" t="s">
        <v>142</v>
      </c>
      <c r="G4313" s="57" t="s">
        <v>137</v>
      </c>
      <c r="H4313">
        <v>8.6960291757346445E-2</v>
      </c>
    </row>
    <row r="4314" spans="1:8" x14ac:dyDescent="0.25">
      <c r="A4314" s="6" t="s">
        <v>176</v>
      </c>
      <c r="B4314" s="6" t="s">
        <v>222</v>
      </c>
      <c r="C4314" s="6" t="s">
        <v>147</v>
      </c>
      <c r="D4314" s="6"/>
      <c r="E4314" s="6" t="s">
        <v>225</v>
      </c>
      <c r="F4314" s="57" t="s">
        <v>142</v>
      </c>
      <c r="G4314" s="57" t="s">
        <v>137</v>
      </c>
      <c r="H4314">
        <v>0.10201288307074104</v>
      </c>
    </row>
    <row r="4315" spans="1:8" x14ac:dyDescent="0.25">
      <c r="A4315" s="6" t="s">
        <v>177</v>
      </c>
      <c r="B4315" s="6" t="s">
        <v>222</v>
      </c>
      <c r="C4315" s="6" t="s">
        <v>147</v>
      </c>
      <c r="D4315" s="6"/>
      <c r="E4315" s="6" t="s">
        <v>225</v>
      </c>
      <c r="F4315" s="57" t="s">
        <v>142</v>
      </c>
      <c r="G4315" s="57" t="s">
        <v>137</v>
      </c>
      <c r="H4315">
        <v>0.11535168888940617</v>
      </c>
    </row>
    <row r="4316" spans="1:8" x14ac:dyDescent="0.25">
      <c r="A4316" s="6" t="s">
        <v>178</v>
      </c>
      <c r="B4316" s="6" t="s">
        <v>222</v>
      </c>
      <c r="C4316" s="6" t="s">
        <v>147</v>
      </c>
      <c r="D4316" s="6"/>
      <c r="E4316" s="6" t="s">
        <v>225</v>
      </c>
      <c r="F4316" s="57" t="s">
        <v>142</v>
      </c>
      <c r="G4316" s="57" t="s">
        <v>137</v>
      </c>
      <c r="H4316">
        <v>0.13809629387101915</v>
      </c>
    </row>
    <row r="4317" spans="1:8" x14ac:dyDescent="0.25">
      <c r="A4317" s="6" t="s">
        <v>179</v>
      </c>
      <c r="B4317" s="6" t="s">
        <v>222</v>
      </c>
      <c r="C4317" s="6" t="s">
        <v>147</v>
      </c>
      <c r="D4317" s="6"/>
      <c r="E4317" s="6" t="s">
        <v>225</v>
      </c>
      <c r="F4317" s="57" t="s">
        <v>142</v>
      </c>
      <c r="G4317" s="57" t="s">
        <v>137</v>
      </c>
      <c r="H4317">
        <v>0.14921805565867788</v>
      </c>
    </row>
    <row r="4318" spans="1:8" x14ac:dyDescent="0.25">
      <c r="A4318" s="6" t="s">
        <v>167</v>
      </c>
      <c r="B4318" s="6" t="s">
        <v>222</v>
      </c>
      <c r="C4318" s="6" t="s">
        <v>147</v>
      </c>
      <c r="D4318" s="6"/>
      <c r="E4318" s="6" t="s">
        <v>225</v>
      </c>
      <c r="F4318" s="57" t="s">
        <v>142</v>
      </c>
      <c r="G4318" s="57" t="s">
        <v>137</v>
      </c>
      <c r="H4318">
        <v>0.15405030237433787</v>
      </c>
    </row>
    <row r="4319" spans="1:8" x14ac:dyDescent="0.25">
      <c r="A4319" s="6" t="s">
        <v>170</v>
      </c>
      <c r="B4319" s="6" t="s">
        <v>222</v>
      </c>
      <c r="C4319" s="6" t="s">
        <v>145</v>
      </c>
      <c r="D4319" s="6"/>
      <c r="E4319" s="6" t="s">
        <v>225</v>
      </c>
      <c r="F4319" s="57" t="s">
        <v>142</v>
      </c>
      <c r="G4319" s="57" t="s">
        <v>137</v>
      </c>
      <c r="H4319">
        <v>0.8025799710976651</v>
      </c>
    </row>
    <row r="4320" spans="1:8" x14ac:dyDescent="0.25">
      <c r="A4320" s="6" t="s">
        <v>171</v>
      </c>
      <c r="B4320" s="6" t="s">
        <v>222</v>
      </c>
      <c r="C4320" s="6" t="s">
        <v>145</v>
      </c>
      <c r="D4320" s="6"/>
      <c r="E4320" s="6" t="s">
        <v>225</v>
      </c>
      <c r="F4320" s="57" t="s">
        <v>142</v>
      </c>
      <c r="G4320" s="57" t="s">
        <v>137</v>
      </c>
      <c r="H4320">
        <v>0.81891301366185298</v>
      </c>
    </row>
    <row r="4321" spans="1:8" x14ac:dyDescent="0.25">
      <c r="A4321" s="6" t="s">
        <v>172</v>
      </c>
      <c r="B4321" s="6" t="s">
        <v>222</v>
      </c>
      <c r="C4321" s="6" t="s">
        <v>145</v>
      </c>
      <c r="D4321" s="6"/>
      <c r="E4321" s="6" t="s">
        <v>225</v>
      </c>
      <c r="F4321" s="57" t="s">
        <v>142</v>
      </c>
      <c r="G4321" s="57" t="s">
        <v>137</v>
      </c>
      <c r="H4321">
        <v>0.84174850314798433</v>
      </c>
    </row>
    <row r="4322" spans="1:8" x14ac:dyDescent="0.25">
      <c r="A4322" s="6" t="s">
        <v>173</v>
      </c>
      <c r="B4322" s="6" t="s">
        <v>222</v>
      </c>
      <c r="C4322" s="6" t="s">
        <v>145</v>
      </c>
      <c r="D4322" s="6"/>
      <c r="E4322" s="6" t="s">
        <v>225</v>
      </c>
      <c r="F4322" s="57" t="s">
        <v>142</v>
      </c>
      <c r="G4322" s="57" t="s">
        <v>137</v>
      </c>
      <c r="H4322">
        <v>0.82346458136521206</v>
      </c>
    </row>
    <row r="4323" spans="1:8" x14ac:dyDescent="0.25">
      <c r="A4323" s="6" t="s">
        <v>174</v>
      </c>
      <c r="B4323" s="6" t="s">
        <v>222</v>
      </c>
      <c r="C4323" s="6" t="s">
        <v>145</v>
      </c>
      <c r="D4323" s="6"/>
      <c r="E4323" s="6" t="s">
        <v>225</v>
      </c>
      <c r="F4323" s="57" t="s">
        <v>142</v>
      </c>
      <c r="G4323" s="57" t="s">
        <v>137</v>
      </c>
      <c r="H4323">
        <v>0.83296540584852241</v>
      </c>
    </row>
    <row r="4324" spans="1:8" x14ac:dyDescent="0.25">
      <c r="A4324" s="6" t="s">
        <v>175</v>
      </c>
      <c r="B4324" s="6" t="s">
        <v>222</v>
      </c>
      <c r="C4324" s="6" t="s">
        <v>145</v>
      </c>
      <c r="D4324" s="6"/>
      <c r="E4324" s="6" t="s">
        <v>225</v>
      </c>
      <c r="F4324" s="57" t="s">
        <v>142</v>
      </c>
      <c r="G4324" s="57" t="s">
        <v>137</v>
      </c>
      <c r="H4324">
        <v>0.83702605208549941</v>
      </c>
    </row>
    <row r="4325" spans="1:8" x14ac:dyDescent="0.25">
      <c r="A4325" s="6" t="s">
        <v>165</v>
      </c>
      <c r="B4325" s="6" t="s">
        <v>222</v>
      </c>
      <c r="C4325" s="6" t="s">
        <v>145</v>
      </c>
      <c r="D4325" s="6"/>
      <c r="E4325" s="6" t="s">
        <v>225</v>
      </c>
      <c r="F4325" s="57" t="s">
        <v>142</v>
      </c>
      <c r="G4325" s="57" t="s">
        <v>137</v>
      </c>
      <c r="H4325">
        <v>0.84139862555333389</v>
      </c>
    </row>
    <row r="4326" spans="1:8" x14ac:dyDescent="0.25">
      <c r="A4326" s="6" t="s">
        <v>176</v>
      </c>
      <c r="B4326" s="6" t="s">
        <v>222</v>
      </c>
      <c r="C4326" s="6" t="s">
        <v>145</v>
      </c>
      <c r="D4326" s="6"/>
      <c r="E4326" s="6" t="s">
        <v>225</v>
      </c>
      <c r="F4326" s="57" t="s">
        <v>142</v>
      </c>
      <c r="G4326" s="57" t="s">
        <v>137</v>
      </c>
      <c r="H4326">
        <v>0.87306352971205248</v>
      </c>
    </row>
    <row r="4327" spans="1:8" x14ac:dyDescent="0.25">
      <c r="A4327" s="6" t="s">
        <v>177</v>
      </c>
      <c r="B4327" s="6" t="s">
        <v>222</v>
      </c>
      <c r="C4327" s="6" t="s">
        <v>145</v>
      </c>
      <c r="D4327" s="6"/>
      <c r="E4327" s="6" t="s">
        <v>225</v>
      </c>
      <c r="F4327" s="57" t="s">
        <v>142</v>
      </c>
      <c r="G4327" s="57" t="s">
        <v>137</v>
      </c>
      <c r="H4327">
        <v>0.87148553736380707</v>
      </c>
    </row>
    <row r="4328" spans="1:8" x14ac:dyDescent="0.25">
      <c r="A4328" s="6" t="s">
        <v>178</v>
      </c>
      <c r="B4328" s="6" t="s">
        <v>222</v>
      </c>
      <c r="C4328" s="6" t="s">
        <v>145</v>
      </c>
      <c r="D4328" s="6"/>
      <c r="E4328" s="6" t="s">
        <v>225</v>
      </c>
      <c r="F4328" s="57" t="s">
        <v>142</v>
      </c>
      <c r="G4328" s="57" t="s">
        <v>137</v>
      </c>
      <c r="H4328">
        <v>0.89195867006488183</v>
      </c>
    </row>
    <row r="4329" spans="1:8" x14ac:dyDescent="0.25">
      <c r="A4329" s="6" t="s">
        <v>179</v>
      </c>
      <c r="B4329" s="6" t="s">
        <v>222</v>
      </c>
      <c r="C4329" s="6" t="s">
        <v>145</v>
      </c>
      <c r="D4329" s="6"/>
      <c r="E4329" s="6" t="s">
        <v>225</v>
      </c>
      <c r="F4329" s="57" t="s">
        <v>142</v>
      </c>
      <c r="G4329" s="57" t="s">
        <v>137</v>
      </c>
      <c r="H4329">
        <v>0.88813323924353504</v>
      </c>
    </row>
    <row r="4330" spans="1:8" x14ac:dyDescent="0.25">
      <c r="A4330" s="6" t="s">
        <v>167</v>
      </c>
      <c r="B4330" s="6" t="s">
        <v>222</v>
      </c>
      <c r="C4330" s="6" t="s">
        <v>145</v>
      </c>
      <c r="D4330" s="6"/>
      <c r="E4330" s="6" t="s">
        <v>225</v>
      </c>
      <c r="F4330" s="57" t="s">
        <v>142</v>
      </c>
      <c r="G4330" s="57" t="s">
        <v>137</v>
      </c>
      <c r="H4330">
        <v>0.88330974373662319</v>
      </c>
    </row>
    <row r="4331" spans="1:8" x14ac:dyDescent="0.25">
      <c r="A4331" s="6" t="s">
        <v>223</v>
      </c>
      <c r="B4331" s="6" t="s">
        <v>222</v>
      </c>
      <c r="C4331" s="6" t="s">
        <v>146</v>
      </c>
      <c r="D4331" s="6"/>
      <c r="E4331" s="6" t="s">
        <v>225</v>
      </c>
      <c r="F4331" s="57" t="s">
        <v>142</v>
      </c>
      <c r="G4331" s="57" t="s">
        <v>137</v>
      </c>
      <c r="H4331">
        <v>0.10680039189972534</v>
      </c>
    </row>
    <row r="4332" spans="1:8" x14ac:dyDescent="0.25">
      <c r="A4332" s="6" t="s">
        <v>223</v>
      </c>
      <c r="B4332" s="6" t="s">
        <v>222</v>
      </c>
      <c r="C4332" s="6" t="s">
        <v>147</v>
      </c>
      <c r="D4332" s="6"/>
      <c r="E4332" s="6" t="s">
        <v>225</v>
      </c>
      <c r="F4332" s="57" t="s">
        <v>142</v>
      </c>
      <c r="G4332" s="57" t="s">
        <v>137</v>
      </c>
      <c r="H4332">
        <v>4.9400573385598764E-2</v>
      </c>
    </row>
    <row r="4333" spans="1:8" x14ac:dyDescent="0.25">
      <c r="A4333" s="6" t="s">
        <v>223</v>
      </c>
      <c r="B4333" s="6" t="s">
        <v>222</v>
      </c>
      <c r="C4333" s="6" t="s">
        <v>145</v>
      </c>
      <c r="D4333" s="6"/>
      <c r="E4333" s="6" t="s">
        <v>225</v>
      </c>
      <c r="F4333" s="57" t="s">
        <v>142</v>
      </c>
      <c r="G4333" s="57" t="s">
        <v>137</v>
      </c>
      <c r="H4333">
        <v>0.8576193111349556</v>
      </c>
    </row>
    <row r="4334" spans="1:8" x14ac:dyDescent="0.25">
      <c r="A4334" s="6" t="s">
        <v>246</v>
      </c>
      <c r="B4334" s="6" t="s">
        <v>230</v>
      </c>
      <c r="C4334" s="6" t="s">
        <v>146</v>
      </c>
      <c r="D4334" s="6"/>
      <c r="E4334" s="57" t="s">
        <v>163</v>
      </c>
      <c r="F4334" s="57" t="s">
        <v>142</v>
      </c>
      <c r="G4334" s="57" t="s">
        <v>137</v>
      </c>
      <c r="H4334" s="48"/>
    </row>
    <row r="4335" spans="1:8" x14ac:dyDescent="0.25">
      <c r="A4335" s="6" t="s">
        <v>246</v>
      </c>
      <c r="B4335" s="6" t="s">
        <v>230</v>
      </c>
      <c r="C4335" s="6" t="s">
        <v>147</v>
      </c>
      <c r="D4335" s="6"/>
      <c r="E4335" s="57" t="s">
        <v>163</v>
      </c>
      <c r="F4335" s="57" t="s">
        <v>142</v>
      </c>
      <c r="G4335" s="57" t="s">
        <v>137</v>
      </c>
      <c r="H4335" s="48"/>
    </row>
    <row r="4336" spans="1:8" x14ac:dyDescent="0.25">
      <c r="A4336" s="6" t="s">
        <v>246</v>
      </c>
      <c r="B4336" s="6" t="s">
        <v>230</v>
      </c>
      <c r="C4336" s="6" t="s">
        <v>145</v>
      </c>
      <c r="D4336" s="6"/>
      <c r="E4336" s="57" t="s">
        <v>163</v>
      </c>
      <c r="F4336" s="57" t="s">
        <v>142</v>
      </c>
      <c r="G4336" s="57" t="s">
        <v>137</v>
      </c>
      <c r="H4336" s="48"/>
    </row>
    <row r="4337" spans="1:8" x14ac:dyDescent="0.25">
      <c r="A4337" s="6" t="s">
        <v>246</v>
      </c>
      <c r="B4337" s="6" t="s">
        <v>229</v>
      </c>
      <c r="C4337" s="6" t="s">
        <v>146</v>
      </c>
      <c r="D4337" s="6"/>
      <c r="E4337" s="6" t="s">
        <v>224</v>
      </c>
      <c r="F4337" s="57" t="s">
        <v>142</v>
      </c>
      <c r="G4337" s="57" t="s">
        <v>137</v>
      </c>
      <c r="H4337" s="48"/>
    </row>
    <row r="4338" spans="1:8" x14ac:dyDescent="0.25">
      <c r="A4338" s="6" t="s">
        <v>246</v>
      </c>
      <c r="B4338" s="6" t="s">
        <v>229</v>
      </c>
      <c r="C4338" s="6" t="s">
        <v>147</v>
      </c>
      <c r="D4338" s="6"/>
      <c r="E4338" s="6" t="s">
        <v>224</v>
      </c>
      <c r="F4338" s="57" t="s">
        <v>142</v>
      </c>
      <c r="G4338" s="57" t="s">
        <v>137</v>
      </c>
      <c r="H4338" s="48"/>
    </row>
    <row r="4339" spans="1:8" x14ac:dyDescent="0.25">
      <c r="A4339" s="6" t="s">
        <v>246</v>
      </c>
      <c r="B4339" s="6" t="s">
        <v>229</v>
      </c>
      <c r="C4339" s="6" t="s">
        <v>145</v>
      </c>
      <c r="D4339" s="6"/>
      <c r="E4339" s="6" t="s">
        <v>224</v>
      </c>
      <c r="F4339" s="57" t="s">
        <v>142</v>
      </c>
      <c r="G4339" s="57" t="s">
        <v>137</v>
      </c>
      <c r="H4339" s="48"/>
    </row>
    <row r="4340" spans="1:8" x14ac:dyDescent="0.25">
      <c r="A4340" s="6" t="s">
        <v>246</v>
      </c>
      <c r="B4340" s="6" t="s">
        <v>222</v>
      </c>
      <c r="C4340" s="6" t="s">
        <v>146</v>
      </c>
      <c r="D4340" s="6"/>
      <c r="E4340" s="6" t="s">
        <v>225</v>
      </c>
      <c r="F4340" s="57" t="s">
        <v>142</v>
      </c>
      <c r="G4340" s="57" t="s">
        <v>137</v>
      </c>
      <c r="H4340" s="48"/>
    </row>
    <row r="4341" spans="1:8" x14ac:dyDescent="0.25">
      <c r="A4341" s="6" t="s">
        <v>246</v>
      </c>
      <c r="B4341" s="6" t="s">
        <v>222</v>
      </c>
      <c r="C4341" s="6" t="s">
        <v>147</v>
      </c>
      <c r="D4341" s="6"/>
      <c r="E4341" s="6" t="s">
        <v>225</v>
      </c>
      <c r="F4341" s="57" t="s">
        <v>142</v>
      </c>
      <c r="G4341" s="57" t="s">
        <v>137</v>
      </c>
      <c r="H4341" s="48"/>
    </row>
    <row r="4342" spans="1:8" x14ac:dyDescent="0.25">
      <c r="A4342" s="6" t="s">
        <v>246</v>
      </c>
      <c r="B4342" s="6" t="s">
        <v>222</v>
      </c>
      <c r="C4342" s="6" t="s">
        <v>145</v>
      </c>
      <c r="D4342" s="6"/>
      <c r="E4342" s="6" t="s">
        <v>225</v>
      </c>
      <c r="F4342" s="57" t="s">
        <v>142</v>
      </c>
      <c r="G4342" s="57" t="s">
        <v>137</v>
      </c>
      <c r="H4342" s="48"/>
    </row>
    <row r="4343" spans="1:8" x14ac:dyDescent="0.25">
      <c r="A4343" s="6" t="s">
        <v>247</v>
      </c>
      <c r="B4343" s="6" t="s">
        <v>230</v>
      </c>
      <c r="C4343" s="6" t="s">
        <v>146</v>
      </c>
      <c r="D4343" s="6"/>
      <c r="E4343" s="57" t="s">
        <v>163</v>
      </c>
      <c r="F4343" s="57" t="s">
        <v>142</v>
      </c>
      <c r="G4343" s="57" t="s">
        <v>137</v>
      </c>
      <c r="H4343" s="48"/>
    </row>
    <row r="4344" spans="1:8" x14ac:dyDescent="0.25">
      <c r="A4344" s="6" t="s">
        <v>247</v>
      </c>
      <c r="B4344" s="6" t="s">
        <v>230</v>
      </c>
      <c r="C4344" s="6" t="s">
        <v>147</v>
      </c>
      <c r="D4344" s="6"/>
      <c r="E4344" s="57" t="s">
        <v>163</v>
      </c>
      <c r="F4344" s="57" t="s">
        <v>142</v>
      </c>
      <c r="G4344" s="57" t="s">
        <v>137</v>
      </c>
      <c r="H4344" s="48"/>
    </row>
    <row r="4345" spans="1:8" x14ac:dyDescent="0.25">
      <c r="A4345" s="6" t="s">
        <v>247</v>
      </c>
      <c r="B4345" s="6" t="s">
        <v>230</v>
      </c>
      <c r="C4345" s="6" t="s">
        <v>145</v>
      </c>
      <c r="D4345" s="6"/>
      <c r="E4345" s="57" t="s">
        <v>163</v>
      </c>
      <c r="F4345" s="57" t="s">
        <v>142</v>
      </c>
      <c r="G4345" s="57" t="s">
        <v>137</v>
      </c>
      <c r="H4345" s="48"/>
    </row>
    <row r="4346" spans="1:8" x14ac:dyDescent="0.25">
      <c r="A4346" s="6" t="s">
        <v>247</v>
      </c>
      <c r="B4346" s="6" t="s">
        <v>229</v>
      </c>
      <c r="C4346" s="6" t="s">
        <v>146</v>
      </c>
      <c r="D4346" s="6"/>
      <c r="E4346" s="6" t="s">
        <v>224</v>
      </c>
      <c r="F4346" s="57" t="s">
        <v>142</v>
      </c>
      <c r="G4346" s="57" t="s">
        <v>137</v>
      </c>
      <c r="H4346" s="48"/>
    </row>
    <row r="4347" spans="1:8" x14ac:dyDescent="0.25">
      <c r="A4347" s="6" t="s">
        <v>247</v>
      </c>
      <c r="B4347" s="6" t="s">
        <v>229</v>
      </c>
      <c r="C4347" s="6" t="s">
        <v>147</v>
      </c>
      <c r="D4347" s="6"/>
      <c r="E4347" s="6" t="s">
        <v>224</v>
      </c>
      <c r="F4347" s="57" t="s">
        <v>142</v>
      </c>
      <c r="G4347" s="57" t="s">
        <v>137</v>
      </c>
      <c r="H4347" s="48"/>
    </row>
    <row r="4348" spans="1:8" x14ac:dyDescent="0.25">
      <c r="A4348" s="6" t="s">
        <v>247</v>
      </c>
      <c r="B4348" s="6" t="s">
        <v>229</v>
      </c>
      <c r="C4348" s="6" t="s">
        <v>145</v>
      </c>
      <c r="D4348" s="6"/>
      <c r="E4348" s="6" t="s">
        <v>224</v>
      </c>
      <c r="F4348" s="57" t="s">
        <v>142</v>
      </c>
      <c r="G4348" s="57" t="s">
        <v>137</v>
      </c>
      <c r="H4348" s="48"/>
    </row>
    <row r="4349" spans="1:8" x14ac:dyDescent="0.25">
      <c r="A4349" s="6" t="s">
        <v>247</v>
      </c>
      <c r="B4349" s="6" t="s">
        <v>222</v>
      </c>
      <c r="C4349" s="6" t="s">
        <v>146</v>
      </c>
      <c r="D4349" s="6"/>
      <c r="E4349" s="6" t="s">
        <v>225</v>
      </c>
      <c r="F4349" s="57" t="s">
        <v>142</v>
      </c>
      <c r="G4349" s="57" t="s">
        <v>137</v>
      </c>
      <c r="H4349" s="48"/>
    </row>
    <row r="4350" spans="1:8" x14ac:dyDescent="0.25">
      <c r="A4350" s="6" t="s">
        <v>247</v>
      </c>
      <c r="B4350" s="6" t="s">
        <v>222</v>
      </c>
      <c r="C4350" s="6" t="s">
        <v>147</v>
      </c>
      <c r="D4350" s="6"/>
      <c r="E4350" s="6" t="s">
        <v>225</v>
      </c>
      <c r="F4350" s="57" t="s">
        <v>142</v>
      </c>
      <c r="G4350" s="57" t="s">
        <v>137</v>
      </c>
      <c r="H4350" s="48"/>
    </row>
    <row r="4351" spans="1:8" x14ac:dyDescent="0.25">
      <c r="A4351" s="6" t="s">
        <v>247</v>
      </c>
      <c r="B4351" s="6" t="s">
        <v>222</v>
      </c>
      <c r="C4351" s="6" t="s">
        <v>145</v>
      </c>
      <c r="D4351" s="6"/>
      <c r="E4351" s="6" t="s">
        <v>225</v>
      </c>
      <c r="F4351" s="57" t="s">
        <v>142</v>
      </c>
      <c r="G4351" s="57" t="s">
        <v>137</v>
      </c>
      <c r="H4351" s="48"/>
    </row>
    <row r="4352" spans="1:8" x14ac:dyDescent="0.25">
      <c r="A4352" s="6" t="s">
        <v>248</v>
      </c>
      <c r="B4352" s="6" t="s">
        <v>230</v>
      </c>
      <c r="C4352" s="6" t="s">
        <v>146</v>
      </c>
      <c r="D4352" s="6"/>
      <c r="E4352" s="57" t="s">
        <v>163</v>
      </c>
      <c r="F4352" s="57" t="s">
        <v>142</v>
      </c>
      <c r="G4352" s="57" t="s">
        <v>137</v>
      </c>
    </row>
    <row r="4353" spans="1:7" x14ac:dyDescent="0.25">
      <c r="A4353" s="6" t="s">
        <v>248</v>
      </c>
      <c r="B4353" s="6" t="s">
        <v>230</v>
      </c>
      <c r="C4353" s="6" t="s">
        <v>147</v>
      </c>
      <c r="D4353" s="6"/>
      <c r="E4353" s="57" t="s">
        <v>163</v>
      </c>
      <c r="F4353" s="57" t="s">
        <v>142</v>
      </c>
      <c r="G4353" s="57" t="s">
        <v>137</v>
      </c>
    </row>
    <row r="4354" spans="1:7" x14ac:dyDescent="0.25">
      <c r="A4354" s="6" t="s">
        <v>248</v>
      </c>
      <c r="B4354" s="6" t="s">
        <v>230</v>
      </c>
      <c r="C4354" s="6" t="s">
        <v>145</v>
      </c>
      <c r="D4354" s="6"/>
      <c r="E4354" s="57" t="s">
        <v>163</v>
      </c>
      <c r="F4354" s="57" t="s">
        <v>142</v>
      </c>
      <c r="G4354" s="57" t="s">
        <v>137</v>
      </c>
    </row>
    <row r="4355" spans="1:7" x14ac:dyDescent="0.25">
      <c r="A4355" s="6" t="s">
        <v>248</v>
      </c>
      <c r="B4355" s="6" t="s">
        <v>229</v>
      </c>
      <c r="C4355" s="6" t="s">
        <v>146</v>
      </c>
      <c r="D4355" s="6"/>
      <c r="E4355" s="6" t="s">
        <v>224</v>
      </c>
      <c r="F4355" s="57" t="s">
        <v>142</v>
      </c>
      <c r="G4355" s="57" t="s">
        <v>137</v>
      </c>
    </row>
    <row r="4356" spans="1:7" x14ac:dyDescent="0.25">
      <c r="A4356" s="6" t="s">
        <v>248</v>
      </c>
      <c r="B4356" s="6" t="s">
        <v>229</v>
      </c>
      <c r="C4356" s="6" t="s">
        <v>147</v>
      </c>
      <c r="D4356" s="6"/>
      <c r="E4356" s="6" t="s">
        <v>224</v>
      </c>
      <c r="F4356" s="57" t="s">
        <v>142</v>
      </c>
      <c r="G4356" s="57" t="s">
        <v>137</v>
      </c>
    </row>
    <row r="4357" spans="1:7" x14ac:dyDescent="0.25">
      <c r="A4357" s="6" t="s">
        <v>248</v>
      </c>
      <c r="B4357" s="6" t="s">
        <v>229</v>
      </c>
      <c r="C4357" s="6" t="s">
        <v>145</v>
      </c>
      <c r="D4357" s="6"/>
      <c r="E4357" s="6" t="s">
        <v>224</v>
      </c>
      <c r="F4357" s="57" t="s">
        <v>142</v>
      </c>
      <c r="G4357" s="57" t="s">
        <v>137</v>
      </c>
    </row>
    <row r="4358" spans="1:7" x14ac:dyDescent="0.25">
      <c r="A4358" s="6" t="s">
        <v>248</v>
      </c>
      <c r="B4358" s="6" t="s">
        <v>222</v>
      </c>
      <c r="C4358" s="6" t="s">
        <v>146</v>
      </c>
      <c r="D4358" s="6"/>
      <c r="E4358" s="6" t="s">
        <v>225</v>
      </c>
      <c r="F4358" s="57" t="s">
        <v>142</v>
      </c>
      <c r="G4358" s="57" t="s">
        <v>137</v>
      </c>
    </row>
    <row r="4359" spans="1:7" x14ac:dyDescent="0.25">
      <c r="A4359" s="6" t="s">
        <v>248</v>
      </c>
      <c r="B4359" s="6" t="s">
        <v>222</v>
      </c>
      <c r="C4359" s="6" t="s">
        <v>147</v>
      </c>
      <c r="D4359" s="6"/>
      <c r="E4359" s="6" t="s">
        <v>225</v>
      </c>
      <c r="F4359" s="57" t="s">
        <v>142</v>
      </c>
      <c r="G4359" s="57" t="s">
        <v>137</v>
      </c>
    </row>
    <row r="4360" spans="1:7" x14ac:dyDescent="0.25">
      <c r="A4360" s="6" t="s">
        <v>248</v>
      </c>
      <c r="B4360" s="6" t="s">
        <v>222</v>
      </c>
      <c r="C4360" s="6" t="s">
        <v>145</v>
      </c>
      <c r="D4360" s="6"/>
      <c r="E4360" s="6" t="s">
        <v>225</v>
      </c>
      <c r="F4360" s="57" t="s">
        <v>142</v>
      </c>
      <c r="G4360" s="57" t="s">
        <v>137</v>
      </c>
    </row>
    <row r="4361" spans="1:7" x14ac:dyDescent="0.25">
      <c r="A4361" s="6" t="s">
        <v>249</v>
      </c>
      <c r="B4361" s="6" t="s">
        <v>230</v>
      </c>
      <c r="C4361" s="6" t="s">
        <v>146</v>
      </c>
      <c r="D4361" s="6"/>
      <c r="E4361" s="57" t="s">
        <v>163</v>
      </c>
      <c r="F4361" s="57" t="s">
        <v>142</v>
      </c>
      <c r="G4361" s="57" t="s">
        <v>137</v>
      </c>
    </row>
    <row r="4362" spans="1:7" x14ac:dyDescent="0.25">
      <c r="A4362" s="6" t="s">
        <v>249</v>
      </c>
      <c r="B4362" s="6" t="s">
        <v>230</v>
      </c>
      <c r="C4362" s="6" t="s">
        <v>147</v>
      </c>
      <c r="D4362" s="6"/>
      <c r="E4362" s="57" t="s">
        <v>163</v>
      </c>
      <c r="F4362" s="57" t="s">
        <v>142</v>
      </c>
      <c r="G4362" s="57" t="s">
        <v>137</v>
      </c>
    </row>
    <row r="4363" spans="1:7" x14ac:dyDescent="0.25">
      <c r="A4363" s="6" t="s">
        <v>249</v>
      </c>
      <c r="B4363" s="6" t="s">
        <v>230</v>
      </c>
      <c r="C4363" s="6" t="s">
        <v>145</v>
      </c>
      <c r="D4363" s="6"/>
      <c r="E4363" s="57" t="s">
        <v>163</v>
      </c>
      <c r="F4363" s="57" t="s">
        <v>142</v>
      </c>
      <c r="G4363" s="57" t="s">
        <v>137</v>
      </c>
    </row>
    <row r="4364" spans="1:7" x14ac:dyDescent="0.25">
      <c r="A4364" s="6" t="s">
        <v>249</v>
      </c>
      <c r="B4364" s="6" t="s">
        <v>229</v>
      </c>
      <c r="C4364" s="6" t="s">
        <v>146</v>
      </c>
      <c r="D4364" s="6"/>
      <c r="E4364" s="6" t="s">
        <v>224</v>
      </c>
      <c r="F4364" s="57" t="s">
        <v>142</v>
      </c>
      <c r="G4364" s="57" t="s">
        <v>137</v>
      </c>
    </row>
    <row r="4365" spans="1:7" x14ac:dyDescent="0.25">
      <c r="A4365" s="6" t="s">
        <v>249</v>
      </c>
      <c r="B4365" s="6" t="s">
        <v>229</v>
      </c>
      <c r="C4365" s="6" t="s">
        <v>147</v>
      </c>
      <c r="D4365" s="6"/>
      <c r="E4365" s="6" t="s">
        <v>224</v>
      </c>
      <c r="F4365" s="57" t="s">
        <v>142</v>
      </c>
      <c r="G4365" s="57" t="s">
        <v>137</v>
      </c>
    </row>
    <row r="4366" spans="1:7" x14ac:dyDescent="0.25">
      <c r="A4366" s="6" t="s">
        <v>249</v>
      </c>
      <c r="B4366" s="6" t="s">
        <v>229</v>
      </c>
      <c r="C4366" s="6" t="s">
        <v>145</v>
      </c>
      <c r="D4366" s="6"/>
      <c r="E4366" s="6" t="s">
        <v>224</v>
      </c>
      <c r="F4366" s="57" t="s">
        <v>142</v>
      </c>
      <c r="G4366" s="57" t="s">
        <v>137</v>
      </c>
    </row>
    <row r="4367" spans="1:7" x14ac:dyDescent="0.25">
      <c r="A4367" s="6" t="s">
        <v>249</v>
      </c>
      <c r="B4367" s="6" t="s">
        <v>222</v>
      </c>
      <c r="C4367" s="6" t="s">
        <v>146</v>
      </c>
      <c r="D4367" s="6"/>
      <c r="E4367" s="6" t="s">
        <v>225</v>
      </c>
      <c r="F4367" s="57" t="s">
        <v>142</v>
      </c>
      <c r="G4367" s="57" t="s">
        <v>137</v>
      </c>
    </row>
    <row r="4368" spans="1:7" x14ac:dyDescent="0.25">
      <c r="A4368" s="6" t="s">
        <v>249</v>
      </c>
      <c r="B4368" s="6" t="s">
        <v>222</v>
      </c>
      <c r="C4368" s="6" t="s">
        <v>147</v>
      </c>
      <c r="D4368" s="6"/>
      <c r="E4368" s="6" t="s">
        <v>225</v>
      </c>
      <c r="F4368" s="57" t="s">
        <v>142</v>
      </c>
      <c r="G4368" s="57" t="s">
        <v>137</v>
      </c>
    </row>
    <row r="4369" spans="1:7" x14ac:dyDescent="0.25">
      <c r="A4369" s="6" t="s">
        <v>249</v>
      </c>
      <c r="B4369" s="6" t="s">
        <v>222</v>
      </c>
      <c r="C4369" s="6" t="s">
        <v>145</v>
      </c>
      <c r="D4369" s="6"/>
      <c r="E4369" s="6" t="s">
        <v>225</v>
      </c>
      <c r="F4369" s="57" t="s">
        <v>142</v>
      </c>
      <c r="G4369" s="57" t="s">
        <v>137</v>
      </c>
    </row>
    <row r="4370" spans="1:7" x14ac:dyDescent="0.25">
      <c r="A4370" s="6" t="s">
        <v>250</v>
      </c>
      <c r="B4370" s="6" t="s">
        <v>230</v>
      </c>
      <c r="C4370" s="6" t="s">
        <v>146</v>
      </c>
      <c r="D4370" s="6"/>
      <c r="E4370" s="57" t="s">
        <v>163</v>
      </c>
      <c r="F4370" s="57" t="s">
        <v>142</v>
      </c>
      <c r="G4370" s="57" t="s">
        <v>137</v>
      </c>
    </row>
    <row r="4371" spans="1:7" x14ac:dyDescent="0.25">
      <c r="A4371" s="6" t="s">
        <v>250</v>
      </c>
      <c r="B4371" s="6" t="s">
        <v>230</v>
      </c>
      <c r="C4371" s="6" t="s">
        <v>147</v>
      </c>
      <c r="D4371" s="6"/>
      <c r="E4371" s="57" t="s">
        <v>163</v>
      </c>
      <c r="F4371" s="57" t="s">
        <v>142</v>
      </c>
      <c r="G4371" s="57" t="s">
        <v>137</v>
      </c>
    </row>
    <row r="4372" spans="1:7" x14ac:dyDescent="0.25">
      <c r="A4372" s="6" t="s">
        <v>250</v>
      </c>
      <c r="B4372" s="6" t="s">
        <v>230</v>
      </c>
      <c r="C4372" s="6" t="s">
        <v>145</v>
      </c>
      <c r="D4372" s="6"/>
      <c r="E4372" s="57" t="s">
        <v>163</v>
      </c>
      <c r="F4372" s="57" t="s">
        <v>142</v>
      </c>
      <c r="G4372" s="57" t="s">
        <v>137</v>
      </c>
    </row>
    <row r="4373" spans="1:7" x14ac:dyDescent="0.25">
      <c r="A4373" s="6" t="s">
        <v>250</v>
      </c>
      <c r="B4373" s="6" t="s">
        <v>229</v>
      </c>
      <c r="C4373" s="6" t="s">
        <v>146</v>
      </c>
      <c r="D4373" s="6"/>
      <c r="E4373" s="6" t="s">
        <v>224</v>
      </c>
      <c r="F4373" s="57" t="s">
        <v>142</v>
      </c>
      <c r="G4373" s="57" t="s">
        <v>137</v>
      </c>
    </row>
    <row r="4374" spans="1:7" x14ac:dyDescent="0.25">
      <c r="A4374" s="6" t="s">
        <v>250</v>
      </c>
      <c r="B4374" s="6" t="s">
        <v>229</v>
      </c>
      <c r="C4374" s="6" t="s">
        <v>147</v>
      </c>
      <c r="D4374" s="6"/>
      <c r="E4374" s="6" t="s">
        <v>224</v>
      </c>
      <c r="F4374" s="57" t="s">
        <v>142</v>
      </c>
      <c r="G4374" s="57" t="s">
        <v>137</v>
      </c>
    </row>
    <row r="4375" spans="1:7" x14ac:dyDescent="0.25">
      <c r="A4375" s="6" t="s">
        <v>250</v>
      </c>
      <c r="B4375" s="6" t="s">
        <v>229</v>
      </c>
      <c r="C4375" s="6" t="s">
        <v>145</v>
      </c>
      <c r="D4375" s="6"/>
      <c r="E4375" s="6" t="s">
        <v>224</v>
      </c>
      <c r="F4375" s="57" t="s">
        <v>142</v>
      </c>
      <c r="G4375" s="57" t="s">
        <v>137</v>
      </c>
    </row>
    <row r="4376" spans="1:7" x14ac:dyDescent="0.25">
      <c r="A4376" s="6" t="s">
        <v>250</v>
      </c>
      <c r="B4376" s="6" t="s">
        <v>222</v>
      </c>
      <c r="C4376" s="6" t="s">
        <v>146</v>
      </c>
      <c r="D4376" s="6"/>
      <c r="E4376" s="6" t="s">
        <v>225</v>
      </c>
      <c r="F4376" s="57" t="s">
        <v>142</v>
      </c>
      <c r="G4376" s="57" t="s">
        <v>137</v>
      </c>
    </row>
    <row r="4377" spans="1:7" x14ac:dyDescent="0.25">
      <c r="A4377" s="6" t="s">
        <v>250</v>
      </c>
      <c r="B4377" s="6" t="s">
        <v>222</v>
      </c>
      <c r="C4377" s="6" t="s">
        <v>147</v>
      </c>
      <c r="D4377" s="6"/>
      <c r="E4377" s="6" t="s">
        <v>225</v>
      </c>
      <c r="F4377" s="57" t="s">
        <v>142</v>
      </c>
      <c r="G4377" s="57" t="s">
        <v>137</v>
      </c>
    </row>
    <row r="4378" spans="1:7" x14ac:dyDescent="0.25">
      <c r="A4378" s="6" t="s">
        <v>250</v>
      </c>
      <c r="B4378" s="6" t="s">
        <v>222</v>
      </c>
      <c r="C4378" s="6" t="s">
        <v>145</v>
      </c>
      <c r="D4378" s="6"/>
      <c r="E4378" s="6" t="s">
        <v>225</v>
      </c>
      <c r="F4378" s="57" t="s">
        <v>142</v>
      </c>
      <c r="G4378" s="57" t="s">
        <v>137</v>
      </c>
    </row>
    <row r="4379" spans="1:7" x14ac:dyDescent="0.25">
      <c r="A4379" s="6" t="s">
        <v>251</v>
      </c>
      <c r="B4379" s="6" t="s">
        <v>230</v>
      </c>
      <c r="C4379" s="6" t="s">
        <v>146</v>
      </c>
      <c r="D4379" s="6"/>
      <c r="E4379" s="57" t="s">
        <v>163</v>
      </c>
      <c r="F4379" s="57" t="s">
        <v>142</v>
      </c>
      <c r="G4379" s="57" t="s">
        <v>137</v>
      </c>
    </row>
    <row r="4380" spans="1:7" x14ac:dyDescent="0.25">
      <c r="A4380" s="6" t="s">
        <v>251</v>
      </c>
      <c r="B4380" s="6" t="s">
        <v>230</v>
      </c>
      <c r="C4380" s="6" t="s">
        <v>147</v>
      </c>
      <c r="D4380" s="6"/>
      <c r="E4380" s="57" t="s">
        <v>163</v>
      </c>
      <c r="F4380" s="57" t="s">
        <v>142</v>
      </c>
      <c r="G4380" s="57" t="s">
        <v>137</v>
      </c>
    </row>
    <row r="4381" spans="1:7" x14ac:dyDescent="0.25">
      <c r="A4381" s="6" t="s">
        <v>251</v>
      </c>
      <c r="B4381" s="6" t="s">
        <v>230</v>
      </c>
      <c r="C4381" s="6" t="s">
        <v>145</v>
      </c>
      <c r="D4381" s="6"/>
      <c r="E4381" s="57" t="s">
        <v>163</v>
      </c>
      <c r="F4381" s="57" t="s">
        <v>142</v>
      </c>
      <c r="G4381" s="57" t="s">
        <v>137</v>
      </c>
    </row>
    <row r="4382" spans="1:7" x14ac:dyDescent="0.25">
      <c r="A4382" s="6" t="s">
        <v>251</v>
      </c>
      <c r="B4382" s="6" t="s">
        <v>229</v>
      </c>
      <c r="C4382" s="6" t="s">
        <v>146</v>
      </c>
      <c r="D4382" s="6"/>
      <c r="E4382" s="6" t="s">
        <v>224</v>
      </c>
      <c r="F4382" s="57" t="s">
        <v>142</v>
      </c>
      <c r="G4382" s="57" t="s">
        <v>137</v>
      </c>
    </row>
    <row r="4383" spans="1:7" x14ac:dyDescent="0.25">
      <c r="A4383" s="6" t="s">
        <v>251</v>
      </c>
      <c r="B4383" s="6" t="s">
        <v>229</v>
      </c>
      <c r="C4383" s="6" t="s">
        <v>147</v>
      </c>
      <c r="D4383" s="6"/>
      <c r="E4383" s="6" t="s">
        <v>224</v>
      </c>
      <c r="F4383" s="57" t="s">
        <v>142</v>
      </c>
      <c r="G4383" s="57" t="s">
        <v>137</v>
      </c>
    </row>
    <row r="4384" spans="1:7" x14ac:dyDescent="0.25">
      <c r="A4384" s="6" t="s">
        <v>251</v>
      </c>
      <c r="B4384" s="6" t="s">
        <v>229</v>
      </c>
      <c r="C4384" s="6" t="s">
        <v>145</v>
      </c>
      <c r="D4384" s="6"/>
      <c r="E4384" s="6" t="s">
        <v>224</v>
      </c>
      <c r="F4384" s="57" t="s">
        <v>142</v>
      </c>
      <c r="G4384" s="57" t="s">
        <v>137</v>
      </c>
    </row>
    <row r="4385" spans="1:7" x14ac:dyDescent="0.25">
      <c r="A4385" s="6" t="s">
        <v>251</v>
      </c>
      <c r="B4385" s="6" t="s">
        <v>222</v>
      </c>
      <c r="C4385" s="6" t="s">
        <v>146</v>
      </c>
      <c r="D4385" s="6"/>
      <c r="E4385" s="6" t="s">
        <v>225</v>
      </c>
      <c r="F4385" s="57" t="s">
        <v>142</v>
      </c>
      <c r="G4385" s="57" t="s">
        <v>137</v>
      </c>
    </row>
    <row r="4386" spans="1:7" x14ac:dyDescent="0.25">
      <c r="A4386" s="6" t="s">
        <v>251</v>
      </c>
      <c r="B4386" s="6" t="s">
        <v>222</v>
      </c>
      <c r="C4386" s="6" t="s">
        <v>147</v>
      </c>
      <c r="D4386" s="6"/>
      <c r="E4386" s="6" t="s">
        <v>225</v>
      </c>
      <c r="F4386" s="57" t="s">
        <v>142</v>
      </c>
      <c r="G4386" s="57" t="s">
        <v>137</v>
      </c>
    </row>
    <row r="4387" spans="1:7" x14ac:dyDescent="0.25">
      <c r="A4387" s="6" t="s">
        <v>251</v>
      </c>
      <c r="B4387" s="6" t="s">
        <v>222</v>
      </c>
      <c r="C4387" s="6" t="s">
        <v>145</v>
      </c>
      <c r="D4387" s="6"/>
      <c r="E4387" s="6" t="s">
        <v>225</v>
      </c>
      <c r="F4387" s="57" t="s">
        <v>142</v>
      </c>
      <c r="G4387" s="57" t="s">
        <v>137</v>
      </c>
    </row>
    <row r="4388" spans="1:7" x14ac:dyDescent="0.25">
      <c r="A4388" s="6" t="s">
        <v>252</v>
      </c>
      <c r="B4388" s="6" t="s">
        <v>230</v>
      </c>
      <c r="C4388" s="6" t="s">
        <v>146</v>
      </c>
      <c r="D4388" s="6"/>
      <c r="E4388" s="57" t="s">
        <v>163</v>
      </c>
      <c r="F4388" s="57" t="s">
        <v>142</v>
      </c>
      <c r="G4388" s="57" t="s">
        <v>137</v>
      </c>
    </row>
    <row r="4389" spans="1:7" x14ac:dyDescent="0.25">
      <c r="A4389" s="6" t="s">
        <v>252</v>
      </c>
      <c r="B4389" s="6" t="s">
        <v>230</v>
      </c>
      <c r="C4389" s="6" t="s">
        <v>147</v>
      </c>
      <c r="D4389" s="6"/>
      <c r="E4389" s="57" t="s">
        <v>163</v>
      </c>
      <c r="F4389" s="57" t="s">
        <v>142</v>
      </c>
      <c r="G4389" s="57" t="s">
        <v>137</v>
      </c>
    </row>
    <row r="4390" spans="1:7" x14ac:dyDescent="0.25">
      <c r="A4390" s="6" t="s">
        <v>252</v>
      </c>
      <c r="B4390" s="6" t="s">
        <v>230</v>
      </c>
      <c r="C4390" s="6" t="s">
        <v>145</v>
      </c>
      <c r="D4390" s="6"/>
      <c r="E4390" s="57" t="s">
        <v>163</v>
      </c>
      <c r="F4390" s="57" t="s">
        <v>142</v>
      </c>
      <c r="G4390" s="57" t="s">
        <v>137</v>
      </c>
    </row>
    <row r="4391" spans="1:7" x14ac:dyDescent="0.25">
      <c r="A4391" s="6" t="s">
        <v>252</v>
      </c>
      <c r="B4391" s="6" t="s">
        <v>229</v>
      </c>
      <c r="C4391" s="6" t="s">
        <v>146</v>
      </c>
      <c r="D4391" s="6"/>
      <c r="E4391" s="6" t="s">
        <v>224</v>
      </c>
      <c r="F4391" s="57" t="s">
        <v>142</v>
      </c>
      <c r="G4391" s="57" t="s">
        <v>137</v>
      </c>
    </row>
    <row r="4392" spans="1:7" x14ac:dyDescent="0.25">
      <c r="A4392" s="6" t="s">
        <v>252</v>
      </c>
      <c r="B4392" s="6" t="s">
        <v>229</v>
      </c>
      <c r="C4392" s="6" t="s">
        <v>147</v>
      </c>
      <c r="D4392" s="6"/>
      <c r="E4392" s="6" t="s">
        <v>224</v>
      </c>
      <c r="F4392" s="57" t="s">
        <v>142</v>
      </c>
      <c r="G4392" s="57" t="s">
        <v>137</v>
      </c>
    </row>
    <row r="4393" spans="1:7" x14ac:dyDescent="0.25">
      <c r="A4393" s="6" t="s">
        <v>252</v>
      </c>
      <c r="B4393" s="6" t="s">
        <v>229</v>
      </c>
      <c r="C4393" s="6" t="s">
        <v>145</v>
      </c>
      <c r="D4393" s="6"/>
      <c r="E4393" s="6" t="s">
        <v>224</v>
      </c>
      <c r="F4393" s="57" t="s">
        <v>142</v>
      </c>
      <c r="G4393" s="57" t="s">
        <v>137</v>
      </c>
    </row>
    <row r="4394" spans="1:7" x14ac:dyDescent="0.25">
      <c r="A4394" s="6" t="s">
        <v>252</v>
      </c>
      <c r="B4394" s="6" t="s">
        <v>222</v>
      </c>
      <c r="C4394" s="6" t="s">
        <v>146</v>
      </c>
      <c r="D4394" s="6"/>
      <c r="E4394" s="6" t="s">
        <v>225</v>
      </c>
      <c r="F4394" s="57" t="s">
        <v>142</v>
      </c>
      <c r="G4394" s="57" t="s">
        <v>137</v>
      </c>
    </row>
    <row r="4395" spans="1:7" x14ac:dyDescent="0.25">
      <c r="A4395" s="6" t="s">
        <v>252</v>
      </c>
      <c r="B4395" s="6" t="s">
        <v>222</v>
      </c>
      <c r="C4395" s="6" t="s">
        <v>147</v>
      </c>
      <c r="D4395" s="6"/>
      <c r="E4395" s="6" t="s">
        <v>225</v>
      </c>
      <c r="F4395" s="57" t="s">
        <v>142</v>
      </c>
      <c r="G4395" s="57" t="s">
        <v>137</v>
      </c>
    </row>
    <row r="4396" spans="1:7" x14ac:dyDescent="0.25">
      <c r="A4396" s="6" t="s">
        <v>252</v>
      </c>
      <c r="B4396" s="6" t="s">
        <v>222</v>
      </c>
      <c r="C4396" s="6" t="s">
        <v>145</v>
      </c>
      <c r="D4396" s="6"/>
      <c r="E4396" s="6" t="s">
        <v>225</v>
      </c>
      <c r="F4396" s="57" t="s">
        <v>142</v>
      </c>
      <c r="G4396" s="57" t="s">
        <v>137</v>
      </c>
    </row>
    <row r="4397" spans="1:7" x14ac:dyDescent="0.25">
      <c r="A4397" s="6" t="s">
        <v>253</v>
      </c>
      <c r="B4397" s="6" t="s">
        <v>230</v>
      </c>
      <c r="C4397" s="6" t="s">
        <v>146</v>
      </c>
      <c r="D4397" s="6"/>
      <c r="E4397" s="57" t="s">
        <v>163</v>
      </c>
      <c r="F4397" s="57" t="s">
        <v>142</v>
      </c>
      <c r="G4397" s="57" t="s">
        <v>137</v>
      </c>
    </row>
    <row r="4398" spans="1:7" x14ac:dyDescent="0.25">
      <c r="A4398" s="6" t="s">
        <v>253</v>
      </c>
      <c r="B4398" s="6" t="s">
        <v>230</v>
      </c>
      <c r="C4398" s="6" t="s">
        <v>147</v>
      </c>
      <c r="D4398" s="6"/>
      <c r="E4398" s="57" t="s">
        <v>163</v>
      </c>
      <c r="F4398" s="57" t="s">
        <v>142</v>
      </c>
      <c r="G4398" s="57" t="s">
        <v>137</v>
      </c>
    </row>
    <row r="4399" spans="1:7" x14ac:dyDescent="0.25">
      <c r="A4399" s="6" t="s">
        <v>253</v>
      </c>
      <c r="B4399" s="6" t="s">
        <v>230</v>
      </c>
      <c r="C4399" s="6" t="s">
        <v>145</v>
      </c>
      <c r="D4399" s="6"/>
      <c r="E4399" s="57" t="s">
        <v>163</v>
      </c>
      <c r="F4399" s="57" t="s">
        <v>142</v>
      </c>
      <c r="G4399" s="57" t="s">
        <v>137</v>
      </c>
    </row>
    <row r="4400" spans="1:7" x14ac:dyDescent="0.25">
      <c r="A4400" s="6" t="s">
        <v>253</v>
      </c>
      <c r="B4400" s="6" t="s">
        <v>229</v>
      </c>
      <c r="C4400" s="6" t="s">
        <v>146</v>
      </c>
      <c r="D4400" s="6"/>
      <c r="E4400" s="6" t="s">
        <v>224</v>
      </c>
      <c r="F4400" s="57" t="s">
        <v>142</v>
      </c>
      <c r="G4400" s="57" t="s">
        <v>137</v>
      </c>
    </row>
    <row r="4401" spans="1:7" x14ac:dyDescent="0.25">
      <c r="A4401" s="6" t="s">
        <v>253</v>
      </c>
      <c r="B4401" s="6" t="s">
        <v>229</v>
      </c>
      <c r="C4401" s="6" t="s">
        <v>147</v>
      </c>
      <c r="D4401" s="6"/>
      <c r="E4401" s="6" t="s">
        <v>224</v>
      </c>
      <c r="F4401" s="57" t="s">
        <v>142</v>
      </c>
      <c r="G4401" s="57" t="s">
        <v>137</v>
      </c>
    </row>
    <row r="4402" spans="1:7" x14ac:dyDescent="0.25">
      <c r="A4402" s="6" t="s">
        <v>253</v>
      </c>
      <c r="B4402" s="6" t="s">
        <v>229</v>
      </c>
      <c r="C4402" s="6" t="s">
        <v>145</v>
      </c>
      <c r="D4402" s="6"/>
      <c r="E4402" s="6" t="s">
        <v>224</v>
      </c>
      <c r="F4402" s="57" t="s">
        <v>142</v>
      </c>
      <c r="G4402" s="57" t="s">
        <v>137</v>
      </c>
    </row>
    <row r="4403" spans="1:7" x14ac:dyDescent="0.25">
      <c r="A4403" s="6" t="s">
        <v>253</v>
      </c>
      <c r="B4403" s="6" t="s">
        <v>222</v>
      </c>
      <c r="C4403" s="6" t="s">
        <v>146</v>
      </c>
      <c r="D4403" s="6"/>
      <c r="E4403" s="6" t="s">
        <v>225</v>
      </c>
      <c r="F4403" s="57" t="s">
        <v>142</v>
      </c>
      <c r="G4403" s="57" t="s">
        <v>137</v>
      </c>
    </row>
    <row r="4404" spans="1:7" x14ac:dyDescent="0.25">
      <c r="A4404" s="6" t="s">
        <v>253</v>
      </c>
      <c r="B4404" s="6" t="s">
        <v>222</v>
      </c>
      <c r="C4404" s="6" t="s">
        <v>147</v>
      </c>
      <c r="D4404" s="6"/>
      <c r="E4404" s="6" t="s">
        <v>225</v>
      </c>
      <c r="F4404" s="57" t="s">
        <v>142</v>
      </c>
      <c r="G4404" s="57" t="s">
        <v>137</v>
      </c>
    </row>
    <row r="4405" spans="1:7" x14ac:dyDescent="0.25">
      <c r="A4405" s="6" t="s">
        <v>253</v>
      </c>
      <c r="B4405" s="6" t="s">
        <v>222</v>
      </c>
      <c r="C4405" s="6" t="s">
        <v>145</v>
      </c>
      <c r="D4405" s="6"/>
      <c r="E4405" s="6" t="s">
        <v>225</v>
      </c>
      <c r="F4405" s="57" t="s">
        <v>142</v>
      </c>
      <c r="G4405" s="57" t="s">
        <v>137</v>
      </c>
    </row>
    <row r="4406" spans="1:7" x14ac:dyDescent="0.25">
      <c r="A4406" s="6" t="s">
        <v>254</v>
      </c>
      <c r="B4406" s="6" t="s">
        <v>230</v>
      </c>
      <c r="C4406" s="6" t="s">
        <v>146</v>
      </c>
      <c r="D4406" s="6"/>
      <c r="E4406" s="57" t="s">
        <v>163</v>
      </c>
      <c r="F4406" s="57" t="s">
        <v>142</v>
      </c>
      <c r="G4406" s="57" t="s">
        <v>137</v>
      </c>
    </row>
    <row r="4407" spans="1:7" x14ac:dyDescent="0.25">
      <c r="A4407" s="6" t="s">
        <v>254</v>
      </c>
      <c r="B4407" s="6" t="s">
        <v>230</v>
      </c>
      <c r="C4407" s="6" t="s">
        <v>147</v>
      </c>
      <c r="D4407" s="6"/>
      <c r="E4407" s="57" t="s">
        <v>163</v>
      </c>
      <c r="F4407" s="57" t="s">
        <v>142</v>
      </c>
      <c r="G4407" s="57" t="s">
        <v>137</v>
      </c>
    </row>
    <row r="4408" spans="1:7" x14ac:dyDescent="0.25">
      <c r="A4408" s="6" t="s">
        <v>254</v>
      </c>
      <c r="B4408" s="6" t="s">
        <v>230</v>
      </c>
      <c r="C4408" s="6" t="s">
        <v>145</v>
      </c>
      <c r="D4408" s="6"/>
      <c r="E4408" s="57" t="s">
        <v>163</v>
      </c>
      <c r="F4408" s="57" t="s">
        <v>142</v>
      </c>
      <c r="G4408" s="57" t="s">
        <v>137</v>
      </c>
    </row>
    <row r="4409" spans="1:7" x14ac:dyDescent="0.25">
      <c r="A4409" s="6" t="s">
        <v>254</v>
      </c>
      <c r="B4409" s="6" t="s">
        <v>229</v>
      </c>
      <c r="C4409" s="6" t="s">
        <v>146</v>
      </c>
      <c r="D4409" s="6"/>
      <c r="E4409" s="6" t="s">
        <v>224</v>
      </c>
      <c r="F4409" s="57" t="s">
        <v>142</v>
      </c>
      <c r="G4409" s="57" t="s">
        <v>137</v>
      </c>
    </row>
    <row r="4410" spans="1:7" x14ac:dyDescent="0.25">
      <c r="A4410" s="6" t="s">
        <v>254</v>
      </c>
      <c r="B4410" s="6" t="s">
        <v>229</v>
      </c>
      <c r="C4410" s="6" t="s">
        <v>147</v>
      </c>
      <c r="D4410" s="6"/>
      <c r="E4410" s="6" t="s">
        <v>224</v>
      </c>
      <c r="F4410" s="57" t="s">
        <v>142</v>
      </c>
      <c r="G4410" s="57" t="s">
        <v>137</v>
      </c>
    </row>
    <row r="4411" spans="1:7" x14ac:dyDescent="0.25">
      <c r="A4411" s="6" t="s">
        <v>254</v>
      </c>
      <c r="B4411" s="6" t="s">
        <v>229</v>
      </c>
      <c r="C4411" s="6" t="s">
        <v>145</v>
      </c>
      <c r="D4411" s="6"/>
      <c r="E4411" s="6" t="s">
        <v>224</v>
      </c>
      <c r="F4411" s="57" t="s">
        <v>142</v>
      </c>
      <c r="G4411" s="57" t="s">
        <v>137</v>
      </c>
    </row>
    <row r="4412" spans="1:7" x14ac:dyDescent="0.25">
      <c r="A4412" s="6" t="s">
        <v>254</v>
      </c>
      <c r="B4412" s="6" t="s">
        <v>222</v>
      </c>
      <c r="C4412" s="6" t="s">
        <v>146</v>
      </c>
      <c r="D4412" s="6"/>
      <c r="E4412" s="6" t="s">
        <v>225</v>
      </c>
      <c r="F4412" s="57" t="s">
        <v>142</v>
      </c>
      <c r="G4412" s="57" t="s">
        <v>137</v>
      </c>
    </row>
    <row r="4413" spans="1:7" x14ac:dyDescent="0.25">
      <c r="A4413" s="6" t="s">
        <v>254</v>
      </c>
      <c r="B4413" s="6" t="s">
        <v>222</v>
      </c>
      <c r="C4413" s="6" t="s">
        <v>147</v>
      </c>
      <c r="D4413" s="6"/>
      <c r="E4413" s="6" t="s">
        <v>225</v>
      </c>
      <c r="F4413" s="57" t="s">
        <v>142</v>
      </c>
      <c r="G4413" s="57" t="s">
        <v>137</v>
      </c>
    </row>
    <row r="4414" spans="1:7" x14ac:dyDescent="0.25">
      <c r="A4414" s="6" t="s">
        <v>254</v>
      </c>
      <c r="B4414" s="6" t="s">
        <v>222</v>
      </c>
      <c r="C4414" s="6" t="s">
        <v>145</v>
      </c>
      <c r="D4414" s="6"/>
      <c r="E4414" s="6" t="s">
        <v>225</v>
      </c>
      <c r="F4414" s="57" t="s">
        <v>142</v>
      </c>
      <c r="G4414" s="57" t="s">
        <v>137</v>
      </c>
    </row>
    <row r="4415" spans="1:7" x14ac:dyDescent="0.25">
      <c r="A4415" s="6" t="s">
        <v>255</v>
      </c>
      <c r="B4415" s="6" t="s">
        <v>230</v>
      </c>
      <c r="C4415" s="6" t="s">
        <v>146</v>
      </c>
      <c r="D4415" s="6"/>
      <c r="E4415" s="57" t="s">
        <v>163</v>
      </c>
      <c r="F4415" s="57" t="s">
        <v>142</v>
      </c>
      <c r="G4415" s="57" t="s">
        <v>137</v>
      </c>
    </row>
    <row r="4416" spans="1:7" x14ac:dyDescent="0.25">
      <c r="A4416" s="6" t="s">
        <v>255</v>
      </c>
      <c r="B4416" s="6" t="s">
        <v>230</v>
      </c>
      <c r="C4416" s="6" t="s">
        <v>147</v>
      </c>
      <c r="D4416" s="6"/>
      <c r="E4416" s="57" t="s">
        <v>163</v>
      </c>
      <c r="F4416" s="57" t="s">
        <v>142</v>
      </c>
      <c r="G4416" s="57" t="s">
        <v>137</v>
      </c>
    </row>
    <row r="4417" spans="1:7" x14ac:dyDescent="0.25">
      <c r="A4417" s="6" t="s">
        <v>255</v>
      </c>
      <c r="B4417" s="6" t="s">
        <v>230</v>
      </c>
      <c r="C4417" s="6" t="s">
        <v>145</v>
      </c>
      <c r="D4417" s="6"/>
      <c r="E4417" s="57" t="s">
        <v>163</v>
      </c>
      <c r="F4417" s="57" t="s">
        <v>142</v>
      </c>
      <c r="G4417" s="57" t="s">
        <v>137</v>
      </c>
    </row>
    <row r="4418" spans="1:7" x14ac:dyDescent="0.25">
      <c r="A4418" s="6" t="s">
        <v>255</v>
      </c>
      <c r="B4418" s="6" t="s">
        <v>229</v>
      </c>
      <c r="C4418" s="6" t="s">
        <v>146</v>
      </c>
      <c r="D4418" s="6"/>
      <c r="E4418" s="6" t="s">
        <v>224</v>
      </c>
      <c r="F4418" s="57" t="s">
        <v>142</v>
      </c>
      <c r="G4418" s="57" t="s">
        <v>137</v>
      </c>
    </row>
    <row r="4419" spans="1:7" x14ac:dyDescent="0.25">
      <c r="A4419" s="6" t="s">
        <v>255</v>
      </c>
      <c r="B4419" s="6" t="s">
        <v>229</v>
      </c>
      <c r="C4419" s="6" t="s">
        <v>147</v>
      </c>
      <c r="D4419" s="6"/>
      <c r="E4419" s="6" t="s">
        <v>224</v>
      </c>
      <c r="F4419" s="57" t="s">
        <v>142</v>
      </c>
      <c r="G4419" s="57" t="s">
        <v>137</v>
      </c>
    </row>
    <row r="4420" spans="1:7" x14ac:dyDescent="0.25">
      <c r="A4420" s="6" t="s">
        <v>255</v>
      </c>
      <c r="B4420" s="6" t="s">
        <v>229</v>
      </c>
      <c r="C4420" s="6" t="s">
        <v>145</v>
      </c>
      <c r="D4420" s="6"/>
      <c r="E4420" s="6" t="s">
        <v>224</v>
      </c>
      <c r="F4420" s="57" t="s">
        <v>142</v>
      </c>
      <c r="G4420" s="57" t="s">
        <v>137</v>
      </c>
    </row>
    <row r="4421" spans="1:7" x14ac:dyDescent="0.25">
      <c r="A4421" s="6" t="s">
        <v>255</v>
      </c>
      <c r="B4421" s="6" t="s">
        <v>222</v>
      </c>
      <c r="C4421" s="6" t="s">
        <v>146</v>
      </c>
      <c r="D4421" s="6"/>
      <c r="E4421" s="6" t="s">
        <v>225</v>
      </c>
      <c r="F4421" s="57" t="s">
        <v>142</v>
      </c>
      <c r="G4421" s="57" t="s">
        <v>137</v>
      </c>
    </row>
    <row r="4422" spans="1:7" x14ac:dyDescent="0.25">
      <c r="A4422" s="6" t="s">
        <v>255</v>
      </c>
      <c r="B4422" s="6" t="s">
        <v>222</v>
      </c>
      <c r="C4422" s="6" t="s">
        <v>147</v>
      </c>
      <c r="D4422" s="6"/>
      <c r="E4422" s="6" t="s">
        <v>225</v>
      </c>
      <c r="F4422" s="57" t="s">
        <v>142</v>
      </c>
      <c r="G4422" s="57" t="s">
        <v>137</v>
      </c>
    </row>
    <row r="4423" spans="1:7" x14ac:dyDescent="0.25">
      <c r="A4423" s="6" t="s">
        <v>255</v>
      </c>
      <c r="B4423" s="6" t="s">
        <v>222</v>
      </c>
      <c r="C4423" s="6" t="s">
        <v>145</v>
      </c>
      <c r="D4423" s="6"/>
      <c r="E4423" s="6" t="s">
        <v>225</v>
      </c>
      <c r="F4423" s="57" t="s">
        <v>142</v>
      </c>
      <c r="G4423" s="57" t="s">
        <v>137</v>
      </c>
    </row>
    <row r="4424" spans="1:7" x14ac:dyDescent="0.25">
      <c r="A4424" s="6" t="s">
        <v>256</v>
      </c>
      <c r="B4424" s="6" t="s">
        <v>230</v>
      </c>
      <c r="C4424" s="6" t="s">
        <v>146</v>
      </c>
      <c r="D4424" s="6"/>
      <c r="E4424" s="57" t="s">
        <v>163</v>
      </c>
      <c r="F4424" s="57" t="s">
        <v>142</v>
      </c>
      <c r="G4424" s="57" t="s">
        <v>137</v>
      </c>
    </row>
    <row r="4425" spans="1:7" x14ac:dyDescent="0.25">
      <c r="A4425" s="6" t="s">
        <v>256</v>
      </c>
      <c r="B4425" s="6" t="s">
        <v>230</v>
      </c>
      <c r="C4425" s="6" t="s">
        <v>147</v>
      </c>
      <c r="D4425" s="6"/>
      <c r="E4425" s="57" t="s">
        <v>163</v>
      </c>
      <c r="F4425" s="57" t="s">
        <v>142</v>
      </c>
      <c r="G4425" s="57" t="s">
        <v>137</v>
      </c>
    </row>
    <row r="4426" spans="1:7" x14ac:dyDescent="0.25">
      <c r="A4426" s="6" t="s">
        <v>256</v>
      </c>
      <c r="B4426" s="6" t="s">
        <v>230</v>
      </c>
      <c r="C4426" s="6" t="s">
        <v>145</v>
      </c>
      <c r="D4426" s="6"/>
      <c r="E4426" s="57" t="s">
        <v>163</v>
      </c>
      <c r="F4426" s="57" t="s">
        <v>142</v>
      </c>
      <c r="G4426" s="57" t="s">
        <v>137</v>
      </c>
    </row>
    <row r="4427" spans="1:7" x14ac:dyDescent="0.25">
      <c r="A4427" s="6" t="s">
        <v>256</v>
      </c>
      <c r="B4427" s="6" t="s">
        <v>229</v>
      </c>
      <c r="C4427" s="6" t="s">
        <v>146</v>
      </c>
      <c r="D4427" s="6"/>
      <c r="E4427" s="6" t="s">
        <v>224</v>
      </c>
      <c r="F4427" s="57" t="s">
        <v>142</v>
      </c>
      <c r="G4427" s="57" t="s">
        <v>137</v>
      </c>
    </row>
    <row r="4428" spans="1:7" x14ac:dyDescent="0.25">
      <c r="A4428" s="6" t="s">
        <v>256</v>
      </c>
      <c r="B4428" s="6" t="s">
        <v>229</v>
      </c>
      <c r="C4428" s="6" t="s">
        <v>147</v>
      </c>
      <c r="D4428" s="6"/>
      <c r="E4428" s="6" t="s">
        <v>224</v>
      </c>
      <c r="F4428" s="57" t="s">
        <v>142</v>
      </c>
      <c r="G4428" s="57" t="s">
        <v>137</v>
      </c>
    </row>
    <row r="4429" spans="1:7" x14ac:dyDescent="0.25">
      <c r="A4429" s="6" t="s">
        <v>256</v>
      </c>
      <c r="B4429" s="6" t="s">
        <v>229</v>
      </c>
      <c r="C4429" s="6" t="s">
        <v>145</v>
      </c>
      <c r="D4429" s="6"/>
      <c r="E4429" s="6" t="s">
        <v>224</v>
      </c>
      <c r="F4429" s="57" t="s">
        <v>142</v>
      </c>
      <c r="G4429" s="57" t="s">
        <v>137</v>
      </c>
    </row>
    <row r="4430" spans="1:7" x14ac:dyDescent="0.25">
      <c r="A4430" s="6" t="s">
        <v>256</v>
      </c>
      <c r="B4430" s="6" t="s">
        <v>222</v>
      </c>
      <c r="C4430" s="6" t="s">
        <v>146</v>
      </c>
      <c r="D4430" s="6"/>
      <c r="E4430" s="6" t="s">
        <v>225</v>
      </c>
      <c r="F4430" s="57" t="s">
        <v>142</v>
      </c>
      <c r="G4430" s="57" t="s">
        <v>137</v>
      </c>
    </row>
    <row r="4431" spans="1:7" x14ac:dyDescent="0.25">
      <c r="A4431" s="6" t="s">
        <v>256</v>
      </c>
      <c r="B4431" s="6" t="s">
        <v>222</v>
      </c>
      <c r="C4431" s="6" t="s">
        <v>147</v>
      </c>
      <c r="D4431" s="6"/>
      <c r="E4431" s="6" t="s">
        <v>225</v>
      </c>
      <c r="F4431" s="57" t="s">
        <v>142</v>
      </c>
      <c r="G4431" s="57" t="s">
        <v>137</v>
      </c>
    </row>
    <row r="4432" spans="1:7" x14ac:dyDescent="0.25">
      <c r="A4432" s="6" t="s">
        <v>256</v>
      </c>
      <c r="B4432" s="6" t="s">
        <v>222</v>
      </c>
      <c r="C4432" s="6" t="s">
        <v>145</v>
      </c>
      <c r="D4432" s="6"/>
      <c r="E4432" s="6" t="s">
        <v>225</v>
      </c>
      <c r="F4432" s="57" t="s">
        <v>142</v>
      </c>
      <c r="G4432" s="57" t="s">
        <v>137</v>
      </c>
    </row>
    <row r="4433" spans="1:7" x14ac:dyDescent="0.25">
      <c r="A4433" s="6" t="s">
        <v>173</v>
      </c>
      <c r="B4433" s="6" t="s">
        <v>230</v>
      </c>
      <c r="C4433" s="6" t="s">
        <v>146</v>
      </c>
      <c r="D4433" s="6"/>
      <c r="E4433" s="57" t="s">
        <v>163</v>
      </c>
      <c r="F4433" s="57" t="s">
        <v>142</v>
      </c>
      <c r="G4433" s="57" t="s">
        <v>137</v>
      </c>
    </row>
    <row r="4434" spans="1:7" x14ac:dyDescent="0.25">
      <c r="A4434" s="6" t="s">
        <v>173</v>
      </c>
      <c r="B4434" s="6" t="s">
        <v>230</v>
      </c>
      <c r="C4434" s="6" t="s">
        <v>147</v>
      </c>
      <c r="D4434" s="6"/>
      <c r="E4434" s="57" t="s">
        <v>163</v>
      </c>
      <c r="F4434" s="57" t="s">
        <v>142</v>
      </c>
      <c r="G4434" s="57" t="s">
        <v>137</v>
      </c>
    </row>
    <row r="4435" spans="1:7" x14ac:dyDescent="0.25">
      <c r="A4435" s="6" t="s">
        <v>173</v>
      </c>
      <c r="B4435" s="6" t="s">
        <v>230</v>
      </c>
      <c r="C4435" s="6" t="s">
        <v>145</v>
      </c>
      <c r="D4435" s="6"/>
      <c r="E4435" s="57" t="s">
        <v>163</v>
      </c>
      <c r="F4435" s="57" t="s">
        <v>142</v>
      </c>
      <c r="G4435" s="57" t="s">
        <v>137</v>
      </c>
    </row>
    <row r="4436" spans="1:7" x14ac:dyDescent="0.25">
      <c r="A4436" s="6" t="s">
        <v>173</v>
      </c>
      <c r="B4436" s="6" t="s">
        <v>229</v>
      </c>
      <c r="C4436" s="6" t="s">
        <v>146</v>
      </c>
      <c r="D4436" s="6"/>
      <c r="E4436" s="6" t="s">
        <v>224</v>
      </c>
      <c r="F4436" s="57" t="s">
        <v>142</v>
      </c>
      <c r="G4436" s="57" t="s">
        <v>137</v>
      </c>
    </row>
    <row r="4437" spans="1:7" x14ac:dyDescent="0.25">
      <c r="A4437" s="6" t="s">
        <v>173</v>
      </c>
      <c r="B4437" s="6" t="s">
        <v>229</v>
      </c>
      <c r="C4437" s="6" t="s">
        <v>147</v>
      </c>
      <c r="D4437" s="6"/>
      <c r="E4437" s="6" t="s">
        <v>224</v>
      </c>
      <c r="F4437" s="57" t="s">
        <v>142</v>
      </c>
      <c r="G4437" s="57" t="s">
        <v>137</v>
      </c>
    </row>
    <row r="4438" spans="1:7" x14ac:dyDescent="0.25">
      <c r="A4438" s="6" t="s">
        <v>173</v>
      </c>
      <c r="B4438" s="6" t="s">
        <v>229</v>
      </c>
      <c r="C4438" s="6" t="s">
        <v>145</v>
      </c>
      <c r="D4438" s="6"/>
      <c r="E4438" s="6" t="s">
        <v>224</v>
      </c>
      <c r="F4438" s="57" t="s">
        <v>142</v>
      </c>
      <c r="G4438" s="57" t="s">
        <v>137</v>
      </c>
    </row>
    <row r="4439" spans="1:7" x14ac:dyDescent="0.25">
      <c r="A4439" s="6" t="s">
        <v>173</v>
      </c>
      <c r="B4439" s="6" t="s">
        <v>222</v>
      </c>
      <c r="C4439" s="6" t="s">
        <v>146</v>
      </c>
      <c r="D4439" s="6"/>
      <c r="E4439" s="6" t="s">
        <v>225</v>
      </c>
      <c r="F4439" s="57" t="s">
        <v>142</v>
      </c>
      <c r="G4439" s="57" t="s">
        <v>137</v>
      </c>
    </row>
    <row r="4440" spans="1:7" x14ac:dyDescent="0.25">
      <c r="A4440" s="6" t="s">
        <v>173</v>
      </c>
      <c r="B4440" s="6" t="s">
        <v>222</v>
      </c>
      <c r="C4440" s="6" t="s">
        <v>147</v>
      </c>
      <c r="D4440" s="6"/>
      <c r="E4440" s="6" t="s">
        <v>225</v>
      </c>
      <c r="F4440" s="57" t="s">
        <v>142</v>
      </c>
      <c r="G4440" s="57" t="s">
        <v>137</v>
      </c>
    </row>
    <row r="4441" spans="1:7" x14ac:dyDescent="0.25">
      <c r="A4441" s="6" t="s">
        <v>173</v>
      </c>
      <c r="B4441" s="6" t="s">
        <v>222</v>
      </c>
      <c r="C4441" s="6" t="s">
        <v>145</v>
      </c>
      <c r="D4441" s="6"/>
      <c r="E4441" s="6" t="s">
        <v>225</v>
      </c>
      <c r="F4441" s="57" t="s">
        <v>142</v>
      </c>
      <c r="G4441" s="57" t="s">
        <v>137</v>
      </c>
    </row>
    <row r="4442" spans="1:7" x14ac:dyDescent="0.25">
      <c r="A4442" s="6" t="s">
        <v>174</v>
      </c>
      <c r="B4442" s="6" t="s">
        <v>230</v>
      </c>
      <c r="C4442" s="6" t="s">
        <v>146</v>
      </c>
      <c r="D4442" s="6"/>
      <c r="E4442" s="57" t="s">
        <v>163</v>
      </c>
      <c r="F4442" s="57" t="s">
        <v>142</v>
      </c>
      <c r="G4442" s="57" t="s">
        <v>137</v>
      </c>
    </row>
    <row r="4443" spans="1:7" x14ac:dyDescent="0.25">
      <c r="A4443" s="6" t="s">
        <v>174</v>
      </c>
      <c r="B4443" s="6" t="s">
        <v>230</v>
      </c>
      <c r="C4443" s="6" t="s">
        <v>147</v>
      </c>
      <c r="D4443" s="6"/>
      <c r="E4443" s="57" t="s">
        <v>163</v>
      </c>
      <c r="F4443" s="57" t="s">
        <v>142</v>
      </c>
      <c r="G4443" s="57" t="s">
        <v>137</v>
      </c>
    </row>
    <row r="4444" spans="1:7" x14ac:dyDescent="0.25">
      <c r="A4444" s="6" t="s">
        <v>174</v>
      </c>
      <c r="B4444" s="6" t="s">
        <v>230</v>
      </c>
      <c r="C4444" s="6" t="s">
        <v>145</v>
      </c>
      <c r="D4444" s="6"/>
      <c r="E4444" s="57" t="s">
        <v>163</v>
      </c>
      <c r="F4444" s="57" t="s">
        <v>142</v>
      </c>
      <c r="G4444" s="57" t="s">
        <v>137</v>
      </c>
    </row>
    <row r="4445" spans="1:7" x14ac:dyDescent="0.25">
      <c r="A4445" s="6" t="s">
        <v>174</v>
      </c>
      <c r="B4445" s="6" t="s">
        <v>229</v>
      </c>
      <c r="C4445" s="6" t="s">
        <v>146</v>
      </c>
      <c r="D4445" s="6"/>
      <c r="E4445" s="6" t="s">
        <v>224</v>
      </c>
      <c r="F4445" s="57" t="s">
        <v>142</v>
      </c>
      <c r="G4445" s="57" t="s">
        <v>137</v>
      </c>
    </row>
    <row r="4446" spans="1:7" x14ac:dyDescent="0.25">
      <c r="A4446" s="6" t="s">
        <v>174</v>
      </c>
      <c r="B4446" s="6" t="s">
        <v>229</v>
      </c>
      <c r="C4446" s="6" t="s">
        <v>147</v>
      </c>
      <c r="D4446" s="6"/>
      <c r="E4446" s="6" t="s">
        <v>224</v>
      </c>
      <c r="F4446" s="57" t="s">
        <v>142</v>
      </c>
      <c r="G4446" s="57" t="s">
        <v>137</v>
      </c>
    </row>
    <row r="4447" spans="1:7" x14ac:dyDescent="0.25">
      <c r="A4447" s="6" t="s">
        <v>174</v>
      </c>
      <c r="B4447" s="6" t="s">
        <v>229</v>
      </c>
      <c r="C4447" s="6" t="s">
        <v>145</v>
      </c>
      <c r="D4447" s="6"/>
      <c r="E4447" s="6" t="s">
        <v>224</v>
      </c>
      <c r="F4447" s="57" t="s">
        <v>142</v>
      </c>
      <c r="G4447" s="57" t="s">
        <v>137</v>
      </c>
    </row>
    <row r="4448" spans="1:7" x14ac:dyDescent="0.25">
      <c r="A4448" s="6" t="s">
        <v>174</v>
      </c>
      <c r="B4448" s="6" t="s">
        <v>222</v>
      </c>
      <c r="C4448" s="6" t="s">
        <v>146</v>
      </c>
      <c r="D4448" s="6"/>
      <c r="E4448" s="6" t="s">
        <v>225</v>
      </c>
      <c r="F4448" s="57" t="s">
        <v>142</v>
      </c>
      <c r="G4448" s="57" t="s">
        <v>137</v>
      </c>
    </row>
    <row r="4449" spans="1:7" x14ac:dyDescent="0.25">
      <c r="A4449" s="6" t="s">
        <v>174</v>
      </c>
      <c r="B4449" s="6" t="s">
        <v>222</v>
      </c>
      <c r="C4449" s="6" t="s">
        <v>147</v>
      </c>
      <c r="D4449" s="6"/>
      <c r="E4449" s="6" t="s">
        <v>225</v>
      </c>
      <c r="F4449" s="57" t="s">
        <v>142</v>
      </c>
      <c r="G4449" s="57" t="s">
        <v>137</v>
      </c>
    </row>
    <row r="4450" spans="1:7" x14ac:dyDescent="0.25">
      <c r="A4450" s="6" t="s">
        <v>174</v>
      </c>
      <c r="B4450" s="6" t="s">
        <v>222</v>
      </c>
      <c r="C4450" s="6" t="s">
        <v>145</v>
      </c>
      <c r="D4450" s="6"/>
      <c r="E4450" s="6" t="s">
        <v>225</v>
      </c>
      <c r="F4450" s="57" t="s">
        <v>142</v>
      </c>
      <c r="G4450" s="57" t="s">
        <v>137</v>
      </c>
    </row>
    <row r="4451" spans="1:7" x14ac:dyDescent="0.25">
      <c r="A4451" s="6" t="s">
        <v>257</v>
      </c>
      <c r="B4451" s="6" t="s">
        <v>230</v>
      </c>
      <c r="C4451" s="6" t="s">
        <v>146</v>
      </c>
      <c r="D4451" s="6"/>
      <c r="E4451" s="57" t="s">
        <v>163</v>
      </c>
      <c r="F4451" s="57" t="s">
        <v>142</v>
      </c>
      <c r="G4451" s="57" t="s">
        <v>137</v>
      </c>
    </row>
    <row r="4452" spans="1:7" x14ac:dyDescent="0.25">
      <c r="A4452" s="6" t="s">
        <v>257</v>
      </c>
      <c r="B4452" s="6" t="s">
        <v>230</v>
      </c>
      <c r="C4452" s="6" t="s">
        <v>147</v>
      </c>
      <c r="D4452" s="6"/>
      <c r="E4452" s="57" t="s">
        <v>163</v>
      </c>
      <c r="F4452" s="57" t="s">
        <v>142</v>
      </c>
      <c r="G4452" s="57" t="s">
        <v>137</v>
      </c>
    </row>
    <row r="4453" spans="1:7" x14ac:dyDescent="0.25">
      <c r="A4453" s="6" t="s">
        <v>257</v>
      </c>
      <c r="B4453" s="6" t="s">
        <v>230</v>
      </c>
      <c r="C4453" s="6" t="s">
        <v>145</v>
      </c>
      <c r="D4453" s="6"/>
      <c r="E4453" s="57" t="s">
        <v>163</v>
      </c>
      <c r="F4453" s="57" t="s">
        <v>142</v>
      </c>
      <c r="G4453" s="57" t="s">
        <v>137</v>
      </c>
    </row>
    <row r="4454" spans="1:7" x14ac:dyDescent="0.25">
      <c r="A4454" s="6" t="s">
        <v>257</v>
      </c>
      <c r="B4454" s="6" t="s">
        <v>229</v>
      </c>
      <c r="C4454" s="6" t="s">
        <v>146</v>
      </c>
      <c r="D4454" s="6"/>
      <c r="E4454" s="6" t="s">
        <v>224</v>
      </c>
      <c r="F4454" s="57" t="s">
        <v>142</v>
      </c>
      <c r="G4454" s="57" t="s">
        <v>137</v>
      </c>
    </row>
    <row r="4455" spans="1:7" x14ac:dyDescent="0.25">
      <c r="A4455" s="6" t="s">
        <v>257</v>
      </c>
      <c r="B4455" s="6" t="s">
        <v>229</v>
      </c>
      <c r="C4455" s="6" t="s">
        <v>147</v>
      </c>
      <c r="D4455" s="6"/>
      <c r="E4455" s="6" t="s">
        <v>224</v>
      </c>
      <c r="F4455" s="57" t="s">
        <v>142</v>
      </c>
      <c r="G4455" s="57" t="s">
        <v>137</v>
      </c>
    </row>
    <row r="4456" spans="1:7" x14ac:dyDescent="0.25">
      <c r="A4456" s="6" t="s">
        <v>257</v>
      </c>
      <c r="B4456" s="6" t="s">
        <v>229</v>
      </c>
      <c r="C4456" s="6" t="s">
        <v>145</v>
      </c>
      <c r="D4456" s="6"/>
      <c r="E4456" s="6" t="s">
        <v>224</v>
      </c>
      <c r="F4456" s="57" t="s">
        <v>142</v>
      </c>
      <c r="G4456" s="57" t="s">
        <v>137</v>
      </c>
    </row>
    <row r="4457" spans="1:7" x14ac:dyDescent="0.25">
      <c r="A4457" s="6" t="s">
        <v>257</v>
      </c>
      <c r="B4457" s="6" t="s">
        <v>222</v>
      </c>
      <c r="C4457" s="6" t="s">
        <v>146</v>
      </c>
      <c r="D4457" s="6"/>
      <c r="E4457" s="6" t="s">
        <v>225</v>
      </c>
      <c r="F4457" s="57" t="s">
        <v>142</v>
      </c>
      <c r="G4457" s="57" t="s">
        <v>137</v>
      </c>
    </row>
    <row r="4458" spans="1:7" x14ac:dyDescent="0.25">
      <c r="A4458" s="6" t="s">
        <v>257</v>
      </c>
      <c r="B4458" s="6" t="s">
        <v>222</v>
      </c>
      <c r="C4458" s="6" t="s">
        <v>147</v>
      </c>
      <c r="D4458" s="6"/>
      <c r="E4458" s="6" t="s">
        <v>225</v>
      </c>
      <c r="F4458" s="57" t="s">
        <v>142</v>
      </c>
      <c r="G4458" s="57" t="s">
        <v>137</v>
      </c>
    </row>
    <row r="4459" spans="1:7" x14ac:dyDescent="0.25">
      <c r="A4459" s="6" t="s">
        <v>257</v>
      </c>
      <c r="B4459" s="6" t="s">
        <v>222</v>
      </c>
      <c r="C4459" s="6" t="s">
        <v>145</v>
      </c>
      <c r="D4459" s="6"/>
      <c r="E4459" s="6" t="s">
        <v>225</v>
      </c>
      <c r="F4459" s="57" t="s">
        <v>142</v>
      </c>
      <c r="G4459" s="57" t="s">
        <v>137</v>
      </c>
    </row>
    <row r="4460" spans="1:7" x14ac:dyDescent="0.25">
      <c r="A4460" s="6" t="s">
        <v>258</v>
      </c>
      <c r="B4460" s="6" t="s">
        <v>230</v>
      </c>
      <c r="C4460" s="6" t="s">
        <v>146</v>
      </c>
      <c r="D4460" s="6"/>
      <c r="E4460" s="57" t="s">
        <v>163</v>
      </c>
      <c r="F4460" s="57" t="s">
        <v>142</v>
      </c>
      <c r="G4460" s="57" t="s">
        <v>137</v>
      </c>
    </row>
    <row r="4461" spans="1:7" x14ac:dyDescent="0.25">
      <c r="A4461" s="6" t="s">
        <v>258</v>
      </c>
      <c r="B4461" s="6" t="s">
        <v>230</v>
      </c>
      <c r="C4461" s="6" t="s">
        <v>147</v>
      </c>
      <c r="D4461" s="6"/>
      <c r="E4461" s="57" t="s">
        <v>163</v>
      </c>
      <c r="F4461" s="57" t="s">
        <v>142</v>
      </c>
      <c r="G4461" s="57" t="s">
        <v>137</v>
      </c>
    </row>
    <row r="4462" spans="1:7" x14ac:dyDescent="0.25">
      <c r="A4462" s="6" t="s">
        <v>258</v>
      </c>
      <c r="B4462" s="6" t="s">
        <v>230</v>
      </c>
      <c r="C4462" s="6" t="s">
        <v>145</v>
      </c>
      <c r="D4462" s="6"/>
      <c r="E4462" s="57" t="s">
        <v>163</v>
      </c>
      <c r="F4462" s="57" t="s">
        <v>142</v>
      </c>
      <c r="G4462" s="57" t="s">
        <v>137</v>
      </c>
    </row>
    <row r="4463" spans="1:7" x14ac:dyDescent="0.25">
      <c r="A4463" s="6" t="s">
        <v>258</v>
      </c>
      <c r="B4463" s="6" t="s">
        <v>229</v>
      </c>
      <c r="C4463" s="6" t="s">
        <v>146</v>
      </c>
      <c r="D4463" s="6"/>
      <c r="E4463" s="6" t="s">
        <v>224</v>
      </c>
      <c r="F4463" s="57" t="s">
        <v>142</v>
      </c>
      <c r="G4463" s="57" t="s">
        <v>137</v>
      </c>
    </row>
    <row r="4464" spans="1:7" x14ac:dyDescent="0.25">
      <c r="A4464" s="6" t="s">
        <v>258</v>
      </c>
      <c r="B4464" s="6" t="s">
        <v>229</v>
      </c>
      <c r="C4464" s="6" t="s">
        <v>147</v>
      </c>
      <c r="D4464" s="6"/>
      <c r="E4464" s="6" t="s">
        <v>224</v>
      </c>
      <c r="F4464" s="57" t="s">
        <v>142</v>
      </c>
      <c r="G4464" s="57" t="s">
        <v>137</v>
      </c>
    </row>
    <row r="4465" spans="1:7" x14ac:dyDescent="0.25">
      <c r="A4465" s="6" t="s">
        <v>258</v>
      </c>
      <c r="B4465" s="6" t="s">
        <v>229</v>
      </c>
      <c r="C4465" s="6" t="s">
        <v>145</v>
      </c>
      <c r="D4465" s="6"/>
      <c r="E4465" s="6" t="s">
        <v>224</v>
      </c>
      <c r="F4465" s="57" t="s">
        <v>142</v>
      </c>
      <c r="G4465" s="57" t="s">
        <v>137</v>
      </c>
    </row>
    <row r="4466" spans="1:7" x14ac:dyDescent="0.25">
      <c r="A4466" s="6" t="s">
        <v>258</v>
      </c>
      <c r="B4466" s="6" t="s">
        <v>222</v>
      </c>
      <c r="C4466" s="6" t="s">
        <v>146</v>
      </c>
      <c r="D4466" s="6"/>
      <c r="E4466" s="6" t="s">
        <v>225</v>
      </c>
      <c r="F4466" s="57" t="s">
        <v>142</v>
      </c>
      <c r="G4466" s="57" t="s">
        <v>137</v>
      </c>
    </row>
    <row r="4467" spans="1:7" x14ac:dyDescent="0.25">
      <c r="A4467" s="6" t="s">
        <v>258</v>
      </c>
      <c r="B4467" s="6" t="s">
        <v>222</v>
      </c>
      <c r="C4467" s="6" t="s">
        <v>147</v>
      </c>
      <c r="D4467" s="6"/>
      <c r="E4467" s="6" t="s">
        <v>225</v>
      </c>
      <c r="F4467" s="57" t="s">
        <v>142</v>
      </c>
      <c r="G4467" s="57" t="s">
        <v>137</v>
      </c>
    </row>
    <row r="4468" spans="1:7" x14ac:dyDescent="0.25">
      <c r="A4468" s="6" t="s">
        <v>258</v>
      </c>
      <c r="B4468" s="6" t="s">
        <v>222</v>
      </c>
      <c r="C4468" s="6" t="s">
        <v>145</v>
      </c>
      <c r="D4468" s="6"/>
      <c r="E4468" s="6" t="s">
        <v>225</v>
      </c>
      <c r="F4468" s="57" t="s">
        <v>142</v>
      </c>
      <c r="G4468" s="57" t="s">
        <v>137</v>
      </c>
    </row>
    <row r="4469" spans="1:7" x14ac:dyDescent="0.25">
      <c r="A4469" s="6" t="s">
        <v>259</v>
      </c>
      <c r="B4469" s="6" t="s">
        <v>230</v>
      </c>
      <c r="C4469" s="6" t="s">
        <v>146</v>
      </c>
      <c r="D4469" s="6"/>
      <c r="E4469" s="57" t="s">
        <v>163</v>
      </c>
      <c r="F4469" s="57" t="s">
        <v>142</v>
      </c>
      <c r="G4469" s="57" t="s">
        <v>137</v>
      </c>
    </row>
    <row r="4470" spans="1:7" x14ac:dyDescent="0.25">
      <c r="A4470" s="6" t="s">
        <v>259</v>
      </c>
      <c r="B4470" s="6" t="s">
        <v>230</v>
      </c>
      <c r="C4470" s="6" t="s">
        <v>147</v>
      </c>
      <c r="D4470" s="6"/>
      <c r="E4470" s="57" t="s">
        <v>163</v>
      </c>
      <c r="F4470" s="57" t="s">
        <v>142</v>
      </c>
      <c r="G4470" s="57" t="s">
        <v>137</v>
      </c>
    </row>
    <row r="4471" spans="1:7" x14ac:dyDescent="0.25">
      <c r="A4471" s="6" t="s">
        <v>259</v>
      </c>
      <c r="B4471" s="6" t="s">
        <v>230</v>
      </c>
      <c r="C4471" s="6" t="s">
        <v>145</v>
      </c>
      <c r="D4471" s="6"/>
      <c r="E4471" s="57" t="s">
        <v>163</v>
      </c>
      <c r="F4471" s="57" t="s">
        <v>142</v>
      </c>
      <c r="G4471" s="57" t="s">
        <v>137</v>
      </c>
    </row>
    <row r="4472" spans="1:7" x14ac:dyDescent="0.25">
      <c r="A4472" s="6" t="s">
        <v>259</v>
      </c>
      <c r="B4472" s="6" t="s">
        <v>229</v>
      </c>
      <c r="C4472" s="6" t="s">
        <v>146</v>
      </c>
      <c r="D4472" s="6"/>
      <c r="E4472" s="6" t="s">
        <v>224</v>
      </c>
      <c r="F4472" s="57" t="s">
        <v>142</v>
      </c>
      <c r="G4472" s="57" t="s">
        <v>137</v>
      </c>
    </row>
    <row r="4473" spans="1:7" x14ac:dyDescent="0.25">
      <c r="A4473" s="6" t="s">
        <v>259</v>
      </c>
      <c r="B4473" s="6" t="s">
        <v>229</v>
      </c>
      <c r="C4473" s="6" t="s">
        <v>147</v>
      </c>
      <c r="D4473" s="6"/>
      <c r="E4473" s="6" t="s">
        <v>224</v>
      </c>
      <c r="F4473" s="57" t="s">
        <v>142</v>
      </c>
      <c r="G4473" s="57" t="s">
        <v>137</v>
      </c>
    </row>
    <row r="4474" spans="1:7" x14ac:dyDescent="0.25">
      <c r="A4474" s="6" t="s">
        <v>259</v>
      </c>
      <c r="B4474" s="6" t="s">
        <v>229</v>
      </c>
      <c r="C4474" s="6" t="s">
        <v>145</v>
      </c>
      <c r="D4474" s="6"/>
      <c r="E4474" s="6" t="s">
        <v>224</v>
      </c>
      <c r="F4474" s="57" t="s">
        <v>142</v>
      </c>
      <c r="G4474" s="57" t="s">
        <v>137</v>
      </c>
    </row>
    <row r="4475" spans="1:7" x14ac:dyDescent="0.25">
      <c r="A4475" s="6" t="s">
        <v>259</v>
      </c>
      <c r="B4475" s="6" t="s">
        <v>222</v>
      </c>
      <c r="C4475" s="6" t="s">
        <v>146</v>
      </c>
      <c r="D4475" s="6"/>
      <c r="E4475" s="6" t="s">
        <v>225</v>
      </c>
      <c r="F4475" s="57" t="s">
        <v>142</v>
      </c>
      <c r="G4475" s="57" t="s">
        <v>137</v>
      </c>
    </row>
    <row r="4476" spans="1:7" x14ac:dyDescent="0.25">
      <c r="A4476" s="6" t="s">
        <v>259</v>
      </c>
      <c r="B4476" s="6" t="s">
        <v>222</v>
      </c>
      <c r="C4476" s="6" t="s">
        <v>147</v>
      </c>
      <c r="D4476" s="6"/>
      <c r="E4476" s="6" t="s">
        <v>225</v>
      </c>
      <c r="F4476" s="57" t="s">
        <v>142</v>
      </c>
      <c r="G4476" s="57" t="s">
        <v>137</v>
      </c>
    </row>
    <row r="4477" spans="1:7" x14ac:dyDescent="0.25">
      <c r="A4477" s="6" t="s">
        <v>259</v>
      </c>
      <c r="B4477" s="6" t="s">
        <v>222</v>
      </c>
      <c r="C4477" s="6" t="s">
        <v>145</v>
      </c>
      <c r="D4477" s="6"/>
      <c r="E4477" s="6" t="s">
        <v>225</v>
      </c>
      <c r="F4477" s="57" t="s">
        <v>142</v>
      </c>
      <c r="G4477" s="57" t="s">
        <v>137</v>
      </c>
    </row>
    <row r="4478" spans="1:7" x14ac:dyDescent="0.25">
      <c r="A4478" s="6" t="s">
        <v>260</v>
      </c>
      <c r="B4478" s="6" t="s">
        <v>230</v>
      </c>
      <c r="C4478" s="6" t="s">
        <v>146</v>
      </c>
      <c r="D4478" s="6"/>
      <c r="E4478" s="57" t="s">
        <v>163</v>
      </c>
      <c r="F4478" s="57" t="s">
        <v>142</v>
      </c>
      <c r="G4478" s="57" t="s">
        <v>137</v>
      </c>
    </row>
    <row r="4479" spans="1:7" x14ac:dyDescent="0.25">
      <c r="A4479" s="6" t="s">
        <v>260</v>
      </c>
      <c r="B4479" s="6" t="s">
        <v>230</v>
      </c>
      <c r="C4479" s="6" t="s">
        <v>147</v>
      </c>
      <c r="D4479" s="6"/>
      <c r="E4479" s="57" t="s">
        <v>163</v>
      </c>
      <c r="F4479" s="57" t="s">
        <v>142</v>
      </c>
      <c r="G4479" s="57" t="s">
        <v>137</v>
      </c>
    </row>
    <row r="4480" spans="1:7" x14ac:dyDescent="0.25">
      <c r="A4480" s="6" t="s">
        <v>260</v>
      </c>
      <c r="B4480" s="6" t="s">
        <v>230</v>
      </c>
      <c r="C4480" s="6" t="s">
        <v>145</v>
      </c>
      <c r="D4480" s="6"/>
      <c r="E4480" s="57" t="s">
        <v>163</v>
      </c>
      <c r="F4480" s="57" t="s">
        <v>142</v>
      </c>
      <c r="G4480" s="57" t="s">
        <v>137</v>
      </c>
    </row>
    <row r="4481" spans="1:7" x14ac:dyDescent="0.25">
      <c r="A4481" s="6" t="s">
        <v>260</v>
      </c>
      <c r="B4481" s="6" t="s">
        <v>229</v>
      </c>
      <c r="C4481" s="6" t="s">
        <v>146</v>
      </c>
      <c r="D4481" s="6"/>
      <c r="E4481" s="6" t="s">
        <v>224</v>
      </c>
      <c r="F4481" s="57" t="s">
        <v>142</v>
      </c>
      <c r="G4481" s="57" t="s">
        <v>137</v>
      </c>
    </row>
    <row r="4482" spans="1:7" x14ac:dyDescent="0.25">
      <c r="A4482" s="6" t="s">
        <v>260</v>
      </c>
      <c r="B4482" s="6" t="s">
        <v>229</v>
      </c>
      <c r="C4482" s="6" t="s">
        <v>147</v>
      </c>
      <c r="D4482" s="6"/>
      <c r="E4482" s="6" t="s">
        <v>224</v>
      </c>
      <c r="F4482" s="57" t="s">
        <v>142</v>
      </c>
      <c r="G4482" s="57" t="s">
        <v>137</v>
      </c>
    </row>
    <row r="4483" spans="1:7" x14ac:dyDescent="0.25">
      <c r="A4483" s="6" t="s">
        <v>260</v>
      </c>
      <c r="B4483" s="6" t="s">
        <v>229</v>
      </c>
      <c r="C4483" s="6" t="s">
        <v>145</v>
      </c>
      <c r="D4483" s="6"/>
      <c r="E4483" s="6" t="s">
        <v>224</v>
      </c>
      <c r="F4483" s="57" t="s">
        <v>142</v>
      </c>
      <c r="G4483" s="57" t="s">
        <v>137</v>
      </c>
    </row>
    <row r="4484" spans="1:7" x14ac:dyDescent="0.25">
      <c r="A4484" s="6" t="s">
        <v>260</v>
      </c>
      <c r="B4484" s="6" t="s">
        <v>222</v>
      </c>
      <c r="C4484" s="6" t="s">
        <v>146</v>
      </c>
      <c r="D4484" s="6"/>
      <c r="E4484" s="6" t="s">
        <v>225</v>
      </c>
      <c r="F4484" s="57" t="s">
        <v>142</v>
      </c>
      <c r="G4484" s="57" t="s">
        <v>137</v>
      </c>
    </row>
    <row r="4485" spans="1:7" x14ac:dyDescent="0.25">
      <c r="A4485" s="6" t="s">
        <v>260</v>
      </c>
      <c r="B4485" s="6" t="s">
        <v>222</v>
      </c>
      <c r="C4485" s="6" t="s">
        <v>147</v>
      </c>
      <c r="D4485" s="6"/>
      <c r="E4485" s="6" t="s">
        <v>225</v>
      </c>
      <c r="F4485" s="57" t="s">
        <v>142</v>
      </c>
      <c r="G4485" s="57" t="s">
        <v>137</v>
      </c>
    </row>
    <row r="4486" spans="1:7" x14ac:dyDescent="0.25">
      <c r="A4486" s="6" t="s">
        <v>260</v>
      </c>
      <c r="B4486" s="6" t="s">
        <v>222</v>
      </c>
      <c r="C4486" s="6" t="s">
        <v>145</v>
      </c>
      <c r="D4486" s="6"/>
      <c r="E4486" s="6" t="s">
        <v>225</v>
      </c>
      <c r="F4486" s="57" t="s">
        <v>142</v>
      </c>
      <c r="G4486" s="57" t="s">
        <v>137</v>
      </c>
    </row>
    <row r="4487" spans="1:7" x14ac:dyDescent="0.25">
      <c r="A4487" s="6" t="s">
        <v>261</v>
      </c>
      <c r="B4487" s="6" t="s">
        <v>230</v>
      </c>
      <c r="C4487" s="6" t="s">
        <v>146</v>
      </c>
      <c r="D4487" s="6"/>
      <c r="E4487" s="57" t="s">
        <v>163</v>
      </c>
      <c r="F4487" s="57" t="s">
        <v>142</v>
      </c>
      <c r="G4487" s="57" t="s">
        <v>137</v>
      </c>
    </row>
    <row r="4488" spans="1:7" x14ac:dyDescent="0.25">
      <c r="A4488" s="6" t="s">
        <v>261</v>
      </c>
      <c r="B4488" s="6" t="s">
        <v>230</v>
      </c>
      <c r="C4488" s="6" t="s">
        <v>147</v>
      </c>
      <c r="D4488" s="6"/>
      <c r="E4488" s="57" t="s">
        <v>163</v>
      </c>
      <c r="F4488" s="57" t="s">
        <v>142</v>
      </c>
      <c r="G4488" s="57" t="s">
        <v>137</v>
      </c>
    </row>
    <row r="4489" spans="1:7" x14ac:dyDescent="0.25">
      <c r="A4489" s="6" t="s">
        <v>261</v>
      </c>
      <c r="B4489" s="6" t="s">
        <v>230</v>
      </c>
      <c r="C4489" s="6" t="s">
        <v>145</v>
      </c>
      <c r="D4489" s="6"/>
      <c r="E4489" s="57" t="s">
        <v>163</v>
      </c>
      <c r="F4489" s="57" t="s">
        <v>142</v>
      </c>
      <c r="G4489" s="57" t="s">
        <v>137</v>
      </c>
    </row>
    <row r="4490" spans="1:7" x14ac:dyDescent="0.25">
      <c r="A4490" s="6" t="s">
        <v>261</v>
      </c>
      <c r="B4490" s="6" t="s">
        <v>229</v>
      </c>
      <c r="C4490" s="6" t="s">
        <v>146</v>
      </c>
      <c r="D4490" s="6"/>
      <c r="E4490" s="6" t="s">
        <v>224</v>
      </c>
      <c r="F4490" s="57" t="s">
        <v>142</v>
      </c>
      <c r="G4490" s="57" t="s">
        <v>137</v>
      </c>
    </row>
    <row r="4491" spans="1:7" x14ac:dyDescent="0.25">
      <c r="A4491" s="6" t="s">
        <v>261</v>
      </c>
      <c r="B4491" s="6" t="s">
        <v>229</v>
      </c>
      <c r="C4491" s="6" t="s">
        <v>147</v>
      </c>
      <c r="D4491" s="6"/>
      <c r="E4491" s="6" t="s">
        <v>224</v>
      </c>
      <c r="F4491" s="57" t="s">
        <v>142</v>
      </c>
      <c r="G4491" s="57" t="s">
        <v>137</v>
      </c>
    </row>
    <row r="4492" spans="1:7" x14ac:dyDescent="0.25">
      <c r="A4492" s="6" t="s">
        <v>261</v>
      </c>
      <c r="B4492" s="6" t="s">
        <v>229</v>
      </c>
      <c r="C4492" s="6" t="s">
        <v>145</v>
      </c>
      <c r="D4492" s="6"/>
      <c r="E4492" s="6" t="s">
        <v>224</v>
      </c>
      <c r="F4492" s="57" t="s">
        <v>142</v>
      </c>
      <c r="G4492" s="57" t="s">
        <v>137</v>
      </c>
    </row>
    <row r="4493" spans="1:7" x14ac:dyDescent="0.25">
      <c r="A4493" s="6" t="s">
        <v>261</v>
      </c>
      <c r="B4493" s="6" t="s">
        <v>222</v>
      </c>
      <c r="C4493" s="6" t="s">
        <v>146</v>
      </c>
      <c r="D4493" s="6"/>
      <c r="E4493" s="6" t="s">
        <v>225</v>
      </c>
      <c r="F4493" s="57" t="s">
        <v>142</v>
      </c>
      <c r="G4493" s="57" t="s">
        <v>137</v>
      </c>
    </row>
    <row r="4494" spans="1:7" x14ac:dyDescent="0.25">
      <c r="A4494" s="6" t="s">
        <v>261</v>
      </c>
      <c r="B4494" s="6" t="s">
        <v>222</v>
      </c>
      <c r="C4494" s="6" t="s">
        <v>147</v>
      </c>
      <c r="D4494" s="6"/>
      <c r="E4494" s="6" t="s">
        <v>225</v>
      </c>
      <c r="F4494" s="57" t="s">
        <v>142</v>
      </c>
      <c r="G4494" s="57" t="s">
        <v>137</v>
      </c>
    </row>
    <row r="4495" spans="1:7" x14ac:dyDescent="0.25">
      <c r="A4495" s="6" t="s">
        <v>261</v>
      </c>
      <c r="B4495" s="6" t="s">
        <v>222</v>
      </c>
      <c r="C4495" s="6" t="s">
        <v>145</v>
      </c>
      <c r="D4495" s="6"/>
      <c r="E4495" s="6" t="s">
        <v>225</v>
      </c>
      <c r="F4495" s="57" t="s">
        <v>142</v>
      </c>
      <c r="G4495" s="57" t="s">
        <v>137</v>
      </c>
    </row>
    <row r="4496" spans="1:7" x14ac:dyDescent="0.25">
      <c r="A4496" s="6" t="s">
        <v>262</v>
      </c>
      <c r="B4496" s="6" t="s">
        <v>230</v>
      </c>
      <c r="C4496" s="6" t="s">
        <v>146</v>
      </c>
      <c r="D4496" s="6"/>
      <c r="E4496" s="57" t="s">
        <v>163</v>
      </c>
      <c r="F4496" s="57" t="s">
        <v>142</v>
      </c>
      <c r="G4496" s="57" t="s">
        <v>137</v>
      </c>
    </row>
    <row r="4497" spans="1:7" x14ac:dyDescent="0.25">
      <c r="A4497" s="6" t="s">
        <v>262</v>
      </c>
      <c r="B4497" s="6" t="s">
        <v>230</v>
      </c>
      <c r="C4497" s="6" t="s">
        <v>147</v>
      </c>
      <c r="D4497" s="6"/>
      <c r="E4497" s="57" t="s">
        <v>163</v>
      </c>
      <c r="F4497" s="57" t="s">
        <v>142</v>
      </c>
      <c r="G4497" s="57" t="s">
        <v>137</v>
      </c>
    </row>
    <row r="4498" spans="1:7" x14ac:dyDescent="0.25">
      <c r="A4498" s="6" t="s">
        <v>262</v>
      </c>
      <c r="B4498" s="6" t="s">
        <v>230</v>
      </c>
      <c r="C4498" s="6" t="s">
        <v>145</v>
      </c>
      <c r="D4498" s="6"/>
      <c r="E4498" s="57" t="s">
        <v>163</v>
      </c>
      <c r="F4498" s="57" t="s">
        <v>142</v>
      </c>
      <c r="G4498" s="57" t="s">
        <v>137</v>
      </c>
    </row>
    <row r="4499" spans="1:7" x14ac:dyDescent="0.25">
      <c r="A4499" s="6" t="s">
        <v>262</v>
      </c>
      <c r="B4499" s="6" t="s">
        <v>229</v>
      </c>
      <c r="C4499" s="6" t="s">
        <v>146</v>
      </c>
      <c r="D4499" s="6"/>
      <c r="E4499" s="6" t="s">
        <v>224</v>
      </c>
      <c r="F4499" s="57" t="s">
        <v>142</v>
      </c>
      <c r="G4499" s="57" t="s">
        <v>137</v>
      </c>
    </row>
    <row r="4500" spans="1:7" x14ac:dyDescent="0.25">
      <c r="A4500" s="6" t="s">
        <v>262</v>
      </c>
      <c r="B4500" s="6" t="s">
        <v>229</v>
      </c>
      <c r="C4500" s="6" t="s">
        <v>147</v>
      </c>
      <c r="D4500" s="6"/>
      <c r="E4500" s="6" t="s">
        <v>224</v>
      </c>
      <c r="F4500" s="57" t="s">
        <v>142</v>
      </c>
      <c r="G4500" s="57" t="s">
        <v>137</v>
      </c>
    </row>
    <row r="4501" spans="1:7" x14ac:dyDescent="0.25">
      <c r="A4501" s="6" t="s">
        <v>262</v>
      </c>
      <c r="B4501" s="6" t="s">
        <v>229</v>
      </c>
      <c r="C4501" s="6" t="s">
        <v>145</v>
      </c>
      <c r="D4501" s="6"/>
      <c r="E4501" s="6" t="s">
        <v>224</v>
      </c>
      <c r="F4501" s="57" t="s">
        <v>142</v>
      </c>
      <c r="G4501" s="57" t="s">
        <v>137</v>
      </c>
    </row>
    <row r="4502" spans="1:7" x14ac:dyDescent="0.25">
      <c r="A4502" s="6" t="s">
        <v>262</v>
      </c>
      <c r="B4502" s="6" t="s">
        <v>222</v>
      </c>
      <c r="C4502" s="6" t="s">
        <v>146</v>
      </c>
      <c r="D4502" s="6"/>
      <c r="E4502" s="6" t="s">
        <v>225</v>
      </c>
      <c r="F4502" s="57" t="s">
        <v>142</v>
      </c>
      <c r="G4502" s="57" t="s">
        <v>137</v>
      </c>
    </row>
    <row r="4503" spans="1:7" x14ac:dyDescent="0.25">
      <c r="A4503" s="6" t="s">
        <v>262</v>
      </c>
      <c r="B4503" s="6" t="s">
        <v>222</v>
      </c>
      <c r="C4503" s="6" t="s">
        <v>147</v>
      </c>
      <c r="D4503" s="6"/>
      <c r="E4503" s="6" t="s">
        <v>225</v>
      </c>
      <c r="F4503" s="57" t="s">
        <v>142</v>
      </c>
      <c r="G4503" s="57" t="s">
        <v>137</v>
      </c>
    </row>
    <row r="4504" spans="1:7" x14ac:dyDescent="0.25">
      <c r="A4504" s="6" t="s">
        <v>262</v>
      </c>
      <c r="B4504" s="6" t="s">
        <v>222</v>
      </c>
      <c r="C4504" s="6" t="s">
        <v>145</v>
      </c>
      <c r="D4504" s="6"/>
      <c r="E4504" s="6" t="s">
        <v>225</v>
      </c>
      <c r="F4504" s="57" t="s">
        <v>142</v>
      </c>
      <c r="G4504" s="57" t="s">
        <v>137</v>
      </c>
    </row>
    <row r="4505" spans="1:7" x14ac:dyDescent="0.25">
      <c r="A4505" s="6" t="s">
        <v>263</v>
      </c>
      <c r="B4505" s="6" t="s">
        <v>230</v>
      </c>
      <c r="C4505" s="6" t="s">
        <v>146</v>
      </c>
      <c r="D4505" s="6"/>
      <c r="E4505" s="57" t="s">
        <v>163</v>
      </c>
      <c r="F4505" s="57" t="s">
        <v>142</v>
      </c>
      <c r="G4505" s="57" t="s">
        <v>137</v>
      </c>
    </row>
    <row r="4506" spans="1:7" x14ac:dyDescent="0.25">
      <c r="A4506" s="6" t="s">
        <v>263</v>
      </c>
      <c r="B4506" s="6" t="s">
        <v>230</v>
      </c>
      <c r="C4506" s="6" t="s">
        <v>147</v>
      </c>
      <c r="D4506" s="6"/>
      <c r="E4506" s="57" t="s">
        <v>163</v>
      </c>
      <c r="F4506" s="57" t="s">
        <v>142</v>
      </c>
      <c r="G4506" s="57" t="s">
        <v>137</v>
      </c>
    </row>
    <row r="4507" spans="1:7" x14ac:dyDescent="0.25">
      <c r="A4507" s="6" t="s">
        <v>263</v>
      </c>
      <c r="B4507" s="6" t="s">
        <v>230</v>
      </c>
      <c r="C4507" s="6" t="s">
        <v>145</v>
      </c>
      <c r="D4507" s="6"/>
      <c r="E4507" s="57" t="s">
        <v>163</v>
      </c>
      <c r="F4507" s="57" t="s">
        <v>142</v>
      </c>
      <c r="G4507" s="57" t="s">
        <v>137</v>
      </c>
    </row>
    <row r="4508" spans="1:7" x14ac:dyDescent="0.25">
      <c r="A4508" s="6" t="s">
        <v>263</v>
      </c>
      <c r="B4508" s="6" t="s">
        <v>229</v>
      </c>
      <c r="C4508" s="6" t="s">
        <v>146</v>
      </c>
      <c r="D4508" s="6"/>
      <c r="E4508" s="6" t="s">
        <v>224</v>
      </c>
      <c r="F4508" s="57" t="s">
        <v>142</v>
      </c>
      <c r="G4508" s="57" t="s">
        <v>137</v>
      </c>
    </row>
    <row r="4509" spans="1:7" x14ac:dyDescent="0.25">
      <c r="A4509" s="6" t="s">
        <v>263</v>
      </c>
      <c r="B4509" s="6" t="s">
        <v>229</v>
      </c>
      <c r="C4509" s="6" t="s">
        <v>147</v>
      </c>
      <c r="D4509" s="6"/>
      <c r="E4509" s="6" t="s">
        <v>224</v>
      </c>
      <c r="F4509" s="57" t="s">
        <v>142</v>
      </c>
      <c r="G4509" s="57" t="s">
        <v>137</v>
      </c>
    </row>
    <row r="4510" spans="1:7" x14ac:dyDescent="0.25">
      <c r="A4510" s="6" t="s">
        <v>263</v>
      </c>
      <c r="B4510" s="6" t="s">
        <v>229</v>
      </c>
      <c r="C4510" s="6" t="s">
        <v>145</v>
      </c>
      <c r="D4510" s="6"/>
      <c r="E4510" s="6" t="s">
        <v>224</v>
      </c>
      <c r="F4510" s="57" t="s">
        <v>142</v>
      </c>
      <c r="G4510" s="57" t="s">
        <v>137</v>
      </c>
    </row>
    <row r="4511" spans="1:7" x14ac:dyDescent="0.25">
      <c r="A4511" s="6" t="s">
        <v>263</v>
      </c>
      <c r="B4511" s="6" t="s">
        <v>222</v>
      </c>
      <c r="C4511" s="6" t="s">
        <v>146</v>
      </c>
      <c r="D4511" s="6"/>
      <c r="E4511" s="6" t="s">
        <v>225</v>
      </c>
      <c r="F4511" s="57" t="s">
        <v>142</v>
      </c>
      <c r="G4511" s="57" t="s">
        <v>137</v>
      </c>
    </row>
    <row r="4512" spans="1:7" x14ac:dyDescent="0.25">
      <c r="A4512" s="6" t="s">
        <v>263</v>
      </c>
      <c r="B4512" s="6" t="s">
        <v>222</v>
      </c>
      <c r="C4512" s="6" t="s">
        <v>147</v>
      </c>
      <c r="D4512" s="6"/>
      <c r="E4512" s="6" t="s">
        <v>225</v>
      </c>
      <c r="F4512" s="57" t="s">
        <v>142</v>
      </c>
      <c r="G4512" s="57" t="s">
        <v>137</v>
      </c>
    </row>
    <row r="4513" spans="1:8" x14ac:dyDescent="0.25">
      <c r="A4513" s="6" t="s">
        <v>263</v>
      </c>
      <c r="B4513" s="6" t="s">
        <v>222</v>
      </c>
      <c r="C4513" s="6" t="s">
        <v>145</v>
      </c>
      <c r="D4513" s="6"/>
      <c r="E4513" s="6" t="s">
        <v>225</v>
      </c>
      <c r="F4513" s="57" t="s">
        <v>142</v>
      </c>
      <c r="G4513" s="57" t="s">
        <v>137</v>
      </c>
    </row>
    <row r="4514" spans="1:8" x14ac:dyDescent="0.25">
      <c r="A4514" s="6" t="s">
        <v>264</v>
      </c>
      <c r="B4514" s="6" t="s">
        <v>230</v>
      </c>
      <c r="C4514" s="6" t="s">
        <v>146</v>
      </c>
      <c r="D4514" s="6"/>
      <c r="E4514" s="57" t="s">
        <v>163</v>
      </c>
      <c r="F4514" s="57" t="s">
        <v>142</v>
      </c>
      <c r="G4514" s="57" t="s">
        <v>137</v>
      </c>
    </row>
    <row r="4515" spans="1:8" x14ac:dyDescent="0.25">
      <c r="A4515" s="6" t="s">
        <v>264</v>
      </c>
      <c r="B4515" s="6" t="s">
        <v>230</v>
      </c>
      <c r="C4515" s="6" t="s">
        <v>147</v>
      </c>
      <c r="D4515" s="6"/>
      <c r="E4515" s="57" t="s">
        <v>163</v>
      </c>
      <c r="F4515" s="57" t="s">
        <v>142</v>
      </c>
      <c r="G4515" s="57" t="s">
        <v>137</v>
      </c>
    </row>
    <row r="4516" spans="1:8" x14ac:dyDescent="0.25">
      <c r="A4516" s="6" t="s">
        <v>264</v>
      </c>
      <c r="B4516" s="6" t="s">
        <v>230</v>
      </c>
      <c r="C4516" s="6" t="s">
        <v>145</v>
      </c>
      <c r="D4516" s="6"/>
      <c r="E4516" s="57" t="s">
        <v>163</v>
      </c>
      <c r="F4516" s="57" t="s">
        <v>142</v>
      </c>
      <c r="G4516" s="57" t="s">
        <v>137</v>
      </c>
    </row>
    <row r="4517" spans="1:8" x14ac:dyDescent="0.25">
      <c r="A4517" s="6" t="s">
        <v>264</v>
      </c>
      <c r="B4517" s="6" t="s">
        <v>229</v>
      </c>
      <c r="C4517" s="6" t="s">
        <v>146</v>
      </c>
      <c r="D4517" s="6"/>
      <c r="E4517" s="6" t="s">
        <v>224</v>
      </c>
      <c r="F4517" s="57" t="s">
        <v>142</v>
      </c>
      <c r="G4517" s="57" t="s">
        <v>137</v>
      </c>
    </row>
    <row r="4518" spans="1:8" x14ac:dyDescent="0.25">
      <c r="A4518" s="6" t="s">
        <v>264</v>
      </c>
      <c r="B4518" s="6" t="s">
        <v>229</v>
      </c>
      <c r="C4518" s="6" t="s">
        <v>147</v>
      </c>
      <c r="D4518" s="6"/>
      <c r="E4518" s="6" t="s">
        <v>224</v>
      </c>
      <c r="F4518" s="57" t="s">
        <v>142</v>
      </c>
      <c r="G4518" s="57" t="s">
        <v>137</v>
      </c>
    </row>
    <row r="4519" spans="1:8" x14ac:dyDescent="0.25">
      <c r="A4519" s="6" t="s">
        <v>264</v>
      </c>
      <c r="B4519" s="6" t="s">
        <v>229</v>
      </c>
      <c r="C4519" s="6" t="s">
        <v>145</v>
      </c>
      <c r="D4519" s="6"/>
      <c r="E4519" s="6" t="s">
        <v>224</v>
      </c>
      <c r="F4519" s="57" t="s">
        <v>142</v>
      </c>
      <c r="G4519" s="57" t="s">
        <v>137</v>
      </c>
    </row>
    <row r="4520" spans="1:8" x14ac:dyDescent="0.25">
      <c r="A4520" s="6" t="s">
        <v>264</v>
      </c>
      <c r="B4520" s="6" t="s">
        <v>222</v>
      </c>
      <c r="C4520" s="6" t="s">
        <v>146</v>
      </c>
      <c r="D4520" s="6"/>
      <c r="E4520" s="6" t="s">
        <v>225</v>
      </c>
      <c r="F4520" s="57" t="s">
        <v>142</v>
      </c>
      <c r="G4520" s="57" t="s">
        <v>137</v>
      </c>
    </row>
    <row r="4521" spans="1:8" x14ac:dyDescent="0.25">
      <c r="A4521" s="6" t="s">
        <v>264</v>
      </c>
      <c r="B4521" s="6" t="s">
        <v>222</v>
      </c>
      <c r="C4521" s="6" t="s">
        <v>147</v>
      </c>
      <c r="D4521" s="6"/>
      <c r="E4521" s="6" t="s">
        <v>225</v>
      </c>
      <c r="F4521" s="57" t="s">
        <v>142</v>
      </c>
      <c r="G4521" s="57" t="s">
        <v>137</v>
      </c>
    </row>
    <row r="4522" spans="1:8" x14ac:dyDescent="0.25">
      <c r="A4522" s="6" t="s">
        <v>264</v>
      </c>
      <c r="B4522" s="6" t="s">
        <v>222</v>
      </c>
      <c r="C4522" s="6" t="s">
        <v>145</v>
      </c>
      <c r="D4522" s="6"/>
      <c r="E4522" s="6" t="s">
        <v>225</v>
      </c>
      <c r="F4522" s="57" t="s">
        <v>142</v>
      </c>
      <c r="G4522" s="57" t="s">
        <v>137</v>
      </c>
    </row>
    <row r="4523" spans="1:8" x14ac:dyDescent="0.25">
      <c r="A4523" s="6" t="s">
        <v>223</v>
      </c>
      <c r="B4523" s="6" t="s">
        <v>229</v>
      </c>
      <c r="C4523" s="6" t="s">
        <v>146</v>
      </c>
      <c r="D4523" s="59" t="s">
        <v>241</v>
      </c>
      <c r="E4523" s="6" t="s">
        <v>224</v>
      </c>
      <c r="F4523" s="57" t="s">
        <v>142</v>
      </c>
      <c r="G4523" s="57" t="s">
        <v>137</v>
      </c>
      <c r="H4523" s="48">
        <v>0</v>
      </c>
    </row>
    <row r="4524" spans="1:8" x14ac:dyDescent="0.25">
      <c r="A4524" s="6" t="s">
        <v>223</v>
      </c>
      <c r="B4524" s="6" t="s">
        <v>229</v>
      </c>
      <c r="C4524" s="6" t="s">
        <v>147</v>
      </c>
      <c r="D4524" s="59" t="s">
        <v>241</v>
      </c>
      <c r="E4524" s="6" t="s">
        <v>224</v>
      </c>
      <c r="F4524" s="57" t="s">
        <v>142</v>
      </c>
      <c r="G4524" s="57" t="s">
        <v>137</v>
      </c>
      <c r="H4524" s="48">
        <v>0</v>
      </c>
    </row>
    <row r="4525" spans="1:8" x14ac:dyDescent="0.25">
      <c r="A4525" s="6" t="s">
        <v>223</v>
      </c>
      <c r="B4525" s="6" t="s">
        <v>229</v>
      </c>
      <c r="C4525" s="6" t="s">
        <v>145</v>
      </c>
      <c r="D4525" s="59" t="s">
        <v>241</v>
      </c>
      <c r="E4525" s="6" t="s">
        <v>224</v>
      </c>
      <c r="F4525" s="57" t="s">
        <v>142</v>
      </c>
      <c r="G4525" s="57" t="s">
        <v>137</v>
      </c>
      <c r="H4525" s="48">
        <v>0</v>
      </c>
    </row>
    <row r="4526" spans="1:8" x14ac:dyDescent="0.25">
      <c r="A4526" s="6" t="s">
        <v>223</v>
      </c>
      <c r="B4526" s="6" t="s">
        <v>229</v>
      </c>
      <c r="C4526" s="6" t="s">
        <v>146</v>
      </c>
      <c r="D4526" s="6" t="s">
        <v>265</v>
      </c>
      <c r="E4526" s="6" t="s">
        <v>224</v>
      </c>
      <c r="F4526" s="57" t="s">
        <v>142</v>
      </c>
      <c r="G4526" s="57" t="s">
        <v>137</v>
      </c>
      <c r="H4526" s="48">
        <v>0</v>
      </c>
    </row>
    <row r="4527" spans="1:8" x14ac:dyDescent="0.25">
      <c r="A4527" s="6" t="s">
        <v>223</v>
      </c>
      <c r="B4527" s="6" t="s">
        <v>229</v>
      </c>
      <c r="C4527" s="6" t="s">
        <v>147</v>
      </c>
      <c r="D4527" s="6" t="s">
        <v>265</v>
      </c>
      <c r="E4527" s="6" t="s">
        <v>224</v>
      </c>
      <c r="F4527" s="57" t="s">
        <v>142</v>
      </c>
      <c r="G4527" s="57" t="s">
        <v>137</v>
      </c>
      <c r="H4527" s="48">
        <v>0</v>
      </c>
    </row>
    <row r="4528" spans="1:8" x14ac:dyDescent="0.25">
      <c r="A4528" s="6" t="s">
        <v>223</v>
      </c>
      <c r="B4528" s="6" t="s">
        <v>229</v>
      </c>
      <c r="C4528" s="6" t="s">
        <v>145</v>
      </c>
      <c r="D4528" s="6" t="s">
        <v>265</v>
      </c>
      <c r="E4528" s="6" t="s">
        <v>224</v>
      </c>
      <c r="F4528" s="57" t="s">
        <v>142</v>
      </c>
      <c r="G4528" s="57" t="s">
        <v>137</v>
      </c>
      <c r="H4528" s="48">
        <v>0</v>
      </c>
    </row>
    <row r="4529" spans="1:8" x14ac:dyDescent="0.25">
      <c r="A4529" s="6" t="s">
        <v>223</v>
      </c>
      <c r="B4529" s="6" t="s">
        <v>229</v>
      </c>
      <c r="C4529" s="6" t="s">
        <v>146</v>
      </c>
      <c r="D4529" s="6" t="s">
        <v>183</v>
      </c>
      <c r="E4529" s="6" t="s">
        <v>224</v>
      </c>
      <c r="F4529" s="57" t="s">
        <v>142</v>
      </c>
      <c r="G4529" s="57" t="s">
        <v>137</v>
      </c>
      <c r="H4529" s="48">
        <v>0</v>
      </c>
    </row>
    <row r="4530" spans="1:8" x14ac:dyDescent="0.25">
      <c r="A4530" s="6" t="s">
        <v>223</v>
      </c>
      <c r="B4530" s="6" t="s">
        <v>229</v>
      </c>
      <c r="C4530" s="6" t="s">
        <v>147</v>
      </c>
      <c r="D4530" s="6" t="s">
        <v>183</v>
      </c>
      <c r="E4530" s="6" t="s">
        <v>224</v>
      </c>
      <c r="F4530" s="57" t="s">
        <v>142</v>
      </c>
      <c r="G4530" s="57" t="s">
        <v>137</v>
      </c>
      <c r="H4530" s="48">
        <v>0</v>
      </c>
    </row>
    <row r="4531" spans="1:8" x14ac:dyDescent="0.25">
      <c r="A4531" s="6" t="s">
        <v>223</v>
      </c>
      <c r="B4531" s="6" t="s">
        <v>229</v>
      </c>
      <c r="C4531" s="6" t="s">
        <v>145</v>
      </c>
      <c r="D4531" s="6" t="s">
        <v>183</v>
      </c>
      <c r="E4531" s="6" t="s">
        <v>224</v>
      </c>
      <c r="F4531" s="57" t="s">
        <v>142</v>
      </c>
      <c r="G4531" s="57" t="s">
        <v>137</v>
      </c>
      <c r="H4531" s="48">
        <v>0</v>
      </c>
    </row>
    <row r="4532" spans="1:8" x14ac:dyDescent="0.25">
      <c r="A4532" s="6" t="s">
        <v>223</v>
      </c>
      <c r="B4532" s="6" t="s">
        <v>229</v>
      </c>
      <c r="C4532" s="6" t="s">
        <v>146</v>
      </c>
      <c r="D4532" s="6" t="s">
        <v>184</v>
      </c>
      <c r="E4532" s="6" t="s">
        <v>224</v>
      </c>
      <c r="F4532" s="57" t="s">
        <v>142</v>
      </c>
      <c r="G4532" s="57" t="s">
        <v>137</v>
      </c>
      <c r="H4532" s="48">
        <v>0</v>
      </c>
    </row>
    <row r="4533" spans="1:8" x14ac:dyDescent="0.25">
      <c r="A4533" s="6" t="s">
        <v>223</v>
      </c>
      <c r="B4533" s="6" t="s">
        <v>229</v>
      </c>
      <c r="C4533" s="6" t="s">
        <v>147</v>
      </c>
      <c r="D4533" s="6" t="s">
        <v>184</v>
      </c>
      <c r="E4533" s="6" t="s">
        <v>224</v>
      </c>
      <c r="F4533" s="57" t="s">
        <v>142</v>
      </c>
      <c r="G4533" s="57" t="s">
        <v>137</v>
      </c>
      <c r="H4533" s="48">
        <v>0</v>
      </c>
    </row>
    <row r="4534" spans="1:8" x14ac:dyDescent="0.25">
      <c r="A4534" s="6" t="s">
        <v>223</v>
      </c>
      <c r="B4534" s="6" t="s">
        <v>229</v>
      </c>
      <c r="C4534" s="6" t="s">
        <v>145</v>
      </c>
      <c r="D4534" s="6" t="s">
        <v>184</v>
      </c>
      <c r="E4534" s="6" t="s">
        <v>224</v>
      </c>
      <c r="F4534" s="57" t="s">
        <v>142</v>
      </c>
      <c r="G4534" s="57" t="s">
        <v>137</v>
      </c>
      <c r="H4534" s="48">
        <v>0</v>
      </c>
    </row>
    <row r="4535" spans="1:8" x14ac:dyDescent="0.25">
      <c r="A4535" s="6" t="s">
        <v>223</v>
      </c>
      <c r="B4535" s="6" t="s">
        <v>229</v>
      </c>
      <c r="C4535" s="6" t="s">
        <v>146</v>
      </c>
      <c r="D4535" s="6" t="s">
        <v>186</v>
      </c>
      <c r="E4535" s="6" t="s">
        <v>224</v>
      </c>
      <c r="F4535" s="57" t="s">
        <v>142</v>
      </c>
      <c r="G4535" s="57" t="s">
        <v>137</v>
      </c>
      <c r="H4535" s="48">
        <v>0</v>
      </c>
    </row>
    <row r="4536" spans="1:8" x14ac:dyDescent="0.25">
      <c r="A4536" s="6" t="s">
        <v>223</v>
      </c>
      <c r="B4536" s="6" t="s">
        <v>229</v>
      </c>
      <c r="C4536" s="6" t="s">
        <v>147</v>
      </c>
      <c r="D4536" s="6" t="s">
        <v>186</v>
      </c>
      <c r="E4536" s="6" t="s">
        <v>224</v>
      </c>
      <c r="F4536" s="57" t="s">
        <v>142</v>
      </c>
      <c r="G4536" s="57" t="s">
        <v>137</v>
      </c>
      <c r="H4536" s="48">
        <v>0</v>
      </c>
    </row>
    <row r="4537" spans="1:8" x14ac:dyDescent="0.25">
      <c r="A4537" s="6" t="s">
        <v>223</v>
      </c>
      <c r="B4537" s="6" t="s">
        <v>229</v>
      </c>
      <c r="C4537" s="6" t="s">
        <v>145</v>
      </c>
      <c r="D4537" s="6" t="s">
        <v>186</v>
      </c>
      <c r="E4537" s="6" t="s">
        <v>224</v>
      </c>
      <c r="F4537" s="57" t="s">
        <v>142</v>
      </c>
      <c r="G4537" s="57" t="s">
        <v>137</v>
      </c>
      <c r="H4537" s="48">
        <v>0</v>
      </c>
    </row>
    <row r="4538" spans="1:8" x14ac:dyDescent="0.25">
      <c r="A4538" s="6" t="s">
        <v>223</v>
      </c>
      <c r="B4538" s="6" t="s">
        <v>229</v>
      </c>
      <c r="C4538" s="6" t="s">
        <v>146</v>
      </c>
      <c r="D4538" s="6" t="s">
        <v>185</v>
      </c>
      <c r="E4538" s="6" t="s">
        <v>224</v>
      </c>
      <c r="F4538" s="57" t="s">
        <v>142</v>
      </c>
      <c r="G4538" s="57" t="s">
        <v>137</v>
      </c>
      <c r="H4538" s="48">
        <v>0</v>
      </c>
    </row>
    <row r="4539" spans="1:8" x14ac:dyDescent="0.25">
      <c r="A4539" s="6" t="s">
        <v>223</v>
      </c>
      <c r="B4539" s="6" t="s">
        <v>229</v>
      </c>
      <c r="C4539" s="6" t="s">
        <v>147</v>
      </c>
      <c r="D4539" s="6" t="s">
        <v>185</v>
      </c>
      <c r="E4539" s="6" t="s">
        <v>224</v>
      </c>
      <c r="F4539" s="57" t="s">
        <v>142</v>
      </c>
      <c r="G4539" s="57" t="s">
        <v>137</v>
      </c>
      <c r="H4539" s="48">
        <v>0</v>
      </c>
    </row>
    <row r="4540" spans="1:8" x14ac:dyDescent="0.25">
      <c r="A4540" s="6" t="s">
        <v>223</v>
      </c>
      <c r="B4540" s="6" t="s">
        <v>229</v>
      </c>
      <c r="C4540" s="6" t="s">
        <v>145</v>
      </c>
      <c r="D4540" s="6" t="s">
        <v>185</v>
      </c>
      <c r="E4540" s="6" t="s">
        <v>224</v>
      </c>
      <c r="F4540" s="57" t="s">
        <v>142</v>
      </c>
      <c r="G4540" s="57" t="s">
        <v>137</v>
      </c>
      <c r="H4540" s="48">
        <v>0</v>
      </c>
    </row>
    <row r="4541" spans="1:8" x14ac:dyDescent="0.25">
      <c r="A4541" s="6" t="s">
        <v>223</v>
      </c>
      <c r="B4541" s="6" t="s">
        <v>229</v>
      </c>
      <c r="C4541" s="6" t="s">
        <v>146</v>
      </c>
      <c r="D4541" s="6" t="s">
        <v>187</v>
      </c>
      <c r="E4541" s="6" t="s">
        <v>224</v>
      </c>
      <c r="F4541" s="57" t="s">
        <v>142</v>
      </c>
      <c r="G4541" s="57" t="s">
        <v>137</v>
      </c>
      <c r="H4541" s="48">
        <v>0</v>
      </c>
    </row>
    <row r="4542" spans="1:8" x14ac:dyDescent="0.25">
      <c r="A4542" s="6" t="s">
        <v>223</v>
      </c>
      <c r="B4542" s="6" t="s">
        <v>229</v>
      </c>
      <c r="C4542" s="6" t="s">
        <v>147</v>
      </c>
      <c r="D4542" s="6" t="s">
        <v>187</v>
      </c>
      <c r="E4542" s="6" t="s">
        <v>224</v>
      </c>
      <c r="F4542" s="57" t="s">
        <v>142</v>
      </c>
      <c r="G4542" s="57" t="s">
        <v>137</v>
      </c>
      <c r="H4542" s="48">
        <v>0</v>
      </c>
    </row>
    <row r="4543" spans="1:8" x14ac:dyDescent="0.25">
      <c r="A4543" s="6" t="s">
        <v>223</v>
      </c>
      <c r="B4543" s="6" t="s">
        <v>229</v>
      </c>
      <c r="C4543" s="6" t="s">
        <v>145</v>
      </c>
      <c r="D4543" s="6" t="s">
        <v>187</v>
      </c>
      <c r="E4543" s="6" t="s">
        <v>224</v>
      </c>
      <c r="F4543" s="57" t="s">
        <v>142</v>
      </c>
      <c r="G4543" s="57" t="s">
        <v>137</v>
      </c>
      <c r="H4543" s="48">
        <v>0</v>
      </c>
    </row>
    <row r="4544" spans="1:8" x14ac:dyDescent="0.25">
      <c r="A4544" s="6" t="s">
        <v>223</v>
      </c>
      <c r="B4544" s="6" t="s">
        <v>229</v>
      </c>
      <c r="C4544" s="6" t="s">
        <v>146</v>
      </c>
      <c r="D4544" s="6" t="s">
        <v>188</v>
      </c>
      <c r="E4544" s="6" t="s">
        <v>224</v>
      </c>
      <c r="F4544" s="57" t="s">
        <v>142</v>
      </c>
      <c r="G4544" s="57" t="s">
        <v>137</v>
      </c>
      <c r="H4544" s="48">
        <v>0</v>
      </c>
    </row>
    <row r="4545" spans="1:8" x14ac:dyDescent="0.25">
      <c r="A4545" s="6" t="s">
        <v>223</v>
      </c>
      <c r="B4545" s="6" t="s">
        <v>229</v>
      </c>
      <c r="C4545" s="6" t="s">
        <v>147</v>
      </c>
      <c r="D4545" s="6" t="s">
        <v>188</v>
      </c>
      <c r="E4545" s="6" t="s">
        <v>224</v>
      </c>
      <c r="F4545" s="57" t="s">
        <v>142</v>
      </c>
      <c r="G4545" s="57" t="s">
        <v>137</v>
      </c>
      <c r="H4545" s="48">
        <v>0</v>
      </c>
    </row>
    <row r="4546" spans="1:8" x14ac:dyDescent="0.25">
      <c r="A4546" s="6" t="s">
        <v>223</v>
      </c>
      <c r="B4546" s="6" t="s">
        <v>229</v>
      </c>
      <c r="C4546" s="6" t="s">
        <v>145</v>
      </c>
      <c r="D4546" s="6" t="s">
        <v>188</v>
      </c>
      <c r="E4546" s="6" t="s">
        <v>224</v>
      </c>
      <c r="F4546" s="57" t="s">
        <v>142</v>
      </c>
      <c r="G4546" s="57" t="s">
        <v>137</v>
      </c>
      <c r="H4546" s="48">
        <v>0</v>
      </c>
    </row>
    <row r="4547" spans="1:8" x14ac:dyDescent="0.25">
      <c r="A4547" s="6" t="s">
        <v>223</v>
      </c>
      <c r="B4547" s="6" t="s">
        <v>229</v>
      </c>
      <c r="C4547" s="6" t="s">
        <v>146</v>
      </c>
      <c r="D4547" s="6" t="s">
        <v>189</v>
      </c>
      <c r="E4547" s="6" t="s">
        <v>224</v>
      </c>
      <c r="F4547" s="57" t="s">
        <v>142</v>
      </c>
      <c r="G4547" s="57" t="s">
        <v>137</v>
      </c>
      <c r="H4547" s="48">
        <v>0</v>
      </c>
    </row>
    <row r="4548" spans="1:8" x14ac:dyDescent="0.25">
      <c r="A4548" s="6" t="s">
        <v>223</v>
      </c>
      <c r="B4548" s="6" t="s">
        <v>229</v>
      </c>
      <c r="C4548" s="6" t="s">
        <v>147</v>
      </c>
      <c r="D4548" s="6" t="s">
        <v>189</v>
      </c>
      <c r="E4548" s="6" t="s">
        <v>224</v>
      </c>
      <c r="F4548" s="57" t="s">
        <v>142</v>
      </c>
      <c r="G4548" s="57" t="s">
        <v>137</v>
      </c>
      <c r="H4548" s="48">
        <v>0</v>
      </c>
    </row>
    <row r="4549" spans="1:8" x14ac:dyDescent="0.25">
      <c r="A4549" s="6" t="s">
        <v>223</v>
      </c>
      <c r="B4549" s="6" t="s">
        <v>229</v>
      </c>
      <c r="C4549" s="6" t="s">
        <v>145</v>
      </c>
      <c r="D4549" s="6" t="s">
        <v>189</v>
      </c>
      <c r="E4549" s="6" t="s">
        <v>224</v>
      </c>
      <c r="F4549" s="57" t="s">
        <v>142</v>
      </c>
      <c r="G4549" s="57" t="s">
        <v>137</v>
      </c>
      <c r="H4549" s="48">
        <v>0</v>
      </c>
    </row>
    <row r="4550" spans="1:8" x14ac:dyDescent="0.25">
      <c r="A4550" s="6" t="s">
        <v>223</v>
      </c>
      <c r="B4550" s="6" t="s">
        <v>229</v>
      </c>
      <c r="C4550" s="6" t="s">
        <v>146</v>
      </c>
      <c r="D4550" s="6" t="s">
        <v>190</v>
      </c>
      <c r="E4550" s="6" t="s">
        <v>224</v>
      </c>
      <c r="F4550" s="57" t="s">
        <v>142</v>
      </c>
      <c r="G4550" s="57" t="s">
        <v>137</v>
      </c>
      <c r="H4550" s="48">
        <v>0</v>
      </c>
    </row>
    <row r="4551" spans="1:8" x14ac:dyDescent="0.25">
      <c r="A4551" s="6" t="s">
        <v>223</v>
      </c>
      <c r="B4551" s="6" t="s">
        <v>229</v>
      </c>
      <c r="C4551" s="6" t="s">
        <v>147</v>
      </c>
      <c r="D4551" s="6" t="s">
        <v>190</v>
      </c>
      <c r="E4551" s="6" t="s">
        <v>224</v>
      </c>
      <c r="F4551" s="57" t="s">
        <v>142</v>
      </c>
      <c r="G4551" s="57" t="s">
        <v>137</v>
      </c>
      <c r="H4551" s="48">
        <v>0</v>
      </c>
    </row>
    <row r="4552" spans="1:8" x14ac:dyDescent="0.25">
      <c r="A4552" s="6" t="s">
        <v>223</v>
      </c>
      <c r="B4552" s="6" t="s">
        <v>229</v>
      </c>
      <c r="C4552" s="6" t="s">
        <v>145</v>
      </c>
      <c r="D4552" s="6" t="s">
        <v>190</v>
      </c>
      <c r="E4552" s="6" t="s">
        <v>224</v>
      </c>
      <c r="F4552" s="57" t="s">
        <v>142</v>
      </c>
      <c r="G4552" s="57" t="s">
        <v>137</v>
      </c>
      <c r="H4552" s="48">
        <v>0</v>
      </c>
    </row>
    <row r="4553" spans="1:8" x14ac:dyDescent="0.25">
      <c r="A4553" s="6" t="s">
        <v>223</v>
      </c>
      <c r="B4553" s="6" t="s">
        <v>229</v>
      </c>
      <c r="C4553" s="6" t="s">
        <v>146</v>
      </c>
      <c r="D4553" s="6" t="s">
        <v>191</v>
      </c>
      <c r="E4553" s="6" t="s">
        <v>224</v>
      </c>
      <c r="F4553" s="57" t="s">
        <v>142</v>
      </c>
      <c r="G4553" s="57" t="s">
        <v>137</v>
      </c>
      <c r="H4553" s="48">
        <v>0</v>
      </c>
    </row>
    <row r="4554" spans="1:8" x14ac:dyDescent="0.25">
      <c r="A4554" s="6" t="s">
        <v>223</v>
      </c>
      <c r="B4554" s="6" t="s">
        <v>229</v>
      </c>
      <c r="C4554" s="6" t="s">
        <v>147</v>
      </c>
      <c r="D4554" s="6" t="s">
        <v>191</v>
      </c>
      <c r="E4554" s="6" t="s">
        <v>224</v>
      </c>
      <c r="F4554" s="57" t="s">
        <v>142</v>
      </c>
      <c r="G4554" s="57" t="s">
        <v>137</v>
      </c>
      <c r="H4554" s="48">
        <v>0</v>
      </c>
    </row>
    <row r="4555" spans="1:8" x14ac:dyDescent="0.25">
      <c r="A4555" s="6" t="s">
        <v>223</v>
      </c>
      <c r="B4555" s="6" t="s">
        <v>229</v>
      </c>
      <c r="C4555" s="6" t="s">
        <v>145</v>
      </c>
      <c r="D4555" s="6" t="s">
        <v>191</v>
      </c>
      <c r="E4555" s="6" t="s">
        <v>224</v>
      </c>
      <c r="F4555" s="57" t="s">
        <v>142</v>
      </c>
      <c r="G4555" s="57" t="s">
        <v>137</v>
      </c>
      <c r="H4555" s="48">
        <v>0</v>
      </c>
    </row>
    <row r="4556" spans="1:8" x14ac:dyDescent="0.25">
      <c r="A4556" s="6" t="s">
        <v>223</v>
      </c>
      <c r="B4556" s="6" t="s">
        <v>229</v>
      </c>
      <c r="C4556" s="6" t="s">
        <v>146</v>
      </c>
      <c r="D4556" s="6" t="s">
        <v>192</v>
      </c>
      <c r="E4556" s="6" t="s">
        <v>224</v>
      </c>
      <c r="F4556" s="57" t="s">
        <v>142</v>
      </c>
      <c r="G4556" s="57" t="s">
        <v>137</v>
      </c>
      <c r="H4556" s="48">
        <v>0</v>
      </c>
    </row>
    <row r="4557" spans="1:8" x14ac:dyDescent="0.25">
      <c r="A4557" s="6" t="s">
        <v>223</v>
      </c>
      <c r="B4557" s="6" t="s">
        <v>229</v>
      </c>
      <c r="C4557" s="6" t="s">
        <v>147</v>
      </c>
      <c r="D4557" s="6" t="s">
        <v>192</v>
      </c>
      <c r="E4557" s="6" t="s">
        <v>224</v>
      </c>
      <c r="F4557" s="57" t="s">
        <v>142</v>
      </c>
      <c r="G4557" s="57" t="s">
        <v>137</v>
      </c>
      <c r="H4557" s="48">
        <v>0</v>
      </c>
    </row>
    <row r="4558" spans="1:8" x14ac:dyDescent="0.25">
      <c r="A4558" s="6" t="s">
        <v>223</v>
      </c>
      <c r="B4558" s="6" t="s">
        <v>229</v>
      </c>
      <c r="C4558" s="6" t="s">
        <v>145</v>
      </c>
      <c r="D4558" s="6" t="s">
        <v>192</v>
      </c>
      <c r="E4558" s="6" t="s">
        <v>224</v>
      </c>
      <c r="F4558" s="57" t="s">
        <v>142</v>
      </c>
      <c r="G4558" s="57" t="s">
        <v>137</v>
      </c>
      <c r="H4558" s="48">
        <v>0</v>
      </c>
    </row>
    <row r="4559" spans="1:8" x14ac:dyDescent="0.25">
      <c r="A4559" s="6" t="s">
        <v>223</v>
      </c>
      <c r="B4559" s="6" t="s">
        <v>229</v>
      </c>
      <c r="C4559" s="6" t="s">
        <v>146</v>
      </c>
      <c r="D4559" s="6" t="s">
        <v>193</v>
      </c>
      <c r="E4559" s="6" t="s">
        <v>224</v>
      </c>
      <c r="F4559" s="57" t="s">
        <v>142</v>
      </c>
      <c r="G4559" s="57" t="s">
        <v>137</v>
      </c>
      <c r="H4559" s="48">
        <v>0</v>
      </c>
    </row>
    <row r="4560" spans="1:8" x14ac:dyDescent="0.25">
      <c r="A4560" s="6" t="s">
        <v>223</v>
      </c>
      <c r="B4560" s="6" t="s">
        <v>229</v>
      </c>
      <c r="C4560" s="6" t="s">
        <v>147</v>
      </c>
      <c r="D4560" s="6" t="s">
        <v>193</v>
      </c>
      <c r="E4560" s="6" t="s">
        <v>224</v>
      </c>
      <c r="F4560" s="57" t="s">
        <v>142</v>
      </c>
      <c r="G4560" s="57" t="s">
        <v>137</v>
      </c>
      <c r="H4560" s="48">
        <v>0</v>
      </c>
    </row>
    <row r="4561" spans="1:8" x14ac:dyDescent="0.25">
      <c r="A4561" s="6" t="s">
        <v>223</v>
      </c>
      <c r="B4561" s="6" t="s">
        <v>229</v>
      </c>
      <c r="C4561" s="6" t="s">
        <v>145</v>
      </c>
      <c r="D4561" s="6" t="s">
        <v>193</v>
      </c>
      <c r="E4561" s="6" t="s">
        <v>224</v>
      </c>
      <c r="F4561" s="57" t="s">
        <v>142</v>
      </c>
      <c r="G4561" s="57" t="s">
        <v>137</v>
      </c>
      <c r="H4561" s="48">
        <v>0</v>
      </c>
    </row>
    <row r="4562" spans="1:8" x14ac:dyDescent="0.25">
      <c r="A4562" s="6" t="s">
        <v>223</v>
      </c>
      <c r="B4562" s="6" t="s">
        <v>229</v>
      </c>
      <c r="C4562" s="6" t="s">
        <v>146</v>
      </c>
      <c r="D4562" s="6" t="s">
        <v>194</v>
      </c>
      <c r="E4562" s="6" t="s">
        <v>224</v>
      </c>
      <c r="F4562" s="57" t="s">
        <v>142</v>
      </c>
      <c r="G4562" s="57" t="s">
        <v>137</v>
      </c>
      <c r="H4562" s="48">
        <v>0</v>
      </c>
    </row>
    <row r="4563" spans="1:8" x14ac:dyDescent="0.25">
      <c r="A4563" s="6" t="s">
        <v>223</v>
      </c>
      <c r="B4563" s="6" t="s">
        <v>229</v>
      </c>
      <c r="C4563" s="6" t="s">
        <v>147</v>
      </c>
      <c r="D4563" s="6" t="s">
        <v>194</v>
      </c>
      <c r="E4563" s="6" t="s">
        <v>224</v>
      </c>
      <c r="F4563" s="57" t="s">
        <v>142</v>
      </c>
      <c r="G4563" s="57" t="s">
        <v>137</v>
      </c>
      <c r="H4563" s="48">
        <v>0</v>
      </c>
    </row>
    <row r="4564" spans="1:8" x14ac:dyDescent="0.25">
      <c r="A4564" s="6" t="s">
        <v>223</v>
      </c>
      <c r="B4564" s="6" t="s">
        <v>229</v>
      </c>
      <c r="C4564" s="6" t="s">
        <v>145</v>
      </c>
      <c r="D4564" s="6" t="s">
        <v>194</v>
      </c>
      <c r="E4564" s="6" t="s">
        <v>224</v>
      </c>
      <c r="F4564" s="57" t="s">
        <v>142</v>
      </c>
      <c r="G4564" s="57" t="s">
        <v>137</v>
      </c>
      <c r="H4564" s="48">
        <v>0</v>
      </c>
    </row>
    <row r="4565" spans="1:8" x14ac:dyDescent="0.25">
      <c r="A4565" s="6" t="s">
        <v>223</v>
      </c>
      <c r="B4565" s="6" t="s">
        <v>229</v>
      </c>
      <c r="C4565" s="6" t="s">
        <v>146</v>
      </c>
      <c r="D4565" s="6" t="s">
        <v>195</v>
      </c>
      <c r="E4565" s="6" t="s">
        <v>224</v>
      </c>
      <c r="F4565" s="57" t="s">
        <v>142</v>
      </c>
      <c r="G4565" s="57" t="s">
        <v>137</v>
      </c>
      <c r="H4565" s="48">
        <v>0</v>
      </c>
    </row>
    <row r="4566" spans="1:8" x14ac:dyDescent="0.25">
      <c r="A4566" s="6" t="s">
        <v>223</v>
      </c>
      <c r="B4566" s="6" t="s">
        <v>229</v>
      </c>
      <c r="C4566" s="6" t="s">
        <v>147</v>
      </c>
      <c r="D4566" s="6" t="s">
        <v>195</v>
      </c>
      <c r="E4566" s="6" t="s">
        <v>224</v>
      </c>
      <c r="F4566" s="57" t="s">
        <v>142</v>
      </c>
      <c r="G4566" s="57" t="s">
        <v>137</v>
      </c>
      <c r="H4566" s="48">
        <v>0</v>
      </c>
    </row>
    <row r="4567" spans="1:8" x14ac:dyDescent="0.25">
      <c r="A4567" s="6" t="s">
        <v>223</v>
      </c>
      <c r="B4567" s="6" t="s">
        <v>229</v>
      </c>
      <c r="C4567" s="6" t="s">
        <v>145</v>
      </c>
      <c r="D4567" s="6" t="s">
        <v>195</v>
      </c>
      <c r="E4567" s="6" t="s">
        <v>224</v>
      </c>
      <c r="F4567" s="57" t="s">
        <v>142</v>
      </c>
      <c r="G4567" s="57" t="s">
        <v>137</v>
      </c>
      <c r="H4567" s="48">
        <v>0</v>
      </c>
    </row>
    <row r="4568" spans="1:8" x14ac:dyDescent="0.25">
      <c r="A4568" s="6" t="s">
        <v>223</v>
      </c>
      <c r="B4568" s="6" t="s">
        <v>229</v>
      </c>
      <c r="C4568" s="6" t="s">
        <v>146</v>
      </c>
      <c r="D4568" s="6" t="s">
        <v>196</v>
      </c>
      <c r="E4568" s="6" t="s">
        <v>224</v>
      </c>
      <c r="F4568" s="57" t="s">
        <v>142</v>
      </c>
      <c r="G4568" s="57" t="s">
        <v>137</v>
      </c>
      <c r="H4568" s="48">
        <v>0</v>
      </c>
    </row>
    <row r="4569" spans="1:8" x14ac:dyDescent="0.25">
      <c r="A4569" s="6" t="s">
        <v>223</v>
      </c>
      <c r="B4569" s="6" t="s">
        <v>229</v>
      </c>
      <c r="C4569" s="6" t="s">
        <v>147</v>
      </c>
      <c r="D4569" s="6" t="s">
        <v>196</v>
      </c>
      <c r="E4569" s="6" t="s">
        <v>224</v>
      </c>
      <c r="F4569" s="57" t="s">
        <v>142</v>
      </c>
      <c r="G4569" s="57" t="s">
        <v>137</v>
      </c>
      <c r="H4569" s="48">
        <v>0</v>
      </c>
    </row>
    <row r="4570" spans="1:8" x14ac:dyDescent="0.25">
      <c r="A4570" s="6" t="s">
        <v>223</v>
      </c>
      <c r="B4570" s="6" t="s">
        <v>229</v>
      </c>
      <c r="C4570" s="6" t="s">
        <v>145</v>
      </c>
      <c r="D4570" s="6" t="s">
        <v>196</v>
      </c>
      <c r="E4570" s="6" t="s">
        <v>224</v>
      </c>
      <c r="F4570" s="57" t="s">
        <v>142</v>
      </c>
      <c r="G4570" s="57" t="s">
        <v>137</v>
      </c>
      <c r="H4570" s="48">
        <v>0</v>
      </c>
    </row>
    <row r="4571" spans="1:8" x14ac:dyDescent="0.25">
      <c r="A4571" s="6" t="s">
        <v>223</v>
      </c>
      <c r="B4571" s="6" t="s">
        <v>229</v>
      </c>
      <c r="C4571" s="6" t="s">
        <v>146</v>
      </c>
      <c r="D4571" s="6" t="s">
        <v>197</v>
      </c>
      <c r="E4571" s="6" t="s">
        <v>224</v>
      </c>
      <c r="F4571" s="57" t="s">
        <v>142</v>
      </c>
      <c r="G4571" s="57" t="s">
        <v>137</v>
      </c>
      <c r="H4571" s="48">
        <v>0</v>
      </c>
    </row>
    <row r="4572" spans="1:8" x14ac:dyDescent="0.25">
      <c r="A4572" s="6" t="s">
        <v>223</v>
      </c>
      <c r="B4572" s="6" t="s">
        <v>229</v>
      </c>
      <c r="C4572" s="6" t="s">
        <v>147</v>
      </c>
      <c r="D4572" s="6" t="s">
        <v>197</v>
      </c>
      <c r="E4572" s="6" t="s">
        <v>224</v>
      </c>
      <c r="F4572" s="57" t="s">
        <v>142</v>
      </c>
      <c r="G4572" s="57" t="s">
        <v>137</v>
      </c>
      <c r="H4572" s="48">
        <v>0</v>
      </c>
    </row>
    <row r="4573" spans="1:8" x14ac:dyDescent="0.25">
      <c r="A4573" s="6" t="s">
        <v>223</v>
      </c>
      <c r="B4573" s="6" t="s">
        <v>229</v>
      </c>
      <c r="C4573" s="6" t="s">
        <v>145</v>
      </c>
      <c r="D4573" s="6" t="s">
        <v>197</v>
      </c>
      <c r="E4573" s="6" t="s">
        <v>224</v>
      </c>
      <c r="F4573" s="57" t="s">
        <v>142</v>
      </c>
      <c r="G4573" s="57" t="s">
        <v>137</v>
      </c>
      <c r="H4573" s="48">
        <v>0</v>
      </c>
    </row>
    <row r="4574" spans="1:8" x14ac:dyDescent="0.25">
      <c r="A4574" s="6" t="s">
        <v>223</v>
      </c>
      <c r="B4574" s="6" t="s">
        <v>229</v>
      </c>
      <c r="C4574" s="6" t="s">
        <v>146</v>
      </c>
      <c r="D4574" s="6" t="s">
        <v>198</v>
      </c>
      <c r="E4574" s="6" t="s">
        <v>224</v>
      </c>
      <c r="F4574" s="57" t="s">
        <v>142</v>
      </c>
      <c r="G4574" s="57" t="s">
        <v>137</v>
      </c>
      <c r="H4574" s="48">
        <v>0</v>
      </c>
    </row>
    <row r="4575" spans="1:8" x14ac:dyDescent="0.25">
      <c r="A4575" s="6" t="s">
        <v>223</v>
      </c>
      <c r="B4575" s="6" t="s">
        <v>229</v>
      </c>
      <c r="C4575" s="6" t="s">
        <v>147</v>
      </c>
      <c r="D4575" s="6" t="s">
        <v>198</v>
      </c>
      <c r="E4575" s="6" t="s">
        <v>224</v>
      </c>
      <c r="F4575" s="57" t="s">
        <v>142</v>
      </c>
      <c r="G4575" s="57" t="s">
        <v>137</v>
      </c>
      <c r="H4575" s="48">
        <v>0</v>
      </c>
    </row>
    <row r="4576" spans="1:8" x14ac:dyDescent="0.25">
      <c r="A4576" s="6" t="s">
        <v>223</v>
      </c>
      <c r="B4576" s="6" t="s">
        <v>229</v>
      </c>
      <c r="C4576" s="6" t="s">
        <v>145</v>
      </c>
      <c r="D4576" s="6" t="s">
        <v>198</v>
      </c>
      <c r="E4576" s="6" t="s">
        <v>224</v>
      </c>
      <c r="F4576" s="57" t="s">
        <v>142</v>
      </c>
      <c r="G4576" s="57" t="s">
        <v>137</v>
      </c>
      <c r="H4576" s="48">
        <v>0</v>
      </c>
    </row>
    <row r="4577" spans="1:8" x14ac:dyDescent="0.25">
      <c r="A4577" s="6" t="s">
        <v>223</v>
      </c>
      <c r="B4577" s="6" t="s">
        <v>229</v>
      </c>
      <c r="C4577" s="6" t="s">
        <v>146</v>
      </c>
      <c r="D4577" s="6" t="s">
        <v>199</v>
      </c>
      <c r="E4577" s="6" t="s">
        <v>224</v>
      </c>
      <c r="F4577" s="57" t="s">
        <v>142</v>
      </c>
      <c r="G4577" s="57" t="s">
        <v>137</v>
      </c>
      <c r="H4577" s="48">
        <v>0</v>
      </c>
    </row>
    <row r="4578" spans="1:8" x14ac:dyDescent="0.25">
      <c r="A4578" s="6" t="s">
        <v>223</v>
      </c>
      <c r="B4578" s="6" t="s">
        <v>229</v>
      </c>
      <c r="C4578" s="6" t="s">
        <v>147</v>
      </c>
      <c r="D4578" s="6" t="s">
        <v>199</v>
      </c>
      <c r="E4578" s="6" t="s">
        <v>224</v>
      </c>
      <c r="F4578" s="57" t="s">
        <v>142</v>
      </c>
      <c r="G4578" s="57" t="s">
        <v>137</v>
      </c>
      <c r="H4578" s="48">
        <v>0</v>
      </c>
    </row>
    <row r="4579" spans="1:8" x14ac:dyDescent="0.25">
      <c r="A4579" s="6" t="s">
        <v>223</v>
      </c>
      <c r="B4579" s="6" t="s">
        <v>229</v>
      </c>
      <c r="C4579" s="6" t="s">
        <v>145</v>
      </c>
      <c r="D4579" s="6" t="s">
        <v>199</v>
      </c>
      <c r="E4579" s="6" t="s">
        <v>224</v>
      </c>
      <c r="F4579" s="57" t="s">
        <v>142</v>
      </c>
      <c r="G4579" s="57" t="s">
        <v>137</v>
      </c>
      <c r="H4579" s="48">
        <v>0</v>
      </c>
    </row>
    <row r="4580" spans="1:8" x14ac:dyDescent="0.25">
      <c r="A4580" s="6" t="s">
        <v>223</v>
      </c>
      <c r="B4580" s="6" t="s">
        <v>229</v>
      </c>
      <c r="C4580" s="6" t="s">
        <v>146</v>
      </c>
      <c r="D4580" s="6" t="s">
        <v>200</v>
      </c>
      <c r="E4580" s="6" t="s">
        <v>224</v>
      </c>
      <c r="F4580" s="57" t="s">
        <v>142</v>
      </c>
      <c r="G4580" s="57" t="s">
        <v>137</v>
      </c>
      <c r="H4580" s="48">
        <v>0</v>
      </c>
    </row>
    <row r="4581" spans="1:8" x14ac:dyDescent="0.25">
      <c r="A4581" s="6" t="s">
        <v>223</v>
      </c>
      <c r="B4581" s="6" t="s">
        <v>229</v>
      </c>
      <c r="C4581" s="6" t="s">
        <v>147</v>
      </c>
      <c r="D4581" s="6" t="s">
        <v>200</v>
      </c>
      <c r="E4581" s="6" t="s">
        <v>224</v>
      </c>
      <c r="F4581" s="57" t="s">
        <v>142</v>
      </c>
      <c r="G4581" s="57" t="s">
        <v>137</v>
      </c>
      <c r="H4581" s="48">
        <v>0</v>
      </c>
    </row>
    <row r="4582" spans="1:8" x14ac:dyDescent="0.25">
      <c r="A4582" s="6" t="s">
        <v>223</v>
      </c>
      <c r="B4582" s="6" t="s">
        <v>229</v>
      </c>
      <c r="C4582" s="6" t="s">
        <v>145</v>
      </c>
      <c r="D4582" s="6" t="s">
        <v>200</v>
      </c>
      <c r="E4582" s="6" t="s">
        <v>224</v>
      </c>
      <c r="F4582" s="57" t="s">
        <v>142</v>
      </c>
      <c r="G4582" s="57" t="s">
        <v>137</v>
      </c>
      <c r="H4582" s="48">
        <v>0</v>
      </c>
    </row>
    <row r="4583" spans="1:8" x14ac:dyDescent="0.25">
      <c r="A4583" s="6" t="s">
        <v>223</v>
      </c>
      <c r="B4583" s="6" t="s">
        <v>229</v>
      </c>
      <c r="C4583" s="6" t="s">
        <v>146</v>
      </c>
      <c r="D4583" s="6" t="s">
        <v>214</v>
      </c>
      <c r="E4583" s="6" t="s">
        <v>224</v>
      </c>
      <c r="F4583" s="57" t="s">
        <v>142</v>
      </c>
      <c r="G4583" s="57" t="s">
        <v>137</v>
      </c>
      <c r="H4583" s="48">
        <v>0</v>
      </c>
    </row>
    <row r="4584" spans="1:8" x14ac:dyDescent="0.25">
      <c r="A4584" s="6" t="s">
        <v>223</v>
      </c>
      <c r="B4584" s="6" t="s">
        <v>229</v>
      </c>
      <c r="C4584" s="6" t="s">
        <v>147</v>
      </c>
      <c r="D4584" s="6" t="s">
        <v>214</v>
      </c>
      <c r="E4584" s="6" t="s">
        <v>224</v>
      </c>
      <c r="F4584" s="57" t="s">
        <v>142</v>
      </c>
      <c r="G4584" s="57" t="s">
        <v>137</v>
      </c>
      <c r="H4584" s="48">
        <v>0</v>
      </c>
    </row>
    <row r="4585" spans="1:8" x14ac:dyDescent="0.25">
      <c r="A4585" s="6" t="s">
        <v>223</v>
      </c>
      <c r="B4585" s="6" t="s">
        <v>229</v>
      </c>
      <c r="C4585" s="6" t="s">
        <v>145</v>
      </c>
      <c r="D4585" s="6" t="s">
        <v>214</v>
      </c>
      <c r="E4585" s="6" t="s">
        <v>224</v>
      </c>
      <c r="F4585" s="57" t="s">
        <v>142</v>
      </c>
      <c r="G4585" s="57" t="s">
        <v>137</v>
      </c>
      <c r="H4585" s="48">
        <v>0</v>
      </c>
    </row>
    <row r="4586" spans="1:8" x14ac:dyDescent="0.25">
      <c r="A4586" s="6" t="s">
        <v>223</v>
      </c>
      <c r="B4586" s="6" t="s">
        <v>229</v>
      </c>
      <c r="C4586" s="6" t="s">
        <v>146</v>
      </c>
      <c r="D4586" s="6" t="s">
        <v>201</v>
      </c>
      <c r="E4586" s="6" t="s">
        <v>224</v>
      </c>
      <c r="F4586" s="57" t="s">
        <v>142</v>
      </c>
      <c r="G4586" s="57" t="s">
        <v>137</v>
      </c>
      <c r="H4586" s="48">
        <v>0</v>
      </c>
    </row>
    <row r="4587" spans="1:8" x14ac:dyDescent="0.25">
      <c r="A4587" s="6" t="s">
        <v>223</v>
      </c>
      <c r="B4587" s="6" t="s">
        <v>229</v>
      </c>
      <c r="C4587" s="6" t="s">
        <v>147</v>
      </c>
      <c r="D4587" s="6" t="s">
        <v>201</v>
      </c>
      <c r="E4587" s="6" t="s">
        <v>224</v>
      </c>
      <c r="F4587" s="57" t="s">
        <v>142</v>
      </c>
      <c r="G4587" s="57" t="s">
        <v>137</v>
      </c>
      <c r="H4587" s="48">
        <v>0</v>
      </c>
    </row>
    <row r="4588" spans="1:8" x14ac:dyDescent="0.25">
      <c r="A4588" s="6" t="s">
        <v>223</v>
      </c>
      <c r="B4588" s="6" t="s">
        <v>229</v>
      </c>
      <c r="C4588" s="6" t="s">
        <v>145</v>
      </c>
      <c r="D4588" s="6" t="s">
        <v>201</v>
      </c>
      <c r="E4588" s="6" t="s">
        <v>224</v>
      </c>
      <c r="F4588" s="57" t="s">
        <v>142</v>
      </c>
      <c r="G4588" s="57" t="s">
        <v>137</v>
      </c>
      <c r="H4588" s="48">
        <v>0</v>
      </c>
    </row>
    <row r="4589" spans="1:8" x14ac:dyDescent="0.25">
      <c r="A4589" s="6" t="s">
        <v>223</v>
      </c>
      <c r="B4589" s="6" t="s">
        <v>229</v>
      </c>
      <c r="C4589" s="6" t="s">
        <v>146</v>
      </c>
      <c r="D4589" s="6" t="s">
        <v>202</v>
      </c>
      <c r="E4589" s="6" t="s">
        <v>224</v>
      </c>
      <c r="F4589" s="57" t="s">
        <v>142</v>
      </c>
      <c r="G4589" s="57" t="s">
        <v>137</v>
      </c>
      <c r="H4589" s="48">
        <v>0</v>
      </c>
    </row>
    <row r="4590" spans="1:8" x14ac:dyDescent="0.25">
      <c r="A4590" s="6" t="s">
        <v>223</v>
      </c>
      <c r="B4590" s="6" t="s">
        <v>229</v>
      </c>
      <c r="C4590" s="6" t="s">
        <v>147</v>
      </c>
      <c r="D4590" s="6" t="s">
        <v>202</v>
      </c>
      <c r="E4590" s="6" t="s">
        <v>224</v>
      </c>
      <c r="F4590" s="57" t="s">
        <v>142</v>
      </c>
      <c r="G4590" s="57" t="s">
        <v>137</v>
      </c>
      <c r="H4590" s="48">
        <v>0</v>
      </c>
    </row>
    <row r="4591" spans="1:8" x14ac:dyDescent="0.25">
      <c r="A4591" s="6" t="s">
        <v>223</v>
      </c>
      <c r="B4591" s="6" t="s">
        <v>229</v>
      </c>
      <c r="C4591" s="6" t="s">
        <v>145</v>
      </c>
      <c r="D4591" s="6" t="s">
        <v>202</v>
      </c>
      <c r="E4591" s="6" t="s">
        <v>224</v>
      </c>
      <c r="F4591" s="57" t="s">
        <v>142</v>
      </c>
      <c r="G4591" s="57" t="s">
        <v>137</v>
      </c>
      <c r="H4591" s="48">
        <v>0</v>
      </c>
    </row>
    <row r="4592" spans="1:8" x14ac:dyDescent="0.25">
      <c r="A4592" s="6" t="s">
        <v>223</v>
      </c>
      <c r="B4592" s="6" t="s">
        <v>229</v>
      </c>
      <c r="C4592" s="6" t="s">
        <v>146</v>
      </c>
      <c r="D4592" s="6" t="s">
        <v>203</v>
      </c>
      <c r="E4592" s="6" t="s">
        <v>224</v>
      </c>
      <c r="F4592" s="57" t="s">
        <v>142</v>
      </c>
      <c r="G4592" s="57" t="s">
        <v>137</v>
      </c>
      <c r="H4592" s="48">
        <v>0</v>
      </c>
    </row>
    <row r="4593" spans="1:8" x14ac:dyDescent="0.25">
      <c r="A4593" s="6" t="s">
        <v>223</v>
      </c>
      <c r="B4593" s="6" t="s">
        <v>229</v>
      </c>
      <c r="C4593" s="6" t="s">
        <v>147</v>
      </c>
      <c r="D4593" s="6" t="s">
        <v>203</v>
      </c>
      <c r="E4593" s="6" t="s">
        <v>224</v>
      </c>
      <c r="F4593" s="57" t="s">
        <v>142</v>
      </c>
      <c r="G4593" s="57" t="s">
        <v>137</v>
      </c>
      <c r="H4593" s="48">
        <v>0</v>
      </c>
    </row>
    <row r="4594" spans="1:8" x14ac:dyDescent="0.25">
      <c r="A4594" s="6" t="s">
        <v>223</v>
      </c>
      <c r="B4594" s="6" t="s">
        <v>229</v>
      </c>
      <c r="C4594" s="6" t="s">
        <v>145</v>
      </c>
      <c r="D4594" s="6" t="s">
        <v>203</v>
      </c>
      <c r="E4594" s="6" t="s">
        <v>224</v>
      </c>
      <c r="F4594" s="57" t="s">
        <v>142</v>
      </c>
      <c r="G4594" s="57" t="s">
        <v>137</v>
      </c>
      <c r="H4594" s="48">
        <v>0</v>
      </c>
    </row>
    <row r="4595" spans="1:8" x14ac:dyDescent="0.25">
      <c r="A4595" s="6" t="s">
        <v>223</v>
      </c>
      <c r="B4595" s="6" t="s">
        <v>229</v>
      </c>
      <c r="C4595" s="6" t="s">
        <v>146</v>
      </c>
      <c r="D4595" s="6" t="s">
        <v>204</v>
      </c>
      <c r="E4595" s="6" t="s">
        <v>224</v>
      </c>
      <c r="F4595" s="57" t="s">
        <v>142</v>
      </c>
      <c r="G4595" s="57" t="s">
        <v>137</v>
      </c>
      <c r="H4595" s="48">
        <v>0</v>
      </c>
    </row>
    <row r="4596" spans="1:8" x14ac:dyDescent="0.25">
      <c r="A4596" s="6" t="s">
        <v>223</v>
      </c>
      <c r="B4596" s="6" t="s">
        <v>229</v>
      </c>
      <c r="C4596" s="6" t="s">
        <v>147</v>
      </c>
      <c r="D4596" s="6" t="s">
        <v>204</v>
      </c>
      <c r="E4596" s="6" t="s">
        <v>224</v>
      </c>
      <c r="F4596" s="57" t="s">
        <v>142</v>
      </c>
      <c r="G4596" s="57" t="s">
        <v>137</v>
      </c>
      <c r="H4596" s="48">
        <v>0</v>
      </c>
    </row>
    <row r="4597" spans="1:8" x14ac:dyDescent="0.25">
      <c r="A4597" s="6" t="s">
        <v>223</v>
      </c>
      <c r="B4597" s="6" t="s">
        <v>229</v>
      </c>
      <c r="C4597" s="6" t="s">
        <v>145</v>
      </c>
      <c r="D4597" s="6" t="s">
        <v>204</v>
      </c>
      <c r="E4597" s="6" t="s">
        <v>224</v>
      </c>
      <c r="F4597" s="57" t="s">
        <v>142</v>
      </c>
      <c r="G4597" s="57" t="s">
        <v>137</v>
      </c>
      <c r="H4597" s="48">
        <v>0</v>
      </c>
    </row>
    <row r="4598" spans="1:8" x14ac:dyDescent="0.25">
      <c r="A4598" s="6" t="s">
        <v>223</v>
      </c>
      <c r="B4598" s="6" t="s">
        <v>229</v>
      </c>
      <c r="C4598" s="6" t="s">
        <v>146</v>
      </c>
      <c r="D4598" s="6" t="s">
        <v>205</v>
      </c>
      <c r="E4598" s="6" t="s">
        <v>224</v>
      </c>
      <c r="F4598" s="57" t="s">
        <v>142</v>
      </c>
      <c r="G4598" s="57" t="s">
        <v>137</v>
      </c>
      <c r="H4598" s="48">
        <v>0</v>
      </c>
    </row>
    <row r="4599" spans="1:8" x14ac:dyDescent="0.25">
      <c r="A4599" s="6" t="s">
        <v>223</v>
      </c>
      <c r="B4599" s="6" t="s">
        <v>229</v>
      </c>
      <c r="C4599" s="6" t="s">
        <v>147</v>
      </c>
      <c r="D4599" s="6" t="s">
        <v>205</v>
      </c>
      <c r="E4599" s="6" t="s">
        <v>224</v>
      </c>
      <c r="F4599" s="57" t="s">
        <v>142</v>
      </c>
      <c r="G4599" s="57" t="s">
        <v>137</v>
      </c>
      <c r="H4599" s="48">
        <v>0</v>
      </c>
    </row>
    <row r="4600" spans="1:8" x14ac:dyDescent="0.25">
      <c r="A4600" s="6" t="s">
        <v>223</v>
      </c>
      <c r="B4600" s="6" t="s">
        <v>229</v>
      </c>
      <c r="C4600" s="6" t="s">
        <v>145</v>
      </c>
      <c r="D4600" s="6" t="s">
        <v>205</v>
      </c>
      <c r="E4600" s="6" t="s">
        <v>224</v>
      </c>
      <c r="F4600" s="57" t="s">
        <v>142</v>
      </c>
      <c r="G4600" s="57" t="s">
        <v>137</v>
      </c>
      <c r="H4600" s="48">
        <v>0</v>
      </c>
    </row>
    <row r="4601" spans="1:8" x14ac:dyDescent="0.25">
      <c r="A4601" s="6" t="s">
        <v>223</v>
      </c>
      <c r="B4601" s="6" t="s">
        <v>229</v>
      </c>
      <c r="C4601" s="6" t="s">
        <v>146</v>
      </c>
      <c r="D4601" s="6" t="s">
        <v>206</v>
      </c>
      <c r="E4601" s="6" t="s">
        <v>224</v>
      </c>
      <c r="F4601" s="57" t="s">
        <v>142</v>
      </c>
      <c r="G4601" s="57" t="s">
        <v>137</v>
      </c>
      <c r="H4601" s="48">
        <v>0</v>
      </c>
    </row>
    <row r="4602" spans="1:8" x14ac:dyDescent="0.25">
      <c r="A4602" s="6" t="s">
        <v>223</v>
      </c>
      <c r="B4602" s="6" t="s">
        <v>229</v>
      </c>
      <c r="C4602" s="6" t="s">
        <v>147</v>
      </c>
      <c r="D4602" s="6" t="s">
        <v>206</v>
      </c>
      <c r="E4602" s="6" t="s">
        <v>224</v>
      </c>
      <c r="F4602" s="57" t="s">
        <v>142</v>
      </c>
      <c r="G4602" s="57" t="s">
        <v>137</v>
      </c>
      <c r="H4602" s="48">
        <v>0</v>
      </c>
    </row>
    <row r="4603" spans="1:8" x14ac:dyDescent="0.25">
      <c r="A4603" s="6" t="s">
        <v>223</v>
      </c>
      <c r="B4603" s="6" t="s">
        <v>229</v>
      </c>
      <c r="C4603" s="6" t="s">
        <v>145</v>
      </c>
      <c r="D4603" s="6" t="s">
        <v>206</v>
      </c>
      <c r="E4603" s="6" t="s">
        <v>224</v>
      </c>
      <c r="F4603" s="57" t="s">
        <v>142</v>
      </c>
      <c r="G4603" s="57" t="s">
        <v>137</v>
      </c>
      <c r="H4603" s="48">
        <v>0</v>
      </c>
    </row>
    <row r="4604" spans="1:8" x14ac:dyDescent="0.25">
      <c r="A4604" s="6" t="s">
        <v>223</v>
      </c>
      <c r="B4604" s="6" t="s">
        <v>229</v>
      </c>
      <c r="C4604" s="6" t="s">
        <v>146</v>
      </c>
      <c r="D4604" s="6" t="s">
        <v>207</v>
      </c>
      <c r="E4604" s="6" t="s">
        <v>224</v>
      </c>
      <c r="F4604" s="57" t="s">
        <v>142</v>
      </c>
      <c r="G4604" s="57" t="s">
        <v>137</v>
      </c>
      <c r="H4604" s="48">
        <v>0</v>
      </c>
    </row>
    <row r="4605" spans="1:8" x14ac:dyDescent="0.25">
      <c r="A4605" s="6" t="s">
        <v>223</v>
      </c>
      <c r="B4605" s="6" t="s">
        <v>229</v>
      </c>
      <c r="C4605" s="6" t="s">
        <v>147</v>
      </c>
      <c r="D4605" s="6" t="s">
        <v>207</v>
      </c>
      <c r="E4605" s="6" t="s">
        <v>224</v>
      </c>
      <c r="F4605" s="57" t="s">
        <v>142</v>
      </c>
      <c r="G4605" s="57" t="s">
        <v>137</v>
      </c>
      <c r="H4605" s="48">
        <v>0</v>
      </c>
    </row>
    <row r="4606" spans="1:8" x14ac:dyDescent="0.25">
      <c r="A4606" s="6" t="s">
        <v>223</v>
      </c>
      <c r="B4606" s="6" t="s">
        <v>229</v>
      </c>
      <c r="C4606" s="6" t="s">
        <v>145</v>
      </c>
      <c r="D4606" s="6" t="s">
        <v>207</v>
      </c>
      <c r="E4606" s="6" t="s">
        <v>224</v>
      </c>
      <c r="F4606" s="57" t="s">
        <v>142</v>
      </c>
      <c r="G4606" s="57" t="s">
        <v>137</v>
      </c>
      <c r="H4606" s="48">
        <v>0</v>
      </c>
    </row>
    <row r="4607" spans="1:8" x14ac:dyDescent="0.25">
      <c r="A4607" s="6" t="s">
        <v>223</v>
      </c>
      <c r="B4607" s="6" t="s">
        <v>229</v>
      </c>
      <c r="C4607" s="6" t="s">
        <v>146</v>
      </c>
      <c r="D4607" s="6" t="s">
        <v>215</v>
      </c>
      <c r="E4607" s="6" t="s">
        <v>224</v>
      </c>
      <c r="F4607" s="57" t="s">
        <v>142</v>
      </c>
      <c r="G4607" s="57" t="s">
        <v>137</v>
      </c>
      <c r="H4607" s="48">
        <v>0</v>
      </c>
    </row>
    <row r="4608" spans="1:8" x14ac:dyDescent="0.25">
      <c r="A4608" s="6" t="s">
        <v>223</v>
      </c>
      <c r="B4608" s="6" t="s">
        <v>229</v>
      </c>
      <c r="C4608" s="6" t="s">
        <v>147</v>
      </c>
      <c r="D4608" s="6" t="s">
        <v>215</v>
      </c>
      <c r="E4608" s="6" t="s">
        <v>224</v>
      </c>
      <c r="F4608" s="57" t="s">
        <v>142</v>
      </c>
      <c r="G4608" s="57" t="s">
        <v>137</v>
      </c>
      <c r="H4608" s="48">
        <v>0</v>
      </c>
    </row>
    <row r="4609" spans="1:8" x14ac:dyDescent="0.25">
      <c r="A4609" s="6" t="s">
        <v>223</v>
      </c>
      <c r="B4609" s="6" t="s">
        <v>229</v>
      </c>
      <c r="C4609" s="6" t="s">
        <v>145</v>
      </c>
      <c r="D4609" s="6" t="s">
        <v>215</v>
      </c>
      <c r="E4609" s="6" t="s">
        <v>224</v>
      </c>
      <c r="F4609" s="57" t="s">
        <v>142</v>
      </c>
      <c r="G4609" s="57" t="s">
        <v>137</v>
      </c>
      <c r="H4609" s="48">
        <v>0</v>
      </c>
    </row>
    <row r="4610" spans="1:8" x14ac:dyDescent="0.25">
      <c r="A4610" s="6" t="s">
        <v>223</v>
      </c>
      <c r="B4610" s="6" t="s">
        <v>229</v>
      </c>
      <c r="C4610" s="6" t="s">
        <v>146</v>
      </c>
      <c r="D4610" s="6" t="s">
        <v>208</v>
      </c>
      <c r="E4610" s="6" t="s">
        <v>224</v>
      </c>
      <c r="F4610" s="57" t="s">
        <v>142</v>
      </c>
      <c r="G4610" s="57" t="s">
        <v>137</v>
      </c>
      <c r="H4610" s="48">
        <v>0</v>
      </c>
    </row>
    <row r="4611" spans="1:8" x14ac:dyDescent="0.25">
      <c r="A4611" s="6" t="s">
        <v>223</v>
      </c>
      <c r="B4611" s="6" t="s">
        <v>229</v>
      </c>
      <c r="C4611" s="6" t="s">
        <v>147</v>
      </c>
      <c r="D4611" s="6" t="s">
        <v>208</v>
      </c>
      <c r="E4611" s="6" t="s">
        <v>224</v>
      </c>
      <c r="F4611" s="57" t="s">
        <v>142</v>
      </c>
      <c r="G4611" s="57" t="s">
        <v>137</v>
      </c>
      <c r="H4611" s="48">
        <v>0</v>
      </c>
    </row>
    <row r="4612" spans="1:8" x14ac:dyDescent="0.25">
      <c r="A4612" s="6" t="s">
        <v>223</v>
      </c>
      <c r="B4612" s="6" t="s">
        <v>229</v>
      </c>
      <c r="C4612" s="6" t="s">
        <v>145</v>
      </c>
      <c r="D4612" s="6" t="s">
        <v>208</v>
      </c>
      <c r="E4612" s="6" t="s">
        <v>224</v>
      </c>
      <c r="F4612" s="57" t="s">
        <v>142</v>
      </c>
      <c r="G4612" s="57" t="s">
        <v>137</v>
      </c>
      <c r="H4612" s="48">
        <v>0</v>
      </c>
    </row>
    <row r="4613" spans="1:8" x14ac:dyDescent="0.25">
      <c r="A4613" s="6" t="s">
        <v>223</v>
      </c>
      <c r="B4613" s="6" t="s">
        <v>229</v>
      </c>
      <c r="C4613" s="6" t="s">
        <v>146</v>
      </c>
      <c r="D4613" s="6" t="s">
        <v>218</v>
      </c>
      <c r="E4613" s="6" t="s">
        <v>224</v>
      </c>
      <c r="F4613" s="57" t="s">
        <v>142</v>
      </c>
      <c r="G4613" s="57" t="s">
        <v>137</v>
      </c>
      <c r="H4613" s="48">
        <v>0</v>
      </c>
    </row>
    <row r="4614" spans="1:8" x14ac:dyDescent="0.25">
      <c r="A4614" s="6" t="s">
        <v>223</v>
      </c>
      <c r="B4614" s="6" t="s">
        <v>229</v>
      </c>
      <c r="C4614" s="6" t="s">
        <v>147</v>
      </c>
      <c r="D4614" s="6" t="s">
        <v>218</v>
      </c>
      <c r="E4614" s="6" t="s">
        <v>224</v>
      </c>
      <c r="F4614" s="57" t="s">
        <v>142</v>
      </c>
      <c r="G4614" s="57" t="s">
        <v>137</v>
      </c>
      <c r="H4614" s="48">
        <v>0</v>
      </c>
    </row>
    <row r="4615" spans="1:8" x14ac:dyDescent="0.25">
      <c r="A4615" s="6" t="s">
        <v>223</v>
      </c>
      <c r="B4615" s="6" t="s">
        <v>229</v>
      </c>
      <c r="C4615" s="6" t="s">
        <v>145</v>
      </c>
      <c r="D4615" s="6" t="s">
        <v>218</v>
      </c>
      <c r="E4615" s="6" t="s">
        <v>224</v>
      </c>
      <c r="F4615" s="57" t="s">
        <v>142</v>
      </c>
      <c r="G4615" s="57" t="s">
        <v>137</v>
      </c>
      <c r="H4615" s="48">
        <v>0</v>
      </c>
    </row>
    <row r="4616" spans="1:8" x14ac:dyDescent="0.25">
      <c r="A4616" s="6" t="s">
        <v>223</v>
      </c>
      <c r="B4616" s="6" t="s">
        <v>229</v>
      </c>
      <c r="C4616" s="6" t="s">
        <v>146</v>
      </c>
      <c r="D4616" s="6" t="s">
        <v>209</v>
      </c>
      <c r="E4616" s="6" t="s">
        <v>224</v>
      </c>
      <c r="F4616" s="57" t="s">
        <v>142</v>
      </c>
      <c r="G4616" s="57" t="s">
        <v>137</v>
      </c>
      <c r="H4616" s="48">
        <v>0</v>
      </c>
    </row>
    <row r="4617" spans="1:8" x14ac:dyDescent="0.25">
      <c r="A4617" s="6" t="s">
        <v>223</v>
      </c>
      <c r="B4617" s="6" t="s">
        <v>229</v>
      </c>
      <c r="C4617" s="6" t="s">
        <v>147</v>
      </c>
      <c r="D4617" s="6" t="s">
        <v>209</v>
      </c>
      <c r="E4617" s="6" t="s">
        <v>224</v>
      </c>
      <c r="F4617" s="57" t="s">
        <v>142</v>
      </c>
      <c r="G4617" s="57" t="s">
        <v>137</v>
      </c>
      <c r="H4617" s="48">
        <v>0</v>
      </c>
    </row>
    <row r="4618" spans="1:8" x14ac:dyDescent="0.25">
      <c r="A4618" s="6" t="s">
        <v>223</v>
      </c>
      <c r="B4618" s="6" t="s">
        <v>229</v>
      </c>
      <c r="C4618" s="6" t="s">
        <v>145</v>
      </c>
      <c r="D4618" s="6" t="s">
        <v>209</v>
      </c>
      <c r="E4618" s="6" t="s">
        <v>224</v>
      </c>
      <c r="F4618" s="57" t="s">
        <v>142</v>
      </c>
      <c r="G4618" s="57" t="s">
        <v>137</v>
      </c>
      <c r="H4618" s="48">
        <v>0</v>
      </c>
    </row>
    <row r="4619" spans="1:8" x14ac:dyDescent="0.25">
      <c r="A4619" s="6" t="s">
        <v>223</v>
      </c>
      <c r="B4619" s="6" t="s">
        <v>229</v>
      </c>
      <c r="C4619" s="6" t="s">
        <v>146</v>
      </c>
      <c r="D4619" s="6" t="s">
        <v>210</v>
      </c>
      <c r="E4619" s="6" t="s">
        <v>224</v>
      </c>
      <c r="F4619" s="57" t="s">
        <v>142</v>
      </c>
      <c r="G4619" s="57" t="s">
        <v>137</v>
      </c>
      <c r="H4619" s="48">
        <v>0</v>
      </c>
    </row>
    <row r="4620" spans="1:8" x14ac:dyDescent="0.25">
      <c r="A4620" s="6" t="s">
        <v>223</v>
      </c>
      <c r="B4620" s="6" t="s">
        <v>229</v>
      </c>
      <c r="C4620" s="6" t="s">
        <v>147</v>
      </c>
      <c r="D4620" s="6" t="s">
        <v>210</v>
      </c>
      <c r="E4620" s="6" t="s">
        <v>224</v>
      </c>
      <c r="F4620" s="57" t="s">
        <v>142</v>
      </c>
      <c r="G4620" s="57" t="s">
        <v>137</v>
      </c>
      <c r="H4620" s="48">
        <v>0</v>
      </c>
    </row>
    <row r="4621" spans="1:8" x14ac:dyDescent="0.25">
      <c r="A4621" s="6" t="s">
        <v>223</v>
      </c>
      <c r="B4621" s="6" t="s">
        <v>229</v>
      </c>
      <c r="C4621" s="6" t="s">
        <v>145</v>
      </c>
      <c r="D4621" s="6" t="s">
        <v>210</v>
      </c>
      <c r="E4621" s="6" t="s">
        <v>224</v>
      </c>
      <c r="F4621" s="57" t="s">
        <v>142</v>
      </c>
      <c r="G4621" s="57" t="s">
        <v>137</v>
      </c>
      <c r="H4621" s="48">
        <v>0</v>
      </c>
    </row>
    <row r="4622" spans="1:8" x14ac:dyDescent="0.25">
      <c r="A4622" s="6" t="s">
        <v>223</v>
      </c>
      <c r="B4622" s="6" t="s">
        <v>229</v>
      </c>
      <c r="C4622" s="6" t="s">
        <v>146</v>
      </c>
      <c r="D4622" s="6" t="s">
        <v>217</v>
      </c>
      <c r="E4622" s="6" t="s">
        <v>224</v>
      </c>
      <c r="F4622" s="57" t="s">
        <v>142</v>
      </c>
      <c r="G4622" s="57" t="s">
        <v>137</v>
      </c>
      <c r="H4622" s="48">
        <v>0</v>
      </c>
    </row>
    <row r="4623" spans="1:8" x14ac:dyDescent="0.25">
      <c r="A4623" s="6" t="s">
        <v>223</v>
      </c>
      <c r="B4623" s="6" t="s">
        <v>229</v>
      </c>
      <c r="C4623" s="6" t="s">
        <v>147</v>
      </c>
      <c r="D4623" s="6" t="s">
        <v>217</v>
      </c>
      <c r="E4623" s="6" t="s">
        <v>224</v>
      </c>
      <c r="F4623" s="57" t="s">
        <v>142</v>
      </c>
      <c r="G4623" s="57" t="s">
        <v>137</v>
      </c>
      <c r="H4623" s="48">
        <v>0</v>
      </c>
    </row>
    <row r="4624" spans="1:8" x14ac:dyDescent="0.25">
      <c r="A4624" s="6" t="s">
        <v>223</v>
      </c>
      <c r="B4624" s="6" t="s">
        <v>229</v>
      </c>
      <c r="C4624" s="6" t="s">
        <v>145</v>
      </c>
      <c r="D4624" s="6" t="s">
        <v>217</v>
      </c>
      <c r="E4624" s="6" t="s">
        <v>224</v>
      </c>
      <c r="F4624" s="57" t="s">
        <v>142</v>
      </c>
      <c r="G4624" s="57" t="s">
        <v>137</v>
      </c>
      <c r="H4624" s="48">
        <v>0</v>
      </c>
    </row>
    <row r="4625" spans="1:8" x14ac:dyDescent="0.25">
      <c r="A4625" s="6" t="s">
        <v>223</v>
      </c>
      <c r="B4625" s="6" t="s">
        <v>229</v>
      </c>
      <c r="C4625" s="6" t="s">
        <v>146</v>
      </c>
      <c r="D4625" s="6" t="s">
        <v>211</v>
      </c>
      <c r="E4625" s="6" t="s">
        <v>224</v>
      </c>
      <c r="F4625" s="57" t="s">
        <v>142</v>
      </c>
      <c r="G4625" s="57" t="s">
        <v>137</v>
      </c>
      <c r="H4625" s="48">
        <v>0</v>
      </c>
    </row>
    <row r="4626" spans="1:8" x14ac:dyDescent="0.25">
      <c r="A4626" s="6" t="s">
        <v>223</v>
      </c>
      <c r="B4626" s="6" t="s">
        <v>229</v>
      </c>
      <c r="C4626" s="6" t="s">
        <v>147</v>
      </c>
      <c r="D4626" s="6" t="s">
        <v>211</v>
      </c>
      <c r="E4626" s="6" t="s">
        <v>224</v>
      </c>
      <c r="F4626" s="57" t="s">
        <v>142</v>
      </c>
      <c r="G4626" s="57" t="s">
        <v>137</v>
      </c>
      <c r="H4626" s="48">
        <v>0</v>
      </c>
    </row>
    <row r="4627" spans="1:8" x14ac:dyDescent="0.25">
      <c r="A4627" s="6" t="s">
        <v>223</v>
      </c>
      <c r="B4627" s="6" t="s">
        <v>229</v>
      </c>
      <c r="C4627" s="6" t="s">
        <v>145</v>
      </c>
      <c r="D4627" s="6" t="s">
        <v>211</v>
      </c>
      <c r="E4627" s="6" t="s">
        <v>224</v>
      </c>
      <c r="F4627" s="57" t="s">
        <v>142</v>
      </c>
      <c r="G4627" s="57" t="s">
        <v>137</v>
      </c>
      <c r="H4627" s="48">
        <v>0</v>
      </c>
    </row>
    <row r="4628" spans="1:8" x14ac:dyDescent="0.25">
      <c r="A4628" s="6" t="s">
        <v>223</v>
      </c>
      <c r="B4628" s="6" t="s">
        <v>229</v>
      </c>
      <c r="C4628" s="6" t="s">
        <v>146</v>
      </c>
      <c r="D4628" s="6" t="s">
        <v>212</v>
      </c>
      <c r="E4628" s="6" t="s">
        <v>224</v>
      </c>
      <c r="F4628" s="57" t="s">
        <v>142</v>
      </c>
      <c r="G4628" s="57" t="s">
        <v>137</v>
      </c>
      <c r="H4628" s="48">
        <v>0</v>
      </c>
    </row>
    <row r="4629" spans="1:8" x14ac:dyDescent="0.25">
      <c r="A4629" s="6" t="s">
        <v>223</v>
      </c>
      <c r="B4629" s="6" t="s">
        <v>229</v>
      </c>
      <c r="C4629" s="6" t="s">
        <v>147</v>
      </c>
      <c r="D4629" s="6" t="s">
        <v>212</v>
      </c>
      <c r="E4629" s="6" t="s">
        <v>224</v>
      </c>
      <c r="F4629" s="57" t="s">
        <v>142</v>
      </c>
      <c r="G4629" s="57" t="s">
        <v>137</v>
      </c>
      <c r="H4629" s="48">
        <v>0</v>
      </c>
    </row>
    <row r="4630" spans="1:8" x14ac:dyDescent="0.25">
      <c r="A4630" s="6" t="s">
        <v>223</v>
      </c>
      <c r="B4630" s="6" t="s">
        <v>229</v>
      </c>
      <c r="C4630" s="6" t="s">
        <v>145</v>
      </c>
      <c r="D4630" s="6" t="s">
        <v>212</v>
      </c>
      <c r="E4630" s="6" t="s">
        <v>224</v>
      </c>
      <c r="F4630" s="57" t="s">
        <v>142</v>
      </c>
      <c r="G4630" s="57" t="s">
        <v>137</v>
      </c>
      <c r="H4630" s="48">
        <v>0</v>
      </c>
    </row>
    <row r="4631" spans="1:8" x14ac:dyDescent="0.25">
      <c r="A4631" s="6" t="s">
        <v>223</v>
      </c>
      <c r="B4631" s="6" t="s">
        <v>229</v>
      </c>
      <c r="C4631" s="6" t="s">
        <v>146</v>
      </c>
      <c r="D4631" s="6" t="s">
        <v>213</v>
      </c>
      <c r="E4631" s="6" t="s">
        <v>224</v>
      </c>
      <c r="F4631" s="57" t="s">
        <v>142</v>
      </c>
      <c r="G4631" s="57" t="s">
        <v>137</v>
      </c>
      <c r="H4631" s="48">
        <v>0</v>
      </c>
    </row>
    <row r="4632" spans="1:8" x14ac:dyDescent="0.25">
      <c r="A4632" s="6" t="s">
        <v>223</v>
      </c>
      <c r="B4632" s="6" t="s">
        <v>229</v>
      </c>
      <c r="C4632" s="6" t="s">
        <v>147</v>
      </c>
      <c r="D4632" s="6" t="s">
        <v>213</v>
      </c>
      <c r="E4632" s="6" t="s">
        <v>224</v>
      </c>
      <c r="F4632" s="57" t="s">
        <v>142</v>
      </c>
      <c r="G4632" s="57" t="s">
        <v>137</v>
      </c>
      <c r="H4632" s="48">
        <v>0</v>
      </c>
    </row>
    <row r="4633" spans="1:8" x14ac:dyDescent="0.25">
      <c r="A4633" s="6" t="s">
        <v>223</v>
      </c>
      <c r="B4633" s="6" t="s">
        <v>229</v>
      </c>
      <c r="C4633" s="6" t="s">
        <v>145</v>
      </c>
      <c r="D4633" s="6" t="s">
        <v>213</v>
      </c>
      <c r="E4633" s="6" t="s">
        <v>224</v>
      </c>
      <c r="F4633" s="57" t="s">
        <v>142</v>
      </c>
      <c r="G4633" s="57" t="s">
        <v>137</v>
      </c>
      <c r="H4633" s="48">
        <v>0</v>
      </c>
    </row>
    <row r="4634" spans="1:8" x14ac:dyDescent="0.25">
      <c r="A4634" s="6" t="s">
        <v>223</v>
      </c>
      <c r="B4634" s="6" t="s">
        <v>229</v>
      </c>
      <c r="C4634" s="6" t="s">
        <v>146</v>
      </c>
      <c r="D4634" s="6"/>
      <c r="E4634" s="6" t="s">
        <v>224</v>
      </c>
      <c r="F4634" s="57" t="s">
        <v>142</v>
      </c>
      <c r="G4634" s="57" t="s">
        <v>137</v>
      </c>
      <c r="H4634" s="48">
        <v>0</v>
      </c>
    </row>
    <row r="4635" spans="1:8" x14ac:dyDescent="0.25">
      <c r="A4635" s="6" t="s">
        <v>223</v>
      </c>
      <c r="B4635" s="6" t="s">
        <v>229</v>
      </c>
      <c r="C4635" s="6" t="s">
        <v>147</v>
      </c>
      <c r="D4635" s="6"/>
      <c r="E4635" s="6" t="s">
        <v>224</v>
      </c>
      <c r="F4635" s="57" t="s">
        <v>142</v>
      </c>
      <c r="G4635" s="57" t="s">
        <v>137</v>
      </c>
      <c r="H4635" s="48">
        <v>0</v>
      </c>
    </row>
    <row r="4636" spans="1:8" x14ac:dyDescent="0.25">
      <c r="A4636" s="6" t="s">
        <v>223</v>
      </c>
      <c r="B4636" s="6" t="s">
        <v>229</v>
      </c>
      <c r="C4636" s="6" t="s">
        <v>145</v>
      </c>
      <c r="D4636" s="6"/>
      <c r="E4636" s="6" t="s">
        <v>224</v>
      </c>
      <c r="F4636" s="57" t="s">
        <v>142</v>
      </c>
      <c r="G4636" s="57" t="s">
        <v>137</v>
      </c>
      <c r="H4636" s="48">
        <v>0</v>
      </c>
    </row>
  </sheetData>
  <phoneticPr fontId="31" type="noConversion"/>
  <conditionalFormatting sqref="L2852:L2854">
    <cfRule type="containsText" dxfId="0" priority="1" operator="containsText" text="true">
      <formula>NOT(ISERROR(SEARCH("true",L2852)))</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filterMode="1"/>
  <dimension ref="A1:J2965"/>
  <sheetViews>
    <sheetView topLeftCell="A2927" workbookViewId="0">
      <selection activeCell="B2932" sqref="B2932"/>
    </sheetView>
  </sheetViews>
  <sheetFormatPr defaultColWidth="9.140625" defaultRowHeight="15" x14ac:dyDescent="0.25"/>
  <cols>
    <col min="1" max="1" width="11.140625" style="6" bestFit="1" customWidth="1"/>
    <col min="2" max="2" width="35.140625" style="6" customWidth="1"/>
    <col min="3" max="3" width="9.7109375" style="6" bestFit="1" customWidth="1"/>
    <col min="4" max="4" width="16.85546875" style="6" bestFit="1" customWidth="1"/>
    <col min="5" max="5" width="18.140625" style="6" bestFit="1" customWidth="1"/>
    <col min="6" max="6" width="21" style="6" customWidth="1"/>
    <col min="7" max="7" width="23.140625" style="6" bestFit="1" customWidth="1"/>
    <col min="8" max="8" width="9.140625" style="6"/>
    <col min="9" max="9" width="11" style="6" bestFit="1" customWidth="1"/>
    <col min="10" max="11" width="9.140625" style="6"/>
    <col min="12" max="12" width="11" style="6" bestFit="1" customWidth="1"/>
    <col min="13" max="14" width="9.140625" style="6"/>
    <col min="15" max="15" width="11" style="6" bestFit="1" customWidth="1"/>
    <col min="16" max="17" width="9.140625" style="6"/>
    <col min="18" max="18" width="11" style="6" bestFit="1" customWidth="1"/>
    <col min="19" max="16384" width="9.140625" style="6"/>
  </cols>
  <sheetData>
    <row r="1" spans="1:10" x14ac:dyDescent="0.25">
      <c r="A1" s="6" t="s">
        <v>150</v>
      </c>
      <c r="B1" s="6" t="s">
        <v>181</v>
      </c>
      <c r="C1" s="6" t="s">
        <v>141</v>
      </c>
      <c r="D1" s="6" t="s">
        <v>144</v>
      </c>
      <c r="E1" s="6" t="s">
        <v>219</v>
      </c>
      <c r="F1" s="6" t="s">
        <v>137</v>
      </c>
      <c r="G1" s="6" t="s">
        <v>220</v>
      </c>
    </row>
    <row r="2" spans="1:10" hidden="1" x14ac:dyDescent="0.25">
      <c r="A2" s="6" t="s">
        <v>146</v>
      </c>
      <c r="B2" s="6" t="s">
        <v>216</v>
      </c>
      <c r="C2" s="6" t="s">
        <v>170</v>
      </c>
      <c r="D2" s="6">
        <v>2.6813616345816702</v>
      </c>
      <c r="E2" s="6">
        <v>4569.7388197874798</v>
      </c>
      <c r="F2" s="6" t="s">
        <v>166</v>
      </c>
      <c r="G2" s="6">
        <f t="shared" ref="G2:G65" si="0">(D2/E2)*100</f>
        <v>5.8676474527845544E-2</v>
      </c>
      <c r="I2" s="6" t="str" cm="1">
        <f t="array" ref="I2:J40">_xlfn.UNIQUE('Source 1'!K15:L1421)</f>
        <v>HYBAS_ID</v>
      </c>
      <c r="J2" s="6" t="str">
        <v>area</v>
      </c>
    </row>
    <row r="3" spans="1:10" hidden="1" x14ac:dyDescent="0.25">
      <c r="A3" s="6" t="s">
        <v>146</v>
      </c>
      <c r="B3" s="6" t="s">
        <v>216</v>
      </c>
      <c r="C3" s="6" t="s">
        <v>171</v>
      </c>
      <c r="D3" s="6">
        <v>2.7927767077486898</v>
      </c>
      <c r="E3" s="6">
        <v>4569.7388197874798</v>
      </c>
      <c r="F3" s="6" t="s">
        <v>166</v>
      </c>
      <c r="G3" s="6">
        <f t="shared" si="0"/>
        <v>6.1114580458201562E-2</v>
      </c>
      <c r="I3" s="6">
        <v>2060048790</v>
      </c>
      <c r="J3" s="6">
        <v>4569.7388197874798</v>
      </c>
    </row>
    <row r="4" spans="1:10" hidden="1" x14ac:dyDescent="0.25">
      <c r="A4" s="6" t="s">
        <v>146</v>
      </c>
      <c r="B4" s="6" t="s">
        <v>216</v>
      </c>
      <c r="C4" s="6" t="s">
        <v>172</v>
      </c>
      <c r="D4" s="6">
        <v>2.88240903976331</v>
      </c>
      <c r="E4" s="6">
        <v>4569.7388197874798</v>
      </c>
      <c r="F4" s="6" t="s">
        <v>166</v>
      </c>
      <c r="G4" s="6">
        <f t="shared" si="0"/>
        <v>6.3076012731453204E-2</v>
      </c>
      <c r="I4" s="6">
        <v>2060048980</v>
      </c>
      <c r="J4" s="6">
        <v>2957.4326508128802</v>
      </c>
    </row>
    <row r="5" spans="1:10" hidden="1" x14ac:dyDescent="0.25">
      <c r="A5" s="6" t="s">
        <v>146</v>
      </c>
      <c r="B5" s="6" t="s">
        <v>216</v>
      </c>
      <c r="C5" s="6" t="s">
        <v>173</v>
      </c>
      <c r="D5" s="6">
        <v>2.96161900759019</v>
      </c>
      <c r="E5" s="6">
        <v>4569.7388197874798</v>
      </c>
      <c r="F5" s="6" t="s">
        <v>166</v>
      </c>
      <c r="G5" s="6">
        <f t="shared" si="0"/>
        <v>6.4809371484559439E-2</v>
      </c>
      <c r="I5" s="6">
        <v>2060048990</v>
      </c>
      <c r="J5" s="6">
        <v>17740.2149370917</v>
      </c>
    </row>
    <row r="6" spans="1:10" hidden="1" x14ac:dyDescent="0.25">
      <c r="A6" s="6" t="s">
        <v>146</v>
      </c>
      <c r="B6" s="6" t="s">
        <v>216</v>
      </c>
      <c r="C6" s="6" t="s">
        <v>174</v>
      </c>
      <c r="D6" s="6">
        <v>2.9063804773951301</v>
      </c>
      <c r="E6" s="6">
        <v>4569.7388197874798</v>
      </c>
      <c r="F6" s="6" t="s">
        <v>166</v>
      </c>
      <c r="G6" s="6">
        <f t="shared" si="0"/>
        <v>6.3600581827788008E-2</v>
      </c>
      <c r="I6" s="6">
        <v>2060049660</v>
      </c>
      <c r="J6" s="6">
        <v>10986.152613787101</v>
      </c>
    </row>
    <row r="7" spans="1:10" hidden="1" x14ac:dyDescent="0.25">
      <c r="A7" s="6" t="s">
        <v>146</v>
      </c>
      <c r="B7" s="6" t="s">
        <v>216</v>
      </c>
      <c r="C7" s="6" t="s">
        <v>175</v>
      </c>
      <c r="D7" s="6">
        <v>2.7453549506944399</v>
      </c>
      <c r="E7" s="6">
        <v>4569.7388197874798</v>
      </c>
      <c r="F7" s="6" t="s">
        <v>166</v>
      </c>
      <c r="G7" s="6">
        <f t="shared" si="0"/>
        <v>6.0076845941539288E-2</v>
      </c>
      <c r="I7" s="6">
        <v>2060049670</v>
      </c>
      <c r="J7" s="6">
        <v>112.74029480669</v>
      </c>
    </row>
    <row r="8" spans="1:10" hidden="1" x14ac:dyDescent="0.25">
      <c r="A8" s="6" t="s">
        <v>146</v>
      </c>
      <c r="B8" s="6" t="s">
        <v>216</v>
      </c>
      <c r="C8" s="6" t="s">
        <v>165</v>
      </c>
      <c r="D8" s="6">
        <v>2.5955855773165202</v>
      </c>
      <c r="E8" s="6">
        <v>4569.7388197874798</v>
      </c>
      <c r="F8" s="6" t="s">
        <v>166</v>
      </c>
      <c r="G8" s="6">
        <f t="shared" si="0"/>
        <v>5.6799429457047843E-2</v>
      </c>
      <c r="I8" s="6">
        <v>2060049680</v>
      </c>
      <c r="J8" s="6">
        <v>4127.5905451483004</v>
      </c>
    </row>
    <row r="9" spans="1:10" hidden="1" x14ac:dyDescent="0.25">
      <c r="A9" s="6" t="s">
        <v>146</v>
      </c>
      <c r="B9" s="6" t="s">
        <v>216</v>
      </c>
      <c r="C9" s="6" t="s">
        <v>176</v>
      </c>
      <c r="D9" s="6">
        <v>2.4486302422692798</v>
      </c>
      <c r="E9" s="6">
        <v>4569.7388197874798</v>
      </c>
      <c r="F9" s="6" t="s">
        <v>166</v>
      </c>
      <c r="G9" s="6">
        <f t="shared" si="0"/>
        <v>5.3583592822995428E-2</v>
      </c>
      <c r="I9" s="6">
        <v>2060049690</v>
      </c>
      <c r="J9" s="6">
        <v>18902.859018818501</v>
      </c>
    </row>
    <row r="10" spans="1:10" hidden="1" x14ac:dyDescent="0.25">
      <c r="A10" s="6" t="s">
        <v>146</v>
      </c>
      <c r="B10" s="6" t="s">
        <v>216</v>
      </c>
      <c r="C10" s="6" t="s">
        <v>177</v>
      </c>
      <c r="D10" s="6">
        <v>2.30292559092458</v>
      </c>
      <c r="E10" s="6">
        <v>4569.7388197874798</v>
      </c>
      <c r="F10" s="6" t="s">
        <v>166</v>
      </c>
      <c r="G10" s="6">
        <f t="shared" si="0"/>
        <v>5.039512501136071E-2</v>
      </c>
      <c r="I10" s="6">
        <v>2060050410</v>
      </c>
      <c r="J10" s="6">
        <v>2382.1639644775501</v>
      </c>
    </row>
    <row r="11" spans="1:10" hidden="1" x14ac:dyDescent="0.25">
      <c r="A11" s="6" t="s">
        <v>146</v>
      </c>
      <c r="B11" s="6" t="s">
        <v>216</v>
      </c>
      <c r="C11" s="6" t="s">
        <v>178</v>
      </c>
      <c r="D11" s="6">
        <v>2.3255421212119902</v>
      </c>
      <c r="E11" s="6">
        <v>4569.7388197874798</v>
      </c>
      <c r="F11" s="6" t="s">
        <v>166</v>
      </c>
      <c r="G11" s="6">
        <f t="shared" si="0"/>
        <v>5.0890044550076535E-2</v>
      </c>
      <c r="I11" s="59">
        <v>2060050420</v>
      </c>
      <c r="J11" s="6">
        <v>9880.0064244777295</v>
      </c>
    </row>
    <row r="12" spans="1:10" hidden="1" x14ac:dyDescent="0.25">
      <c r="A12" s="6" t="s">
        <v>146</v>
      </c>
      <c r="B12" s="6" t="s">
        <v>216</v>
      </c>
      <c r="C12" s="6" t="s">
        <v>179</v>
      </c>
      <c r="D12" s="6">
        <v>2.1371057766975299</v>
      </c>
      <c r="E12" s="6">
        <v>4569.7388197874798</v>
      </c>
      <c r="F12" s="6" t="s">
        <v>166</v>
      </c>
      <c r="G12" s="6">
        <f t="shared" si="0"/>
        <v>4.6766475305845115E-2</v>
      </c>
      <c r="I12" s="6">
        <v>2060050790</v>
      </c>
      <c r="J12" s="6">
        <v>10149.684716828</v>
      </c>
    </row>
    <row r="13" spans="1:10" hidden="1" x14ac:dyDescent="0.25">
      <c r="A13" s="6" t="s">
        <v>146</v>
      </c>
      <c r="B13" s="6" t="s">
        <v>216</v>
      </c>
      <c r="C13" s="6" t="s">
        <v>167</v>
      </c>
      <c r="D13" s="6">
        <v>2.1763980896853301</v>
      </c>
      <c r="E13" s="6">
        <v>4569.7388197874798</v>
      </c>
      <c r="F13" s="6" t="s">
        <v>166</v>
      </c>
      <c r="G13" s="6">
        <f t="shared" si="0"/>
        <v>4.7626312476793706E-2</v>
      </c>
      <c r="I13" s="6">
        <v>2060051150</v>
      </c>
      <c r="J13" s="6">
        <v>2978.7917834469899</v>
      </c>
    </row>
    <row r="14" spans="1:10" hidden="1" x14ac:dyDescent="0.25">
      <c r="A14" s="6" t="s">
        <v>147</v>
      </c>
      <c r="B14" s="6" t="s">
        <v>216</v>
      </c>
      <c r="C14" s="6" t="s">
        <v>170</v>
      </c>
      <c r="D14" s="6">
        <v>2.1782741152391201</v>
      </c>
      <c r="E14" s="6">
        <v>4569.7388197874798</v>
      </c>
      <c r="F14" s="6" t="s">
        <v>166</v>
      </c>
      <c r="G14" s="6">
        <f t="shared" si="0"/>
        <v>4.766736571041981E-2</v>
      </c>
      <c r="I14" s="6">
        <v>2060051160</v>
      </c>
      <c r="J14" s="6">
        <v>32765.795868607602</v>
      </c>
    </row>
    <row r="15" spans="1:10" hidden="1" x14ac:dyDescent="0.25">
      <c r="A15" s="6" t="s">
        <v>147</v>
      </c>
      <c r="B15" s="6" t="s">
        <v>216</v>
      </c>
      <c r="C15" s="6" t="s">
        <v>171</v>
      </c>
      <c r="D15" s="6">
        <v>2.4002704724381401</v>
      </c>
      <c r="E15" s="6">
        <v>4569.7388197874798</v>
      </c>
      <c r="F15" s="6" t="s">
        <v>166</v>
      </c>
      <c r="G15" s="6">
        <f t="shared" si="0"/>
        <v>5.2525331689520206E-2</v>
      </c>
      <c r="I15" s="6">
        <v>2060052380</v>
      </c>
      <c r="J15" s="6">
        <v>2956.1326783076001</v>
      </c>
    </row>
    <row r="16" spans="1:10" hidden="1" x14ac:dyDescent="0.25">
      <c r="A16" s="6" t="s">
        <v>147</v>
      </c>
      <c r="B16" s="6" t="s">
        <v>216</v>
      </c>
      <c r="C16" s="6" t="s">
        <v>172</v>
      </c>
      <c r="D16" s="6">
        <v>2.4056901018157602</v>
      </c>
      <c r="E16" s="6">
        <v>4569.7388197874798</v>
      </c>
      <c r="F16" s="6" t="s">
        <v>166</v>
      </c>
      <c r="G16" s="6">
        <f t="shared" si="0"/>
        <v>5.2643929919995718E-2</v>
      </c>
      <c r="I16" s="6">
        <v>2060052390</v>
      </c>
      <c r="J16" s="6">
        <v>8900.4807045684593</v>
      </c>
    </row>
    <row r="17" spans="1:10" hidden="1" x14ac:dyDescent="0.25">
      <c r="A17" s="6" t="s">
        <v>147</v>
      </c>
      <c r="B17" s="6" t="s">
        <v>216</v>
      </c>
      <c r="C17" s="6" t="s">
        <v>173</v>
      </c>
      <c r="D17" s="6">
        <v>2.0673801602815001</v>
      </c>
      <c r="E17" s="6">
        <v>4569.7388197874798</v>
      </c>
      <c r="F17" s="6" t="s">
        <v>166</v>
      </c>
      <c r="G17" s="6">
        <f t="shared" si="0"/>
        <v>4.5240663456071341E-2</v>
      </c>
      <c r="I17" s="6">
        <v>2060052660</v>
      </c>
      <c r="J17" s="6">
        <v>5079.96315649595</v>
      </c>
    </row>
    <row r="18" spans="1:10" hidden="1" x14ac:dyDescent="0.25">
      <c r="A18" s="6" t="s">
        <v>147</v>
      </c>
      <c r="B18" s="6" t="s">
        <v>216</v>
      </c>
      <c r="C18" s="6" t="s">
        <v>174</v>
      </c>
      <c r="D18" s="6">
        <v>2.1302270163336101</v>
      </c>
      <c r="E18" s="6">
        <v>4569.7388197874798</v>
      </c>
      <c r="F18" s="6" t="s">
        <v>166</v>
      </c>
      <c r="G18" s="6">
        <f t="shared" si="0"/>
        <v>4.6615946782548906E-2</v>
      </c>
      <c r="I18" s="6">
        <v>2060052670</v>
      </c>
      <c r="J18" s="6">
        <v>6421.4025406098599</v>
      </c>
    </row>
    <row r="19" spans="1:10" hidden="1" x14ac:dyDescent="0.25">
      <c r="A19" s="6" t="s">
        <v>147</v>
      </c>
      <c r="B19" s="6" t="s">
        <v>216</v>
      </c>
      <c r="C19" s="6" t="s">
        <v>175</v>
      </c>
      <c r="D19" s="6">
        <v>1.8621638094247599</v>
      </c>
      <c r="E19" s="6">
        <v>4569.7388197874798</v>
      </c>
      <c r="F19" s="6" t="s">
        <v>166</v>
      </c>
      <c r="G19" s="6">
        <f t="shared" si="0"/>
        <v>4.0749895844405429E-2</v>
      </c>
      <c r="I19" s="6">
        <v>2060052940</v>
      </c>
      <c r="J19" s="6">
        <v>5004.8742506848002</v>
      </c>
    </row>
    <row r="20" spans="1:10" hidden="1" x14ac:dyDescent="0.25">
      <c r="A20" s="6" t="s">
        <v>147</v>
      </c>
      <c r="B20" s="6" t="s">
        <v>216</v>
      </c>
      <c r="C20" s="6" t="s">
        <v>165</v>
      </c>
      <c r="D20" s="6">
        <v>2.3164746643686498</v>
      </c>
      <c r="E20" s="6">
        <v>4569.7388197874798</v>
      </c>
      <c r="F20" s="6" t="s">
        <v>166</v>
      </c>
      <c r="G20" s="6">
        <f t="shared" si="0"/>
        <v>5.0691620587549897E-2</v>
      </c>
      <c r="I20" s="6">
        <v>2060052950</v>
      </c>
      <c r="J20" s="6">
        <v>398.12544174686502</v>
      </c>
    </row>
    <row r="21" spans="1:10" hidden="1" x14ac:dyDescent="0.25">
      <c r="A21" s="6" t="s">
        <v>147</v>
      </c>
      <c r="B21" s="6" t="s">
        <v>216</v>
      </c>
      <c r="C21" s="6" t="s">
        <v>176</v>
      </c>
      <c r="D21" s="6">
        <v>2.68115318729792</v>
      </c>
      <c r="E21" s="6">
        <v>4569.7388197874798</v>
      </c>
      <c r="F21" s="6" t="s">
        <v>166</v>
      </c>
      <c r="G21" s="6">
        <f t="shared" si="0"/>
        <v>5.867191305744273E-2</v>
      </c>
      <c r="I21" s="6">
        <v>2060052960</v>
      </c>
      <c r="J21" s="6">
        <v>10797.787305387699</v>
      </c>
    </row>
    <row r="22" spans="1:10" hidden="1" x14ac:dyDescent="0.25">
      <c r="A22" s="6" t="s">
        <v>147</v>
      </c>
      <c r="B22" s="6" t="s">
        <v>216</v>
      </c>
      <c r="C22" s="6" t="s">
        <v>177</v>
      </c>
      <c r="D22" s="6">
        <v>2.9717287008523101</v>
      </c>
      <c r="E22" s="6">
        <v>4569.7388197874798</v>
      </c>
      <c r="F22" s="6" t="s">
        <v>166</v>
      </c>
      <c r="G22" s="6">
        <f t="shared" si="0"/>
        <v>6.5030602799100737E-2</v>
      </c>
      <c r="I22" s="6">
        <v>2060053240</v>
      </c>
      <c r="J22" s="6">
        <v>9335.0946170209409</v>
      </c>
    </row>
    <row r="23" spans="1:10" hidden="1" x14ac:dyDescent="0.25">
      <c r="A23" s="6" t="s">
        <v>147</v>
      </c>
      <c r="B23" s="6" t="s">
        <v>216</v>
      </c>
      <c r="C23" s="6" t="s">
        <v>178</v>
      </c>
      <c r="D23" s="6">
        <v>3.16735647665632</v>
      </c>
      <c r="E23" s="6">
        <v>4569.7388197874798</v>
      </c>
      <c r="F23" s="6" t="s">
        <v>166</v>
      </c>
      <c r="G23" s="6">
        <f t="shared" si="0"/>
        <v>6.9311542772232684E-2</v>
      </c>
      <c r="I23" s="6">
        <v>2060053250</v>
      </c>
      <c r="J23" s="6">
        <v>3.8417004245833799</v>
      </c>
    </row>
    <row r="24" spans="1:10" hidden="1" x14ac:dyDescent="0.25">
      <c r="A24" s="6" t="s">
        <v>147</v>
      </c>
      <c r="B24" s="6" t="s">
        <v>216</v>
      </c>
      <c r="C24" s="6" t="s">
        <v>179</v>
      </c>
      <c r="D24" s="6">
        <v>3.4923257920302699</v>
      </c>
      <c r="E24" s="6">
        <v>4569.7388197874798</v>
      </c>
      <c r="F24" s="6" t="s">
        <v>166</v>
      </c>
      <c r="G24" s="6">
        <f t="shared" si="0"/>
        <v>7.6422875130370882E-2</v>
      </c>
      <c r="I24" s="6">
        <v>2060053260</v>
      </c>
      <c r="J24" s="6">
        <v>11747.5790040218</v>
      </c>
    </row>
    <row r="25" spans="1:10" hidden="1" x14ac:dyDescent="0.25">
      <c r="A25" s="6" t="s">
        <v>147</v>
      </c>
      <c r="B25" s="6" t="s">
        <v>216</v>
      </c>
      <c r="C25" s="6" t="s">
        <v>167</v>
      </c>
      <c r="D25" s="6">
        <v>3.6028028524203899</v>
      </c>
      <c r="E25" s="6">
        <v>4569.7388197874798</v>
      </c>
      <c r="F25" s="6" t="s">
        <v>166</v>
      </c>
      <c r="G25" s="6">
        <f t="shared" si="0"/>
        <v>7.8840454443913743E-2</v>
      </c>
      <c r="I25" s="6">
        <v>2060053270</v>
      </c>
      <c r="J25" s="6">
        <v>9564.4326721564594</v>
      </c>
    </row>
    <row r="26" spans="1:10" hidden="1" x14ac:dyDescent="0.25">
      <c r="A26" s="6" t="s">
        <v>145</v>
      </c>
      <c r="B26" s="6" t="s">
        <v>216</v>
      </c>
      <c r="C26" s="6" t="s">
        <v>170</v>
      </c>
      <c r="D26" s="6">
        <v>3.5329730123624801</v>
      </c>
      <c r="E26" s="6">
        <v>4569.7388197874798</v>
      </c>
      <c r="F26" s="6" t="s">
        <v>166</v>
      </c>
      <c r="G26" s="6">
        <f t="shared" si="0"/>
        <v>7.7312361858938458E-2</v>
      </c>
      <c r="I26" s="6">
        <v>2060053500</v>
      </c>
      <c r="J26" s="6">
        <v>8203.3407252643301</v>
      </c>
    </row>
    <row r="27" spans="1:10" hidden="1" x14ac:dyDescent="0.25">
      <c r="A27" s="6" t="s">
        <v>145</v>
      </c>
      <c r="B27" s="6" t="s">
        <v>216</v>
      </c>
      <c r="C27" s="6" t="s">
        <v>171</v>
      </c>
      <c r="D27" s="6">
        <v>3.5378715235307201</v>
      </c>
      <c r="E27" s="6">
        <v>4569.7388197874798</v>
      </c>
      <c r="F27" s="6" t="s">
        <v>166</v>
      </c>
      <c r="G27" s="6">
        <f t="shared" si="0"/>
        <v>7.7419556413406837E-2</v>
      </c>
      <c r="I27" s="6">
        <v>2060053510</v>
      </c>
      <c r="J27" s="6">
        <v>9067.6740733227598</v>
      </c>
    </row>
    <row r="28" spans="1:10" hidden="1" x14ac:dyDescent="0.25">
      <c r="A28" s="6" t="s">
        <v>145</v>
      </c>
      <c r="B28" s="6" t="s">
        <v>216</v>
      </c>
      <c r="C28" s="6" t="s">
        <v>172</v>
      </c>
      <c r="D28" s="6">
        <v>3.4574108720013199</v>
      </c>
      <c r="E28" s="6">
        <v>4569.7388197874798</v>
      </c>
      <c r="F28" s="6" t="s">
        <v>166</v>
      </c>
      <c r="G28" s="6">
        <f t="shared" si="0"/>
        <v>7.5658828837883343E-2</v>
      </c>
      <c r="I28" s="6">
        <v>2060053790</v>
      </c>
      <c r="J28" s="6">
        <v>13341.9186676305</v>
      </c>
    </row>
    <row r="29" spans="1:10" hidden="1" x14ac:dyDescent="0.25">
      <c r="A29" s="6" t="s">
        <v>145</v>
      </c>
      <c r="B29" s="6" t="s">
        <v>216</v>
      </c>
      <c r="C29" s="6" t="s">
        <v>173</v>
      </c>
      <c r="D29" s="6">
        <v>3.7390231523542399</v>
      </c>
      <c r="E29" s="6">
        <v>4569.7388197874798</v>
      </c>
      <c r="F29" s="6" t="s">
        <v>166</v>
      </c>
      <c r="G29" s="6">
        <f t="shared" si="0"/>
        <v>8.1821375352216022E-2</v>
      </c>
      <c r="I29" s="6">
        <v>2060053800</v>
      </c>
      <c r="J29" s="6">
        <v>6030.624975148</v>
      </c>
    </row>
    <row r="30" spans="1:10" hidden="1" x14ac:dyDescent="0.25">
      <c r="A30" s="6" t="s">
        <v>145</v>
      </c>
      <c r="B30" s="6" t="s">
        <v>216</v>
      </c>
      <c r="C30" s="6" t="s">
        <v>174</v>
      </c>
      <c r="D30" s="6">
        <v>3.7856111202734701</v>
      </c>
      <c r="E30" s="6">
        <v>4569.7388197874798</v>
      </c>
      <c r="F30" s="6" t="s">
        <v>166</v>
      </c>
      <c r="G30" s="6">
        <f t="shared" si="0"/>
        <v>8.2840863987266644E-2</v>
      </c>
      <c r="I30" s="6">
        <v>2060054000</v>
      </c>
      <c r="J30" s="6">
        <v>3094.4006552574501</v>
      </c>
    </row>
    <row r="31" spans="1:10" hidden="1" x14ac:dyDescent="0.25">
      <c r="A31" s="6" t="s">
        <v>145</v>
      </c>
      <c r="B31" s="6" t="s">
        <v>216</v>
      </c>
      <c r="C31" s="6" t="s">
        <v>175</v>
      </c>
      <c r="D31" s="6">
        <v>3.9755065957742199</v>
      </c>
      <c r="E31" s="6">
        <v>4569.7388197874798</v>
      </c>
      <c r="F31" s="6" t="s">
        <v>166</v>
      </c>
      <c r="G31" s="6">
        <f t="shared" si="0"/>
        <v>8.6996363524318554E-2</v>
      </c>
      <c r="I31" s="6">
        <v>2060054130</v>
      </c>
      <c r="J31" s="6">
        <v>0.16972139424670099</v>
      </c>
    </row>
    <row r="32" spans="1:10" hidden="1" x14ac:dyDescent="0.25">
      <c r="A32" s="6" t="s">
        <v>145</v>
      </c>
      <c r="B32" s="6" t="s">
        <v>216</v>
      </c>
      <c r="C32" s="6" t="s">
        <v>165</v>
      </c>
      <c r="D32" s="6">
        <v>4.1251717455102703</v>
      </c>
      <c r="E32" s="6">
        <v>4569.7388197874798</v>
      </c>
      <c r="F32" s="6" t="s">
        <v>166</v>
      </c>
      <c r="G32" s="6">
        <f t="shared" si="0"/>
        <v>9.027149927360871E-2</v>
      </c>
      <c r="I32" s="6">
        <v>2060054140</v>
      </c>
      <c r="J32" s="6">
        <v>1011.92215913972</v>
      </c>
    </row>
    <row r="33" spans="1:10" hidden="1" x14ac:dyDescent="0.25">
      <c r="A33" s="6" t="s">
        <v>145</v>
      </c>
      <c r="B33" s="6" t="s">
        <v>216</v>
      </c>
      <c r="C33" s="6" t="s">
        <v>176</v>
      </c>
      <c r="D33" s="6">
        <v>4.4486819298979396</v>
      </c>
      <c r="E33" s="6">
        <v>4569.7388197874798</v>
      </c>
      <c r="F33" s="6" t="s">
        <v>166</v>
      </c>
      <c r="G33" s="6">
        <f t="shared" si="0"/>
        <v>9.7350901338926626E-2</v>
      </c>
      <c r="I33" s="6">
        <v>2060054780</v>
      </c>
      <c r="J33" s="6">
        <v>3.9513055015139402</v>
      </c>
    </row>
    <row r="34" spans="1:10" hidden="1" x14ac:dyDescent="0.25">
      <c r="A34" s="6" t="s">
        <v>145</v>
      </c>
      <c r="B34" s="6" t="s">
        <v>216</v>
      </c>
      <c r="C34" s="6" t="s">
        <v>177</v>
      </c>
      <c r="D34" s="6">
        <v>4.6031413671603501</v>
      </c>
      <c r="E34" s="6">
        <v>4569.7388197874798</v>
      </c>
      <c r="F34" s="6" t="s">
        <v>166</v>
      </c>
      <c r="G34" s="6">
        <f t="shared" si="0"/>
        <v>0.10073095090748369</v>
      </c>
      <c r="I34" s="6">
        <v>2060054790</v>
      </c>
      <c r="J34" s="6">
        <v>113.319249953761</v>
      </c>
    </row>
    <row r="35" spans="1:10" hidden="1" x14ac:dyDescent="0.25">
      <c r="A35" s="6" t="s">
        <v>145</v>
      </c>
      <c r="B35" s="6" t="s">
        <v>216</v>
      </c>
      <c r="C35" s="6" t="s">
        <v>178</v>
      </c>
      <c r="D35" s="6">
        <v>4.6886047534998703</v>
      </c>
      <c r="E35" s="6">
        <v>4569.7388197874798</v>
      </c>
      <c r="F35" s="6" t="s">
        <v>166</v>
      </c>
      <c r="G35" s="6">
        <f t="shared" si="0"/>
        <v>0.10260115377267708</v>
      </c>
      <c r="I35" s="6">
        <v>2060055310</v>
      </c>
      <c r="J35" s="6">
        <v>1907.9366990199101</v>
      </c>
    </row>
    <row r="36" spans="1:10" hidden="1" x14ac:dyDescent="0.25">
      <c r="A36" s="6" t="s">
        <v>145</v>
      </c>
      <c r="B36" s="6" t="s">
        <v>216</v>
      </c>
      <c r="C36" s="6" t="s">
        <v>179</v>
      </c>
      <c r="D36" s="6">
        <v>4.72956464475772</v>
      </c>
      <c r="E36" s="6">
        <v>4569.7388197874798</v>
      </c>
      <c r="F36" s="6" t="s">
        <v>166</v>
      </c>
      <c r="G36" s="6">
        <f t="shared" si="0"/>
        <v>0.10349748270684918</v>
      </c>
      <c r="I36" s="6">
        <v>2060055320</v>
      </c>
      <c r="J36" s="6">
        <v>2962.51136735816</v>
      </c>
    </row>
    <row r="37" spans="1:10" hidden="1" x14ac:dyDescent="0.25">
      <c r="A37" s="6" t="s">
        <v>145</v>
      </c>
      <c r="B37" s="6" t="s">
        <v>216</v>
      </c>
      <c r="C37" s="6" t="s">
        <v>167</v>
      </c>
      <c r="D37" s="6">
        <v>4.74082079808049</v>
      </c>
      <c r="E37" s="6">
        <v>4569.7388197874798</v>
      </c>
      <c r="F37" s="6" t="s">
        <v>166</v>
      </c>
      <c r="G37" s="6">
        <f t="shared" si="0"/>
        <v>0.10374380210860643</v>
      </c>
      <c r="I37" s="6">
        <v>2060055600</v>
      </c>
      <c r="J37" s="6">
        <v>5364.6161570056302</v>
      </c>
    </row>
    <row r="38" spans="1:10" hidden="1" x14ac:dyDescent="0.25">
      <c r="A38" s="6" t="s">
        <v>146</v>
      </c>
      <c r="B38" s="6" t="s">
        <v>216</v>
      </c>
      <c r="C38" s="6" t="s">
        <v>161</v>
      </c>
      <c r="D38" s="6">
        <v>2.36014437031531</v>
      </c>
      <c r="E38" s="6">
        <v>4569.7388197874798</v>
      </c>
      <c r="F38" s="6" t="s">
        <v>166</v>
      </c>
      <c r="G38" s="6">
        <f t="shared" si="0"/>
        <v>5.1647248636959749E-2</v>
      </c>
      <c r="I38" s="6">
        <v>2060055610</v>
      </c>
      <c r="J38" s="6">
        <v>3861.9421068307602</v>
      </c>
    </row>
    <row r="39" spans="1:10" hidden="1" x14ac:dyDescent="0.25">
      <c r="A39" s="6" t="s">
        <v>147</v>
      </c>
      <c r="B39" s="6" t="s">
        <v>216</v>
      </c>
      <c r="C39" s="6" t="s">
        <v>161</v>
      </c>
      <c r="D39" s="6">
        <v>2.28406111174476</v>
      </c>
      <c r="E39" s="6">
        <v>4569.7388197874798</v>
      </c>
      <c r="F39" s="6" t="s">
        <v>166</v>
      </c>
      <c r="G39" s="6">
        <f t="shared" si="0"/>
        <v>4.9982311939897314E-2</v>
      </c>
      <c r="I39" s="6">
        <v>2060059370</v>
      </c>
      <c r="J39" s="6">
        <v>1420.1630789882099</v>
      </c>
    </row>
    <row r="40" spans="1:10" hidden="1" x14ac:dyDescent="0.25">
      <c r="A40" s="6" t="s">
        <v>145</v>
      </c>
      <c r="B40" s="6" t="s">
        <v>216</v>
      </c>
      <c r="C40" s="6" t="s">
        <v>161</v>
      </c>
      <c r="D40" s="6">
        <v>4.2392966333661004</v>
      </c>
      <c r="E40" s="6">
        <v>4569.7388197874798</v>
      </c>
      <c r="F40" s="6" t="s">
        <v>166</v>
      </c>
      <c r="G40" s="6">
        <f t="shared" si="0"/>
        <v>9.2768904319202497E-2</v>
      </c>
      <c r="I40" s="6" t="str">
        <v>Total</v>
      </c>
      <c r="J40" s="6">
        <v>244147.376651331</v>
      </c>
    </row>
    <row r="41" spans="1:10" hidden="1" x14ac:dyDescent="0.25">
      <c r="A41" s="6" t="s">
        <v>146</v>
      </c>
      <c r="B41" s="6" t="s">
        <v>182</v>
      </c>
      <c r="C41" s="6" t="s">
        <v>170</v>
      </c>
      <c r="D41" s="6">
        <v>1.38023368938333</v>
      </c>
      <c r="E41" s="6">
        <v>2957.4326508128802</v>
      </c>
      <c r="F41" s="6" t="s">
        <v>166</v>
      </c>
      <c r="G41" s="6">
        <f t="shared" si="0"/>
        <v>4.6669995646526692E-2</v>
      </c>
    </row>
    <row r="42" spans="1:10" hidden="1" x14ac:dyDescent="0.25">
      <c r="A42" s="6" t="s">
        <v>146</v>
      </c>
      <c r="B42" s="6" t="s">
        <v>182</v>
      </c>
      <c r="C42" s="6" t="s">
        <v>171</v>
      </c>
      <c r="D42" s="6">
        <v>1.3737718235869301</v>
      </c>
      <c r="E42" s="6">
        <v>2957.4326508128802</v>
      </c>
      <c r="F42" s="6" t="s">
        <v>166</v>
      </c>
      <c r="G42" s="6">
        <f t="shared" si="0"/>
        <v>4.6451499857801837E-2</v>
      </c>
    </row>
    <row r="43" spans="1:10" hidden="1" x14ac:dyDescent="0.25">
      <c r="A43" s="6" t="s">
        <v>146</v>
      </c>
      <c r="B43" s="6" t="s">
        <v>182</v>
      </c>
      <c r="C43" s="6" t="s">
        <v>172</v>
      </c>
      <c r="D43" s="6">
        <v>1.3329161559709599</v>
      </c>
      <c r="E43" s="6">
        <v>2957.4326508128802</v>
      </c>
      <c r="F43" s="6" t="s">
        <v>166</v>
      </c>
      <c r="G43" s="6">
        <f t="shared" si="0"/>
        <v>4.5070042612960076E-2</v>
      </c>
    </row>
    <row r="44" spans="1:10" hidden="1" x14ac:dyDescent="0.25">
      <c r="A44" s="6" t="s">
        <v>146</v>
      </c>
      <c r="B44" s="6" t="s">
        <v>182</v>
      </c>
      <c r="C44" s="6" t="s">
        <v>173</v>
      </c>
      <c r="D44" s="6">
        <v>1.1734539838984299</v>
      </c>
      <c r="E44" s="6">
        <v>2957.4326508128802</v>
      </c>
      <c r="F44" s="6" t="s">
        <v>166</v>
      </c>
      <c r="G44" s="6">
        <f t="shared" si="0"/>
        <v>3.9678130407327934E-2</v>
      </c>
    </row>
    <row r="45" spans="1:10" hidden="1" x14ac:dyDescent="0.25">
      <c r="A45" s="6" t="s">
        <v>146</v>
      </c>
      <c r="B45" s="6" t="s">
        <v>182</v>
      </c>
      <c r="C45" s="6" t="s">
        <v>174</v>
      </c>
      <c r="D45" s="6">
        <v>1.1150887444470501</v>
      </c>
      <c r="E45" s="6">
        <v>2957.4326508128802</v>
      </c>
      <c r="F45" s="6" t="s">
        <v>166</v>
      </c>
      <c r="G45" s="6">
        <f t="shared" si="0"/>
        <v>3.7704620057554199E-2</v>
      </c>
    </row>
    <row r="46" spans="1:10" hidden="1" x14ac:dyDescent="0.25">
      <c r="A46" s="6" t="s">
        <v>146</v>
      </c>
      <c r="B46" s="6" t="s">
        <v>182</v>
      </c>
      <c r="C46" s="6" t="s">
        <v>175</v>
      </c>
      <c r="D46" s="6">
        <v>0.91226953735349703</v>
      </c>
      <c r="E46" s="6">
        <v>2957.4326508128802</v>
      </c>
      <c r="F46" s="6" t="s">
        <v>166</v>
      </c>
      <c r="G46" s="6">
        <f t="shared" si="0"/>
        <v>3.0846671592090206E-2</v>
      </c>
    </row>
    <row r="47" spans="1:10" hidden="1" x14ac:dyDescent="0.25">
      <c r="A47" s="6" t="s">
        <v>146</v>
      </c>
      <c r="B47" s="6" t="s">
        <v>182</v>
      </c>
      <c r="C47" s="6" t="s">
        <v>165</v>
      </c>
      <c r="D47" s="6">
        <v>0.83399758230351695</v>
      </c>
      <c r="E47" s="6">
        <v>2957.4326508128802</v>
      </c>
      <c r="F47" s="6" t="s">
        <v>166</v>
      </c>
      <c r="G47" s="6">
        <f t="shared" si="0"/>
        <v>2.820005324801849E-2</v>
      </c>
    </row>
    <row r="48" spans="1:10" hidden="1" x14ac:dyDescent="0.25">
      <c r="A48" s="6" t="s">
        <v>146</v>
      </c>
      <c r="B48" s="6" t="s">
        <v>182</v>
      </c>
      <c r="C48" s="6" t="s">
        <v>176</v>
      </c>
      <c r="D48" s="6">
        <v>0.75218202342970297</v>
      </c>
      <c r="E48" s="6">
        <v>2957.4326508128802</v>
      </c>
      <c r="F48" s="6" t="s">
        <v>166</v>
      </c>
      <c r="G48" s="6">
        <f t="shared" si="0"/>
        <v>2.5433614632710509E-2</v>
      </c>
    </row>
    <row r="49" spans="1:7" hidden="1" x14ac:dyDescent="0.25">
      <c r="A49" s="6" t="s">
        <v>146</v>
      </c>
      <c r="B49" s="6" t="s">
        <v>182</v>
      </c>
      <c r="C49" s="6" t="s">
        <v>177</v>
      </c>
      <c r="D49" s="6">
        <v>0.65983987672626399</v>
      </c>
      <c r="E49" s="6">
        <v>2957.4326508128802</v>
      </c>
      <c r="F49" s="6" t="s">
        <v>166</v>
      </c>
      <c r="G49" s="6">
        <f t="shared" si="0"/>
        <v>2.2311239329318295E-2</v>
      </c>
    </row>
    <row r="50" spans="1:7" hidden="1" x14ac:dyDescent="0.25">
      <c r="A50" s="6" t="s">
        <v>146</v>
      </c>
      <c r="B50" s="6" t="s">
        <v>182</v>
      </c>
      <c r="C50" s="6" t="s">
        <v>178</v>
      </c>
      <c r="D50" s="6">
        <v>0.62815588959551305</v>
      </c>
      <c r="E50" s="6">
        <v>2957.4326508128802</v>
      </c>
      <c r="F50" s="6" t="s">
        <v>166</v>
      </c>
      <c r="G50" s="6">
        <f t="shared" si="0"/>
        <v>2.1239905139441063E-2</v>
      </c>
    </row>
    <row r="51" spans="1:7" hidden="1" x14ac:dyDescent="0.25">
      <c r="A51" s="6" t="s">
        <v>146</v>
      </c>
      <c r="B51" s="6" t="s">
        <v>182</v>
      </c>
      <c r="C51" s="6" t="s">
        <v>179</v>
      </c>
      <c r="D51" s="6">
        <v>0.59126072037088895</v>
      </c>
      <c r="E51" s="6">
        <v>2957.4326508128802</v>
      </c>
      <c r="F51" s="6" t="s">
        <v>166</v>
      </c>
      <c r="G51" s="6">
        <f t="shared" si="0"/>
        <v>1.9992364668334036E-2</v>
      </c>
    </row>
    <row r="52" spans="1:7" hidden="1" x14ac:dyDescent="0.25">
      <c r="A52" s="6" t="s">
        <v>146</v>
      </c>
      <c r="B52" s="6" t="s">
        <v>182</v>
      </c>
      <c r="C52" s="6" t="s">
        <v>167</v>
      </c>
      <c r="D52" s="6">
        <v>0.57208357026543399</v>
      </c>
      <c r="E52" s="6">
        <v>2957.4326508128802</v>
      </c>
      <c r="F52" s="6" t="s">
        <v>166</v>
      </c>
      <c r="G52" s="6">
        <f t="shared" si="0"/>
        <v>1.9343925553408328E-2</v>
      </c>
    </row>
    <row r="53" spans="1:7" hidden="1" x14ac:dyDescent="0.25">
      <c r="A53" s="6" t="s">
        <v>147</v>
      </c>
      <c r="B53" s="6" t="s">
        <v>182</v>
      </c>
      <c r="C53" s="6" t="s">
        <v>170</v>
      </c>
      <c r="D53" s="6">
        <v>0.62805166595363504</v>
      </c>
      <c r="E53" s="6">
        <v>2957.4326508128802</v>
      </c>
      <c r="F53" s="6" t="s">
        <v>166</v>
      </c>
      <c r="G53" s="6">
        <f t="shared" si="0"/>
        <v>2.123638101381645E-2</v>
      </c>
    </row>
    <row r="54" spans="1:7" hidden="1" x14ac:dyDescent="0.25">
      <c r="A54" s="6" t="s">
        <v>147</v>
      </c>
      <c r="B54" s="6" t="s">
        <v>182</v>
      </c>
      <c r="C54" s="6" t="s">
        <v>171</v>
      </c>
      <c r="D54" s="6">
        <v>0.69433790218770697</v>
      </c>
      <c r="E54" s="6">
        <v>2957.4326508128802</v>
      </c>
      <c r="F54" s="6" t="s">
        <v>166</v>
      </c>
      <c r="G54" s="6">
        <f t="shared" si="0"/>
        <v>2.3477724911059639E-2</v>
      </c>
    </row>
    <row r="55" spans="1:7" hidden="1" x14ac:dyDescent="0.25">
      <c r="A55" s="6" t="s">
        <v>147</v>
      </c>
      <c r="B55" s="6" t="s">
        <v>182</v>
      </c>
      <c r="C55" s="6" t="s">
        <v>172</v>
      </c>
      <c r="D55" s="6">
        <v>0.72070648358270695</v>
      </c>
      <c r="E55" s="6">
        <v>2957.4326508128802</v>
      </c>
      <c r="F55" s="6" t="s">
        <v>166</v>
      </c>
      <c r="G55" s="6">
        <f t="shared" si="0"/>
        <v>2.4369328694082468E-2</v>
      </c>
    </row>
    <row r="56" spans="1:7" hidden="1" x14ac:dyDescent="0.25">
      <c r="A56" s="6" t="s">
        <v>147</v>
      </c>
      <c r="B56" s="6" t="s">
        <v>182</v>
      </c>
      <c r="C56" s="6" t="s">
        <v>173</v>
      </c>
      <c r="D56" s="6">
        <v>0.469319059374248</v>
      </c>
      <c r="E56" s="6">
        <v>2957.4326508128802</v>
      </c>
      <c r="F56" s="6" t="s">
        <v>166</v>
      </c>
      <c r="G56" s="6">
        <f t="shared" si="0"/>
        <v>1.58691376875565E-2</v>
      </c>
    </row>
    <row r="57" spans="1:7" hidden="1" x14ac:dyDescent="0.25">
      <c r="A57" s="6" t="s">
        <v>147</v>
      </c>
      <c r="B57" s="6" t="s">
        <v>182</v>
      </c>
      <c r="C57" s="6" t="s">
        <v>174</v>
      </c>
      <c r="D57" s="6">
        <v>0.48745397306092803</v>
      </c>
      <c r="E57" s="6">
        <v>2957.4326508128802</v>
      </c>
      <c r="F57" s="6" t="s">
        <v>166</v>
      </c>
      <c r="G57" s="6">
        <f t="shared" si="0"/>
        <v>1.6482335546236241E-2</v>
      </c>
    </row>
    <row r="58" spans="1:7" hidden="1" x14ac:dyDescent="0.25">
      <c r="A58" s="6" t="s">
        <v>147</v>
      </c>
      <c r="B58" s="6" t="s">
        <v>182</v>
      </c>
      <c r="C58" s="6" t="s">
        <v>175</v>
      </c>
      <c r="D58" s="6">
        <v>0.36415740471988101</v>
      </c>
      <c r="E58" s="6">
        <v>2957.4326508128802</v>
      </c>
      <c r="F58" s="6" t="s">
        <v>166</v>
      </c>
      <c r="G58" s="6">
        <f t="shared" si="0"/>
        <v>1.231329493233899E-2</v>
      </c>
    </row>
    <row r="59" spans="1:7" hidden="1" x14ac:dyDescent="0.25">
      <c r="A59" s="6" t="s">
        <v>147</v>
      </c>
      <c r="B59" s="6" t="s">
        <v>182</v>
      </c>
      <c r="C59" s="6" t="s">
        <v>165</v>
      </c>
      <c r="D59" s="6">
        <v>0.48015831812950499</v>
      </c>
      <c r="E59" s="6">
        <v>2957.4326508128802</v>
      </c>
      <c r="F59" s="6" t="s">
        <v>166</v>
      </c>
      <c r="G59" s="6">
        <f t="shared" si="0"/>
        <v>1.6235646752514505E-2</v>
      </c>
    </row>
    <row r="60" spans="1:7" hidden="1" x14ac:dyDescent="0.25">
      <c r="A60" s="6" t="s">
        <v>147</v>
      </c>
      <c r="B60" s="6" t="s">
        <v>182</v>
      </c>
      <c r="C60" s="6" t="s">
        <v>176</v>
      </c>
      <c r="D60" s="6">
        <v>0.57375114853547404</v>
      </c>
      <c r="E60" s="6">
        <v>2957.4326508128802</v>
      </c>
      <c r="F60" s="6" t="s">
        <v>166</v>
      </c>
      <c r="G60" s="6">
        <f t="shared" si="0"/>
        <v>1.9400311563401884E-2</v>
      </c>
    </row>
    <row r="61" spans="1:7" hidden="1" x14ac:dyDescent="0.25">
      <c r="A61" s="6" t="s">
        <v>147</v>
      </c>
      <c r="B61" s="6" t="s">
        <v>182</v>
      </c>
      <c r="C61" s="6" t="s">
        <v>177</v>
      </c>
      <c r="D61" s="6">
        <v>0.67516075208225201</v>
      </c>
      <c r="E61" s="6">
        <v>2957.4326508128802</v>
      </c>
      <c r="F61" s="6" t="s">
        <v>166</v>
      </c>
      <c r="G61" s="6">
        <f t="shared" si="0"/>
        <v>2.2829285796133927E-2</v>
      </c>
    </row>
    <row r="62" spans="1:7" hidden="1" x14ac:dyDescent="0.25">
      <c r="A62" s="6" t="s">
        <v>147</v>
      </c>
      <c r="B62" s="6" t="s">
        <v>182</v>
      </c>
      <c r="C62" s="6" t="s">
        <v>178</v>
      </c>
      <c r="D62" s="6">
        <v>0.76104103298928805</v>
      </c>
      <c r="E62" s="6">
        <v>2957.4326508128802</v>
      </c>
      <c r="F62" s="6" t="s">
        <v>166</v>
      </c>
      <c r="G62" s="6">
        <f t="shared" si="0"/>
        <v>2.5733165310801186E-2</v>
      </c>
    </row>
    <row r="63" spans="1:7" hidden="1" x14ac:dyDescent="0.25">
      <c r="A63" s="6" t="s">
        <v>147</v>
      </c>
      <c r="B63" s="6" t="s">
        <v>182</v>
      </c>
      <c r="C63" s="6" t="s">
        <v>179</v>
      </c>
      <c r="D63" s="6">
        <v>0.83535248964792397</v>
      </c>
      <c r="E63" s="6">
        <v>2957.4326508128802</v>
      </c>
      <c r="F63" s="6" t="s">
        <v>166</v>
      </c>
      <c r="G63" s="6">
        <f t="shared" si="0"/>
        <v>2.824586688113824E-2</v>
      </c>
    </row>
    <row r="64" spans="1:7" hidden="1" x14ac:dyDescent="0.25">
      <c r="A64" s="6" t="s">
        <v>147</v>
      </c>
      <c r="B64" s="6" t="s">
        <v>182</v>
      </c>
      <c r="C64" s="6" t="s">
        <v>167</v>
      </c>
      <c r="D64" s="6">
        <v>0.84483684105877399</v>
      </c>
      <c r="E64" s="6">
        <v>2957.4326508128802</v>
      </c>
      <c r="F64" s="6" t="s">
        <v>166</v>
      </c>
      <c r="G64" s="6">
        <f t="shared" si="0"/>
        <v>2.8566562312976496E-2</v>
      </c>
    </row>
    <row r="65" spans="1:7" hidden="1" x14ac:dyDescent="0.25">
      <c r="A65" s="6" t="s">
        <v>145</v>
      </c>
      <c r="B65" s="6" t="s">
        <v>182</v>
      </c>
      <c r="C65" s="6" t="s">
        <v>170</v>
      </c>
      <c r="D65" s="6">
        <v>1.0619346870895401</v>
      </c>
      <c r="E65" s="6">
        <v>2957.4326508128802</v>
      </c>
      <c r="F65" s="6" t="s">
        <v>166</v>
      </c>
      <c r="G65" s="6">
        <f t="shared" si="0"/>
        <v>3.5907315989010147E-2</v>
      </c>
    </row>
    <row r="66" spans="1:7" hidden="1" x14ac:dyDescent="0.25">
      <c r="A66" s="6" t="s">
        <v>145</v>
      </c>
      <c r="B66" s="6" t="s">
        <v>182</v>
      </c>
      <c r="C66" s="6" t="s">
        <v>171</v>
      </c>
      <c r="D66" s="6">
        <v>1.0627684762245599</v>
      </c>
      <c r="E66" s="6">
        <v>2957.4326508128802</v>
      </c>
      <c r="F66" s="6" t="s">
        <v>166</v>
      </c>
      <c r="G66" s="6">
        <f t="shared" ref="G66:G129" si="1">(D66/E66)*100</f>
        <v>3.5935508994006923E-2</v>
      </c>
    </row>
    <row r="67" spans="1:7" hidden="1" x14ac:dyDescent="0.25">
      <c r="A67" s="6" t="s">
        <v>145</v>
      </c>
      <c r="B67" s="6" t="s">
        <v>182</v>
      </c>
      <c r="C67" s="6" t="s">
        <v>172</v>
      </c>
      <c r="D67" s="6">
        <v>1.09830873810478</v>
      </c>
      <c r="E67" s="6">
        <v>2957.4326508128802</v>
      </c>
      <c r="F67" s="6" t="s">
        <v>166</v>
      </c>
      <c r="G67" s="6">
        <f t="shared" si="1"/>
        <v>3.7137235831994304E-2</v>
      </c>
    </row>
    <row r="68" spans="1:7" hidden="1" x14ac:dyDescent="0.25">
      <c r="A68" s="6" t="s">
        <v>145</v>
      </c>
      <c r="B68" s="6" t="s">
        <v>182</v>
      </c>
      <c r="C68" s="6" t="s">
        <v>173</v>
      </c>
      <c r="D68" s="6">
        <v>1.49112764434096</v>
      </c>
      <c r="E68" s="6">
        <v>2957.4326508128802</v>
      </c>
      <c r="F68" s="6" t="s">
        <v>166</v>
      </c>
      <c r="G68" s="6">
        <f t="shared" si="1"/>
        <v>5.041966531109706E-2</v>
      </c>
    </row>
    <row r="69" spans="1:7" hidden="1" x14ac:dyDescent="0.25">
      <c r="A69" s="6" t="s">
        <v>145</v>
      </c>
      <c r="B69" s="6" t="s">
        <v>182</v>
      </c>
      <c r="C69" s="6" t="s">
        <v>174</v>
      </c>
      <c r="D69" s="6">
        <v>1.5563716441562601</v>
      </c>
      <c r="E69" s="6">
        <v>2957.4326508128802</v>
      </c>
      <c r="F69" s="6" t="s">
        <v>166</v>
      </c>
      <c r="G69" s="6">
        <f t="shared" si="1"/>
        <v>5.2625767952094379E-2</v>
      </c>
    </row>
    <row r="70" spans="1:7" hidden="1" x14ac:dyDescent="0.25">
      <c r="A70" s="6" t="s">
        <v>145</v>
      </c>
      <c r="B70" s="6" t="s">
        <v>182</v>
      </c>
      <c r="C70" s="6" t="s">
        <v>175</v>
      </c>
      <c r="D70" s="6">
        <v>1.74762202700142</v>
      </c>
      <c r="E70" s="6">
        <v>2957.4326508128802</v>
      </c>
      <c r="F70" s="6" t="s">
        <v>166</v>
      </c>
      <c r="G70" s="6">
        <f t="shared" si="1"/>
        <v>5.9092538473228408E-2</v>
      </c>
    </row>
    <row r="71" spans="1:7" hidden="1" x14ac:dyDescent="0.25">
      <c r="A71" s="6" t="s">
        <v>145</v>
      </c>
      <c r="B71" s="6" t="s">
        <v>182</v>
      </c>
      <c r="C71" s="6" t="s">
        <v>165</v>
      </c>
      <c r="D71" s="6">
        <v>1.87425375188254</v>
      </c>
      <c r="E71" s="6">
        <v>2957.4326508128802</v>
      </c>
      <c r="F71" s="6" t="s">
        <v>166</v>
      </c>
      <c r="G71" s="6">
        <f t="shared" si="1"/>
        <v>6.3374351107112523E-2</v>
      </c>
    </row>
    <row r="72" spans="1:7" hidden="1" x14ac:dyDescent="0.25">
      <c r="A72" s="6" t="s">
        <v>145</v>
      </c>
      <c r="B72" s="6" t="s">
        <v>182</v>
      </c>
      <c r="C72" s="6" t="s">
        <v>176</v>
      </c>
      <c r="D72" s="6">
        <v>1.9703479496935701</v>
      </c>
      <c r="E72" s="6">
        <v>2957.4326508128802</v>
      </c>
      <c r="F72" s="6" t="s">
        <v>166</v>
      </c>
      <c r="G72" s="6">
        <f t="shared" si="1"/>
        <v>6.6623594932990277E-2</v>
      </c>
    </row>
    <row r="73" spans="1:7" hidden="1" x14ac:dyDescent="0.25">
      <c r="A73" s="6" t="s">
        <v>145</v>
      </c>
      <c r="B73" s="6" t="s">
        <v>182</v>
      </c>
      <c r="C73" s="6" t="s">
        <v>177</v>
      </c>
      <c r="D73" s="6">
        <v>1.9886913106640101</v>
      </c>
      <c r="E73" s="6">
        <v>2957.4326508128802</v>
      </c>
      <c r="F73" s="6" t="s">
        <v>166</v>
      </c>
      <c r="G73" s="6">
        <f t="shared" si="1"/>
        <v>6.7243841042919375E-2</v>
      </c>
    </row>
    <row r="74" spans="1:7" hidden="1" x14ac:dyDescent="0.25">
      <c r="A74" s="6" t="s">
        <v>145</v>
      </c>
      <c r="B74" s="6" t="s">
        <v>182</v>
      </c>
      <c r="C74" s="6" t="s">
        <v>178</v>
      </c>
      <c r="D74" s="6">
        <v>1.9862941669008201</v>
      </c>
      <c r="E74" s="6">
        <v>2957.4326508128802</v>
      </c>
      <c r="F74" s="6" t="s">
        <v>166</v>
      </c>
      <c r="G74" s="6">
        <f t="shared" si="1"/>
        <v>6.7162786153553394E-2</v>
      </c>
    </row>
    <row r="75" spans="1:7" hidden="1" x14ac:dyDescent="0.25">
      <c r="A75" s="6" t="s">
        <v>145</v>
      </c>
      <c r="B75" s="6" t="s">
        <v>182</v>
      </c>
      <c r="C75" s="6" t="s">
        <v>179</v>
      </c>
      <c r="D75" s="6">
        <v>1.9665958985859799</v>
      </c>
      <c r="E75" s="6">
        <v>2957.4326508128802</v>
      </c>
      <c r="F75" s="6" t="s">
        <v>166</v>
      </c>
      <c r="G75" s="6">
        <f t="shared" si="1"/>
        <v>6.6496726410504775E-2</v>
      </c>
    </row>
    <row r="76" spans="1:7" hidden="1" x14ac:dyDescent="0.25">
      <c r="A76" s="6" t="s">
        <v>145</v>
      </c>
      <c r="B76" s="6" t="s">
        <v>182</v>
      </c>
      <c r="C76" s="6" t="s">
        <v>167</v>
      </c>
      <c r="D76" s="6">
        <v>1.9936940454741201</v>
      </c>
      <c r="E76" s="6">
        <v>2957.4326508128802</v>
      </c>
      <c r="F76" s="6" t="s">
        <v>166</v>
      </c>
      <c r="G76" s="6">
        <f t="shared" si="1"/>
        <v>6.7412999072899715E-2</v>
      </c>
    </row>
    <row r="77" spans="1:7" hidden="1" x14ac:dyDescent="0.25">
      <c r="A77" s="6" t="s">
        <v>146</v>
      </c>
      <c r="B77" s="6" t="s">
        <v>182</v>
      </c>
      <c r="C77" s="6" t="s">
        <v>161</v>
      </c>
      <c r="D77" s="6">
        <v>0.97344881513557202</v>
      </c>
      <c r="E77" s="6">
        <v>2957.4326508128802</v>
      </c>
      <c r="F77" s="6" t="s">
        <v>166</v>
      </c>
      <c r="G77" s="6">
        <f t="shared" si="1"/>
        <v>3.2915333333728147E-2</v>
      </c>
    </row>
    <row r="78" spans="1:7" hidden="1" x14ac:dyDescent="0.25">
      <c r="A78" s="6" t="s">
        <v>147</v>
      </c>
      <c r="B78" s="6" t="s">
        <v>182</v>
      </c>
      <c r="C78" s="6" t="s">
        <v>161</v>
      </c>
      <c r="D78" s="6">
        <v>0.45233060574822098</v>
      </c>
      <c r="E78" s="6">
        <v>2957.4326508128802</v>
      </c>
      <c r="F78" s="6" t="s">
        <v>166</v>
      </c>
      <c r="G78" s="6">
        <f t="shared" si="1"/>
        <v>1.5294705210747349E-2</v>
      </c>
    </row>
    <row r="79" spans="1:7" hidden="1" x14ac:dyDescent="0.25">
      <c r="A79" s="6" t="s">
        <v>145</v>
      </c>
      <c r="B79" s="6" t="s">
        <v>182</v>
      </c>
      <c r="C79" s="6" t="s">
        <v>161</v>
      </c>
      <c r="D79" s="6">
        <v>1.74574600144762</v>
      </c>
      <c r="E79" s="6">
        <v>2957.4326508128802</v>
      </c>
      <c r="F79" s="6" t="s">
        <v>166</v>
      </c>
      <c r="G79" s="6">
        <f t="shared" si="1"/>
        <v>5.9029104211985498E-2</v>
      </c>
    </row>
    <row r="80" spans="1:7" hidden="1" x14ac:dyDescent="0.25">
      <c r="A80" s="6" t="s">
        <v>146</v>
      </c>
      <c r="B80" s="6" t="s">
        <v>183</v>
      </c>
      <c r="C80" s="6" t="s">
        <v>170</v>
      </c>
      <c r="D80" s="6">
        <v>10.8018424678228</v>
      </c>
      <c r="E80" s="6">
        <v>17740.2149370917</v>
      </c>
      <c r="F80" s="6" t="s">
        <v>166</v>
      </c>
      <c r="G80" s="6">
        <f t="shared" si="1"/>
        <v>6.0889016881289462E-2</v>
      </c>
    </row>
    <row r="81" spans="1:7" hidden="1" x14ac:dyDescent="0.25">
      <c r="A81" s="6" t="s">
        <v>146</v>
      </c>
      <c r="B81" s="6" t="s">
        <v>183</v>
      </c>
      <c r="C81" s="6" t="s">
        <v>171</v>
      </c>
      <c r="D81" s="6">
        <v>10.200888948757401</v>
      </c>
      <c r="E81" s="6">
        <v>17740.2149370917</v>
      </c>
      <c r="F81" s="6" t="s">
        <v>166</v>
      </c>
      <c r="G81" s="6">
        <f t="shared" si="1"/>
        <v>5.7501495810116252E-2</v>
      </c>
    </row>
    <row r="82" spans="1:7" hidden="1" x14ac:dyDescent="0.25">
      <c r="A82" s="6" t="s">
        <v>146</v>
      </c>
      <c r="B82" s="6" t="s">
        <v>183</v>
      </c>
      <c r="C82" s="6" t="s">
        <v>172</v>
      </c>
      <c r="D82" s="6">
        <v>9.9116683425474204</v>
      </c>
      <c r="E82" s="6">
        <v>17740.2149370917</v>
      </c>
      <c r="F82" s="6" t="s">
        <v>166</v>
      </c>
      <c r="G82" s="6">
        <f t="shared" si="1"/>
        <v>5.5871185200940532E-2</v>
      </c>
    </row>
    <row r="83" spans="1:7" hidden="1" x14ac:dyDescent="0.25">
      <c r="A83" s="6" t="s">
        <v>146</v>
      </c>
      <c r="B83" s="6" t="s">
        <v>183</v>
      </c>
      <c r="C83" s="6" t="s">
        <v>173</v>
      </c>
      <c r="D83" s="6">
        <v>8.6772435281506599</v>
      </c>
      <c r="E83" s="6">
        <v>17740.2149370917</v>
      </c>
      <c r="F83" s="6" t="s">
        <v>166</v>
      </c>
      <c r="G83" s="6">
        <f t="shared" si="1"/>
        <v>4.8912843271183004E-2</v>
      </c>
    </row>
    <row r="84" spans="1:7" hidden="1" x14ac:dyDescent="0.25">
      <c r="A84" s="6" t="s">
        <v>146</v>
      </c>
      <c r="B84" s="6" t="s">
        <v>183</v>
      </c>
      <c r="C84" s="6" t="s">
        <v>174</v>
      </c>
      <c r="D84" s="6">
        <v>8.7037163331875398</v>
      </c>
      <c r="E84" s="6">
        <v>17740.2149370917</v>
      </c>
      <c r="F84" s="6" t="s">
        <v>166</v>
      </c>
      <c r="G84" s="6">
        <f t="shared" si="1"/>
        <v>4.9062068098112976E-2</v>
      </c>
    </row>
    <row r="85" spans="1:7" hidden="1" x14ac:dyDescent="0.25">
      <c r="A85" s="6" t="s">
        <v>146</v>
      </c>
      <c r="B85" s="6" t="s">
        <v>183</v>
      </c>
      <c r="C85" s="6" t="s">
        <v>175</v>
      </c>
      <c r="D85" s="6">
        <v>7.4368779661668896</v>
      </c>
      <c r="E85" s="6">
        <v>17740.2149370917</v>
      </c>
      <c r="F85" s="6" t="s">
        <v>166</v>
      </c>
      <c r="G85" s="6">
        <f t="shared" si="1"/>
        <v>4.1921013880264063E-2</v>
      </c>
    </row>
    <row r="86" spans="1:7" hidden="1" x14ac:dyDescent="0.25">
      <c r="A86" s="6" t="s">
        <v>146</v>
      </c>
      <c r="B86" s="6" t="s">
        <v>183</v>
      </c>
      <c r="C86" s="6" t="s">
        <v>165</v>
      </c>
      <c r="D86" s="6">
        <v>7.1600599733403296</v>
      </c>
      <c r="E86" s="6">
        <v>17740.2149370917</v>
      </c>
      <c r="F86" s="6" t="s">
        <v>166</v>
      </c>
      <c r="G86" s="6">
        <f t="shared" si="1"/>
        <v>4.0360615690004362E-2</v>
      </c>
    </row>
    <row r="87" spans="1:7" hidden="1" x14ac:dyDescent="0.25">
      <c r="A87" s="6" t="s">
        <v>146</v>
      </c>
      <c r="B87" s="6" t="s">
        <v>183</v>
      </c>
      <c r="C87" s="6" t="s">
        <v>176</v>
      </c>
      <c r="D87" s="6">
        <v>6.6408177895067704</v>
      </c>
      <c r="E87" s="6">
        <v>17740.2149370917</v>
      </c>
      <c r="F87" s="6" t="s">
        <v>166</v>
      </c>
      <c r="G87" s="6">
        <f t="shared" si="1"/>
        <v>3.7433694084630154E-2</v>
      </c>
    </row>
    <row r="88" spans="1:7" hidden="1" x14ac:dyDescent="0.25">
      <c r="A88" s="6" t="s">
        <v>146</v>
      </c>
      <c r="B88" s="6" t="s">
        <v>183</v>
      </c>
      <c r="C88" s="6" t="s">
        <v>177</v>
      </c>
      <c r="D88" s="6">
        <v>5.9845215166043397</v>
      </c>
      <c r="E88" s="6">
        <v>17740.2149370917</v>
      </c>
      <c r="F88" s="6" t="s">
        <v>166</v>
      </c>
      <c r="G88" s="6">
        <f t="shared" si="1"/>
        <v>3.3734210875268192E-2</v>
      </c>
    </row>
    <row r="89" spans="1:7" hidden="1" x14ac:dyDescent="0.25">
      <c r="A89" s="6" t="s">
        <v>146</v>
      </c>
      <c r="B89" s="6" t="s">
        <v>183</v>
      </c>
      <c r="C89" s="6" t="s">
        <v>178</v>
      </c>
      <c r="D89" s="6">
        <v>5.9055199960612201</v>
      </c>
      <c r="E89" s="6">
        <v>17740.2149370917</v>
      </c>
      <c r="F89" s="6" t="s">
        <v>166</v>
      </c>
      <c r="G89" s="6">
        <f t="shared" si="1"/>
        <v>3.3288886391752821E-2</v>
      </c>
    </row>
    <row r="90" spans="1:7" hidden="1" x14ac:dyDescent="0.25">
      <c r="A90" s="6" t="s">
        <v>146</v>
      </c>
      <c r="B90" s="6" t="s">
        <v>183</v>
      </c>
      <c r="C90" s="6" t="s">
        <v>179</v>
      </c>
      <c r="D90" s="6">
        <v>5.9671161684108096</v>
      </c>
      <c r="E90" s="6">
        <v>17740.2149370917</v>
      </c>
      <c r="F90" s="6" t="s">
        <v>166</v>
      </c>
      <c r="G90" s="6">
        <f t="shared" si="1"/>
        <v>3.3636098489058373E-2</v>
      </c>
    </row>
    <row r="91" spans="1:7" hidden="1" x14ac:dyDescent="0.25">
      <c r="A91" s="6" t="s">
        <v>146</v>
      </c>
      <c r="B91" s="6" t="s">
        <v>183</v>
      </c>
      <c r="C91" s="6" t="s">
        <v>167</v>
      </c>
      <c r="D91" s="6">
        <v>6.0083887305942802</v>
      </c>
      <c r="E91" s="6">
        <v>17740.2149370917</v>
      </c>
      <c r="F91" s="6" t="s">
        <v>166</v>
      </c>
      <c r="G91" s="6">
        <f t="shared" si="1"/>
        <v>3.3868748219232594E-2</v>
      </c>
    </row>
    <row r="92" spans="1:7" hidden="1" x14ac:dyDescent="0.25">
      <c r="A92" s="6" t="s">
        <v>147</v>
      </c>
      <c r="B92" s="6" t="s">
        <v>183</v>
      </c>
      <c r="C92" s="6" t="s">
        <v>170</v>
      </c>
      <c r="D92" s="6">
        <v>6.5716132913001299</v>
      </c>
      <c r="E92" s="6">
        <v>17740.2149370917</v>
      </c>
      <c r="F92" s="6" t="s">
        <v>166</v>
      </c>
      <c r="G92" s="6">
        <f t="shared" si="1"/>
        <v>3.7043594537065225E-2</v>
      </c>
    </row>
    <row r="93" spans="1:7" hidden="1" x14ac:dyDescent="0.25">
      <c r="A93" s="6" t="s">
        <v>147</v>
      </c>
      <c r="B93" s="6" t="s">
        <v>183</v>
      </c>
      <c r="C93" s="6" t="s">
        <v>171</v>
      </c>
      <c r="D93" s="6">
        <v>7.6462632626987199</v>
      </c>
      <c r="E93" s="6">
        <v>17740.2149370917</v>
      </c>
      <c r="F93" s="6" t="s">
        <v>166</v>
      </c>
      <c r="G93" s="6">
        <f t="shared" si="1"/>
        <v>4.3101300011375375E-2</v>
      </c>
    </row>
    <row r="94" spans="1:7" hidden="1" x14ac:dyDescent="0.25">
      <c r="A94" s="6" t="s">
        <v>147</v>
      </c>
      <c r="B94" s="6" t="s">
        <v>183</v>
      </c>
      <c r="C94" s="6" t="s">
        <v>172</v>
      </c>
      <c r="D94" s="6">
        <v>7.8597132812637804</v>
      </c>
      <c r="E94" s="6">
        <v>17740.2149370917</v>
      </c>
      <c r="F94" s="6" t="s">
        <v>166</v>
      </c>
      <c r="G94" s="6">
        <f t="shared" si="1"/>
        <v>4.4304498615912985E-2</v>
      </c>
    </row>
    <row r="95" spans="1:7" hidden="1" x14ac:dyDescent="0.25">
      <c r="A95" s="6" t="s">
        <v>147</v>
      </c>
      <c r="B95" s="6" t="s">
        <v>183</v>
      </c>
      <c r="C95" s="6" t="s">
        <v>173</v>
      </c>
      <c r="D95" s="6">
        <v>5.1588618256510204</v>
      </c>
      <c r="E95" s="6">
        <v>17740.2149370917</v>
      </c>
      <c r="F95" s="6" t="s">
        <v>166</v>
      </c>
      <c r="G95" s="6">
        <f t="shared" si="1"/>
        <v>2.9080041273145677E-2</v>
      </c>
    </row>
    <row r="96" spans="1:7" hidden="1" x14ac:dyDescent="0.25">
      <c r="A96" s="6" t="s">
        <v>147</v>
      </c>
      <c r="B96" s="6" t="s">
        <v>183</v>
      </c>
      <c r="C96" s="6" t="s">
        <v>174</v>
      </c>
      <c r="D96" s="6">
        <v>5.7875388334559199</v>
      </c>
      <c r="E96" s="6">
        <v>17740.2149370917</v>
      </c>
      <c r="F96" s="6" t="s">
        <v>166</v>
      </c>
      <c r="G96" s="6">
        <f t="shared" si="1"/>
        <v>3.2623837163072836E-2</v>
      </c>
    </row>
    <row r="97" spans="1:7" hidden="1" x14ac:dyDescent="0.25">
      <c r="A97" s="6" t="s">
        <v>147</v>
      </c>
      <c r="B97" s="6" t="s">
        <v>183</v>
      </c>
      <c r="C97" s="6" t="s">
        <v>175</v>
      </c>
      <c r="D97" s="6">
        <v>6.0314221554492002</v>
      </c>
      <c r="E97" s="6">
        <v>17740.2149370917</v>
      </c>
      <c r="F97" s="6" t="s">
        <v>166</v>
      </c>
      <c r="G97" s="6">
        <f t="shared" si="1"/>
        <v>3.3998585568648029E-2</v>
      </c>
    </row>
    <row r="98" spans="1:7" hidden="1" x14ac:dyDescent="0.25">
      <c r="A98" s="6" t="s">
        <v>147</v>
      </c>
      <c r="B98" s="6" t="s">
        <v>183</v>
      </c>
      <c r="C98" s="6" t="s">
        <v>165</v>
      </c>
      <c r="D98" s="6">
        <v>7.5628843491967501</v>
      </c>
      <c r="E98" s="6">
        <v>17740.2149370917</v>
      </c>
      <c r="F98" s="6" t="s">
        <v>166</v>
      </c>
      <c r="G98" s="6">
        <f t="shared" si="1"/>
        <v>4.2631300556477902E-2</v>
      </c>
    </row>
    <row r="99" spans="1:7" hidden="1" x14ac:dyDescent="0.25">
      <c r="A99" s="6" t="s">
        <v>147</v>
      </c>
      <c r="B99" s="6" t="s">
        <v>183</v>
      </c>
      <c r="C99" s="6" t="s">
        <v>176</v>
      </c>
      <c r="D99" s="6">
        <v>8.5163222250918498</v>
      </c>
      <c r="E99" s="6">
        <v>17740.2149370917</v>
      </c>
      <c r="F99" s="6" t="s">
        <v>166</v>
      </c>
      <c r="G99" s="6">
        <f t="shared" si="1"/>
        <v>4.8005744323230848E-2</v>
      </c>
    </row>
    <row r="100" spans="1:7" hidden="1" x14ac:dyDescent="0.25">
      <c r="A100" s="6" t="s">
        <v>147</v>
      </c>
      <c r="B100" s="6" t="s">
        <v>183</v>
      </c>
      <c r="C100" s="6" t="s">
        <v>177</v>
      </c>
      <c r="D100" s="6">
        <v>10.415068532815599</v>
      </c>
      <c r="E100" s="6">
        <v>17740.2149370917</v>
      </c>
      <c r="F100" s="6" t="s">
        <v>166</v>
      </c>
      <c r="G100" s="6">
        <f t="shared" si="1"/>
        <v>5.8708806909884191E-2</v>
      </c>
    </row>
    <row r="101" spans="1:7" hidden="1" x14ac:dyDescent="0.25">
      <c r="A101" s="6" t="s">
        <v>147</v>
      </c>
      <c r="B101" s="6" t="s">
        <v>183</v>
      </c>
      <c r="C101" s="6" t="s">
        <v>178</v>
      </c>
      <c r="D101" s="6">
        <v>11.5019126703138</v>
      </c>
      <c r="E101" s="6">
        <v>17740.2149370917</v>
      </c>
      <c r="F101" s="6" t="s">
        <v>166</v>
      </c>
      <c r="G101" s="6">
        <f t="shared" si="1"/>
        <v>6.4835249804472805E-2</v>
      </c>
    </row>
    <row r="102" spans="1:7" hidden="1" x14ac:dyDescent="0.25">
      <c r="A102" s="6" t="s">
        <v>147</v>
      </c>
      <c r="B102" s="6" t="s">
        <v>183</v>
      </c>
      <c r="C102" s="6" t="s">
        <v>179</v>
      </c>
      <c r="D102" s="6">
        <v>12.0188619340261</v>
      </c>
      <c r="E102" s="6">
        <v>17740.2149370917</v>
      </c>
      <c r="F102" s="6" t="s">
        <v>166</v>
      </c>
      <c r="G102" s="6">
        <f t="shared" si="1"/>
        <v>6.7749246424837581E-2</v>
      </c>
    </row>
    <row r="103" spans="1:7" hidden="1" x14ac:dyDescent="0.25">
      <c r="A103" s="6" t="s">
        <v>147</v>
      </c>
      <c r="B103" s="6" t="s">
        <v>183</v>
      </c>
      <c r="C103" s="6" t="s">
        <v>167</v>
      </c>
      <c r="D103" s="6">
        <v>12.666194973727</v>
      </c>
      <c r="E103" s="6">
        <v>17740.2149370917</v>
      </c>
      <c r="F103" s="6" t="s">
        <v>166</v>
      </c>
      <c r="G103" s="6">
        <f t="shared" si="1"/>
        <v>7.1398204692797673E-2</v>
      </c>
    </row>
    <row r="104" spans="1:7" hidden="1" x14ac:dyDescent="0.25">
      <c r="A104" s="6" t="s">
        <v>145</v>
      </c>
      <c r="B104" s="6" t="s">
        <v>183</v>
      </c>
      <c r="C104" s="6" t="s">
        <v>170</v>
      </c>
      <c r="D104" s="6">
        <v>19.6067599572734</v>
      </c>
      <c r="E104" s="6">
        <v>17740.2149370917</v>
      </c>
      <c r="F104" s="6" t="s">
        <v>166</v>
      </c>
      <c r="G104" s="6">
        <f t="shared" si="1"/>
        <v>0.11052154681778449</v>
      </c>
    </row>
    <row r="105" spans="1:7" hidden="1" x14ac:dyDescent="0.25">
      <c r="A105" s="6" t="s">
        <v>145</v>
      </c>
      <c r="B105" s="6" t="s">
        <v>183</v>
      </c>
      <c r="C105" s="6" t="s">
        <v>171</v>
      </c>
      <c r="D105" s="6">
        <v>20.932901576522301</v>
      </c>
      <c r="E105" s="6">
        <v>17740.2149370917</v>
      </c>
      <c r="F105" s="6" t="s">
        <v>166</v>
      </c>
      <c r="G105" s="6">
        <f t="shared" si="1"/>
        <v>0.11799688814792908</v>
      </c>
    </row>
    <row r="106" spans="1:7" hidden="1" x14ac:dyDescent="0.25">
      <c r="A106" s="6" t="s">
        <v>145</v>
      </c>
      <c r="B106" s="6" t="s">
        <v>183</v>
      </c>
      <c r="C106" s="6" t="s">
        <v>172</v>
      </c>
      <c r="D106" s="6">
        <v>21.243904923884699</v>
      </c>
      <c r="E106" s="6">
        <v>17740.2149370917</v>
      </c>
      <c r="F106" s="6" t="s">
        <v>166</v>
      </c>
      <c r="G106" s="6">
        <f t="shared" si="1"/>
        <v>0.11974998611469692</v>
      </c>
    </row>
    <row r="107" spans="1:7" hidden="1" x14ac:dyDescent="0.25">
      <c r="A107" s="6" t="s">
        <v>145</v>
      </c>
      <c r="B107" s="6" t="s">
        <v>183</v>
      </c>
      <c r="C107" s="6" t="s">
        <v>173</v>
      </c>
      <c r="D107" s="6">
        <v>22.312614147696301</v>
      </c>
      <c r="E107" s="6">
        <v>17740.2149370917</v>
      </c>
      <c r="F107" s="6" t="s">
        <v>166</v>
      </c>
      <c r="G107" s="6">
        <f t="shared" si="1"/>
        <v>0.12577420412784576</v>
      </c>
    </row>
    <row r="108" spans="1:7" hidden="1" x14ac:dyDescent="0.25">
      <c r="A108" s="6" t="s">
        <v>145</v>
      </c>
      <c r="B108" s="6" t="s">
        <v>183</v>
      </c>
      <c r="C108" s="6" t="s">
        <v>174</v>
      </c>
      <c r="D108" s="6">
        <v>23.975189682925699</v>
      </c>
      <c r="E108" s="6">
        <v>17740.2149370917</v>
      </c>
      <c r="F108" s="6" t="s">
        <v>166</v>
      </c>
      <c r="G108" s="6">
        <f t="shared" si="1"/>
        <v>0.13514599325850191</v>
      </c>
    </row>
    <row r="109" spans="1:7" hidden="1" x14ac:dyDescent="0.25">
      <c r="A109" s="6" t="s">
        <v>145</v>
      </c>
      <c r="B109" s="6" t="s">
        <v>183</v>
      </c>
      <c r="C109" s="6" t="s">
        <v>175</v>
      </c>
      <c r="D109" s="6">
        <v>25.463607512577902</v>
      </c>
      <c r="E109" s="6">
        <v>17740.2149370917</v>
      </c>
      <c r="F109" s="6" t="s">
        <v>166</v>
      </c>
      <c r="G109" s="6">
        <f t="shared" si="1"/>
        <v>0.14353607102774124</v>
      </c>
    </row>
    <row r="110" spans="1:7" hidden="1" x14ac:dyDescent="0.25">
      <c r="A110" s="6" t="s">
        <v>145</v>
      </c>
      <c r="B110" s="6" t="s">
        <v>183</v>
      </c>
      <c r="C110" s="6" t="s">
        <v>165</v>
      </c>
      <c r="D110" s="6">
        <v>26.650297898994701</v>
      </c>
      <c r="E110" s="6">
        <v>17740.2149370917</v>
      </c>
      <c r="F110" s="6" t="s">
        <v>166</v>
      </c>
      <c r="G110" s="6">
        <f t="shared" si="1"/>
        <v>0.15022533826956952</v>
      </c>
    </row>
    <row r="111" spans="1:7" hidden="1" x14ac:dyDescent="0.25">
      <c r="A111" s="6" t="s">
        <v>145</v>
      </c>
      <c r="B111" s="6" t="s">
        <v>183</v>
      </c>
      <c r="C111" s="6" t="s">
        <v>176</v>
      </c>
      <c r="D111" s="6">
        <v>27.669917787481999</v>
      </c>
      <c r="E111" s="6">
        <v>17740.2149370917</v>
      </c>
      <c r="F111" s="6" t="s">
        <v>166</v>
      </c>
      <c r="G111" s="6">
        <f t="shared" si="1"/>
        <v>0.15597284410364737</v>
      </c>
    </row>
    <row r="112" spans="1:7" hidden="1" x14ac:dyDescent="0.25">
      <c r="A112" s="6" t="s">
        <v>145</v>
      </c>
      <c r="B112" s="6" t="s">
        <v>183</v>
      </c>
      <c r="C112" s="6" t="s">
        <v>177</v>
      </c>
      <c r="D112" s="6">
        <v>27.952676527895601</v>
      </c>
      <c r="E112" s="6">
        <v>17740.2149370917</v>
      </c>
      <c r="F112" s="6" t="s">
        <v>166</v>
      </c>
      <c r="G112" s="6">
        <f t="shared" si="1"/>
        <v>0.15756672975506866</v>
      </c>
    </row>
    <row r="113" spans="1:7" hidden="1" x14ac:dyDescent="0.25">
      <c r="A113" s="6" t="s">
        <v>145</v>
      </c>
      <c r="B113" s="6" t="s">
        <v>183</v>
      </c>
      <c r="C113" s="6" t="s">
        <v>178</v>
      </c>
      <c r="D113" s="6">
        <v>28.043246872687099</v>
      </c>
      <c r="E113" s="6">
        <v>17740.2149370917</v>
      </c>
      <c r="F113" s="6" t="s">
        <v>166</v>
      </c>
      <c r="G113" s="6">
        <f t="shared" si="1"/>
        <v>0.15807726666295094</v>
      </c>
    </row>
    <row r="114" spans="1:7" hidden="1" x14ac:dyDescent="0.25">
      <c r="A114" s="6" t="s">
        <v>145</v>
      </c>
      <c r="B114" s="6" t="s">
        <v>183</v>
      </c>
      <c r="C114" s="6" t="s">
        <v>179</v>
      </c>
      <c r="D114" s="6">
        <v>27.949028700429899</v>
      </c>
      <c r="E114" s="6">
        <v>17740.2149370917</v>
      </c>
      <c r="F114" s="6" t="s">
        <v>166</v>
      </c>
      <c r="G114" s="6">
        <f t="shared" si="1"/>
        <v>0.15754616727891693</v>
      </c>
    </row>
    <row r="115" spans="1:7" hidden="1" x14ac:dyDescent="0.25">
      <c r="A115" s="6" t="s">
        <v>145</v>
      </c>
      <c r="B115" s="6" t="s">
        <v>183</v>
      </c>
      <c r="C115" s="6" t="s">
        <v>167</v>
      </c>
      <c r="D115" s="6">
        <v>27.911508189353999</v>
      </c>
      <c r="E115" s="6">
        <v>17740.2149370917</v>
      </c>
      <c r="F115" s="6" t="s">
        <v>166</v>
      </c>
      <c r="G115" s="6">
        <f t="shared" si="1"/>
        <v>0.15733466752421299</v>
      </c>
    </row>
    <row r="116" spans="1:7" hidden="1" x14ac:dyDescent="0.25">
      <c r="A116" s="6" t="s">
        <v>146</v>
      </c>
      <c r="B116" s="6" t="s">
        <v>183</v>
      </c>
      <c r="C116" s="6" t="s">
        <v>161</v>
      </c>
      <c r="D116" s="6">
        <v>8.0116713511211302</v>
      </c>
      <c r="E116" s="6">
        <v>17740.2149370917</v>
      </c>
      <c r="F116" s="6" t="s">
        <v>166</v>
      </c>
      <c r="G116" s="6">
        <f t="shared" si="1"/>
        <v>4.5161072622463674E-2</v>
      </c>
    </row>
    <row r="117" spans="1:7" hidden="1" x14ac:dyDescent="0.25">
      <c r="A117" s="6" t="s">
        <v>147</v>
      </c>
      <c r="B117" s="6" t="s">
        <v>183</v>
      </c>
      <c r="C117" s="6" t="s">
        <v>161</v>
      </c>
      <c r="D117" s="6">
        <v>4.5118414568756799</v>
      </c>
      <c r="E117" s="6">
        <v>17740.2149370917</v>
      </c>
      <c r="F117" s="6" t="s">
        <v>166</v>
      </c>
      <c r="G117" s="6">
        <f t="shared" si="1"/>
        <v>2.5432845503141028E-2</v>
      </c>
    </row>
    <row r="118" spans="1:7" hidden="1" x14ac:dyDescent="0.25">
      <c r="A118" s="6" t="s">
        <v>145</v>
      </c>
      <c r="B118" s="6" t="s">
        <v>183</v>
      </c>
      <c r="C118" s="6" t="s">
        <v>161</v>
      </c>
      <c r="D118" s="6">
        <v>25.702071205193501</v>
      </c>
      <c r="E118" s="6">
        <v>17740.2149370917</v>
      </c>
      <c r="F118" s="6" t="s">
        <v>166</v>
      </c>
      <c r="G118" s="6">
        <f t="shared" si="1"/>
        <v>0.1448802694687478</v>
      </c>
    </row>
    <row r="119" spans="1:7" hidden="1" x14ac:dyDescent="0.25">
      <c r="A119" s="6" t="s">
        <v>146</v>
      </c>
      <c r="B119" s="6" t="s">
        <v>184</v>
      </c>
      <c r="C119" s="6" t="s">
        <v>170</v>
      </c>
      <c r="D119" s="6">
        <v>3.2724139076688101</v>
      </c>
      <c r="E119" s="6">
        <v>10986.152613787101</v>
      </c>
      <c r="F119" s="6" t="s">
        <v>166</v>
      </c>
      <c r="G119" s="6">
        <f t="shared" si="1"/>
        <v>2.9786714445984356E-2</v>
      </c>
    </row>
    <row r="120" spans="1:7" hidden="1" x14ac:dyDescent="0.25">
      <c r="A120" s="6" t="s">
        <v>146</v>
      </c>
      <c r="B120" s="6" t="s">
        <v>184</v>
      </c>
      <c r="C120" s="6" t="s">
        <v>171</v>
      </c>
      <c r="D120" s="6">
        <v>2.89147649660665</v>
      </c>
      <c r="E120" s="6">
        <v>10986.152613787101</v>
      </c>
      <c r="F120" s="6" t="s">
        <v>166</v>
      </c>
      <c r="G120" s="6">
        <f t="shared" si="1"/>
        <v>2.6319282084048098E-2</v>
      </c>
    </row>
    <row r="121" spans="1:7" hidden="1" x14ac:dyDescent="0.25">
      <c r="A121" s="6" t="s">
        <v>146</v>
      </c>
      <c r="B121" s="6" t="s">
        <v>184</v>
      </c>
      <c r="C121" s="6" t="s">
        <v>172</v>
      </c>
      <c r="D121" s="6">
        <v>3.3047232366508199</v>
      </c>
      <c r="E121" s="6">
        <v>10986.152613787101</v>
      </c>
      <c r="F121" s="6" t="s">
        <v>166</v>
      </c>
      <c r="G121" s="6">
        <f t="shared" si="1"/>
        <v>3.0080805836463154E-2</v>
      </c>
    </row>
    <row r="122" spans="1:7" hidden="1" x14ac:dyDescent="0.25">
      <c r="A122" s="6" t="s">
        <v>146</v>
      </c>
      <c r="B122" s="6" t="s">
        <v>184</v>
      </c>
      <c r="C122" s="6" t="s">
        <v>173</v>
      </c>
      <c r="D122" s="6">
        <v>3.9794670941655701</v>
      </c>
      <c r="E122" s="6">
        <v>10986.152613787101</v>
      </c>
      <c r="F122" s="6" t="s">
        <v>166</v>
      </c>
      <c r="G122" s="6">
        <f t="shared" si="1"/>
        <v>3.6222572487947489E-2</v>
      </c>
    </row>
    <row r="123" spans="1:7" hidden="1" x14ac:dyDescent="0.25">
      <c r="A123" s="6" t="s">
        <v>146</v>
      </c>
      <c r="B123" s="6" t="s">
        <v>184</v>
      </c>
      <c r="C123" s="6" t="s">
        <v>174</v>
      </c>
      <c r="D123" s="6">
        <v>3.8750350050043401</v>
      </c>
      <c r="E123" s="6">
        <v>10986.152613787101</v>
      </c>
      <c r="F123" s="6" t="s">
        <v>166</v>
      </c>
      <c r="G123" s="6">
        <f t="shared" si="1"/>
        <v>3.5271993219367394E-2</v>
      </c>
    </row>
    <row r="124" spans="1:7" hidden="1" x14ac:dyDescent="0.25">
      <c r="A124" s="6" t="s">
        <v>146</v>
      </c>
      <c r="B124" s="6" t="s">
        <v>184</v>
      </c>
      <c r="C124" s="6" t="s">
        <v>175</v>
      </c>
      <c r="D124" s="6">
        <v>3.8196922511674001</v>
      </c>
      <c r="E124" s="6">
        <v>10986.152613787101</v>
      </c>
      <c r="F124" s="6" t="s">
        <v>166</v>
      </c>
      <c r="G124" s="6">
        <f t="shared" si="1"/>
        <v>3.476824312793423E-2</v>
      </c>
    </row>
    <row r="125" spans="1:7" hidden="1" x14ac:dyDescent="0.25">
      <c r="A125" s="6" t="s">
        <v>146</v>
      </c>
      <c r="B125" s="6" t="s">
        <v>184</v>
      </c>
      <c r="C125" s="6" t="s">
        <v>165</v>
      </c>
      <c r="D125" s="6">
        <v>3.9057809793581901</v>
      </c>
      <c r="E125" s="6">
        <v>10986.152613787101</v>
      </c>
      <c r="F125" s="6" t="s">
        <v>166</v>
      </c>
      <c r="G125" s="6">
        <f t="shared" si="1"/>
        <v>3.5551854381274658E-2</v>
      </c>
    </row>
    <row r="126" spans="1:7" hidden="1" x14ac:dyDescent="0.25">
      <c r="A126" s="6" t="s">
        <v>146</v>
      </c>
      <c r="B126" s="6" t="s">
        <v>184</v>
      </c>
      <c r="C126" s="6" t="s">
        <v>176</v>
      </c>
      <c r="D126" s="6">
        <v>3.4836752297544402</v>
      </c>
      <c r="E126" s="6">
        <v>10986.152613787101</v>
      </c>
      <c r="F126" s="6" t="s">
        <v>166</v>
      </c>
      <c r="G126" s="6">
        <f t="shared" si="1"/>
        <v>3.1709692666954149E-2</v>
      </c>
    </row>
    <row r="127" spans="1:7" hidden="1" x14ac:dyDescent="0.25">
      <c r="A127" s="6" t="s">
        <v>146</v>
      </c>
      <c r="B127" s="6" t="s">
        <v>184</v>
      </c>
      <c r="C127" s="6" t="s">
        <v>177</v>
      </c>
      <c r="D127" s="6">
        <v>3.11837136497391</v>
      </c>
      <c r="E127" s="6">
        <v>10986.152613787101</v>
      </c>
      <c r="F127" s="6" t="s">
        <v>166</v>
      </c>
      <c r="G127" s="6">
        <f t="shared" si="1"/>
        <v>2.8384562590733554E-2</v>
      </c>
    </row>
    <row r="128" spans="1:7" hidden="1" x14ac:dyDescent="0.25">
      <c r="A128" s="6" t="s">
        <v>146</v>
      </c>
      <c r="B128" s="6" t="s">
        <v>184</v>
      </c>
      <c r="C128" s="6" t="s">
        <v>178</v>
      </c>
      <c r="D128" s="6">
        <v>2.7053330722134898</v>
      </c>
      <c r="E128" s="6">
        <v>10986.152613787101</v>
      </c>
      <c r="F128" s="6" t="s">
        <v>166</v>
      </c>
      <c r="G128" s="6">
        <f t="shared" si="1"/>
        <v>2.4624936202127985E-2</v>
      </c>
    </row>
    <row r="129" spans="1:7" hidden="1" x14ac:dyDescent="0.25">
      <c r="A129" s="6" t="s">
        <v>146</v>
      </c>
      <c r="B129" s="6" t="s">
        <v>184</v>
      </c>
      <c r="C129" s="6" t="s">
        <v>179</v>
      </c>
      <c r="D129" s="6">
        <v>2.71189916165177</v>
      </c>
      <c r="E129" s="6">
        <v>10986.152613787101</v>
      </c>
      <c r="F129" s="6" t="s">
        <v>166</v>
      </c>
      <c r="G129" s="6">
        <f t="shared" si="1"/>
        <v>2.4684703162128525E-2</v>
      </c>
    </row>
    <row r="130" spans="1:7" hidden="1" x14ac:dyDescent="0.25">
      <c r="A130" s="6" t="s">
        <v>146</v>
      </c>
      <c r="B130" s="6" t="s">
        <v>184</v>
      </c>
      <c r="C130" s="6" t="s">
        <v>167</v>
      </c>
      <c r="D130" s="6">
        <v>2.5906870661482699</v>
      </c>
      <c r="E130" s="6">
        <v>10986.152613787101</v>
      </c>
      <c r="F130" s="6" t="s">
        <v>166</v>
      </c>
      <c r="G130" s="6">
        <f t="shared" ref="G130:G193" si="2">(D130/E130)*100</f>
        <v>2.3581386106880407E-2</v>
      </c>
    </row>
    <row r="131" spans="1:7" hidden="1" x14ac:dyDescent="0.25">
      <c r="A131" s="6" t="s">
        <v>147</v>
      </c>
      <c r="B131" s="6" t="s">
        <v>184</v>
      </c>
      <c r="C131" s="6" t="s">
        <v>170</v>
      </c>
      <c r="D131" s="6">
        <v>3.5493361241372399</v>
      </c>
      <c r="E131" s="6">
        <v>10986.152613787101</v>
      </c>
      <c r="F131" s="6" t="s">
        <v>166</v>
      </c>
      <c r="G131" s="6">
        <f t="shared" si="2"/>
        <v>3.2307362266959516E-2</v>
      </c>
    </row>
    <row r="132" spans="1:7" hidden="1" x14ac:dyDescent="0.25">
      <c r="A132" s="6" t="s">
        <v>147</v>
      </c>
      <c r="B132" s="6" t="s">
        <v>184</v>
      </c>
      <c r="C132" s="6" t="s">
        <v>171</v>
      </c>
      <c r="D132" s="6">
        <v>4.2089675535797504</v>
      </c>
      <c r="E132" s="6">
        <v>10986.152613787101</v>
      </c>
      <c r="F132" s="6" t="s">
        <v>166</v>
      </c>
      <c r="G132" s="6">
        <f t="shared" si="2"/>
        <v>3.8311570042252059E-2</v>
      </c>
    </row>
    <row r="133" spans="1:7" hidden="1" x14ac:dyDescent="0.25">
      <c r="A133" s="6" t="s">
        <v>147</v>
      </c>
      <c r="B133" s="6" t="s">
        <v>184</v>
      </c>
      <c r="C133" s="6" t="s">
        <v>172</v>
      </c>
      <c r="D133" s="6">
        <v>4.2482598665675599</v>
      </c>
      <c r="E133" s="6">
        <v>10986.152613787101</v>
      </c>
      <c r="F133" s="6" t="s">
        <v>166</v>
      </c>
      <c r="G133" s="6">
        <f t="shared" si="2"/>
        <v>3.8669223120350572E-2</v>
      </c>
    </row>
    <row r="134" spans="1:7" hidden="1" x14ac:dyDescent="0.25">
      <c r="A134" s="6" t="s">
        <v>147</v>
      </c>
      <c r="B134" s="6" t="s">
        <v>184</v>
      </c>
      <c r="C134" s="6" t="s">
        <v>173</v>
      </c>
      <c r="D134" s="6">
        <v>1.59941600825165</v>
      </c>
      <c r="E134" s="6">
        <v>10986.152613787101</v>
      </c>
      <c r="F134" s="6" t="s">
        <v>166</v>
      </c>
      <c r="G134" s="6">
        <f t="shared" si="2"/>
        <v>1.4558472510608114E-2</v>
      </c>
    </row>
    <row r="135" spans="1:7" hidden="1" x14ac:dyDescent="0.25">
      <c r="A135" s="6" t="s">
        <v>147</v>
      </c>
      <c r="B135" s="6" t="s">
        <v>184</v>
      </c>
      <c r="C135" s="6" t="s">
        <v>174</v>
      </c>
      <c r="D135" s="6">
        <v>1.8106773303372901</v>
      </c>
      <c r="E135" s="6">
        <v>10986.152613787101</v>
      </c>
      <c r="F135" s="6" t="s">
        <v>166</v>
      </c>
      <c r="G135" s="6">
        <f t="shared" si="2"/>
        <v>1.6481450731578005E-2</v>
      </c>
    </row>
    <row r="136" spans="1:7" hidden="1" x14ac:dyDescent="0.25">
      <c r="A136" s="6" t="s">
        <v>147</v>
      </c>
      <c r="B136" s="6" t="s">
        <v>184</v>
      </c>
      <c r="C136" s="6" t="s">
        <v>175</v>
      </c>
      <c r="D136" s="6">
        <v>2.3469079677968701</v>
      </c>
      <c r="E136" s="6">
        <v>10986.152613787101</v>
      </c>
      <c r="F136" s="6" t="s">
        <v>166</v>
      </c>
      <c r="G136" s="6">
        <f t="shared" si="2"/>
        <v>2.1362419131622217E-2</v>
      </c>
    </row>
    <row r="137" spans="1:7" hidden="1" x14ac:dyDescent="0.25">
      <c r="A137" s="6" t="s">
        <v>147</v>
      </c>
      <c r="B137" s="6" t="s">
        <v>184</v>
      </c>
      <c r="C137" s="6" t="s">
        <v>165</v>
      </c>
      <c r="D137" s="6">
        <v>2.9219098000348702</v>
      </c>
      <c r="E137" s="6">
        <v>10986.152613787101</v>
      </c>
      <c r="F137" s="6" t="s">
        <v>166</v>
      </c>
      <c r="G137" s="6">
        <f t="shared" si="2"/>
        <v>2.6596297200241075E-2</v>
      </c>
    </row>
    <row r="138" spans="1:7" hidden="1" x14ac:dyDescent="0.25">
      <c r="A138" s="6" t="s">
        <v>147</v>
      </c>
      <c r="B138" s="6" t="s">
        <v>184</v>
      </c>
      <c r="C138" s="6" t="s">
        <v>176</v>
      </c>
      <c r="D138" s="6">
        <v>3.17819573541157</v>
      </c>
      <c r="E138" s="6">
        <v>10986.152613787101</v>
      </c>
      <c r="F138" s="6" t="s">
        <v>166</v>
      </c>
      <c r="G138" s="6">
        <f t="shared" si="2"/>
        <v>2.8929106004071753E-2</v>
      </c>
    </row>
    <row r="139" spans="1:7" hidden="1" x14ac:dyDescent="0.25">
      <c r="A139" s="6" t="s">
        <v>147</v>
      </c>
      <c r="B139" s="6" t="s">
        <v>184</v>
      </c>
      <c r="C139" s="6" t="s">
        <v>177</v>
      </c>
      <c r="D139" s="6">
        <v>3.7253698552682901</v>
      </c>
      <c r="E139" s="6">
        <v>10986.152613787101</v>
      </c>
      <c r="F139" s="6" t="s">
        <v>166</v>
      </c>
      <c r="G139" s="6">
        <f t="shared" si="2"/>
        <v>3.3909686004116923E-2</v>
      </c>
    </row>
    <row r="140" spans="1:7" hidden="1" x14ac:dyDescent="0.25">
      <c r="A140" s="6" t="s">
        <v>147</v>
      </c>
      <c r="B140" s="6" t="s">
        <v>184</v>
      </c>
      <c r="C140" s="6" t="s">
        <v>178</v>
      </c>
      <c r="D140" s="6">
        <v>4.5093400894706201</v>
      </c>
      <c r="E140" s="6">
        <v>10986.152613787101</v>
      </c>
      <c r="F140" s="6" t="s">
        <v>166</v>
      </c>
      <c r="G140" s="6">
        <f t="shared" si="2"/>
        <v>4.1045671291800666E-2</v>
      </c>
    </row>
    <row r="141" spans="1:7" hidden="1" x14ac:dyDescent="0.25">
      <c r="A141" s="6" t="s">
        <v>147</v>
      </c>
      <c r="B141" s="6" t="s">
        <v>184</v>
      </c>
      <c r="C141" s="6" t="s">
        <v>179</v>
      </c>
      <c r="D141" s="6">
        <v>4.5148639424901296</v>
      </c>
      <c r="E141" s="6">
        <v>10986.152613787101</v>
      </c>
      <c r="F141" s="6" t="s">
        <v>166</v>
      </c>
      <c r="G141" s="6">
        <f t="shared" si="2"/>
        <v>4.1095951432753533E-2</v>
      </c>
    </row>
    <row r="142" spans="1:7" hidden="1" x14ac:dyDescent="0.25">
      <c r="A142" s="6" t="s">
        <v>147</v>
      </c>
      <c r="B142" s="6" t="s">
        <v>184</v>
      </c>
      <c r="C142" s="6" t="s">
        <v>167</v>
      </c>
      <c r="D142" s="6">
        <v>4.8746439542511597</v>
      </c>
      <c r="E142" s="6">
        <v>10986.152613787101</v>
      </c>
      <c r="F142" s="6" t="s">
        <v>166</v>
      </c>
      <c r="G142" s="6">
        <f t="shared" si="2"/>
        <v>4.4370801368021344E-2</v>
      </c>
    </row>
    <row r="143" spans="1:7" hidden="1" x14ac:dyDescent="0.25">
      <c r="A143" s="6" t="s">
        <v>145</v>
      </c>
      <c r="B143" s="6" t="s">
        <v>184</v>
      </c>
      <c r="C143" s="6" t="s">
        <v>170</v>
      </c>
      <c r="D143" s="6">
        <v>12.3579014410535</v>
      </c>
      <c r="E143" s="6">
        <v>10986.152613787101</v>
      </c>
      <c r="F143" s="6" t="s">
        <v>166</v>
      </c>
      <c r="G143" s="6">
        <f t="shared" si="2"/>
        <v>0.11248616213054348</v>
      </c>
    </row>
    <row r="144" spans="1:7" hidden="1" x14ac:dyDescent="0.25">
      <c r="A144" s="6" t="s">
        <v>145</v>
      </c>
      <c r="B144" s="6" t="s">
        <v>184</v>
      </c>
      <c r="C144" s="6" t="s">
        <v>171</v>
      </c>
      <c r="D144" s="6">
        <v>12.3300737286722</v>
      </c>
      <c r="E144" s="6">
        <v>10986.152613787101</v>
      </c>
      <c r="F144" s="6" t="s">
        <v>166</v>
      </c>
      <c r="G144" s="6">
        <f t="shared" si="2"/>
        <v>0.11223286406196963</v>
      </c>
    </row>
    <row r="145" spans="1:7" hidden="1" x14ac:dyDescent="0.25">
      <c r="A145" s="6" t="s">
        <v>145</v>
      </c>
      <c r="B145" s="6" t="s">
        <v>184</v>
      </c>
      <c r="C145" s="6" t="s">
        <v>172</v>
      </c>
      <c r="D145" s="6">
        <v>11.955181288838901</v>
      </c>
      <c r="E145" s="6">
        <v>10986.152613787101</v>
      </c>
      <c r="F145" s="6" t="s">
        <v>166</v>
      </c>
      <c r="G145" s="6">
        <f t="shared" si="2"/>
        <v>0.10882045525050976</v>
      </c>
    </row>
    <row r="146" spans="1:7" hidden="1" x14ac:dyDescent="0.25">
      <c r="A146" s="6" t="s">
        <v>145</v>
      </c>
      <c r="B146" s="6" t="s">
        <v>184</v>
      </c>
      <c r="C146" s="6" t="s">
        <v>173</v>
      </c>
      <c r="D146" s="6">
        <v>11.9545559469877</v>
      </c>
      <c r="E146" s="6">
        <v>10986.152613787101</v>
      </c>
      <c r="F146" s="6" t="s">
        <v>166</v>
      </c>
      <c r="G146" s="6">
        <f t="shared" si="2"/>
        <v>0.10881476315908173</v>
      </c>
    </row>
    <row r="147" spans="1:7" hidden="1" x14ac:dyDescent="0.25">
      <c r="A147" s="6" t="s">
        <v>145</v>
      </c>
      <c r="B147" s="6" t="s">
        <v>184</v>
      </c>
      <c r="C147" s="6" t="s">
        <v>174</v>
      </c>
      <c r="D147" s="6">
        <v>12.764269420733701</v>
      </c>
      <c r="E147" s="6">
        <v>10986.152613787101</v>
      </c>
      <c r="F147" s="6" t="s">
        <v>166</v>
      </c>
      <c r="G147" s="6">
        <f t="shared" si="2"/>
        <v>0.1161850728772432</v>
      </c>
    </row>
    <row r="148" spans="1:7" hidden="1" x14ac:dyDescent="0.25">
      <c r="A148" s="6" t="s">
        <v>145</v>
      </c>
      <c r="B148" s="6" t="s">
        <v>184</v>
      </c>
      <c r="C148" s="6" t="s">
        <v>175</v>
      </c>
      <c r="D148" s="6">
        <v>12.8253444748739</v>
      </c>
      <c r="E148" s="6">
        <v>10986.152613787101</v>
      </c>
      <c r="F148" s="6" t="s">
        <v>166</v>
      </c>
      <c r="G148" s="6">
        <f t="shared" si="2"/>
        <v>0.11674100047343872</v>
      </c>
    </row>
    <row r="149" spans="1:7" hidden="1" x14ac:dyDescent="0.25">
      <c r="A149" s="6" t="s">
        <v>145</v>
      </c>
      <c r="B149" s="6" t="s">
        <v>184</v>
      </c>
      <c r="C149" s="6" t="s">
        <v>165</v>
      </c>
      <c r="D149" s="6">
        <v>13.294559310606299</v>
      </c>
      <c r="E149" s="6">
        <v>10986.152613787101</v>
      </c>
      <c r="F149" s="6" t="s">
        <v>166</v>
      </c>
      <c r="G149" s="6">
        <f t="shared" si="2"/>
        <v>0.12101196640871581</v>
      </c>
    </row>
    <row r="150" spans="1:7" hidden="1" x14ac:dyDescent="0.25">
      <c r="A150" s="6" t="s">
        <v>145</v>
      </c>
      <c r="B150" s="6" t="s">
        <v>184</v>
      </c>
      <c r="C150" s="6" t="s">
        <v>176</v>
      </c>
      <c r="D150" s="6">
        <v>13.7371971176599</v>
      </c>
      <c r="E150" s="6">
        <v>10986.152613787101</v>
      </c>
      <c r="F150" s="6" t="s">
        <v>166</v>
      </c>
      <c r="G150" s="6">
        <f t="shared" si="2"/>
        <v>0.125041018458276</v>
      </c>
    </row>
    <row r="151" spans="1:7" hidden="1" x14ac:dyDescent="0.25">
      <c r="A151" s="6" t="s">
        <v>145</v>
      </c>
      <c r="B151" s="6" t="s">
        <v>184</v>
      </c>
      <c r="C151" s="6" t="s">
        <v>177</v>
      </c>
      <c r="D151" s="6">
        <v>13.7511630856715</v>
      </c>
      <c r="E151" s="6">
        <v>10986.152613787101</v>
      </c>
      <c r="F151" s="6" t="s">
        <v>166</v>
      </c>
      <c r="G151" s="6">
        <f t="shared" si="2"/>
        <v>0.12516814183351543</v>
      </c>
    </row>
    <row r="152" spans="1:7" hidden="1" x14ac:dyDescent="0.25">
      <c r="A152" s="6" t="s">
        <v>145</v>
      </c>
      <c r="B152" s="6" t="s">
        <v>184</v>
      </c>
      <c r="C152" s="6" t="s">
        <v>178</v>
      </c>
      <c r="D152" s="6">
        <v>14.0231867909717</v>
      </c>
      <c r="E152" s="6">
        <v>10986.152613787101</v>
      </c>
      <c r="F152" s="6" t="s">
        <v>166</v>
      </c>
      <c r="G152" s="6">
        <f t="shared" si="2"/>
        <v>0.12764420160496648</v>
      </c>
    </row>
    <row r="153" spans="1:7" hidden="1" x14ac:dyDescent="0.25">
      <c r="A153" s="6" t="s">
        <v>145</v>
      </c>
      <c r="B153" s="6" t="s">
        <v>184</v>
      </c>
      <c r="C153" s="6" t="s">
        <v>179</v>
      </c>
      <c r="D153" s="6">
        <v>14.1140698066888</v>
      </c>
      <c r="E153" s="6">
        <v>10986.152613787101</v>
      </c>
      <c r="F153" s="6" t="s">
        <v>166</v>
      </c>
      <c r="G153" s="6">
        <f t="shared" si="2"/>
        <v>0.12847145222592585</v>
      </c>
    </row>
    <row r="154" spans="1:7" hidden="1" x14ac:dyDescent="0.25">
      <c r="A154" s="6" t="s">
        <v>145</v>
      </c>
      <c r="B154" s="6" t="s">
        <v>184</v>
      </c>
      <c r="C154" s="6" t="s">
        <v>167</v>
      </c>
      <c r="D154" s="6">
        <v>14.0204769762829</v>
      </c>
      <c r="E154" s="6">
        <v>10986.152613787101</v>
      </c>
      <c r="F154" s="6" t="s">
        <v>166</v>
      </c>
      <c r="G154" s="6">
        <f t="shared" si="2"/>
        <v>0.12761953587544256</v>
      </c>
    </row>
    <row r="155" spans="1:7" hidden="1" x14ac:dyDescent="0.25">
      <c r="A155" s="6" t="s">
        <v>146</v>
      </c>
      <c r="B155" s="6" t="s">
        <v>184</v>
      </c>
      <c r="C155" s="6" t="s">
        <v>161</v>
      </c>
      <c r="D155" s="6">
        <v>4.0621164421743998</v>
      </c>
      <c r="E155" s="6">
        <v>10986.152613787101</v>
      </c>
      <c r="F155" s="6" t="s">
        <v>166</v>
      </c>
      <c r="G155" s="6">
        <f t="shared" si="2"/>
        <v>3.6974877238430459E-2</v>
      </c>
    </row>
    <row r="156" spans="1:7" hidden="1" x14ac:dyDescent="0.25">
      <c r="A156" s="6" t="s">
        <v>147</v>
      </c>
      <c r="B156" s="6" t="s">
        <v>184</v>
      </c>
      <c r="C156" s="6" t="s">
        <v>161</v>
      </c>
      <c r="D156" s="6">
        <v>1.4502719767249901</v>
      </c>
      <c r="E156" s="6">
        <v>10986.152613787101</v>
      </c>
      <c r="F156" s="6" t="s">
        <v>166</v>
      </c>
      <c r="G156" s="6">
        <f t="shared" si="2"/>
        <v>1.3200908704881522E-2</v>
      </c>
    </row>
    <row r="157" spans="1:7" hidden="1" x14ac:dyDescent="0.25">
      <c r="A157" s="6" t="s">
        <v>145</v>
      </c>
      <c r="B157" s="6" t="s">
        <v>184</v>
      </c>
      <c r="C157" s="6" t="s">
        <v>161</v>
      </c>
      <c r="D157" s="6">
        <v>13.5120740512046</v>
      </c>
      <c r="E157" s="6">
        <v>10986.152613787101</v>
      </c>
      <c r="F157" s="6" t="s">
        <v>166</v>
      </c>
      <c r="G157" s="6">
        <f t="shared" si="2"/>
        <v>0.12299186554397203</v>
      </c>
    </row>
    <row r="158" spans="1:7" hidden="1" x14ac:dyDescent="0.25">
      <c r="A158" s="6" t="s">
        <v>146</v>
      </c>
      <c r="B158" s="6" t="s">
        <v>186</v>
      </c>
      <c r="C158" s="6" t="s">
        <v>170</v>
      </c>
      <c r="D158" s="6">
        <v>0.16998875990215401</v>
      </c>
      <c r="E158" s="6">
        <v>112.74029480669</v>
      </c>
      <c r="F158" s="6" t="s">
        <v>166</v>
      </c>
      <c r="G158" s="6">
        <f t="shared" si="2"/>
        <v>0.15077906279527209</v>
      </c>
    </row>
    <row r="159" spans="1:7" hidden="1" x14ac:dyDescent="0.25">
      <c r="A159" s="6" t="s">
        <v>146</v>
      </c>
      <c r="B159" s="6" t="s">
        <v>186</v>
      </c>
      <c r="C159" s="6" t="s">
        <v>171</v>
      </c>
      <c r="D159" s="6">
        <v>0.17186478545594799</v>
      </c>
      <c r="E159" s="6">
        <v>112.74029480669</v>
      </c>
      <c r="F159" s="6" t="s">
        <v>166</v>
      </c>
      <c r="G159" s="6">
        <f t="shared" si="2"/>
        <v>0.15244308678688104</v>
      </c>
    </row>
    <row r="160" spans="1:7" hidden="1" x14ac:dyDescent="0.25">
      <c r="A160" s="6" t="s">
        <v>146</v>
      </c>
      <c r="B160" s="6" t="s">
        <v>186</v>
      </c>
      <c r="C160" s="6" t="s">
        <v>172</v>
      </c>
      <c r="D160" s="6">
        <v>0.17092677267905099</v>
      </c>
      <c r="E160" s="6">
        <v>112.74029480669</v>
      </c>
      <c r="F160" s="6" t="s">
        <v>166</v>
      </c>
      <c r="G160" s="6">
        <f t="shared" si="2"/>
        <v>0.15161107479107655</v>
      </c>
    </row>
    <row r="161" spans="1:7" hidden="1" x14ac:dyDescent="0.25">
      <c r="A161" s="6" t="s">
        <v>146</v>
      </c>
      <c r="B161" s="6" t="s">
        <v>186</v>
      </c>
      <c r="C161" s="6" t="s">
        <v>173</v>
      </c>
      <c r="D161" s="6">
        <v>0.114124887855829</v>
      </c>
      <c r="E161" s="6">
        <v>112.74029480669</v>
      </c>
      <c r="F161" s="6" t="s">
        <v>166</v>
      </c>
      <c r="G161" s="6">
        <f t="shared" si="2"/>
        <v>0.10122812615623641</v>
      </c>
    </row>
    <row r="162" spans="1:7" hidden="1" x14ac:dyDescent="0.25">
      <c r="A162" s="6" t="s">
        <v>146</v>
      </c>
      <c r="B162" s="6" t="s">
        <v>186</v>
      </c>
      <c r="C162" s="6" t="s">
        <v>174</v>
      </c>
      <c r="D162" s="6">
        <v>9.7865999722944505E-2</v>
      </c>
      <c r="E162" s="6">
        <v>112.74029480669</v>
      </c>
      <c r="F162" s="6" t="s">
        <v>166</v>
      </c>
      <c r="G162" s="6">
        <f t="shared" si="2"/>
        <v>8.6806584895622554E-2</v>
      </c>
    </row>
    <row r="163" spans="1:7" hidden="1" x14ac:dyDescent="0.25">
      <c r="A163" s="6" t="s">
        <v>146</v>
      </c>
      <c r="B163" s="6" t="s">
        <v>186</v>
      </c>
      <c r="C163" s="6" t="s">
        <v>175</v>
      </c>
      <c r="D163" s="6">
        <v>4.7630204338003801E-2</v>
      </c>
      <c r="E163" s="6">
        <v>112.74029480669</v>
      </c>
      <c r="F163" s="6" t="s">
        <v>166</v>
      </c>
      <c r="G163" s="6">
        <f t="shared" si="2"/>
        <v>4.2247720231415806E-2</v>
      </c>
    </row>
    <row r="164" spans="1:7" hidden="1" x14ac:dyDescent="0.25">
      <c r="A164" s="6" t="s">
        <v>146</v>
      </c>
      <c r="B164" s="6" t="s">
        <v>186</v>
      </c>
      <c r="C164" s="6" t="s">
        <v>165</v>
      </c>
      <c r="D164" s="6">
        <v>5.21118209387351E-2</v>
      </c>
      <c r="E164" s="6">
        <v>112.74029480669</v>
      </c>
      <c r="F164" s="6" t="s">
        <v>166</v>
      </c>
      <c r="G164" s="6">
        <f t="shared" si="2"/>
        <v>4.6222888655816065E-2</v>
      </c>
    </row>
    <row r="165" spans="1:7" hidden="1" x14ac:dyDescent="0.25">
      <c r="A165" s="6" t="s">
        <v>146</v>
      </c>
      <c r="B165" s="6" t="s">
        <v>186</v>
      </c>
      <c r="C165" s="6" t="s">
        <v>176</v>
      </c>
      <c r="D165" s="6">
        <v>5.50300829113042E-2</v>
      </c>
      <c r="E165" s="6">
        <v>112.74029480669</v>
      </c>
      <c r="F165" s="6" t="s">
        <v>166</v>
      </c>
      <c r="G165" s="6">
        <f t="shared" si="2"/>
        <v>4.8811370420541705E-2</v>
      </c>
    </row>
    <row r="166" spans="1:7" hidden="1" x14ac:dyDescent="0.25">
      <c r="A166" s="6" t="s">
        <v>146</v>
      </c>
      <c r="B166" s="6" t="s">
        <v>186</v>
      </c>
      <c r="C166" s="6" t="s">
        <v>177</v>
      </c>
      <c r="D166" s="6">
        <v>5.4717411985671802E-2</v>
      </c>
      <c r="E166" s="6">
        <v>112.74029480669</v>
      </c>
      <c r="F166" s="6" t="s">
        <v>166</v>
      </c>
      <c r="G166" s="6">
        <f t="shared" si="2"/>
        <v>4.8534033088606821E-2</v>
      </c>
    </row>
    <row r="167" spans="1:7" hidden="1" x14ac:dyDescent="0.25">
      <c r="A167" s="6" t="s">
        <v>146</v>
      </c>
      <c r="B167" s="6" t="s">
        <v>186</v>
      </c>
      <c r="C167" s="6" t="s">
        <v>178</v>
      </c>
      <c r="D167" s="6">
        <v>4.6275296993596698E-2</v>
      </c>
      <c r="E167" s="6">
        <v>112.74029480669</v>
      </c>
      <c r="F167" s="6" t="s">
        <v>166</v>
      </c>
      <c r="G167" s="6">
        <f t="shared" si="2"/>
        <v>4.1045925126364603E-2</v>
      </c>
    </row>
    <row r="168" spans="1:7" hidden="1" x14ac:dyDescent="0.25">
      <c r="A168" s="6" t="s">
        <v>146</v>
      </c>
      <c r="B168" s="6" t="s">
        <v>186</v>
      </c>
      <c r="C168" s="6" t="s">
        <v>179</v>
      </c>
      <c r="D168" s="6">
        <v>4.9818900817430699E-2</v>
      </c>
      <c r="E168" s="6">
        <v>112.74029480669</v>
      </c>
      <c r="F168" s="6" t="s">
        <v>166</v>
      </c>
      <c r="G168" s="6">
        <f t="shared" si="2"/>
        <v>4.4189081554960104E-2</v>
      </c>
    </row>
    <row r="169" spans="1:7" hidden="1" x14ac:dyDescent="0.25">
      <c r="A169" s="6" t="s">
        <v>146</v>
      </c>
      <c r="B169" s="6" t="s">
        <v>186</v>
      </c>
      <c r="C169" s="6" t="s">
        <v>167</v>
      </c>
      <c r="D169" s="6">
        <v>5.3362504641264699E-2</v>
      </c>
      <c r="E169" s="6">
        <v>112.74029480669</v>
      </c>
      <c r="F169" s="6" t="s">
        <v>166</v>
      </c>
      <c r="G169" s="6">
        <f t="shared" si="2"/>
        <v>4.7332237983555611E-2</v>
      </c>
    </row>
    <row r="170" spans="1:7" hidden="1" x14ac:dyDescent="0.25">
      <c r="A170" s="6" t="s">
        <v>147</v>
      </c>
      <c r="B170" s="6" t="s">
        <v>186</v>
      </c>
      <c r="C170" s="6" t="s">
        <v>170</v>
      </c>
      <c r="D170" s="6">
        <v>2.8869948800059199E-2</v>
      </c>
      <c r="E170" s="6">
        <v>112.74029480669</v>
      </c>
      <c r="F170" s="6" t="s">
        <v>166</v>
      </c>
      <c r="G170" s="6">
        <f t="shared" si="2"/>
        <v>2.5607480315322059E-2</v>
      </c>
    </row>
    <row r="171" spans="1:7" hidden="1" x14ac:dyDescent="0.25">
      <c r="A171" s="6" t="s">
        <v>147</v>
      </c>
      <c r="B171" s="6" t="s">
        <v>186</v>
      </c>
      <c r="C171" s="6" t="s">
        <v>171</v>
      </c>
      <c r="D171" s="6">
        <v>3.2517776265770702E-2</v>
      </c>
      <c r="E171" s="6">
        <v>112.74029480669</v>
      </c>
      <c r="F171" s="6" t="s">
        <v>166</v>
      </c>
      <c r="G171" s="6">
        <f t="shared" si="2"/>
        <v>2.8843082521229222E-2</v>
      </c>
    </row>
    <row r="172" spans="1:7" hidden="1" x14ac:dyDescent="0.25">
      <c r="A172" s="6" t="s">
        <v>147</v>
      </c>
      <c r="B172" s="6" t="s">
        <v>186</v>
      </c>
      <c r="C172" s="6" t="s">
        <v>172</v>
      </c>
      <c r="D172" s="6">
        <v>3.5644485522094801E-2</v>
      </c>
      <c r="E172" s="6">
        <v>112.74029480669</v>
      </c>
      <c r="F172" s="6" t="s">
        <v>166</v>
      </c>
      <c r="G172" s="6">
        <f t="shared" si="2"/>
        <v>3.1616455840578178E-2</v>
      </c>
    </row>
    <row r="173" spans="1:7" hidden="1" x14ac:dyDescent="0.25">
      <c r="A173" s="6" t="s">
        <v>147</v>
      </c>
      <c r="B173" s="6" t="s">
        <v>186</v>
      </c>
      <c r="C173" s="6" t="s">
        <v>173</v>
      </c>
      <c r="D173" s="6">
        <v>1.5946217207252901E-2</v>
      </c>
      <c r="E173" s="6">
        <v>112.74029480669</v>
      </c>
      <c r="F173" s="6" t="s">
        <v>166</v>
      </c>
      <c r="G173" s="6">
        <f t="shared" si="2"/>
        <v>1.4144203928679681E-2</v>
      </c>
    </row>
    <row r="174" spans="1:7" hidden="1" x14ac:dyDescent="0.25">
      <c r="A174" s="6" t="s">
        <v>147</v>
      </c>
      <c r="B174" s="6" t="s">
        <v>186</v>
      </c>
      <c r="C174" s="6" t="s">
        <v>174</v>
      </c>
      <c r="D174" s="6">
        <v>1.79264664029248E-2</v>
      </c>
      <c r="E174" s="6">
        <v>112.74029480669</v>
      </c>
      <c r="F174" s="6" t="s">
        <v>166</v>
      </c>
      <c r="G174" s="6">
        <f t="shared" si="2"/>
        <v>1.5900673697600658E-2</v>
      </c>
    </row>
    <row r="175" spans="1:7" hidden="1" x14ac:dyDescent="0.25">
      <c r="A175" s="6" t="s">
        <v>147</v>
      </c>
      <c r="B175" s="6" t="s">
        <v>186</v>
      </c>
      <c r="C175" s="6" t="s">
        <v>175</v>
      </c>
      <c r="D175" s="6">
        <v>3.6895169224624498E-2</v>
      </c>
      <c r="E175" s="6">
        <v>112.74029480669</v>
      </c>
      <c r="F175" s="6" t="s">
        <v>166</v>
      </c>
      <c r="G175" s="6">
        <f t="shared" si="2"/>
        <v>3.2725805168317815E-2</v>
      </c>
    </row>
    <row r="176" spans="1:7" hidden="1" x14ac:dyDescent="0.25">
      <c r="A176" s="6" t="s">
        <v>147</v>
      </c>
      <c r="B176" s="6" t="s">
        <v>186</v>
      </c>
      <c r="C176" s="6" t="s">
        <v>165</v>
      </c>
      <c r="D176" s="6">
        <v>6.1075054140197503E-2</v>
      </c>
      <c r="E176" s="6">
        <v>112.74029480669</v>
      </c>
      <c r="F176" s="6" t="s">
        <v>166</v>
      </c>
      <c r="G176" s="6">
        <f t="shared" si="2"/>
        <v>5.4173225504616396E-2</v>
      </c>
    </row>
    <row r="177" spans="1:7" hidden="1" x14ac:dyDescent="0.25">
      <c r="A177" s="6" t="s">
        <v>147</v>
      </c>
      <c r="B177" s="6" t="s">
        <v>186</v>
      </c>
      <c r="C177" s="6" t="s">
        <v>176</v>
      </c>
      <c r="D177" s="6">
        <v>6.7849590862233106E-2</v>
      </c>
      <c r="E177" s="6">
        <v>112.74029480669</v>
      </c>
      <c r="F177" s="6" t="s">
        <v>166</v>
      </c>
      <c r="G177" s="6">
        <f t="shared" si="2"/>
        <v>6.0182201029872519E-2</v>
      </c>
    </row>
    <row r="178" spans="1:7" hidden="1" x14ac:dyDescent="0.25">
      <c r="A178" s="6" t="s">
        <v>147</v>
      </c>
      <c r="B178" s="6" t="s">
        <v>186</v>
      </c>
      <c r="C178" s="6" t="s">
        <v>177</v>
      </c>
      <c r="D178" s="6">
        <v>8.6609846400177798E-2</v>
      </c>
      <c r="E178" s="6">
        <v>112.74029480669</v>
      </c>
      <c r="F178" s="6" t="s">
        <v>166</v>
      </c>
      <c r="G178" s="6">
        <f t="shared" si="2"/>
        <v>7.6822440945966353E-2</v>
      </c>
    </row>
    <row r="179" spans="1:7" hidden="1" x14ac:dyDescent="0.25">
      <c r="A179" s="6" t="s">
        <v>147</v>
      </c>
      <c r="B179" s="6" t="s">
        <v>186</v>
      </c>
      <c r="C179" s="6" t="s">
        <v>178</v>
      </c>
      <c r="D179" s="6">
        <v>0.111519296808893</v>
      </c>
      <c r="E179" s="6">
        <v>112.74029480669</v>
      </c>
      <c r="F179" s="6" t="s">
        <v>166</v>
      </c>
      <c r="G179" s="6">
        <f t="shared" si="2"/>
        <v>9.8916981723446262E-2</v>
      </c>
    </row>
    <row r="180" spans="1:7" hidden="1" x14ac:dyDescent="0.25">
      <c r="A180" s="6" t="s">
        <v>147</v>
      </c>
      <c r="B180" s="6" t="s">
        <v>186</v>
      </c>
      <c r="C180" s="6" t="s">
        <v>179</v>
      </c>
      <c r="D180" s="6">
        <v>0.12360923926667899</v>
      </c>
      <c r="E180" s="6">
        <v>112.74029480669</v>
      </c>
      <c r="F180" s="6" t="s">
        <v>166</v>
      </c>
      <c r="G180" s="6">
        <f t="shared" si="2"/>
        <v>0.10964069189159512</v>
      </c>
    </row>
    <row r="181" spans="1:7" hidden="1" x14ac:dyDescent="0.25">
      <c r="A181" s="6" t="s">
        <v>147</v>
      </c>
      <c r="B181" s="6" t="s">
        <v>186</v>
      </c>
      <c r="C181" s="6" t="s">
        <v>167</v>
      </c>
      <c r="D181" s="6">
        <v>0.129133092286185</v>
      </c>
      <c r="E181" s="6">
        <v>112.74029480669</v>
      </c>
      <c r="F181" s="6" t="s">
        <v>166</v>
      </c>
      <c r="G181" s="6">
        <f t="shared" si="2"/>
        <v>0.11454031808911169</v>
      </c>
    </row>
    <row r="182" spans="1:7" hidden="1" x14ac:dyDescent="0.25">
      <c r="A182" s="6" t="s">
        <v>145</v>
      </c>
      <c r="B182" s="6" t="s">
        <v>186</v>
      </c>
      <c r="C182" s="6" t="s">
        <v>170</v>
      </c>
      <c r="D182" s="6">
        <v>2.74108178137746E-2</v>
      </c>
      <c r="E182" s="6">
        <v>112.74029480669</v>
      </c>
      <c r="F182" s="6" t="s">
        <v>166</v>
      </c>
      <c r="G182" s="6">
        <f t="shared" si="2"/>
        <v>2.4313239432959193E-2</v>
      </c>
    </row>
    <row r="183" spans="1:7" hidden="1" x14ac:dyDescent="0.25">
      <c r="A183" s="6" t="s">
        <v>145</v>
      </c>
      <c r="B183" s="6" t="s">
        <v>186</v>
      </c>
      <c r="C183" s="6" t="s">
        <v>171</v>
      </c>
      <c r="D183" s="6">
        <v>2.86615015163043E-2</v>
      </c>
      <c r="E183" s="6">
        <v>112.74029480669</v>
      </c>
      <c r="F183" s="6" t="s">
        <v>166</v>
      </c>
      <c r="G183" s="6">
        <f t="shared" si="2"/>
        <v>2.542258876069883E-2</v>
      </c>
    </row>
    <row r="184" spans="1:7" hidden="1" x14ac:dyDescent="0.25">
      <c r="A184" s="6" t="s">
        <v>145</v>
      </c>
      <c r="B184" s="6" t="s">
        <v>186</v>
      </c>
      <c r="C184" s="6" t="s">
        <v>172</v>
      </c>
      <c r="D184" s="6">
        <v>3.1371316205118502E-2</v>
      </c>
      <c r="E184" s="6">
        <v>112.74029480669</v>
      </c>
      <c r="F184" s="6" t="s">
        <v>166</v>
      </c>
      <c r="G184" s="6">
        <f t="shared" si="2"/>
        <v>2.7826178970801245E-2</v>
      </c>
    </row>
    <row r="185" spans="1:7" hidden="1" x14ac:dyDescent="0.25">
      <c r="A185" s="6" t="s">
        <v>145</v>
      </c>
      <c r="B185" s="6" t="s">
        <v>186</v>
      </c>
      <c r="C185" s="6" t="s">
        <v>173</v>
      </c>
      <c r="D185" s="6">
        <v>4.8880888040533498E-2</v>
      </c>
      <c r="E185" s="6">
        <v>112.74029480669</v>
      </c>
      <c r="F185" s="6" t="s">
        <v>166</v>
      </c>
      <c r="G185" s="6">
        <f t="shared" si="2"/>
        <v>4.3357069559155442E-2</v>
      </c>
    </row>
    <row r="186" spans="1:7" hidden="1" x14ac:dyDescent="0.25">
      <c r="A186" s="6" t="s">
        <v>145</v>
      </c>
      <c r="B186" s="6" t="s">
        <v>186</v>
      </c>
      <c r="C186" s="6" t="s">
        <v>174</v>
      </c>
      <c r="D186" s="6">
        <v>6.5556670740928802E-2</v>
      </c>
      <c r="E186" s="6">
        <v>112.74029480669</v>
      </c>
      <c r="F186" s="6" t="s">
        <v>166</v>
      </c>
      <c r="G186" s="6">
        <f t="shared" si="2"/>
        <v>5.8148393929016655E-2</v>
      </c>
    </row>
    <row r="187" spans="1:7" hidden="1" x14ac:dyDescent="0.25">
      <c r="A187" s="6" t="s">
        <v>145</v>
      </c>
      <c r="B187" s="6" t="s">
        <v>186</v>
      </c>
      <c r="C187" s="6" t="s">
        <v>175</v>
      </c>
      <c r="D187" s="6">
        <v>0.12590215938798399</v>
      </c>
      <c r="E187" s="6">
        <v>112.74029480669</v>
      </c>
      <c r="F187" s="6" t="s">
        <v>166</v>
      </c>
      <c r="G187" s="6">
        <f t="shared" si="2"/>
        <v>0.1116744989924516</v>
      </c>
    </row>
    <row r="188" spans="1:7" hidden="1" x14ac:dyDescent="0.25">
      <c r="A188" s="6" t="s">
        <v>145</v>
      </c>
      <c r="B188" s="6" t="s">
        <v>186</v>
      </c>
      <c r="C188" s="6" t="s">
        <v>165</v>
      </c>
      <c r="D188" s="6">
        <v>0.15393831905302299</v>
      </c>
      <c r="E188" s="6">
        <v>112.74029480669</v>
      </c>
      <c r="F188" s="6" t="s">
        <v>166</v>
      </c>
      <c r="G188" s="6">
        <f t="shared" si="2"/>
        <v>0.1365424130892802</v>
      </c>
    </row>
    <row r="189" spans="1:7" hidden="1" x14ac:dyDescent="0.25">
      <c r="A189" s="6" t="s">
        <v>145</v>
      </c>
      <c r="B189" s="6" t="s">
        <v>186</v>
      </c>
      <c r="C189" s="6" t="s">
        <v>176</v>
      </c>
      <c r="D189" s="6">
        <v>0.16863385255774599</v>
      </c>
      <c r="E189" s="6">
        <v>112.74029480669</v>
      </c>
      <c r="F189" s="6" t="s">
        <v>166</v>
      </c>
      <c r="G189" s="6">
        <f t="shared" si="2"/>
        <v>0.14957726769022009</v>
      </c>
    </row>
    <row r="190" spans="1:7" hidden="1" x14ac:dyDescent="0.25">
      <c r="A190" s="6" t="s">
        <v>145</v>
      </c>
      <c r="B190" s="6" t="s">
        <v>186</v>
      </c>
      <c r="C190" s="6" t="s">
        <v>177</v>
      </c>
      <c r="D190" s="6">
        <v>0.17551261292165901</v>
      </c>
      <c r="E190" s="6">
        <v>112.74029480669</v>
      </c>
      <c r="F190" s="6" t="s">
        <v>166</v>
      </c>
      <c r="G190" s="6">
        <f t="shared" si="2"/>
        <v>0.15567868899278778</v>
      </c>
    </row>
    <row r="191" spans="1:7" hidden="1" x14ac:dyDescent="0.25">
      <c r="A191" s="6" t="s">
        <v>145</v>
      </c>
      <c r="B191" s="6" t="s">
        <v>186</v>
      </c>
      <c r="C191" s="6" t="s">
        <v>178</v>
      </c>
      <c r="D191" s="6">
        <v>0.199067155985968</v>
      </c>
      <c r="E191" s="6">
        <v>112.74029480669</v>
      </c>
      <c r="F191" s="6" t="s">
        <v>166</v>
      </c>
      <c r="G191" s="6">
        <f t="shared" si="2"/>
        <v>0.1765714346652173</v>
      </c>
    </row>
    <row r="192" spans="1:7" hidden="1" x14ac:dyDescent="0.25">
      <c r="A192" s="6" t="s">
        <v>145</v>
      </c>
      <c r="B192" s="6" t="s">
        <v>186</v>
      </c>
      <c r="C192" s="6" t="s">
        <v>179</v>
      </c>
      <c r="D192" s="6">
        <v>0.208343060113063</v>
      </c>
      <c r="E192" s="6">
        <v>112.74029480669</v>
      </c>
      <c r="F192" s="6" t="s">
        <v>166</v>
      </c>
      <c r="G192" s="6">
        <f t="shared" si="2"/>
        <v>0.18479910884595269</v>
      </c>
    </row>
    <row r="193" spans="1:7" hidden="1" x14ac:dyDescent="0.25">
      <c r="A193" s="6" t="s">
        <v>145</v>
      </c>
      <c r="B193" s="6" t="s">
        <v>186</v>
      </c>
      <c r="C193" s="6" t="s">
        <v>167</v>
      </c>
      <c r="D193" s="6">
        <v>0.21334579492318101</v>
      </c>
      <c r="E193" s="6">
        <v>112.74029480669</v>
      </c>
      <c r="F193" s="6" t="s">
        <v>166</v>
      </c>
      <c r="G193" s="6">
        <f t="shared" si="2"/>
        <v>0.18923650615691054</v>
      </c>
    </row>
    <row r="194" spans="1:7" hidden="1" x14ac:dyDescent="0.25">
      <c r="A194" s="6" t="s">
        <v>146</v>
      </c>
      <c r="B194" s="6" t="s">
        <v>186</v>
      </c>
      <c r="C194" s="6" t="s">
        <v>161</v>
      </c>
      <c r="D194" s="6">
        <v>9.5364632317885306E-2</v>
      </c>
      <c r="E194" s="6">
        <v>112.74029480669</v>
      </c>
      <c r="F194" s="6" t="s">
        <v>166</v>
      </c>
      <c r="G194" s="6">
        <f t="shared" ref="G194:G257" si="3">(D194/E194)*100</f>
        <v>8.4587886240143462E-2</v>
      </c>
    </row>
    <row r="195" spans="1:7" hidden="1" x14ac:dyDescent="0.25">
      <c r="A195" s="6" t="s">
        <v>147</v>
      </c>
      <c r="B195" s="6" t="s">
        <v>186</v>
      </c>
      <c r="C195" s="6" t="s">
        <v>161</v>
      </c>
      <c r="D195" s="6">
        <v>9.3801277689723201E-3</v>
      </c>
      <c r="E195" s="6">
        <v>112.74029480669</v>
      </c>
      <c r="F195" s="6" t="s">
        <v>166</v>
      </c>
      <c r="G195" s="6">
        <f t="shared" si="3"/>
        <v>8.3201199580468944E-3</v>
      </c>
    </row>
    <row r="196" spans="1:7" hidden="1" x14ac:dyDescent="0.25">
      <c r="A196" s="6" t="s">
        <v>145</v>
      </c>
      <c r="B196" s="6" t="s">
        <v>186</v>
      </c>
      <c r="C196" s="6" t="s">
        <v>161</v>
      </c>
      <c r="D196" s="6">
        <v>8.8590095595849697E-2</v>
      </c>
      <c r="E196" s="6">
        <v>112.74029480669</v>
      </c>
      <c r="F196" s="6" t="s">
        <v>166</v>
      </c>
      <c r="G196" s="6">
        <f t="shared" si="3"/>
        <v>7.8578910714887332E-2</v>
      </c>
    </row>
    <row r="197" spans="1:7" hidden="1" x14ac:dyDescent="0.25">
      <c r="A197" s="6" t="s">
        <v>146</v>
      </c>
      <c r="B197" s="6" t="s">
        <v>185</v>
      </c>
      <c r="C197" s="6" t="s">
        <v>170</v>
      </c>
      <c r="D197" s="6">
        <v>1.19023399024071</v>
      </c>
      <c r="E197" s="6">
        <v>4127.5905451483004</v>
      </c>
      <c r="F197" s="6" t="s">
        <v>166</v>
      </c>
      <c r="G197" s="6">
        <f t="shared" si="3"/>
        <v>2.8836047985422112E-2</v>
      </c>
    </row>
    <row r="198" spans="1:7" hidden="1" x14ac:dyDescent="0.25">
      <c r="A198" s="6" t="s">
        <v>146</v>
      </c>
      <c r="B198" s="6" t="s">
        <v>185</v>
      </c>
      <c r="C198" s="6" t="s">
        <v>171</v>
      </c>
      <c r="D198" s="6">
        <v>0.99721180548363497</v>
      </c>
      <c r="E198" s="6">
        <v>4127.5905451483004</v>
      </c>
      <c r="F198" s="6" t="s">
        <v>166</v>
      </c>
      <c r="G198" s="6">
        <f t="shared" si="3"/>
        <v>2.4159659117733687E-2</v>
      </c>
    </row>
    <row r="199" spans="1:7" hidden="1" x14ac:dyDescent="0.25">
      <c r="A199" s="6" t="s">
        <v>146</v>
      </c>
      <c r="B199" s="6" t="s">
        <v>185</v>
      </c>
      <c r="C199" s="6" t="s">
        <v>172</v>
      </c>
      <c r="D199" s="6">
        <v>1.0761091023848799</v>
      </c>
      <c r="E199" s="6">
        <v>4127.5905451483004</v>
      </c>
      <c r="F199" s="6" t="s">
        <v>166</v>
      </c>
      <c r="G199" s="6">
        <f t="shared" si="3"/>
        <v>2.6071120442161401E-2</v>
      </c>
    </row>
    <row r="200" spans="1:7" hidden="1" x14ac:dyDescent="0.25">
      <c r="A200" s="6" t="s">
        <v>146</v>
      </c>
      <c r="B200" s="6" t="s">
        <v>185</v>
      </c>
      <c r="C200" s="6" t="s">
        <v>173</v>
      </c>
      <c r="D200" s="6">
        <v>1.8371501353741599</v>
      </c>
      <c r="E200" s="6">
        <v>4127.5905451483004</v>
      </c>
      <c r="F200" s="6" t="s">
        <v>166</v>
      </c>
      <c r="G200" s="6">
        <f t="shared" si="3"/>
        <v>4.4509020826535323E-2</v>
      </c>
    </row>
    <row r="201" spans="1:7" hidden="1" x14ac:dyDescent="0.25">
      <c r="A201" s="6" t="s">
        <v>146</v>
      </c>
      <c r="B201" s="6" t="s">
        <v>185</v>
      </c>
      <c r="C201" s="6" t="s">
        <v>174</v>
      </c>
      <c r="D201" s="6">
        <v>1.7680498608094</v>
      </c>
      <c r="E201" s="6">
        <v>4127.5905451483004</v>
      </c>
      <c r="F201" s="6" t="s">
        <v>166</v>
      </c>
      <c r="G201" s="6">
        <f t="shared" si="3"/>
        <v>4.2834914012670693E-2</v>
      </c>
    </row>
    <row r="202" spans="1:7" hidden="1" x14ac:dyDescent="0.25">
      <c r="A202" s="6" t="s">
        <v>146</v>
      </c>
      <c r="B202" s="6" t="s">
        <v>185</v>
      </c>
      <c r="C202" s="6" t="s">
        <v>175</v>
      </c>
      <c r="D202" s="6">
        <v>1.2957083158206999</v>
      </c>
      <c r="E202" s="6">
        <v>4127.5905451483004</v>
      </c>
      <c r="F202" s="6" t="s">
        <v>166</v>
      </c>
      <c r="G202" s="6">
        <f t="shared" si="3"/>
        <v>3.1391396545951397E-2</v>
      </c>
    </row>
    <row r="203" spans="1:7" hidden="1" x14ac:dyDescent="0.25">
      <c r="A203" s="6" t="s">
        <v>146</v>
      </c>
      <c r="B203" s="6" t="s">
        <v>185</v>
      </c>
      <c r="C203" s="6" t="s">
        <v>165</v>
      </c>
      <c r="D203" s="6">
        <v>1.2768438366408801</v>
      </c>
      <c r="E203" s="6">
        <v>4127.5905451483004</v>
      </c>
      <c r="F203" s="6" t="s">
        <v>166</v>
      </c>
      <c r="G203" s="6">
        <f t="shared" si="3"/>
        <v>3.0934362860718399E-2</v>
      </c>
    </row>
    <row r="204" spans="1:7" hidden="1" x14ac:dyDescent="0.25">
      <c r="A204" s="6" t="s">
        <v>146</v>
      </c>
      <c r="B204" s="6" t="s">
        <v>185</v>
      </c>
      <c r="C204" s="6" t="s">
        <v>176</v>
      </c>
      <c r="D204" s="6">
        <v>1.1638654088457101</v>
      </c>
      <c r="E204" s="6">
        <v>4127.5905451483004</v>
      </c>
      <c r="F204" s="6" t="s">
        <v>166</v>
      </c>
      <c r="G204" s="6">
        <f t="shared" si="3"/>
        <v>2.8197210845289727E-2</v>
      </c>
    </row>
    <row r="205" spans="1:7" hidden="1" x14ac:dyDescent="0.25">
      <c r="A205" s="6" t="s">
        <v>146</v>
      </c>
      <c r="B205" s="6" t="s">
        <v>185</v>
      </c>
      <c r="C205" s="6" t="s">
        <v>177</v>
      </c>
      <c r="D205" s="6">
        <v>1.0894497285451901</v>
      </c>
      <c r="E205" s="6">
        <v>4127.5905451483004</v>
      </c>
      <c r="F205" s="6" t="s">
        <v>166</v>
      </c>
      <c r="G205" s="6">
        <f t="shared" si="3"/>
        <v>2.6394326584204521E-2</v>
      </c>
    </row>
    <row r="206" spans="1:7" hidden="1" x14ac:dyDescent="0.25">
      <c r="A206" s="6" t="s">
        <v>146</v>
      </c>
      <c r="B206" s="6" t="s">
        <v>185</v>
      </c>
      <c r="C206" s="6" t="s">
        <v>178</v>
      </c>
      <c r="D206" s="6">
        <v>0.798665767707054</v>
      </c>
      <c r="E206" s="6">
        <v>4127.5905451483004</v>
      </c>
      <c r="F206" s="6" t="s">
        <v>166</v>
      </c>
      <c r="G206" s="6">
        <f t="shared" si="3"/>
        <v>1.9349442706855475E-2</v>
      </c>
    </row>
    <row r="207" spans="1:7" hidden="1" x14ac:dyDescent="0.25">
      <c r="A207" s="6" t="s">
        <v>146</v>
      </c>
      <c r="B207" s="6" t="s">
        <v>185</v>
      </c>
      <c r="C207" s="6" t="s">
        <v>179</v>
      </c>
      <c r="D207" s="6">
        <v>0.83920876439739001</v>
      </c>
      <c r="E207" s="6">
        <v>4127.5905451483004</v>
      </c>
      <c r="F207" s="6" t="s">
        <v>166</v>
      </c>
      <c r="G207" s="6">
        <f t="shared" si="3"/>
        <v>2.0331686372908823E-2</v>
      </c>
    </row>
    <row r="208" spans="1:7" hidden="1" x14ac:dyDescent="0.25">
      <c r="A208" s="6" t="s">
        <v>146</v>
      </c>
      <c r="B208" s="6" t="s">
        <v>185</v>
      </c>
      <c r="C208" s="6" t="s">
        <v>167</v>
      </c>
      <c r="D208" s="6">
        <v>0.76124948027304196</v>
      </c>
      <c r="E208" s="6">
        <v>4127.5905451483004</v>
      </c>
      <c r="F208" s="6" t="s">
        <v>166</v>
      </c>
      <c r="G208" s="6">
        <f t="shared" si="3"/>
        <v>1.8442950480343515E-2</v>
      </c>
    </row>
    <row r="209" spans="1:7" hidden="1" x14ac:dyDescent="0.25">
      <c r="A209" s="6" t="s">
        <v>147</v>
      </c>
      <c r="B209" s="6" t="s">
        <v>185</v>
      </c>
      <c r="C209" s="6" t="s">
        <v>170</v>
      </c>
      <c r="D209" s="6">
        <v>1.1503163354016299</v>
      </c>
      <c r="E209" s="6">
        <v>4127.5905451483004</v>
      </c>
      <c r="F209" s="6" t="s">
        <v>166</v>
      </c>
      <c r="G209" s="6">
        <f t="shared" si="3"/>
        <v>2.7868954607276827E-2</v>
      </c>
    </row>
    <row r="210" spans="1:7" hidden="1" x14ac:dyDescent="0.25">
      <c r="A210" s="6" t="s">
        <v>147</v>
      </c>
      <c r="B210" s="6" t="s">
        <v>185</v>
      </c>
      <c r="C210" s="6" t="s">
        <v>171</v>
      </c>
      <c r="D210" s="6">
        <v>1.49091919705721</v>
      </c>
      <c r="E210" s="6">
        <v>4127.5905451483004</v>
      </c>
      <c r="F210" s="6" t="s">
        <v>166</v>
      </c>
      <c r="G210" s="6">
        <f t="shared" si="3"/>
        <v>3.6120811421318989E-2</v>
      </c>
    </row>
    <row r="211" spans="1:7" hidden="1" x14ac:dyDescent="0.25">
      <c r="A211" s="6" t="s">
        <v>147</v>
      </c>
      <c r="B211" s="6" t="s">
        <v>185</v>
      </c>
      <c r="C211" s="6" t="s">
        <v>172</v>
      </c>
      <c r="D211" s="6">
        <v>1.43140749754517</v>
      </c>
      <c r="E211" s="6">
        <v>4127.5905451483004</v>
      </c>
      <c r="F211" s="6" t="s">
        <v>166</v>
      </c>
      <c r="G211" s="6">
        <f t="shared" si="3"/>
        <v>3.4679009022047777E-2</v>
      </c>
    </row>
    <row r="212" spans="1:7" hidden="1" x14ac:dyDescent="0.25">
      <c r="A212" s="6" t="s">
        <v>147</v>
      </c>
      <c r="B212" s="6" t="s">
        <v>185</v>
      </c>
      <c r="C212" s="6" t="s">
        <v>173</v>
      </c>
      <c r="D212" s="6">
        <v>0.64118384483019697</v>
      </c>
      <c r="E212" s="6">
        <v>4127.5905451483004</v>
      </c>
      <c r="F212" s="6" t="s">
        <v>166</v>
      </c>
      <c r="G212" s="6">
        <f t="shared" si="3"/>
        <v>1.5534095201954191E-2</v>
      </c>
    </row>
    <row r="213" spans="1:7" hidden="1" x14ac:dyDescent="0.25">
      <c r="A213" s="6" t="s">
        <v>147</v>
      </c>
      <c r="B213" s="6" t="s">
        <v>185</v>
      </c>
      <c r="C213" s="6" t="s">
        <v>174</v>
      </c>
      <c r="D213" s="6">
        <v>0.60074507178173797</v>
      </c>
      <c r="E213" s="6">
        <v>4127.5905451483004</v>
      </c>
      <c r="F213" s="6" t="s">
        <v>166</v>
      </c>
      <c r="G213" s="6">
        <f t="shared" si="3"/>
        <v>1.4554376583885545E-2</v>
      </c>
    </row>
    <row r="214" spans="1:7" hidden="1" x14ac:dyDescent="0.25">
      <c r="A214" s="6" t="s">
        <v>147</v>
      </c>
      <c r="B214" s="6" t="s">
        <v>185</v>
      </c>
      <c r="C214" s="6" t="s">
        <v>175</v>
      </c>
      <c r="D214" s="6">
        <v>1.2743424692358201</v>
      </c>
      <c r="E214" s="6">
        <v>4127.5905451483004</v>
      </c>
      <c r="F214" s="6" t="s">
        <v>166</v>
      </c>
      <c r="G214" s="6">
        <f t="shared" si="3"/>
        <v>3.0873761709085269E-2</v>
      </c>
    </row>
    <row r="215" spans="1:7" hidden="1" x14ac:dyDescent="0.25">
      <c r="A215" s="6" t="s">
        <v>147</v>
      </c>
      <c r="B215" s="6" t="s">
        <v>185</v>
      </c>
      <c r="C215" s="6" t="s">
        <v>165</v>
      </c>
      <c r="D215" s="6">
        <v>1.3900307117198201</v>
      </c>
      <c r="E215" s="6">
        <v>4127.5905451483004</v>
      </c>
      <c r="F215" s="6" t="s">
        <v>166</v>
      </c>
      <c r="G215" s="6">
        <f t="shared" si="3"/>
        <v>3.3676564972116865E-2</v>
      </c>
    </row>
    <row r="216" spans="1:7" hidden="1" x14ac:dyDescent="0.25">
      <c r="A216" s="6" t="s">
        <v>147</v>
      </c>
      <c r="B216" s="6" t="s">
        <v>185</v>
      </c>
      <c r="C216" s="6" t="s">
        <v>176</v>
      </c>
      <c r="D216" s="6">
        <v>1.4546493696838501</v>
      </c>
      <c r="E216" s="6">
        <v>4127.5905451483004</v>
      </c>
      <c r="F216" s="6" t="s">
        <v>166</v>
      </c>
      <c r="G216" s="6">
        <f t="shared" si="3"/>
        <v>3.5242094722638867E-2</v>
      </c>
    </row>
    <row r="217" spans="1:7" hidden="1" x14ac:dyDescent="0.25">
      <c r="A217" s="6" t="s">
        <v>147</v>
      </c>
      <c r="B217" s="6" t="s">
        <v>185</v>
      </c>
      <c r="C217" s="6" t="s">
        <v>177</v>
      </c>
      <c r="D217" s="6">
        <v>1.65548832758173</v>
      </c>
      <c r="E217" s="6">
        <v>4127.5905451483004</v>
      </c>
      <c r="F217" s="6" t="s">
        <v>166</v>
      </c>
      <c r="G217" s="6">
        <f t="shared" si="3"/>
        <v>4.0107862189180638E-2</v>
      </c>
    </row>
    <row r="218" spans="1:7" hidden="1" x14ac:dyDescent="0.25">
      <c r="A218" s="6" t="s">
        <v>147</v>
      </c>
      <c r="B218" s="6" t="s">
        <v>185</v>
      </c>
      <c r="C218" s="6" t="s">
        <v>178</v>
      </c>
      <c r="D218" s="6">
        <v>1.62505502415351</v>
      </c>
      <c r="E218" s="6">
        <v>4127.5905451483004</v>
      </c>
      <c r="F218" s="6" t="s">
        <v>166</v>
      </c>
      <c r="G218" s="6">
        <f t="shared" si="3"/>
        <v>3.9370548177644481E-2</v>
      </c>
    </row>
    <row r="219" spans="1:7" hidden="1" x14ac:dyDescent="0.25">
      <c r="A219" s="6" t="s">
        <v>147</v>
      </c>
      <c r="B219" s="6" t="s">
        <v>185</v>
      </c>
      <c r="C219" s="6" t="s">
        <v>179</v>
      </c>
      <c r="D219" s="6">
        <v>1.62276210403221</v>
      </c>
      <c r="E219" s="6">
        <v>4127.5905451483004</v>
      </c>
      <c r="F219" s="6" t="s">
        <v>166</v>
      </c>
      <c r="G219" s="6">
        <f t="shared" si="3"/>
        <v>3.9314997121980895E-2</v>
      </c>
    </row>
    <row r="220" spans="1:7" hidden="1" x14ac:dyDescent="0.25">
      <c r="A220" s="6" t="s">
        <v>147</v>
      </c>
      <c r="B220" s="6" t="s">
        <v>185</v>
      </c>
      <c r="C220" s="6" t="s">
        <v>167</v>
      </c>
      <c r="D220" s="6">
        <v>1.78670589270547</v>
      </c>
      <c r="E220" s="6">
        <v>4127.5905451483004</v>
      </c>
      <c r="F220" s="6" t="s">
        <v>166</v>
      </c>
      <c r="G220" s="6">
        <f t="shared" si="3"/>
        <v>4.3286897601934382E-2</v>
      </c>
    </row>
    <row r="221" spans="1:7" hidden="1" x14ac:dyDescent="0.25">
      <c r="A221" s="6" t="s">
        <v>145</v>
      </c>
      <c r="B221" s="6" t="s">
        <v>185</v>
      </c>
      <c r="C221" s="6" t="s">
        <v>170</v>
      </c>
      <c r="D221" s="6">
        <v>5.9333477084424997</v>
      </c>
      <c r="E221" s="6">
        <v>4127.5905451483004</v>
      </c>
      <c r="F221" s="6" t="s">
        <v>166</v>
      </c>
      <c r="G221" s="6">
        <f t="shared" si="3"/>
        <v>0.14374845672172457</v>
      </c>
    </row>
    <row r="222" spans="1:7" hidden="1" x14ac:dyDescent="0.25">
      <c r="A222" s="6" t="s">
        <v>145</v>
      </c>
      <c r="B222" s="6" t="s">
        <v>185</v>
      </c>
      <c r="C222" s="6" t="s">
        <v>171</v>
      </c>
      <c r="D222" s="6">
        <v>5.87154308880916</v>
      </c>
      <c r="E222" s="6">
        <v>4127.5905451483004</v>
      </c>
      <c r="F222" s="6" t="s">
        <v>166</v>
      </c>
      <c r="G222" s="6">
        <f t="shared" si="3"/>
        <v>0.14225110326678977</v>
      </c>
    </row>
    <row r="223" spans="1:7" hidden="1" x14ac:dyDescent="0.25">
      <c r="A223" s="6" t="s">
        <v>145</v>
      </c>
      <c r="B223" s="6" t="s">
        <v>185</v>
      </c>
      <c r="C223" s="6" t="s">
        <v>172</v>
      </c>
      <c r="D223" s="6">
        <v>5.8716473124510404</v>
      </c>
      <c r="E223" s="6">
        <v>4127.5905451483004</v>
      </c>
      <c r="F223" s="6" t="s">
        <v>166</v>
      </c>
      <c r="G223" s="6">
        <f t="shared" si="3"/>
        <v>0.14225362831477456</v>
      </c>
    </row>
    <row r="224" spans="1:7" hidden="1" x14ac:dyDescent="0.25">
      <c r="A224" s="6" t="s">
        <v>145</v>
      </c>
      <c r="B224" s="6" t="s">
        <v>185</v>
      </c>
      <c r="C224" s="6" t="s">
        <v>173</v>
      </c>
      <c r="D224" s="6">
        <v>5.2431787519298902</v>
      </c>
      <c r="E224" s="6">
        <v>4127.5905451483004</v>
      </c>
      <c r="F224" s="6" t="s">
        <v>166</v>
      </c>
      <c r="G224" s="6">
        <f t="shared" si="3"/>
        <v>0.12702758896695523</v>
      </c>
    </row>
    <row r="225" spans="1:7" hidden="1" x14ac:dyDescent="0.25">
      <c r="A225" s="6" t="s">
        <v>145</v>
      </c>
      <c r="B225" s="6" t="s">
        <v>185</v>
      </c>
      <c r="C225" s="6" t="s">
        <v>174</v>
      </c>
      <c r="D225" s="6">
        <v>5.3832553266132104</v>
      </c>
      <c r="E225" s="6">
        <v>4127.5905451483004</v>
      </c>
      <c r="F225" s="6" t="s">
        <v>166</v>
      </c>
      <c r="G225" s="6">
        <f t="shared" si="3"/>
        <v>0.13042125345840949</v>
      </c>
    </row>
    <row r="226" spans="1:7" hidden="1" x14ac:dyDescent="0.25">
      <c r="A226" s="6" t="s">
        <v>145</v>
      </c>
      <c r="B226" s="6" t="s">
        <v>185</v>
      </c>
      <c r="C226" s="6" t="s">
        <v>175</v>
      </c>
      <c r="D226" s="6">
        <v>5.8980158938460399</v>
      </c>
      <c r="E226" s="6">
        <v>4127.5905451483004</v>
      </c>
      <c r="F226" s="6" t="s">
        <v>166</v>
      </c>
      <c r="G226" s="6">
        <f t="shared" si="3"/>
        <v>0.14289246545490691</v>
      </c>
    </row>
    <row r="227" spans="1:7" hidden="1" x14ac:dyDescent="0.25">
      <c r="A227" s="6" t="s">
        <v>145</v>
      </c>
      <c r="B227" s="6" t="s">
        <v>185</v>
      </c>
      <c r="C227" s="6" t="s">
        <v>165</v>
      </c>
      <c r="D227" s="6">
        <v>5.8911371334821299</v>
      </c>
      <c r="E227" s="6">
        <v>4127.5905451483004</v>
      </c>
      <c r="F227" s="6" t="s">
        <v>166</v>
      </c>
      <c r="G227" s="6">
        <f t="shared" si="3"/>
        <v>0.14272581228791595</v>
      </c>
    </row>
    <row r="228" spans="1:7" hidden="1" x14ac:dyDescent="0.25">
      <c r="A228" s="6" t="s">
        <v>145</v>
      </c>
      <c r="B228" s="6" t="s">
        <v>185</v>
      </c>
      <c r="C228" s="6" t="s">
        <v>176</v>
      </c>
      <c r="D228" s="6">
        <v>6.0139125836137897</v>
      </c>
      <c r="E228" s="6">
        <v>4127.5905451483004</v>
      </c>
      <c r="F228" s="6" t="s">
        <v>166</v>
      </c>
      <c r="G228" s="6">
        <f t="shared" si="3"/>
        <v>0.14570031881390783</v>
      </c>
    </row>
    <row r="229" spans="1:7" hidden="1" x14ac:dyDescent="0.25">
      <c r="A229" s="6" t="s">
        <v>145</v>
      </c>
      <c r="B229" s="6" t="s">
        <v>185</v>
      </c>
      <c r="C229" s="6" t="s">
        <v>177</v>
      </c>
      <c r="D229" s="6">
        <v>5.9281365263486299</v>
      </c>
      <c r="E229" s="6">
        <v>4127.5905451483004</v>
      </c>
      <c r="F229" s="6" t="s">
        <v>166</v>
      </c>
      <c r="G229" s="6">
        <f t="shared" si="3"/>
        <v>0.14362220432248901</v>
      </c>
    </row>
    <row r="230" spans="1:7" hidden="1" x14ac:dyDescent="0.25">
      <c r="A230" s="6" t="s">
        <v>145</v>
      </c>
      <c r="B230" s="6" t="s">
        <v>185</v>
      </c>
      <c r="C230" s="6" t="s">
        <v>178</v>
      </c>
      <c r="D230" s="6">
        <v>6.3567041417487902</v>
      </c>
      <c r="E230" s="6">
        <v>4127.5905451483004</v>
      </c>
      <c r="F230" s="6" t="s">
        <v>166</v>
      </c>
      <c r="G230" s="6">
        <f t="shared" si="3"/>
        <v>0.15400520163562881</v>
      </c>
    </row>
    <row r="231" spans="1:7" hidden="1" x14ac:dyDescent="0.25">
      <c r="A231" s="6" t="s">
        <v>145</v>
      </c>
      <c r="B231" s="6" t="s">
        <v>185</v>
      </c>
      <c r="C231" s="6" t="s">
        <v>179</v>
      </c>
      <c r="D231" s="6">
        <v>6.3271046274555802</v>
      </c>
      <c r="E231" s="6">
        <v>4127.5905451483004</v>
      </c>
      <c r="F231" s="6" t="s">
        <v>166</v>
      </c>
      <c r="G231" s="6">
        <f t="shared" si="3"/>
        <v>0.15328808800797011</v>
      </c>
    </row>
    <row r="232" spans="1:7" hidden="1" x14ac:dyDescent="0.25">
      <c r="A232" s="6" t="s">
        <v>145</v>
      </c>
      <c r="B232" s="6" t="s">
        <v>185</v>
      </c>
      <c r="C232" s="6" t="s">
        <v>167</v>
      </c>
      <c r="D232" s="6">
        <v>6.2938572856966699</v>
      </c>
      <c r="E232" s="6">
        <v>4127.5905451483004</v>
      </c>
      <c r="F232" s="6" t="s">
        <v>166</v>
      </c>
      <c r="G232" s="6">
        <f t="shared" si="3"/>
        <v>0.15248259770084674</v>
      </c>
    </row>
    <row r="233" spans="1:7" hidden="1" x14ac:dyDescent="0.25">
      <c r="A233" s="6" t="s">
        <v>146</v>
      </c>
      <c r="B233" s="6" t="s">
        <v>185</v>
      </c>
      <c r="C233" s="6" t="s">
        <v>161</v>
      </c>
      <c r="D233" s="6">
        <v>1.49977820661679</v>
      </c>
      <c r="E233" s="6">
        <v>4127.5905451483004</v>
      </c>
      <c r="F233" s="6" t="s">
        <v>166</v>
      </c>
      <c r="G233" s="6">
        <f t="shared" si="3"/>
        <v>3.6335440500019474E-2</v>
      </c>
    </row>
    <row r="234" spans="1:7" hidden="1" x14ac:dyDescent="0.25">
      <c r="A234" s="6" t="s">
        <v>147</v>
      </c>
      <c r="B234" s="6" t="s">
        <v>185</v>
      </c>
      <c r="C234" s="6" t="s">
        <v>161</v>
      </c>
      <c r="D234" s="6">
        <v>0.48463993473023598</v>
      </c>
      <c r="E234" s="6">
        <v>4127.5905451483004</v>
      </c>
      <c r="F234" s="6" t="s">
        <v>166</v>
      </c>
      <c r="G234" s="6">
        <f t="shared" si="3"/>
        <v>1.1741473128915294E-2</v>
      </c>
    </row>
    <row r="235" spans="1:7" hidden="1" x14ac:dyDescent="0.25">
      <c r="A235" s="6" t="s">
        <v>145</v>
      </c>
      <c r="B235" s="6" t="s">
        <v>185</v>
      </c>
      <c r="C235" s="6" t="s">
        <v>161</v>
      </c>
      <c r="D235" s="6">
        <v>6.1799408451245998</v>
      </c>
      <c r="E235" s="6">
        <v>4127.5905451483004</v>
      </c>
      <c r="F235" s="6" t="s">
        <v>166</v>
      </c>
      <c r="G235" s="6">
        <f t="shared" si="3"/>
        <v>0.1497227202535556</v>
      </c>
    </row>
    <row r="236" spans="1:7" hidden="1" x14ac:dyDescent="0.25">
      <c r="A236" s="6" t="s">
        <v>146</v>
      </c>
      <c r="B236" s="6" t="s">
        <v>187</v>
      </c>
      <c r="C236" s="6" t="s">
        <v>170</v>
      </c>
      <c r="D236" s="6">
        <v>10.592874065858499</v>
      </c>
      <c r="E236" s="6">
        <v>18902.859018818501</v>
      </c>
      <c r="F236" s="6" t="s">
        <v>166</v>
      </c>
      <c r="G236" s="6">
        <f t="shared" si="3"/>
        <v>5.6038475742282677E-2</v>
      </c>
    </row>
    <row r="237" spans="1:7" hidden="1" x14ac:dyDescent="0.25">
      <c r="A237" s="6" t="s">
        <v>146</v>
      </c>
      <c r="B237" s="6" t="s">
        <v>187</v>
      </c>
      <c r="C237" s="6" t="s">
        <v>171</v>
      </c>
      <c r="D237" s="6">
        <v>9.3989922481521404</v>
      </c>
      <c r="E237" s="6">
        <v>18902.859018818501</v>
      </c>
      <c r="F237" s="6" t="s">
        <v>166</v>
      </c>
      <c r="G237" s="6">
        <f t="shared" si="3"/>
        <v>4.972259613635744E-2</v>
      </c>
    </row>
    <row r="238" spans="1:7" hidden="1" x14ac:dyDescent="0.25">
      <c r="A238" s="6" t="s">
        <v>146</v>
      </c>
      <c r="B238" s="6" t="s">
        <v>187</v>
      </c>
      <c r="C238" s="6" t="s">
        <v>172</v>
      </c>
      <c r="D238" s="6">
        <v>9.4077470340698497</v>
      </c>
      <c r="E238" s="6">
        <v>18902.859018818501</v>
      </c>
      <c r="F238" s="6" t="s">
        <v>166</v>
      </c>
      <c r="G238" s="6">
        <f t="shared" si="3"/>
        <v>4.9768910748919447E-2</v>
      </c>
    </row>
    <row r="239" spans="1:7" hidden="1" x14ac:dyDescent="0.25">
      <c r="A239" s="6" t="s">
        <v>146</v>
      </c>
      <c r="B239" s="6" t="s">
        <v>187</v>
      </c>
      <c r="C239" s="6" t="s">
        <v>173</v>
      </c>
      <c r="D239" s="6">
        <v>12.948328372289399</v>
      </c>
      <c r="E239" s="6">
        <v>18902.859018818501</v>
      </c>
      <c r="F239" s="6" t="s">
        <v>166</v>
      </c>
      <c r="G239" s="6">
        <f t="shared" si="3"/>
        <v>6.8499311979203018E-2</v>
      </c>
    </row>
    <row r="240" spans="1:7" hidden="1" x14ac:dyDescent="0.25">
      <c r="A240" s="6" t="s">
        <v>146</v>
      </c>
      <c r="B240" s="6" t="s">
        <v>187</v>
      </c>
      <c r="C240" s="6" t="s">
        <v>174</v>
      </c>
      <c r="D240" s="6">
        <v>13.3274939814396</v>
      </c>
      <c r="E240" s="6">
        <v>18902.859018818501</v>
      </c>
      <c r="F240" s="6" t="s">
        <v>166</v>
      </c>
      <c r="G240" s="6">
        <f t="shared" si="3"/>
        <v>7.0505175794685793E-2</v>
      </c>
    </row>
    <row r="241" spans="1:7" hidden="1" x14ac:dyDescent="0.25">
      <c r="A241" s="6" t="s">
        <v>146</v>
      </c>
      <c r="B241" s="6" t="s">
        <v>187</v>
      </c>
      <c r="C241" s="6" t="s">
        <v>175</v>
      </c>
      <c r="D241" s="6">
        <v>11.293361162917</v>
      </c>
      <c r="E241" s="6">
        <v>18902.859018818501</v>
      </c>
      <c r="F241" s="6" t="s">
        <v>166</v>
      </c>
      <c r="G241" s="6">
        <f t="shared" si="3"/>
        <v>5.974419611167834E-2</v>
      </c>
    </row>
    <row r="242" spans="1:7" hidden="1" x14ac:dyDescent="0.25">
      <c r="A242" s="6" t="s">
        <v>146</v>
      </c>
      <c r="B242" s="6" t="s">
        <v>187</v>
      </c>
      <c r="C242" s="6" t="s">
        <v>165</v>
      </c>
      <c r="D242" s="6">
        <v>11.043849764262299</v>
      </c>
      <c r="E242" s="6">
        <v>18902.859018818501</v>
      </c>
      <c r="F242" s="6" t="s">
        <v>166</v>
      </c>
      <c r="G242" s="6">
        <f t="shared" si="3"/>
        <v>5.842422965366105E-2</v>
      </c>
    </row>
    <row r="243" spans="1:7" hidden="1" x14ac:dyDescent="0.25">
      <c r="A243" s="6" t="s">
        <v>146</v>
      </c>
      <c r="B243" s="6" t="s">
        <v>187</v>
      </c>
      <c r="C243" s="6" t="s">
        <v>176</v>
      </c>
      <c r="D243" s="6">
        <v>10.1939059647516</v>
      </c>
      <c r="E243" s="6">
        <v>18902.859018818501</v>
      </c>
      <c r="F243" s="6" t="s">
        <v>166</v>
      </c>
      <c r="G243" s="6">
        <f t="shared" si="3"/>
        <v>5.3927852684100261E-2</v>
      </c>
    </row>
    <row r="244" spans="1:7" hidden="1" x14ac:dyDescent="0.25">
      <c r="A244" s="6" t="s">
        <v>146</v>
      </c>
      <c r="B244" s="6" t="s">
        <v>187</v>
      </c>
      <c r="C244" s="6" t="s">
        <v>177</v>
      </c>
      <c r="D244" s="6">
        <v>9.5213508037162899</v>
      </c>
      <c r="E244" s="6">
        <v>18902.859018818501</v>
      </c>
      <c r="F244" s="6" t="s">
        <v>166</v>
      </c>
      <c r="G244" s="6">
        <f t="shared" si="3"/>
        <v>5.036989798335495E-2</v>
      </c>
    </row>
    <row r="245" spans="1:7" hidden="1" x14ac:dyDescent="0.25">
      <c r="A245" s="6" t="s">
        <v>146</v>
      </c>
      <c r="B245" s="6" t="s">
        <v>187</v>
      </c>
      <c r="C245" s="6" t="s">
        <v>178</v>
      </c>
      <c r="D245" s="6">
        <v>8.7126795663889993</v>
      </c>
      <c r="E245" s="6">
        <v>18902.859018818501</v>
      </c>
      <c r="F245" s="6" t="s">
        <v>166</v>
      </c>
      <c r="G245" s="6">
        <f t="shared" si="3"/>
        <v>4.6091861330157524E-2</v>
      </c>
    </row>
    <row r="246" spans="1:7" hidden="1" x14ac:dyDescent="0.25">
      <c r="A246" s="6" t="s">
        <v>146</v>
      </c>
      <c r="B246" s="6" t="s">
        <v>187</v>
      </c>
      <c r="C246" s="6" t="s">
        <v>179</v>
      </c>
      <c r="D246" s="6">
        <v>8.9168536808269696</v>
      </c>
      <c r="E246" s="6">
        <v>18902.859018818501</v>
      </c>
      <c r="F246" s="6" t="s">
        <v>166</v>
      </c>
      <c r="G246" s="6">
        <f t="shared" si="3"/>
        <v>4.717198425883571E-2</v>
      </c>
    </row>
    <row r="247" spans="1:7" hidden="1" x14ac:dyDescent="0.25">
      <c r="A247" s="6" t="s">
        <v>146</v>
      </c>
      <c r="B247" s="6" t="s">
        <v>187</v>
      </c>
      <c r="C247" s="6" t="s">
        <v>167</v>
      </c>
      <c r="D247" s="6">
        <v>8.3114185451607394</v>
      </c>
      <c r="E247" s="6">
        <v>18902.859018818501</v>
      </c>
      <c r="F247" s="6" t="s">
        <v>166</v>
      </c>
      <c r="G247" s="6">
        <f t="shared" si="3"/>
        <v>4.3969108254399043E-2</v>
      </c>
    </row>
    <row r="248" spans="1:7" hidden="1" x14ac:dyDescent="0.25">
      <c r="A248" s="6" t="s">
        <v>147</v>
      </c>
      <c r="B248" s="6" t="s">
        <v>187</v>
      </c>
      <c r="C248" s="6" t="s">
        <v>170</v>
      </c>
      <c r="D248" s="6">
        <v>10.169100737984699</v>
      </c>
      <c r="E248" s="6">
        <v>18902.859018818501</v>
      </c>
      <c r="F248" s="6" t="s">
        <v>166</v>
      </c>
      <c r="G248" s="6">
        <f t="shared" si="3"/>
        <v>5.3796627948507578E-2</v>
      </c>
    </row>
    <row r="249" spans="1:7" hidden="1" x14ac:dyDescent="0.25">
      <c r="A249" s="6" t="s">
        <v>147</v>
      </c>
      <c r="B249" s="6" t="s">
        <v>187</v>
      </c>
      <c r="C249" s="6" t="s">
        <v>171</v>
      </c>
      <c r="D249" s="6">
        <v>12.3951092812037</v>
      </c>
      <c r="E249" s="6">
        <v>18902.859018818501</v>
      </c>
      <c r="F249" s="6" t="s">
        <v>166</v>
      </c>
      <c r="G249" s="6">
        <f t="shared" si="3"/>
        <v>6.557266955683215E-2</v>
      </c>
    </row>
    <row r="250" spans="1:7" hidden="1" x14ac:dyDescent="0.25">
      <c r="A250" s="6" t="s">
        <v>147</v>
      </c>
      <c r="B250" s="6" t="s">
        <v>187</v>
      </c>
      <c r="C250" s="6" t="s">
        <v>172</v>
      </c>
      <c r="D250" s="6">
        <v>12.8706817590906</v>
      </c>
      <c r="E250" s="6">
        <v>18902.859018818501</v>
      </c>
      <c r="F250" s="6" t="s">
        <v>166</v>
      </c>
      <c r="G250" s="6">
        <f t="shared" si="3"/>
        <v>6.8088545474932427E-2</v>
      </c>
    </row>
    <row r="251" spans="1:7" hidden="1" x14ac:dyDescent="0.25">
      <c r="A251" s="6" t="s">
        <v>147</v>
      </c>
      <c r="B251" s="6" t="s">
        <v>187</v>
      </c>
      <c r="C251" s="6" t="s">
        <v>173</v>
      </c>
      <c r="D251" s="6">
        <v>7.1211845549200303</v>
      </c>
      <c r="E251" s="6">
        <v>18902.859018818501</v>
      </c>
      <c r="F251" s="6" t="s">
        <v>166</v>
      </c>
      <c r="G251" s="6">
        <f t="shared" si="3"/>
        <v>3.7672526403707642E-2</v>
      </c>
    </row>
    <row r="252" spans="1:7" hidden="1" x14ac:dyDescent="0.25">
      <c r="A252" s="6" t="s">
        <v>147</v>
      </c>
      <c r="B252" s="6" t="s">
        <v>187</v>
      </c>
      <c r="C252" s="6" t="s">
        <v>174</v>
      </c>
      <c r="D252" s="6">
        <v>7.45073971053659</v>
      </c>
      <c r="E252" s="6">
        <v>18902.859018818501</v>
      </c>
      <c r="F252" s="6" t="s">
        <v>166</v>
      </c>
      <c r="G252" s="6">
        <f t="shared" si="3"/>
        <v>3.9415940748005904E-2</v>
      </c>
    </row>
    <row r="253" spans="1:7" hidden="1" x14ac:dyDescent="0.25">
      <c r="A253" s="6" t="s">
        <v>147</v>
      </c>
      <c r="B253" s="6" t="s">
        <v>187</v>
      </c>
      <c r="C253" s="6" t="s">
        <v>175</v>
      </c>
      <c r="D253" s="6">
        <v>10.019227140964899</v>
      </c>
      <c r="E253" s="6">
        <v>18902.859018818501</v>
      </c>
      <c r="F253" s="6" t="s">
        <v>166</v>
      </c>
      <c r="G253" s="6">
        <f t="shared" si="3"/>
        <v>5.3003765890600907E-2</v>
      </c>
    </row>
    <row r="254" spans="1:7" hidden="1" x14ac:dyDescent="0.25">
      <c r="A254" s="6" t="s">
        <v>147</v>
      </c>
      <c r="B254" s="6" t="s">
        <v>187</v>
      </c>
      <c r="C254" s="6" t="s">
        <v>165</v>
      </c>
      <c r="D254" s="6">
        <v>10.840300991675599</v>
      </c>
      <c r="E254" s="6">
        <v>18902.859018818501</v>
      </c>
      <c r="F254" s="6" t="s">
        <v>166</v>
      </c>
      <c r="G254" s="6">
        <f t="shared" si="3"/>
        <v>5.7347414911594466E-2</v>
      </c>
    </row>
    <row r="255" spans="1:7" hidden="1" x14ac:dyDescent="0.25">
      <c r="A255" s="6" t="s">
        <v>147</v>
      </c>
      <c r="B255" s="6" t="s">
        <v>187</v>
      </c>
      <c r="C255" s="6" t="s">
        <v>176</v>
      </c>
      <c r="D255" s="6">
        <v>11.2565702173343</v>
      </c>
      <c r="E255" s="6">
        <v>18902.859018818501</v>
      </c>
      <c r="F255" s="6" t="s">
        <v>166</v>
      </c>
      <c r="G255" s="6">
        <f t="shared" si="3"/>
        <v>5.9549564466031116E-2</v>
      </c>
    </row>
    <row r="256" spans="1:7" hidden="1" x14ac:dyDescent="0.25">
      <c r="A256" s="6" t="s">
        <v>147</v>
      </c>
      <c r="B256" s="6" t="s">
        <v>187</v>
      </c>
      <c r="C256" s="6" t="s">
        <v>177</v>
      </c>
      <c r="D256" s="6">
        <v>12.876830953961401</v>
      </c>
      <c r="E256" s="6">
        <v>18902.859018818501</v>
      </c>
      <c r="F256" s="6" t="s">
        <v>166</v>
      </c>
      <c r="G256" s="6">
        <f t="shared" si="3"/>
        <v>6.812107597661303E-2</v>
      </c>
    </row>
    <row r="257" spans="1:7" hidden="1" x14ac:dyDescent="0.25">
      <c r="A257" s="6" t="s">
        <v>147</v>
      </c>
      <c r="B257" s="6" t="s">
        <v>187</v>
      </c>
      <c r="C257" s="6" t="s">
        <v>178</v>
      </c>
      <c r="D257" s="6">
        <v>14.788084098710501</v>
      </c>
      <c r="E257" s="6">
        <v>18902.859018818501</v>
      </c>
      <c r="F257" s="6" t="s">
        <v>166</v>
      </c>
      <c r="G257" s="6">
        <f t="shared" si="3"/>
        <v>7.8231996990446862E-2</v>
      </c>
    </row>
    <row r="258" spans="1:7" hidden="1" x14ac:dyDescent="0.25">
      <c r="A258" s="6" t="s">
        <v>147</v>
      </c>
      <c r="B258" s="6" t="s">
        <v>187</v>
      </c>
      <c r="C258" s="6" t="s">
        <v>179</v>
      </c>
      <c r="D258" s="6">
        <v>15.4024824675781</v>
      </c>
      <c r="E258" s="6">
        <v>18902.859018818501</v>
      </c>
      <c r="F258" s="6" t="s">
        <v>166</v>
      </c>
      <c r="G258" s="6">
        <f t="shared" ref="G258:G321" si="4">(D258/E258)*100</f>
        <v>8.1482290336315558E-2</v>
      </c>
    </row>
    <row r="259" spans="1:7" hidden="1" x14ac:dyDescent="0.25">
      <c r="A259" s="6" t="s">
        <v>147</v>
      </c>
      <c r="B259" s="6" t="s">
        <v>187</v>
      </c>
      <c r="C259" s="6" t="s">
        <v>167</v>
      </c>
      <c r="D259" s="6">
        <v>17.020241836800199</v>
      </c>
      <c r="E259" s="6">
        <v>18902.859018818501</v>
      </c>
      <c r="F259" s="6" t="s">
        <v>166</v>
      </c>
      <c r="G259" s="6">
        <f t="shared" si="4"/>
        <v>9.0040569100451495E-2</v>
      </c>
    </row>
    <row r="260" spans="1:7" hidden="1" x14ac:dyDescent="0.25">
      <c r="A260" s="6" t="s">
        <v>145</v>
      </c>
      <c r="B260" s="6" t="s">
        <v>187</v>
      </c>
      <c r="C260" s="6" t="s">
        <v>170</v>
      </c>
      <c r="D260" s="6">
        <v>52.711940668665598</v>
      </c>
      <c r="E260" s="6">
        <v>18902.859018818501</v>
      </c>
      <c r="F260" s="6" t="s">
        <v>166</v>
      </c>
      <c r="G260" s="6">
        <f t="shared" si="4"/>
        <v>0.27885697404921073</v>
      </c>
    </row>
    <row r="261" spans="1:7" hidden="1" x14ac:dyDescent="0.25">
      <c r="A261" s="6" t="s">
        <v>145</v>
      </c>
      <c r="B261" s="6" t="s">
        <v>187</v>
      </c>
      <c r="C261" s="6" t="s">
        <v>171</v>
      </c>
      <c r="D261" s="6">
        <v>53.674862895971501</v>
      </c>
      <c r="E261" s="6">
        <v>18902.859018818501</v>
      </c>
      <c r="F261" s="6" t="s">
        <v>166</v>
      </c>
      <c r="G261" s="6">
        <f t="shared" si="4"/>
        <v>0.28395103006659561</v>
      </c>
    </row>
    <row r="262" spans="1:7" hidden="1" x14ac:dyDescent="0.25">
      <c r="A262" s="6" t="s">
        <v>145</v>
      </c>
      <c r="B262" s="6" t="s">
        <v>187</v>
      </c>
      <c r="C262" s="6" t="s">
        <v>172</v>
      </c>
      <c r="D262" s="6">
        <v>53.177299229648497</v>
      </c>
      <c r="E262" s="6">
        <v>18902.859018818501</v>
      </c>
      <c r="F262" s="6" t="s">
        <v>166</v>
      </c>
      <c r="G262" s="6">
        <f t="shared" si="4"/>
        <v>0.28131881625265531</v>
      </c>
    </row>
    <row r="263" spans="1:7" hidden="1" x14ac:dyDescent="0.25">
      <c r="A263" s="6" t="s">
        <v>145</v>
      </c>
      <c r="B263" s="6" t="s">
        <v>187</v>
      </c>
      <c r="C263" s="6" t="s">
        <v>173</v>
      </c>
      <c r="D263" s="6">
        <v>50.759623409016797</v>
      </c>
      <c r="E263" s="6">
        <v>18902.859018818501</v>
      </c>
      <c r="F263" s="6" t="s">
        <v>166</v>
      </c>
      <c r="G263" s="6">
        <f t="shared" si="4"/>
        <v>0.26852881544788382</v>
      </c>
    </row>
    <row r="264" spans="1:7" hidden="1" x14ac:dyDescent="0.25">
      <c r="A264" s="6" t="s">
        <v>145</v>
      </c>
      <c r="B264" s="6" t="s">
        <v>187</v>
      </c>
      <c r="C264" s="6" t="s">
        <v>174</v>
      </c>
      <c r="D264" s="6">
        <v>53.490803944415902</v>
      </c>
      <c r="E264" s="6">
        <v>18902.859018818501</v>
      </c>
      <c r="F264" s="6" t="s">
        <v>166</v>
      </c>
      <c r="G264" s="6">
        <f t="shared" si="4"/>
        <v>0.2829773204739231</v>
      </c>
    </row>
    <row r="265" spans="1:7" hidden="1" x14ac:dyDescent="0.25">
      <c r="A265" s="6" t="s">
        <v>145</v>
      </c>
      <c r="B265" s="6" t="s">
        <v>187</v>
      </c>
      <c r="C265" s="6" t="s">
        <v>175</v>
      </c>
      <c r="D265" s="6">
        <v>55.054054348936099</v>
      </c>
      <c r="E265" s="6">
        <v>18902.859018818501</v>
      </c>
      <c r="F265" s="6" t="s">
        <v>166</v>
      </c>
      <c r="G265" s="6">
        <f t="shared" si="4"/>
        <v>0.29124723563841709</v>
      </c>
    </row>
    <row r="266" spans="1:7" hidden="1" x14ac:dyDescent="0.25">
      <c r="A266" s="6" t="s">
        <v>145</v>
      </c>
      <c r="B266" s="6" t="s">
        <v>187</v>
      </c>
      <c r="C266" s="6" t="s">
        <v>165</v>
      </c>
      <c r="D266" s="6">
        <v>55.010071972063798</v>
      </c>
      <c r="E266" s="6">
        <v>18902.859018818501</v>
      </c>
      <c r="F266" s="6" t="s">
        <v>166</v>
      </c>
      <c r="G266" s="6">
        <f t="shared" si="4"/>
        <v>0.29101455984673652</v>
      </c>
    </row>
    <row r="267" spans="1:7" hidden="1" x14ac:dyDescent="0.25">
      <c r="A267" s="6" t="s">
        <v>145</v>
      </c>
      <c r="B267" s="6" t="s">
        <v>187</v>
      </c>
      <c r="C267" s="6" t="s">
        <v>176</v>
      </c>
      <c r="D267" s="6">
        <v>56.3659173292478</v>
      </c>
      <c r="E267" s="6">
        <v>18902.859018818501</v>
      </c>
      <c r="F267" s="6" t="s">
        <v>166</v>
      </c>
      <c r="G267" s="6">
        <f t="shared" si="4"/>
        <v>0.29818725978505911</v>
      </c>
    </row>
    <row r="268" spans="1:7" hidden="1" x14ac:dyDescent="0.25">
      <c r="A268" s="6" t="s">
        <v>145</v>
      </c>
      <c r="B268" s="6" t="s">
        <v>187</v>
      </c>
      <c r="C268" s="6" t="s">
        <v>177</v>
      </c>
      <c r="D268" s="6">
        <v>56.002593713662897</v>
      </c>
      <c r="E268" s="6">
        <v>18902.859018818501</v>
      </c>
      <c r="F268" s="6" t="s">
        <v>166</v>
      </c>
      <c r="G268" s="6">
        <f t="shared" si="4"/>
        <v>0.2962652033637358</v>
      </c>
    </row>
    <row r="269" spans="1:7" hidden="1" x14ac:dyDescent="0.25">
      <c r="A269" s="6" t="s">
        <v>145</v>
      </c>
      <c r="B269" s="6" t="s">
        <v>187</v>
      </c>
      <c r="C269" s="6" t="s">
        <v>178</v>
      </c>
      <c r="D269" s="6">
        <v>58.624964766942</v>
      </c>
      <c r="E269" s="6">
        <v>18902.859018818501</v>
      </c>
      <c r="F269" s="6" t="s">
        <v>166</v>
      </c>
      <c r="G269" s="6">
        <f t="shared" si="4"/>
        <v>0.31013808391936193</v>
      </c>
    </row>
    <row r="270" spans="1:7" hidden="1" x14ac:dyDescent="0.25">
      <c r="A270" s="6" t="s">
        <v>145</v>
      </c>
      <c r="B270" s="6" t="s">
        <v>187</v>
      </c>
      <c r="C270" s="6" t="s">
        <v>179</v>
      </c>
      <c r="D270" s="6">
        <v>58.191915534941103</v>
      </c>
      <c r="E270" s="6">
        <v>18902.859018818501</v>
      </c>
      <c r="F270" s="6" t="s">
        <v>166</v>
      </c>
      <c r="G270" s="6">
        <f t="shared" si="4"/>
        <v>0.30784716469084855</v>
      </c>
    </row>
    <row r="271" spans="1:7" hidden="1" x14ac:dyDescent="0.25">
      <c r="A271" s="6" t="s">
        <v>145</v>
      </c>
      <c r="B271" s="6" t="s">
        <v>187</v>
      </c>
      <c r="C271" s="6" t="s">
        <v>167</v>
      </c>
      <c r="D271" s="6">
        <v>57.666524156236797</v>
      </c>
      <c r="E271" s="6">
        <v>18902.859018818501</v>
      </c>
      <c r="F271" s="6" t="s">
        <v>166</v>
      </c>
      <c r="G271" s="6">
        <f t="shared" si="4"/>
        <v>0.30506773657269315</v>
      </c>
    </row>
    <row r="272" spans="1:7" hidden="1" x14ac:dyDescent="0.25">
      <c r="A272" s="6" t="s">
        <v>146</v>
      </c>
      <c r="B272" s="6" t="s">
        <v>187</v>
      </c>
      <c r="C272" s="6" t="s">
        <v>161</v>
      </c>
      <c r="D272" s="6">
        <v>13.092573892647801</v>
      </c>
      <c r="E272" s="6">
        <v>18902.859018818501</v>
      </c>
      <c r="F272" s="6" t="s">
        <v>166</v>
      </c>
      <c r="G272" s="6">
        <f t="shared" si="4"/>
        <v>6.9262400357605461E-2</v>
      </c>
    </row>
    <row r="273" spans="1:7" hidden="1" x14ac:dyDescent="0.25">
      <c r="A273" s="6" t="s">
        <v>147</v>
      </c>
      <c r="B273" s="6" t="s">
        <v>187</v>
      </c>
      <c r="C273" s="6" t="s">
        <v>161</v>
      </c>
      <c r="D273" s="6">
        <v>5.5879505592605598</v>
      </c>
      <c r="E273" s="6">
        <v>18902.859018818501</v>
      </c>
      <c r="F273" s="6" t="s">
        <v>166</v>
      </c>
      <c r="G273" s="6">
        <f t="shared" si="4"/>
        <v>2.9561404196569135E-2</v>
      </c>
    </row>
    <row r="274" spans="1:7" hidden="1" x14ac:dyDescent="0.25">
      <c r="A274" s="6" t="s">
        <v>145</v>
      </c>
      <c r="B274" s="6" t="s">
        <v>187</v>
      </c>
      <c r="C274" s="6" t="s">
        <v>161</v>
      </c>
      <c r="D274" s="6">
        <v>55.982686998064302</v>
      </c>
      <c r="E274" s="6">
        <v>18902.859018818501</v>
      </c>
      <c r="F274" s="6" t="s">
        <v>166</v>
      </c>
      <c r="G274" s="6">
        <f t="shared" si="4"/>
        <v>0.29615989275660071</v>
      </c>
    </row>
    <row r="275" spans="1:7" hidden="1" x14ac:dyDescent="0.25">
      <c r="A275" s="6" t="s">
        <v>146</v>
      </c>
      <c r="B275" s="6" t="s">
        <v>188</v>
      </c>
      <c r="C275" s="6" t="s">
        <v>170</v>
      </c>
      <c r="D275" s="6">
        <v>1.6544460911629599</v>
      </c>
      <c r="E275" s="6">
        <v>2382.1639644775501</v>
      </c>
      <c r="F275" s="6" t="s">
        <v>166</v>
      </c>
      <c r="G275" s="6">
        <f t="shared" si="4"/>
        <v>6.9451394439417141E-2</v>
      </c>
    </row>
    <row r="276" spans="1:7" hidden="1" x14ac:dyDescent="0.25">
      <c r="A276" s="6" t="s">
        <v>146</v>
      </c>
      <c r="B276" s="6" t="s">
        <v>188</v>
      </c>
      <c r="C276" s="6" t="s">
        <v>171</v>
      </c>
      <c r="D276" s="6">
        <v>1.41931755508739</v>
      </c>
      <c r="E276" s="6">
        <v>2382.1639644775501</v>
      </c>
      <c r="F276" s="6" t="s">
        <v>166</v>
      </c>
      <c r="G276" s="6">
        <f t="shared" si="4"/>
        <v>5.9581018613832949E-2</v>
      </c>
    </row>
    <row r="277" spans="1:7" hidden="1" x14ac:dyDescent="0.25">
      <c r="A277" s="6" t="s">
        <v>146</v>
      </c>
      <c r="B277" s="6" t="s">
        <v>188</v>
      </c>
      <c r="C277" s="6" t="s">
        <v>172</v>
      </c>
      <c r="D277" s="6">
        <v>1.6306831008148901</v>
      </c>
      <c r="E277" s="6">
        <v>2382.1639644775501</v>
      </c>
      <c r="F277" s="6" t="s">
        <v>166</v>
      </c>
      <c r="G277" s="6">
        <f t="shared" si="4"/>
        <v>6.8453856457043966E-2</v>
      </c>
    </row>
    <row r="278" spans="1:7" hidden="1" x14ac:dyDescent="0.25">
      <c r="A278" s="6" t="s">
        <v>146</v>
      </c>
      <c r="B278" s="6" t="s">
        <v>188</v>
      </c>
      <c r="C278" s="6" t="s">
        <v>173</v>
      </c>
      <c r="D278" s="6">
        <v>3.9822811324962601</v>
      </c>
      <c r="E278" s="6">
        <v>2382.1639644775501</v>
      </c>
      <c r="F278" s="6" t="s">
        <v>166</v>
      </c>
      <c r="G278" s="6">
        <f t="shared" si="4"/>
        <v>0.16717074021265549</v>
      </c>
    </row>
    <row r="279" spans="1:7" hidden="1" x14ac:dyDescent="0.25">
      <c r="A279" s="6" t="s">
        <v>146</v>
      </c>
      <c r="B279" s="6" t="s">
        <v>188</v>
      </c>
      <c r="C279" s="6" t="s">
        <v>174</v>
      </c>
      <c r="D279" s="6">
        <v>4.1697794642338302</v>
      </c>
      <c r="E279" s="6">
        <v>2382.1639644775501</v>
      </c>
      <c r="F279" s="6" t="s">
        <v>166</v>
      </c>
      <c r="G279" s="6">
        <f t="shared" si="4"/>
        <v>0.17504166490690473</v>
      </c>
    </row>
    <row r="280" spans="1:7" hidden="1" x14ac:dyDescent="0.25">
      <c r="A280" s="6" t="s">
        <v>146</v>
      </c>
      <c r="B280" s="6" t="s">
        <v>188</v>
      </c>
      <c r="C280" s="6" t="s">
        <v>175</v>
      </c>
      <c r="D280" s="6">
        <v>3.77914925447707</v>
      </c>
      <c r="E280" s="6">
        <v>2382.1639644775501</v>
      </c>
      <c r="F280" s="6" t="s">
        <v>166</v>
      </c>
      <c r="G280" s="6">
        <f t="shared" si="4"/>
        <v>0.15864354053000307</v>
      </c>
    </row>
    <row r="281" spans="1:7" hidden="1" x14ac:dyDescent="0.25">
      <c r="A281" s="6" t="s">
        <v>146</v>
      </c>
      <c r="B281" s="6" t="s">
        <v>188</v>
      </c>
      <c r="C281" s="6" t="s">
        <v>165</v>
      </c>
      <c r="D281" s="6">
        <v>3.7499666347513698</v>
      </c>
      <c r="E281" s="6">
        <v>2382.1639644775501</v>
      </c>
      <c r="F281" s="6" t="s">
        <v>166</v>
      </c>
      <c r="G281" s="6">
        <f t="shared" si="4"/>
        <v>0.15741849388498338</v>
      </c>
    </row>
    <row r="282" spans="1:7" hidden="1" x14ac:dyDescent="0.25">
      <c r="A282" s="6" t="s">
        <v>146</v>
      </c>
      <c r="B282" s="6" t="s">
        <v>188</v>
      </c>
      <c r="C282" s="6" t="s">
        <v>176</v>
      </c>
      <c r="D282" s="6">
        <v>3.5389137599495002</v>
      </c>
      <c r="E282" s="6">
        <v>2382.1639644775501</v>
      </c>
      <c r="F282" s="6" t="s">
        <v>166</v>
      </c>
      <c r="G282" s="6">
        <f t="shared" si="4"/>
        <v>0.14855878154154034</v>
      </c>
    </row>
    <row r="283" spans="1:7" hidden="1" x14ac:dyDescent="0.25">
      <c r="A283" s="6" t="s">
        <v>146</v>
      </c>
      <c r="B283" s="6" t="s">
        <v>188</v>
      </c>
      <c r="C283" s="6" t="s">
        <v>177</v>
      </c>
      <c r="D283" s="6">
        <v>3.2709547766825202</v>
      </c>
      <c r="E283" s="6">
        <v>2382.1639644775501</v>
      </c>
      <c r="F283" s="6" t="s">
        <v>166</v>
      </c>
      <c r="G283" s="6">
        <f t="shared" si="4"/>
        <v>0.13731022824030911</v>
      </c>
    </row>
    <row r="284" spans="1:7" hidden="1" x14ac:dyDescent="0.25">
      <c r="A284" s="6" t="s">
        <v>146</v>
      </c>
      <c r="B284" s="6" t="s">
        <v>188</v>
      </c>
      <c r="C284" s="6" t="s">
        <v>178</v>
      </c>
      <c r="D284" s="6">
        <v>2.94546434309918</v>
      </c>
      <c r="E284" s="6">
        <v>2382.1639644775501</v>
      </c>
      <c r="F284" s="6" t="s">
        <v>166</v>
      </c>
      <c r="G284" s="6">
        <f t="shared" si="4"/>
        <v>0.12364658298175421</v>
      </c>
    </row>
    <row r="285" spans="1:7" hidden="1" x14ac:dyDescent="0.25">
      <c r="A285" s="6" t="s">
        <v>146</v>
      </c>
      <c r="B285" s="6" t="s">
        <v>188</v>
      </c>
      <c r="C285" s="6" t="s">
        <v>179</v>
      </c>
      <c r="D285" s="6">
        <v>2.8527053018282298</v>
      </c>
      <c r="E285" s="6">
        <v>2382.1639644775501</v>
      </c>
      <c r="F285" s="6" t="s">
        <v>166</v>
      </c>
      <c r="G285" s="6">
        <f t="shared" si="4"/>
        <v>0.11975268471722841</v>
      </c>
    </row>
    <row r="286" spans="1:7" hidden="1" x14ac:dyDescent="0.25">
      <c r="A286" s="6" t="s">
        <v>146</v>
      </c>
      <c r="B286" s="6" t="s">
        <v>188</v>
      </c>
      <c r="C286" s="6" t="s">
        <v>167</v>
      </c>
      <c r="D286" s="6">
        <v>2.6926177879044402</v>
      </c>
      <c r="E286" s="6">
        <v>2382.1639644775501</v>
      </c>
      <c r="F286" s="6" t="s">
        <v>166</v>
      </c>
      <c r="G286" s="6">
        <f t="shared" si="4"/>
        <v>0.11303242883597972</v>
      </c>
    </row>
    <row r="287" spans="1:7" hidden="1" x14ac:dyDescent="0.25">
      <c r="A287" s="6" t="s">
        <v>147</v>
      </c>
      <c r="B287" s="6" t="s">
        <v>188</v>
      </c>
      <c r="C287" s="6" t="s">
        <v>170</v>
      </c>
      <c r="D287" s="6">
        <v>2.65186634393035</v>
      </c>
      <c r="E287" s="6">
        <v>2382.1639644775501</v>
      </c>
      <c r="F287" s="6" t="s">
        <v>166</v>
      </c>
      <c r="G287" s="6">
        <f t="shared" si="4"/>
        <v>0.11132173869954207</v>
      </c>
    </row>
    <row r="288" spans="1:7" hidden="1" x14ac:dyDescent="0.25">
      <c r="A288" s="6" t="s">
        <v>147</v>
      </c>
      <c r="B288" s="6" t="s">
        <v>188</v>
      </c>
      <c r="C288" s="6" t="s">
        <v>171</v>
      </c>
      <c r="D288" s="6">
        <v>3.3942513450235698</v>
      </c>
      <c r="E288" s="6">
        <v>2382.1639644775501</v>
      </c>
      <c r="F288" s="6" t="s">
        <v>166</v>
      </c>
      <c r="G288" s="6">
        <f t="shared" si="4"/>
        <v>0.14248605031551589</v>
      </c>
    </row>
    <row r="289" spans="1:7" hidden="1" x14ac:dyDescent="0.25">
      <c r="A289" s="6" t="s">
        <v>147</v>
      </c>
      <c r="B289" s="6" t="s">
        <v>188</v>
      </c>
      <c r="C289" s="6" t="s">
        <v>172</v>
      </c>
      <c r="D289" s="6">
        <v>3.3632969233859602</v>
      </c>
      <c r="E289" s="6">
        <v>2382.1639644775501</v>
      </c>
      <c r="F289" s="6" t="s">
        <v>166</v>
      </c>
      <c r="G289" s="6">
        <f t="shared" si="4"/>
        <v>0.14118662583847749</v>
      </c>
    </row>
    <row r="290" spans="1:7" hidden="1" x14ac:dyDescent="0.25">
      <c r="A290" s="6" t="s">
        <v>147</v>
      </c>
      <c r="B290" s="6" t="s">
        <v>188</v>
      </c>
      <c r="C290" s="6" t="s">
        <v>173</v>
      </c>
      <c r="D290" s="6">
        <v>0.98168248284389203</v>
      </c>
      <c r="E290" s="6">
        <v>2382.1639644775501</v>
      </c>
      <c r="F290" s="6" t="s">
        <v>166</v>
      </c>
      <c r="G290" s="6">
        <f t="shared" si="4"/>
        <v>4.1209694105132352E-2</v>
      </c>
    </row>
    <row r="291" spans="1:7" hidden="1" x14ac:dyDescent="0.25">
      <c r="A291" s="6" t="s">
        <v>147</v>
      </c>
      <c r="B291" s="6" t="s">
        <v>188</v>
      </c>
      <c r="C291" s="6" t="s">
        <v>174</v>
      </c>
      <c r="D291" s="6">
        <v>1.11644365179146</v>
      </c>
      <c r="E291" s="6">
        <v>2382.1639644775501</v>
      </c>
      <c r="F291" s="6" t="s">
        <v>166</v>
      </c>
      <c r="G291" s="6">
        <f t="shared" si="4"/>
        <v>4.6866784505167992E-2</v>
      </c>
    </row>
    <row r="292" spans="1:7" hidden="1" x14ac:dyDescent="0.25">
      <c r="A292" s="6" t="s">
        <v>147</v>
      </c>
      <c r="B292" s="6" t="s">
        <v>188</v>
      </c>
      <c r="C292" s="6" t="s">
        <v>175</v>
      </c>
      <c r="D292" s="6">
        <v>1.9293880584357199</v>
      </c>
      <c r="E292" s="6">
        <v>2382.1639644775501</v>
      </c>
      <c r="F292" s="6" t="s">
        <v>166</v>
      </c>
      <c r="G292" s="6">
        <f t="shared" si="4"/>
        <v>8.099308390213468E-2</v>
      </c>
    </row>
    <row r="293" spans="1:7" hidden="1" x14ac:dyDescent="0.25">
      <c r="A293" s="6" t="s">
        <v>147</v>
      </c>
      <c r="B293" s="6" t="s">
        <v>188</v>
      </c>
      <c r="C293" s="6" t="s">
        <v>165</v>
      </c>
      <c r="D293" s="6">
        <v>2.1781698915972498</v>
      </c>
      <c r="E293" s="6">
        <v>2382.1639644775501</v>
      </c>
      <c r="F293" s="6" t="s">
        <v>166</v>
      </c>
      <c r="G293" s="6">
        <f t="shared" si="4"/>
        <v>9.1436606550924823E-2</v>
      </c>
    </row>
    <row r="294" spans="1:7" hidden="1" x14ac:dyDescent="0.25">
      <c r="A294" s="6" t="s">
        <v>147</v>
      </c>
      <c r="B294" s="6" t="s">
        <v>188</v>
      </c>
      <c r="C294" s="6" t="s">
        <v>176</v>
      </c>
      <c r="D294" s="6">
        <v>2.27686968045521</v>
      </c>
      <c r="E294" s="6">
        <v>2382.1639644775501</v>
      </c>
      <c r="F294" s="6" t="s">
        <v>166</v>
      </c>
      <c r="G294" s="6">
        <f t="shared" si="4"/>
        <v>9.5579889311043581E-2</v>
      </c>
    </row>
    <row r="295" spans="1:7" hidden="1" x14ac:dyDescent="0.25">
      <c r="A295" s="6" t="s">
        <v>147</v>
      </c>
      <c r="B295" s="6" t="s">
        <v>188</v>
      </c>
      <c r="C295" s="6" t="s">
        <v>177</v>
      </c>
      <c r="D295" s="6">
        <v>2.8671923880492001</v>
      </c>
      <c r="E295" s="6">
        <v>2382.1639644775501</v>
      </c>
      <c r="F295" s="6" t="s">
        <v>166</v>
      </c>
      <c r="G295" s="6">
        <f t="shared" si="4"/>
        <v>0.1203608328731488</v>
      </c>
    </row>
    <row r="296" spans="1:7" hidden="1" x14ac:dyDescent="0.25">
      <c r="A296" s="6" t="s">
        <v>147</v>
      </c>
      <c r="B296" s="6" t="s">
        <v>188</v>
      </c>
      <c r="C296" s="6" t="s">
        <v>178</v>
      </c>
      <c r="D296" s="6">
        <v>3.58133278219363</v>
      </c>
      <c r="E296" s="6">
        <v>2382.1639644775501</v>
      </c>
      <c r="F296" s="6" t="s">
        <v>166</v>
      </c>
      <c r="G296" s="6">
        <f t="shared" si="4"/>
        <v>0.15033947434340769</v>
      </c>
    </row>
    <row r="297" spans="1:7" hidden="1" x14ac:dyDescent="0.25">
      <c r="A297" s="6" t="s">
        <v>147</v>
      </c>
      <c r="B297" s="6" t="s">
        <v>188</v>
      </c>
      <c r="C297" s="6" t="s">
        <v>179</v>
      </c>
      <c r="D297" s="6">
        <v>3.7873829221853899</v>
      </c>
      <c r="E297" s="6">
        <v>2382.1639644775501</v>
      </c>
      <c r="F297" s="6" t="s">
        <v>166</v>
      </c>
      <c r="G297" s="6">
        <f t="shared" si="4"/>
        <v>0.15898917869056206</v>
      </c>
    </row>
    <row r="298" spans="1:7" hidden="1" x14ac:dyDescent="0.25">
      <c r="A298" s="6" t="s">
        <v>147</v>
      </c>
      <c r="B298" s="6" t="s">
        <v>188</v>
      </c>
      <c r="C298" s="6" t="s">
        <v>167</v>
      </c>
      <c r="D298" s="6">
        <v>4.2610793745184896</v>
      </c>
      <c r="E298" s="6">
        <v>2382.1639644775501</v>
      </c>
      <c r="F298" s="6" t="s">
        <v>166</v>
      </c>
      <c r="G298" s="6">
        <f t="shared" si="4"/>
        <v>0.17887431083917929</v>
      </c>
    </row>
    <row r="299" spans="1:7" hidden="1" x14ac:dyDescent="0.25">
      <c r="A299" s="6" t="s">
        <v>145</v>
      </c>
      <c r="B299" s="6" t="s">
        <v>188</v>
      </c>
      <c r="C299" s="6" t="s">
        <v>170</v>
      </c>
      <c r="D299" s="6">
        <v>10.8811566592916</v>
      </c>
      <c r="E299" s="6">
        <v>2382.1639644775501</v>
      </c>
      <c r="F299" s="6" t="s">
        <v>166</v>
      </c>
      <c r="G299" s="6">
        <f t="shared" si="4"/>
        <v>0.45677614226181218</v>
      </c>
    </row>
    <row r="300" spans="1:7" hidden="1" x14ac:dyDescent="0.25">
      <c r="A300" s="6" t="s">
        <v>145</v>
      </c>
      <c r="B300" s="6" t="s">
        <v>188</v>
      </c>
      <c r="C300" s="6" t="s">
        <v>171</v>
      </c>
      <c r="D300" s="6">
        <v>10.9061703333422</v>
      </c>
      <c r="E300" s="6">
        <v>2382.1639644775501</v>
      </c>
      <c r="F300" s="6" t="s">
        <v>166</v>
      </c>
      <c r="G300" s="6">
        <f t="shared" si="4"/>
        <v>0.45782618224325761</v>
      </c>
    </row>
    <row r="301" spans="1:7" hidden="1" x14ac:dyDescent="0.25">
      <c r="A301" s="6" t="s">
        <v>145</v>
      </c>
      <c r="B301" s="6" t="s">
        <v>188</v>
      </c>
      <c r="C301" s="6" t="s">
        <v>172</v>
      </c>
      <c r="D301" s="6">
        <v>10.5613985260115</v>
      </c>
      <c r="E301" s="6">
        <v>2382.1639644775501</v>
      </c>
      <c r="F301" s="6" t="s">
        <v>166</v>
      </c>
      <c r="G301" s="6">
        <f t="shared" si="4"/>
        <v>0.44335313116567093</v>
      </c>
    </row>
    <row r="302" spans="1:7" hidden="1" x14ac:dyDescent="0.25">
      <c r="A302" s="6" t="s">
        <v>145</v>
      </c>
      <c r="B302" s="6" t="s">
        <v>188</v>
      </c>
      <c r="C302" s="6" t="s">
        <v>173</v>
      </c>
      <c r="D302" s="6">
        <v>9.9160457355062803</v>
      </c>
      <c r="E302" s="6">
        <v>2382.1639644775501</v>
      </c>
      <c r="F302" s="6" t="s">
        <v>166</v>
      </c>
      <c r="G302" s="6">
        <f t="shared" si="4"/>
        <v>0.41626209964438959</v>
      </c>
    </row>
    <row r="303" spans="1:7" hidden="1" x14ac:dyDescent="0.25">
      <c r="A303" s="6" t="s">
        <v>145</v>
      </c>
      <c r="B303" s="6" t="s">
        <v>188</v>
      </c>
      <c r="C303" s="6" t="s">
        <v>174</v>
      </c>
      <c r="D303" s="6">
        <v>10.328667133699099</v>
      </c>
      <c r="E303" s="6">
        <v>2382.1639644775501</v>
      </c>
      <c r="F303" s="6" t="s">
        <v>166</v>
      </c>
      <c r="G303" s="6">
        <f t="shared" si="4"/>
        <v>0.43358338417164144</v>
      </c>
    </row>
    <row r="304" spans="1:7" hidden="1" x14ac:dyDescent="0.25">
      <c r="A304" s="6" t="s">
        <v>145</v>
      </c>
      <c r="B304" s="6" t="s">
        <v>188</v>
      </c>
      <c r="C304" s="6" t="s">
        <v>175</v>
      </c>
      <c r="D304" s="6">
        <v>11.1588084412532</v>
      </c>
      <c r="E304" s="6">
        <v>2382.1639644775501</v>
      </c>
      <c r="F304" s="6" t="s">
        <v>166</v>
      </c>
      <c r="G304" s="6">
        <f t="shared" si="4"/>
        <v>0.46843158605585405</v>
      </c>
    </row>
    <row r="305" spans="1:7" hidden="1" x14ac:dyDescent="0.25">
      <c r="A305" s="6" t="s">
        <v>145</v>
      </c>
      <c r="B305" s="6" t="s">
        <v>188</v>
      </c>
      <c r="C305" s="6" t="s">
        <v>165</v>
      </c>
      <c r="D305" s="6">
        <v>11.3890384661605</v>
      </c>
      <c r="E305" s="6">
        <v>2382.1639644775501</v>
      </c>
      <c r="F305" s="6" t="s">
        <v>166</v>
      </c>
      <c r="G305" s="6">
        <f t="shared" si="4"/>
        <v>0.47809632905173743</v>
      </c>
    </row>
    <row r="306" spans="1:7" hidden="1" x14ac:dyDescent="0.25">
      <c r="A306" s="6" t="s">
        <v>145</v>
      </c>
      <c r="B306" s="6" t="s">
        <v>188</v>
      </c>
      <c r="C306" s="6" t="s">
        <v>176</v>
      </c>
      <c r="D306" s="6">
        <v>11.7492353724891</v>
      </c>
      <c r="E306" s="6">
        <v>2382.1639644775501</v>
      </c>
      <c r="F306" s="6" t="s">
        <v>166</v>
      </c>
      <c r="G306" s="6">
        <f t="shared" si="4"/>
        <v>0.49321690478455005</v>
      </c>
    </row>
    <row r="307" spans="1:7" hidden="1" x14ac:dyDescent="0.25">
      <c r="A307" s="6" t="s">
        <v>145</v>
      </c>
      <c r="B307" s="6" t="s">
        <v>188</v>
      </c>
      <c r="C307" s="6" t="s">
        <v>177</v>
      </c>
      <c r="D307" s="6">
        <v>11.5488133091587</v>
      </c>
      <c r="E307" s="6">
        <v>2382.1639644775501</v>
      </c>
      <c r="F307" s="6" t="s">
        <v>166</v>
      </c>
      <c r="G307" s="6">
        <f t="shared" si="4"/>
        <v>0.48480345943321984</v>
      </c>
    </row>
    <row r="308" spans="1:7" hidden="1" x14ac:dyDescent="0.25">
      <c r="A308" s="6" t="s">
        <v>145</v>
      </c>
      <c r="B308" s="6" t="s">
        <v>188</v>
      </c>
      <c r="C308" s="6" t="s">
        <v>178</v>
      </c>
      <c r="D308" s="6">
        <v>11.455950044245901</v>
      </c>
      <c r="E308" s="6">
        <v>2382.1639644775501</v>
      </c>
      <c r="F308" s="6" t="s">
        <v>166</v>
      </c>
      <c r="G308" s="6">
        <f t="shared" si="4"/>
        <v>0.48090518600210586</v>
      </c>
    </row>
    <row r="309" spans="1:7" hidden="1" x14ac:dyDescent="0.25">
      <c r="A309" s="6" t="s">
        <v>145</v>
      </c>
      <c r="B309" s="6" t="s">
        <v>188</v>
      </c>
      <c r="C309" s="6" t="s">
        <v>179</v>
      </c>
      <c r="D309" s="6">
        <v>11.447299481969999</v>
      </c>
      <c r="E309" s="6">
        <v>2382.1639644775501</v>
      </c>
      <c r="F309" s="6" t="s">
        <v>166</v>
      </c>
      <c r="G309" s="6">
        <f t="shared" si="4"/>
        <v>0.48054204717518634</v>
      </c>
    </row>
    <row r="310" spans="1:7" hidden="1" x14ac:dyDescent="0.25">
      <c r="A310" s="6" t="s">
        <v>145</v>
      </c>
      <c r="B310" s="6" t="s">
        <v>188</v>
      </c>
      <c r="C310" s="6" t="s">
        <v>167</v>
      </c>
      <c r="D310" s="6">
        <v>11.2059175273818</v>
      </c>
      <c r="E310" s="6">
        <v>2382.1639644775501</v>
      </c>
      <c r="F310" s="6" t="s">
        <v>166</v>
      </c>
      <c r="G310" s="6">
        <f t="shared" si="4"/>
        <v>0.47040916135424171</v>
      </c>
    </row>
    <row r="311" spans="1:7" hidden="1" x14ac:dyDescent="0.25">
      <c r="A311" s="6" t="s">
        <v>146</v>
      </c>
      <c r="B311" s="6" t="s">
        <v>188</v>
      </c>
      <c r="C311" s="6" t="s">
        <v>161</v>
      </c>
      <c r="D311" s="6">
        <v>4.1084959628098696</v>
      </c>
      <c r="E311" s="6">
        <v>2382.1639644775501</v>
      </c>
      <c r="F311" s="6" t="s">
        <v>166</v>
      </c>
      <c r="G311" s="6">
        <f t="shared" si="4"/>
        <v>0.1724690669523638</v>
      </c>
    </row>
    <row r="312" spans="1:7" hidden="1" x14ac:dyDescent="0.25">
      <c r="A312" s="6" t="s">
        <v>147</v>
      </c>
      <c r="B312" s="6" t="s">
        <v>188</v>
      </c>
      <c r="C312" s="6" t="s">
        <v>161</v>
      </c>
      <c r="D312" s="6">
        <v>0.77177606810266697</v>
      </c>
      <c r="E312" s="6">
        <v>2382.1639644775501</v>
      </c>
      <c r="F312" s="6" t="s">
        <v>166</v>
      </c>
      <c r="G312" s="6">
        <f t="shared" si="4"/>
        <v>3.2398108594171887E-2</v>
      </c>
    </row>
    <row r="313" spans="1:7" hidden="1" x14ac:dyDescent="0.25">
      <c r="A313" s="6" t="s">
        <v>145</v>
      </c>
      <c r="B313" s="6" t="s">
        <v>188</v>
      </c>
      <c r="C313" s="6" t="s">
        <v>161</v>
      </c>
      <c r="D313" s="6">
        <v>11.1727744092648</v>
      </c>
      <c r="E313" s="6">
        <v>2382.1639644775501</v>
      </c>
      <c r="F313" s="6" t="s">
        <v>166</v>
      </c>
      <c r="G313" s="6">
        <f t="shared" si="4"/>
        <v>0.46901785837882837</v>
      </c>
    </row>
    <row r="314" spans="1:7" hidden="1" x14ac:dyDescent="0.25">
      <c r="A314" s="6" t="s">
        <v>146</v>
      </c>
      <c r="B314" s="6" t="s">
        <v>189</v>
      </c>
      <c r="C314" s="6" t="s">
        <v>170</v>
      </c>
      <c r="D314" s="6">
        <v>8.3023510883173994</v>
      </c>
      <c r="E314" s="6">
        <v>9880.0064244777295</v>
      </c>
      <c r="F314" s="6" t="s">
        <v>166</v>
      </c>
      <c r="G314" s="6">
        <f t="shared" si="4"/>
        <v>8.4031838964682387E-2</v>
      </c>
    </row>
    <row r="315" spans="1:7" hidden="1" x14ac:dyDescent="0.25">
      <c r="A315" s="6" t="s">
        <v>146</v>
      </c>
      <c r="B315" s="6" t="s">
        <v>189</v>
      </c>
      <c r="C315" s="6" t="s">
        <v>171</v>
      </c>
      <c r="D315" s="6">
        <v>7.5742447261613899</v>
      </c>
      <c r="E315" s="6">
        <v>9880.0064244777295</v>
      </c>
      <c r="F315" s="6" t="s">
        <v>166</v>
      </c>
      <c r="G315" s="6">
        <f t="shared" si="4"/>
        <v>7.6662346164028672E-2</v>
      </c>
    </row>
    <row r="316" spans="1:7" hidden="1" x14ac:dyDescent="0.25">
      <c r="A316" s="6" t="s">
        <v>146</v>
      </c>
      <c r="B316" s="6" t="s">
        <v>189</v>
      </c>
      <c r="C316" s="6" t="s">
        <v>172</v>
      </c>
      <c r="D316" s="6">
        <v>7.2624075896639999</v>
      </c>
      <c r="E316" s="6">
        <v>9880.0064244777295</v>
      </c>
      <c r="F316" s="6" t="s">
        <v>166</v>
      </c>
      <c r="G316" s="6">
        <f t="shared" si="4"/>
        <v>7.3506101895555204E-2</v>
      </c>
    </row>
    <row r="317" spans="1:7" hidden="1" x14ac:dyDescent="0.25">
      <c r="A317" s="6" t="s">
        <v>146</v>
      </c>
      <c r="B317" s="6" t="s">
        <v>189</v>
      </c>
      <c r="C317" s="6" t="s">
        <v>173</v>
      </c>
      <c r="D317" s="6">
        <v>11.7057741138261</v>
      </c>
      <c r="E317" s="6">
        <v>9880.0064244777295</v>
      </c>
      <c r="F317" s="6" t="s">
        <v>166</v>
      </c>
      <c r="G317" s="6">
        <f t="shared" si="4"/>
        <v>0.11847941803787727</v>
      </c>
    </row>
    <row r="318" spans="1:7" hidden="1" x14ac:dyDescent="0.25">
      <c r="A318" s="6" t="s">
        <v>146</v>
      </c>
      <c r="B318" s="6" t="s">
        <v>189</v>
      </c>
      <c r="C318" s="6" t="s">
        <v>174</v>
      </c>
      <c r="D318" s="6">
        <v>12.1584173905</v>
      </c>
      <c r="E318" s="6">
        <v>9880.0064244777295</v>
      </c>
      <c r="F318" s="6" t="s">
        <v>166</v>
      </c>
      <c r="G318" s="6">
        <f t="shared" si="4"/>
        <v>0.12306082474174819</v>
      </c>
    </row>
    <row r="319" spans="1:7" hidden="1" x14ac:dyDescent="0.25">
      <c r="A319" s="6" t="s">
        <v>146</v>
      </c>
      <c r="B319" s="6" t="s">
        <v>189</v>
      </c>
      <c r="C319" s="6" t="s">
        <v>175</v>
      </c>
      <c r="D319" s="6">
        <v>10.746395490344</v>
      </c>
      <c r="E319" s="6">
        <v>9880.0064244777295</v>
      </c>
      <c r="F319" s="6" t="s">
        <v>166</v>
      </c>
      <c r="G319" s="6">
        <f t="shared" si="4"/>
        <v>0.10876911439773754</v>
      </c>
    </row>
    <row r="320" spans="1:7" hidden="1" x14ac:dyDescent="0.25">
      <c r="A320" s="6" t="s">
        <v>146</v>
      </c>
      <c r="B320" s="6" t="s">
        <v>189</v>
      </c>
      <c r="C320" s="6" t="s">
        <v>165</v>
      </c>
      <c r="D320" s="6">
        <v>9.9573182976897492</v>
      </c>
      <c r="E320" s="6">
        <v>9880.0064244777295</v>
      </c>
      <c r="F320" s="6" t="s">
        <v>166</v>
      </c>
      <c r="G320" s="6">
        <f t="shared" si="4"/>
        <v>0.10078250832935168</v>
      </c>
    </row>
    <row r="321" spans="1:7" hidden="1" x14ac:dyDescent="0.25">
      <c r="A321" s="6" t="s">
        <v>146</v>
      </c>
      <c r="B321" s="6" t="s">
        <v>189</v>
      </c>
      <c r="C321" s="6" t="s">
        <v>176</v>
      </c>
      <c r="D321" s="6">
        <v>8.8900682048644608</v>
      </c>
      <c r="E321" s="6">
        <v>9880.0064244777295</v>
      </c>
      <c r="F321" s="6" t="s">
        <v>166</v>
      </c>
      <c r="G321" s="6">
        <f t="shared" si="4"/>
        <v>8.9980388907838202E-2</v>
      </c>
    </row>
    <row r="322" spans="1:7" hidden="1" x14ac:dyDescent="0.25">
      <c r="A322" s="6" t="s">
        <v>146</v>
      </c>
      <c r="B322" s="6" t="s">
        <v>189</v>
      </c>
      <c r="C322" s="6" t="s">
        <v>177</v>
      </c>
      <c r="D322" s="6">
        <v>8.1409086670491995</v>
      </c>
      <c r="E322" s="6">
        <v>9880.0064244777295</v>
      </c>
      <c r="F322" s="6" t="s">
        <v>166</v>
      </c>
      <c r="G322" s="6">
        <f t="shared" ref="G322:G385" si="5">(D322/E322)*100</f>
        <v>8.2397807423283523E-2</v>
      </c>
    </row>
    <row r="323" spans="1:7" hidden="1" x14ac:dyDescent="0.25">
      <c r="A323" s="6" t="s">
        <v>146</v>
      </c>
      <c r="B323" s="6" t="s">
        <v>189</v>
      </c>
      <c r="C323" s="6" t="s">
        <v>178</v>
      </c>
      <c r="D323" s="6">
        <v>6.8799068239736902</v>
      </c>
      <c r="E323" s="6">
        <v>9880.0064244777295</v>
      </c>
      <c r="F323" s="6" t="s">
        <v>166</v>
      </c>
      <c r="G323" s="6">
        <f t="shared" si="5"/>
        <v>6.96346391731964E-2</v>
      </c>
    </row>
    <row r="324" spans="1:7" hidden="1" x14ac:dyDescent="0.25">
      <c r="A324" s="6" t="s">
        <v>146</v>
      </c>
      <c r="B324" s="6" t="s">
        <v>189</v>
      </c>
      <c r="C324" s="6" t="s">
        <v>179</v>
      </c>
      <c r="D324" s="6">
        <v>7.5240089307764499</v>
      </c>
      <c r="E324" s="6">
        <v>9880.0064244777295</v>
      </c>
      <c r="F324" s="6" t="s">
        <v>166</v>
      </c>
      <c r="G324" s="6">
        <f t="shared" si="5"/>
        <v>7.6153887027195721E-2</v>
      </c>
    </row>
    <row r="325" spans="1:7" hidden="1" x14ac:dyDescent="0.25">
      <c r="A325" s="6" t="s">
        <v>146</v>
      </c>
      <c r="B325" s="6" t="s">
        <v>189</v>
      </c>
      <c r="C325" s="6" t="s">
        <v>167</v>
      </c>
      <c r="D325" s="6">
        <v>6.9591167918005699</v>
      </c>
      <c r="E325" s="6">
        <v>9880.0064244777295</v>
      </c>
      <c r="F325" s="6" t="s">
        <v>166</v>
      </c>
      <c r="G325" s="6">
        <f t="shared" si="5"/>
        <v>7.0436358974011889E-2</v>
      </c>
    </row>
    <row r="326" spans="1:7" hidden="1" x14ac:dyDescent="0.25">
      <c r="A326" s="6" t="s">
        <v>147</v>
      </c>
      <c r="B326" s="6" t="s">
        <v>189</v>
      </c>
      <c r="C326" s="6" t="s">
        <v>170</v>
      </c>
      <c r="D326" s="6">
        <v>7.1150353600492604</v>
      </c>
      <c r="E326" s="6">
        <v>9880.0064244777295</v>
      </c>
      <c r="F326" s="6" t="s">
        <v>166</v>
      </c>
      <c r="G326" s="6">
        <f t="shared" si="5"/>
        <v>7.2014481108248582E-2</v>
      </c>
    </row>
    <row r="327" spans="1:7" hidden="1" x14ac:dyDescent="0.25">
      <c r="A327" s="6" t="s">
        <v>147</v>
      </c>
      <c r="B327" s="6" t="s">
        <v>189</v>
      </c>
      <c r="C327" s="6" t="s">
        <v>171</v>
      </c>
      <c r="D327" s="6">
        <v>9.7000943495361494</v>
      </c>
      <c r="E327" s="6">
        <v>9880.0064244777295</v>
      </c>
      <c r="F327" s="6" t="s">
        <v>166</v>
      </c>
      <c r="G327" s="6">
        <f t="shared" si="5"/>
        <v>9.8179028765650919E-2</v>
      </c>
    </row>
    <row r="328" spans="1:7" hidden="1" x14ac:dyDescent="0.25">
      <c r="A328" s="6" t="s">
        <v>147</v>
      </c>
      <c r="B328" s="6" t="s">
        <v>189</v>
      </c>
      <c r="C328" s="6" t="s">
        <v>172</v>
      </c>
      <c r="D328" s="6">
        <v>10.2625893447488</v>
      </c>
      <c r="E328" s="6">
        <v>9880.0064244777295</v>
      </c>
      <c r="F328" s="6" t="s">
        <v>166</v>
      </c>
      <c r="G328" s="6">
        <f t="shared" si="5"/>
        <v>0.10387229424591486</v>
      </c>
    </row>
    <row r="329" spans="1:7" hidden="1" x14ac:dyDescent="0.25">
      <c r="A329" s="6" t="s">
        <v>147</v>
      </c>
      <c r="B329" s="6" t="s">
        <v>189</v>
      </c>
      <c r="C329" s="6" t="s">
        <v>173</v>
      </c>
      <c r="D329" s="6">
        <v>5.8152623221953297</v>
      </c>
      <c r="E329" s="6">
        <v>9880.0064244777295</v>
      </c>
      <c r="F329" s="6" t="s">
        <v>166</v>
      </c>
      <c r="G329" s="6">
        <f t="shared" si="5"/>
        <v>5.8858892113551761E-2</v>
      </c>
    </row>
    <row r="330" spans="1:7" hidden="1" x14ac:dyDescent="0.25">
      <c r="A330" s="6" t="s">
        <v>147</v>
      </c>
      <c r="B330" s="6" t="s">
        <v>189</v>
      </c>
      <c r="C330" s="6" t="s">
        <v>174</v>
      </c>
      <c r="D330" s="6">
        <v>6.3593097327957198</v>
      </c>
      <c r="E330" s="6">
        <v>9880.0064244777295</v>
      </c>
      <c r="F330" s="6" t="s">
        <v>166</v>
      </c>
      <c r="G330" s="6">
        <f t="shared" si="5"/>
        <v>6.4365441271784216E-2</v>
      </c>
    </row>
    <row r="331" spans="1:7" hidden="1" x14ac:dyDescent="0.25">
      <c r="A331" s="6" t="s">
        <v>147</v>
      </c>
      <c r="B331" s="6" t="s">
        <v>189</v>
      </c>
      <c r="C331" s="6" t="s">
        <v>175</v>
      </c>
      <c r="D331" s="6">
        <v>9.2111812454889392</v>
      </c>
      <c r="E331" s="6">
        <v>9880.0064244777295</v>
      </c>
      <c r="F331" s="6" t="s">
        <v>166</v>
      </c>
      <c r="G331" s="6">
        <f t="shared" si="5"/>
        <v>9.3230518784565009E-2</v>
      </c>
    </row>
    <row r="332" spans="1:7" hidden="1" x14ac:dyDescent="0.25">
      <c r="A332" s="6" t="s">
        <v>147</v>
      </c>
      <c r="B332" s="6" t="s">
        <v>189</v>
      </c>
      <c r="C332" s="6" t="s">
        <v>165</v>
      </c>
      <c r="D332" s="6">
        <v>10.438206181312401</v>
      </c>
      <c r="E332" s="6">
        <v>9880.0064244777295</v>
      </c>
      <c r="F332" s="6" t="s">
        <v>166</v>
      </c>
      <c r="G332" s="6">
        <f t="shared" si="5"/>
        <v>0.10564979143588137</v>
      </c>
    </row>
    <row r="333" spans="1:7" hidden="1" x14ac:dyDescent="0.25">
      <c r="A333" s="6" t="s">
        <v>147</v>
      </c>
      <c r="B333" s="6" t="s">
        <v>189</v>
      </c>
      <c r="C333" s="6" t="s">
        <v>176</v>
      </c>
      <c r="D333" s="6">
        <v>10.360663791755499</v>
      </c>
      <c r="E333" s="6">
        <v>9880.0064244777295</v>
      </c>
      <c r="F333" s="6" t="s">
        <v>166</v>
      </c>
      <c r="G333" s="6">
        <f t="shared" si="5"/>
        <v>0.10486494994666137</v>
      </c>
    </row>
    <row r="334" spans="1:7" hidden="1" x14ac:dyDescent="0.25">
      <c r="A334" s="6" t="s">
        <v>147</v>
      </c>
      <c r="B334" s="6" t="s">
        <v>189</v>
      </c>
      <c r="C334" s="6" t="s">
        <v>177</v>
      </c>
      <c r="D334" s="6">
        <v>12.455142098925201</v>
      </c>
      <c r="E334" s="6">
        <v>9880.0064244777295</v>
      </c>
      <c r="F334" s="6" t="s">
        <v>166</v>
      </c>
      <c r="G334" s="6">
        <f t="shared" si="5"/>
        <v>0.12606410931138232</v>
      </c>
    </row>
    <row r="335" spans="1:7" hidden="1" x14ac:dyDescent="0.25">
      <c r="A335" s="6" t="s">
        <v>147</v>
      </c>
      <c r="B335" s="6" t="s">
        <v>189</v>
      </c>
      <c r="C335" s="6" t="s">
        <v>178</v>
      </c>
      <c r="D335" s="6">
        <v>15.642196843896301</v>
      </c>
      <c r="E335" s="6">
        <v>9880.0064244777295</v>
      </c>
      <c r="F335" s="6" t="s">
        <v>166</v>
      </c>
      <c r="G335" s="6">
        <f t="shared" si="5"/>
        <v>0.15832172745498158</v>
      </c>
    </row>
    <row r="336" spans="1:7" hidden="1" x14ac:dyDescent="0.25">
      <c r="A336" s="6" t="s">
        <v>147</v>
      </c>
      <c r="B336" s="6" t="s">
        <v>189</v>
      </c>
      <c r="C336" s="6" t="s">
        <v>179</v>
      </c>
      <c r="D336" s="6">
        <v>16.766353045186701</v>
      </c>
      <c r="E336" s="6">
        <v>9880.0064244777295</v>
      </c>
      <c r="F336" s="6" t="s">
        <v>166</v>
      </c>
      <c r="G336" s="6">
        <f t="shared" si="5"/>
        <v>0.16969981925971261</v>
      </c>
    </row>
    <row r="337" spans="1:7" hidden="1" x14ac:dyDescent="0.25">
      <c r="A337" s="6" t="s">
        <v>147</v>
      </c>
      <c r="B337" s="6" t="s">
        <v>189</v>
      </c>
      <c r="C337" s="6" t="s">
        <v>167</v>
      </c>
      <c r="D337" s="6">
        <v>18.957967786586199</v>
      </c>
      <c r="E337" s="6">
        <v>9880.0064244777295</v>
      </c>
      <c r="F337" s="6" t="s">
        <v>166</v>
      </c>
      <c r="G337" s="6">
        <f t="shared" si="5"/>
        <v>0.19188214027490719</v>
      </c>
    </row>
    <row r="338" spans="1:7" hidden="1" x14ac:dyDescent="0.25">
      <c r="A338" s="6" t="s">
        <v>145</v>
      </c>
      <c r="B338" s="6" t="s">
        <v>189</v>
      </c>
      <c r="C338" s="6" t="s">
        <v>170</v>
      </c>
      <c r="D338" s="6">
        <v>48.696620641694103</v>
      </c>
      <c r="E338" s="6">
        <v>9880.0064244777295</v>
      </c>
      <c r="F338" s="6" t="s">
        <v>166</v>
      </c>
      <c r="G338" s="6">
        <f t="shared" si="5"/>
        <v>0.49288045522974716</v>
      </c>
    </row>
    <row r="339" spans="1:7" hidden="1" x14ac:dyDescent="0.25">
      <c r="A339" s="6" t="s">
        <v>145</v>
      </c>
      <c r="B339" s="6" t="s">
        <v>189</v>
      </c>
      <c r="C339" s="6" t="s">
        <v>171</v>
      </c>
      <c r="D339" s="6">
        <v>55.5183706735002</v>
      </c>
      <c r="E339" s="6">
        <v>9880.0064244777295</v>
      </c>
      <c r="F339" s="6" t="s">
        <v>166</v>
      </c>
      <c r="G339" s="6">
        <f t="shared" si="5"/>
        <v>0.56192646328602947</v>
      </c>
    </row>
    <row r="340" spans="1:7" hidden="1" x14ac:dyDescent="0.25">
      <c r="A340" s="6" t="s">
        <v>145</v>
      </c>
      <c r="B340" s="6" t="s">
        <v>189</v>
      </c>
      <c r="C340" s="6" t="s">
        <v>172</v>
      </c>
      <c r="D340" s="6">
        <v>58.543566102635701</v>
      </c>
      <c r="E340" s="6">
        <v>9880.0064244777295</v>
      </c>
      <c r="F340" s="6" t="s">
        <v>166</v>
      </c>
      <c r="G340" s="6">
        <f t="shared" si="5"/>
        <v>0.59254583031033192</v>
      </c>
    </row>
    <row r="341" spans="1:7" hidden="1" x14ac:dyDescent="0.25">
      <c r="A341" s="6" t="s">
        <v>145</v>
      </c>
      <c r="B341" s="6" t="s">
        <v>189</v>
      </c>
      <c r="C341" s="6" t="s">
        <v>173</v>
      </c>
      <c r="D341" s="6">
        <v>54.724811864245098</v>
      </c>
      <c r="E341" s="6">
        <v>9880.0064244777295</v>
      </c>
      <c r="F341" s="6" t="s">
        <v>166</v>
      </c>
      <c r="G341" s="6">
        <f t="shared" si="5"/>
        <v>0.55389449675522784</v>
      </c>
    </row>
    <row r="342" spans="1:7" hidden="1" x14ac:dyDescent="0.25">
      <c r="A342" s="6" t="s">
        <v>145</v>
      </c>
      <c r="B342" s="6" t="s">
        <v>189</v>
      </c>
      <c r="C342" s="6" t="s">
        <v>174</v>
      </c>
      <c r="D342" s="6">
        <v>58.490099374352504</v>
      </c>
      <c r="E342" s="6">
        <v>9880.0064244777295</v>
      </c>
      <c r="F342" s="6" t="s">
        <v>166</v>
      </c>
      <c r="G342" s="6">
        <f t="shared" si="5"/>
        <v>0.59200466944478092</v>
      </c>
    </row>
    <row r="343" spans="1:7" hidden="1" x14ac:dyDescent="0.25">
      <c r="A343" s="6" t="s">
        <v>145</v>
      </c>
      <c r="B343" s="6" t="s">
        <v>189</v>
      </c>
      <c r="C343" s="6" t="s">
        <v>175</v>
      </c>
      <c r="D343" s="6">
        <v>65.293506045188195</v>
      </c>
      <c r="E343" s="6">
        <v>9880.0064244777295</v>
      </c>
      <c r="F343" s="6" t="s">
        <v>166</v>
      </c>
      <c r="G343" s="6">
        <f t="shared" si="5"/>
        <v>0.66086501607350623</v>
      </c>
    </row>
    <row r="344" spans="1:7" hidden="1" x14ac:dyDescent="0.25">
      <c r="A344" s="6" t="s">
        <v>145</v>
      </c>
      <c r="B344" s="6" t="s">
        <v>189</v>
      </c>
      <c r="C344" s="6" t="s">
        <v>165</v>
      </c>
      <c r="D344" s="6">
        <v>65.798886484652002</v>
      </c>
      <c r="E344" s="6">
        <v>9880.0064244777295</v>
      </c>
      <c r="F344" s="6" t="s">
        <v>166</v>
      </c>
      <c r="G344" s="6">
        <f t="shared" si="5"/>
        <v>0.66598019938160335</v>
      </c>
    </row>
    <row r="345" spans="1:7" hidden="1" x14ac:dyDescent="0.25">
      <c r="A345" s="6" t="s">
        <v>145</v>
      </c>
      <c r="B345" s="6" t="s">
        <v>189</v>
      </c>
      <c r="C345" s="6" t="s">
        <v>176</v>
      </c>
      <c r="D345" s="6">
        <v>68.270758599060002</v>
      </c>
      <c r="E345" s="6">
        <v>9880.0064244777295</v>
      </c>
      <c r="F345" s="6" t="s">
        <v>166</v>
      </c>
      <c r="G345" s="6">
        <f t="shared" si="5"/>
        <v>0.69099913163941984</v>
      </c>
    </row>
    <row r="346" spans="1:7" hidden="1" x14ac:dyDescent="0.25">
      <c r="A346" s="6" t="s">
        <v>145</v>
      </c>
      <c r="B346" s="6" t="s">
        <v>189</v>
      </c>
      <c r="C346" s="6" t="s">
        <v>177</v>
      </c>
      <c r="D346" s="6">
        <v>67.861993475616501</v>
      </c>
      <c r="E346" s="6">
        <v>9880.0064244777295</v>
      </c>
      <c r="F346" s="6" t="s">
        <v>166</v>
      </c>
      <c r="G346" s="6">
        <f t="shared" si="5"/>
        <v>0.68686183550942148</v>
      </c>
    </row>
    <row r="347" spans="1:7" hidden="1" x14ac:dyDescent="0.25">
      <c r="A347" s="6" t="s">
        <v>145</v>
      </c>
      <c r="B347" s="6" t="s">
        <v>189</v>
      </c>
      <c r="C347" s="6" t="s">
        <v>178</v>
      </c>
      <c r="D347" s="6">
        <v>69.857146652076906</v>
      </c>
      <c r="E347" s="6">
        <v>9880.0064244777295</v>
      </c>
      <c r="F347" s="6" t="s">
        <v>166</v>
      </c>
      <c r="G347" s="6">
        <f t="shared" si="5"/>
        <v>0.70705568043969813</v>
      </c>
    </row>
    <row r="348" spans="1:7" hidden="1" x14ac:dyDescent="0.25">
      <c r="A348" s="6" t="s">
        <v>145</v>
      </c>
      <c r="B348" s="6" t="s">
        <v>189</v>
      </c>
      <c r="C348" s="6" t="s">
        <v>179</v>
      </c>
      <c r="D348" s="6">
        <v>69.175419810556406</v>
      </c>
      <c r="E348" s="6">
        <v>9880.0064244777295</v>
      </c>
      <c r="F348" s="6" t="s">
        <v>166</v>
      </c>
      <c r="G348" s="6">
        <f t="shared" si="5"/>
        <v>0.70015561568031182</v>
      </c>
    </row>
    <row r="349" spans="1:7" hidden="1" x14ac:dyDescent="0.25">
      <c r="A349" s="6" t="s">
        <v>145</v>
      </c>
      <c r="B349" s="6" t="s">
        <v>189</v>
      </c>
      <c r="C349" s="6" t="s">
        <v>167</v>
      </c>
      <c r="D349" s="6">
        <v>68.4086464772639</v>
      </c>
      <c r="E349" s="6">
        <v>9880.0064244777295</v>
      </c>
      <c r="F349" s="6" t="s">
        <v>166</v>
      </c>
      <c r="G349" s="6">
        <f t="shared" si="5"/>
        <v>0.69239475702952358</v>
      </c>
    </row>
    <row r="350" spans="1:7" hidden="1" x14ac:dyDescent="0.25">
      <c r="A350" s="6" t="s">
        <v>146</v>
      </c>
      <c r="B350" s="6" t="s">
        <v>189</v>
      </c>
      <c r="C350" s="6" t="s">
        <v>161</v>
      </c>
      <c r="D350" s="6">
        <v>13.174910569731001</v>
      </c>
      <c r="E350" s="6">
        <v>9880.0064244777295</v>
      </c>
      <c r="F350" s="6" t="s">
        <v>166</v>
      </c>
      <c r="G350" s="6">
        <f t="shared" si="5"/>
        <v>0.13334921055405533</v>
      </c>
    </row>
    <row r="351" spans="1:7" hidden="1" x14ac:dyDescent="0.25">
      <c r="A351" s="6" t="s">
        <v>147</v>
      </c>
      <c r="B351" s="6" t="s">
        <v>189</v>
      </c>
      <c r="C351" s="6" t="s">
        <v>161</v>
      </c>
      <c r="D351" s="6">
        <v>2.4226785554417898</v>
      </c>
      <c r="E351" s="6">
        <v>9880.0064244777295</v>
      </c>
      <c r="F351" s="6" t="s">
        <v>166</v>
      </c>
      <c r="G351" s="6">
        <f t="shared" si="5"/>
        <v>2.452102206573065E-2</v>
      </c>
    </row>
    <row r="352" spans="1:7" hidden="1" x14ac:dyDescent="0.25">
      <c r="A352" s="6" t="s">
        <v>145</v>
      </c>
      <c r="B352" s="6" t="s">
        <v>189</v>
      </c>
      <c r="C352" s="6" t="s">
        <v>161</v>
      </c>
      <c r="D352" s="6">
        <v>64.672854257807799</v>
      </c>
      <c r="E352" s="6">
        <v>9880.0064244777295</v>
      </c>
      <c r="F352" s="6" t="s">
        <v>166</v>
      </c>
      <c r="G352" s="6">
        <f t="shared" si="5"/>
        <v>0.65458311947632652</v>
      </c>
    </row>
    <row r="353" spans="1:7" hidden="1" x14ac:dyDescent="0.25">
      <c r="A353" s="6" t="s">
        <v>146</v>
      </c>
      <c r="B353" s="6" t="s">
        <v>190</v>
      </c>
      <c r="C353" s="6" t="s">
        <v>170</v>
      </c>
      <c r="D353" s="6">
        <v>6.46405449288258</v>
      </c>
      <c r="E353" s="6">
        <v>10149.684716828</v>
      </c>
      <c r="F353" s="6" t="s">
        <v>166</v>
      </c>
      <c r="G353" s="6">
        <f t="shared" si="5"/>
        <v>6.3687244217204994E-2</v>
      </c>
    </row>
    <row r="354" spans="1:7" hidden="1" x14ac:dyDescent="0.25">
      <c r="A354" s="6" t="s">
        <v>146</v>
      </c>
      <c r="B354" s="6" t="s">
        <v>190</v>
      </c>
      <c r="C354" s="6" t="s">
        <v>171</v>
      </c>
      <c r="D354" s="6">
        <v>6.1797323978408398</v>
      </c>
      <c r="E354" s="6">
        <v>10149.684716828</v>
      </c>
      <c r="F354" s="6" t="s">
        <v>166</v>
      </c>
      <c r="G354" s="6">
        <f t="shared" si="5"/>
        <v>6.0885954295653653E-2</v>
      </c>
    </row>
    <row r="355" spans="1:7" hidden="1" x14ac:dyDescent="0.25">
      <c r="A355" s="6" t="s">
        <v>146</v>
      </c>
      <c r="B355" s="6" t="s">
        <v>190</v>
      </c>
      <c r="C355" s="6" t="s">
        <v>172</v>
      </c>
      <c r="D355" s="6">
        <v>6.5760949079008597</v>
      </c>
      <c r="E355" s="6">
        <v>10149.684716828</v>
      </c>
      <c r="F355" s="6" t="s">
        <v>166</v>
      </c>
      <c r="G355" s="6">
        <f t="shared" si="5"/>
        <v>6.4791124959751797E-2</v>
      </c>
    </row>
    <row r="356" spans="1:7" hidden="1" x14ac:dyDescent="0.25">
      <c r="A356" s="6" t="s">
        <v>146</v>
      </c>
      <c r="B356" s="6" t="s">
        <v>190</v>
      </c>
      <c r="C356" s="6" t="s">
        <v>173</v>
      </c>
      <c r="D356" s="6">
        <v>8.4500359888577794</v>
      </c>
      <c r="E356" s="6">
        <v>10149.684716828</v>
      </c>
      <c r="F356" s="6" t="s">
        <v>166</v>
      </c>
      <c r="G356" s="6">
        <f t="shared" si="5"/>
        <v>8.3254172169976534E-2</v>
      </c>
    </row>
    <row r="357" spans="1:7" hidden="1" x14ac:dyDescent="0.25">
      <c r="A357" s="6" t="s">
        <v>146</v>
      </c>
      <c r="B357" s="6" t="s">
        <v>190</v>
      </c>
      <c r="C357" s="6" t="s">
        <v>174</v>
      </c>
      <c r="D357" s="6">
        <v>8.4091803212418093</v>
      </c>
      <c r="E357" s="6">
        <v>10149.684716828</v>
      </c>
      <c r="F357" s="6" t="s">
        <v>166</v>
      </c>
      <c r="G357" s="6">
        <f t="shared" si="5"/>
        <v>8.2851640773624571E-2</v>
      </c>
    </row>
    <row r="358" spans="1:7" hidden="1" x14ac:dyDescent="0.25">
      <c r="A358" s="6" t="s">
        <v>146</v>
      </c>
      <c r="B358" s="6" t="s">
        <v>190</v>
      </c>
      <c r="C358" s="6" t="s">
        <v>175</v>
      </c>
      <c r="D358" s="6">
        <v>7.6130159209398203</v>
      </c>
      <c r="E358" s="6">
        <v>10149.684716828</v>
      </c>
      <c r="F358" s="6" t="s">
        <v>166</v>
      </c>
      <c r="G358" s="6">
        <f t="shared" si="5"/>
        <v>7.5007412873796683E-2</v>
      </c>
    </row>
    <row r="359" spans="1:7" hidden="1" x14ac:dyDescent="0.25">
      <c r="A359" s="6" t="s">
        <v>146</v>
      </c>
      <c r="B359" s="6" t="s">
        <v>190</v>
      </c>
      <c r="C359" s="6" t="s">
        <v>165</v>
      </c>
      <c r="D359" s="6">
        <v>7.0147722165631397</v>
      </c>
      <c r="E359" s="6">
        <v>10149.684716828</v>
      </c>
      <c r="F359" s="6" t="s">
        <v>166</v>
      </c>
      <c r="G359" s="6">
        <f t="shared" si="5"/>
        <v>6.911320314150024E-2</v>
      </c>
    </row>
    <row r="360" spans="1:7" hidden="1" x14ac:dyDescent="0.25">
      <c r="A360" s="6" t="s">
        <v>146</v>
      </c>
      <c r="B360" s="6" t="s">
        <v>190</v>
      </c>
      <c r="C360" s="6" t="s">
        <v>176</v>
      </c>
      <c r="D360" s="6">
        <v>6.3024036243306298</v>
      </c>
      <c r="E360" s="6">
        <v>10149.684716828</v>
      </c>
      <c r="F360" s="6" t="s">
        <v>166</v>
      </c>
      <c r="G360" s="6">
        <f t="shared" si="5"/>
        <v>6.2094575350516594E-2</v>
      </c>
    </row>
    <row r="361" spans="1:7" hidden="1" x14ac:dyDescent="0.25">
      <c r="A361" s="6" t="s">
        <v>146</v>
      </c>
      <c r="B361" s="6" t="s">
        <v>190</v>
      </c>
      <c r="C361" s="6" t="s">
        <v>177</v>
      </c>
      <c r="D361" s="6">
        <v>5.7145822841416898</v>
      </c>
      <c r="E361" s="6">
        <v>10149.684716828</v>
      </c>
      <c r="F361" s="6" t="s">
        <v>166</v>
      </c>
      <c r="G361" s="6">
        <f t="shared" si="5"/>
        <v>5.6303052198922121E-2</v>
      </c>
    </row>
    <row r="362" spans="1:7" hidden="1" x14ac:dyDescent="0.25">
      <c r="A362" s="6" t="s">
        <v>146</v>
      </c>
      <c r="B362" s="6" t="s">
        <v>190</v>
      </c>
      <c r="C362" s="6" t="s">
        <v>178</v>
      </c>
      <c r="D362" s="6">
        <v>4.5812544023660804</v>
      </c>
      <c r="E362" s="6">
        <v>10149.684716828</v>
      </c>
      <c r="F362" s="6" t="s">
        <v>166</v>
      </c>
      <c r="G362" s="6">
        <f t="shared" si="5"/>
        <v>4.5136913413383571E-2</v>
      </c>
    </row>
    <row r="363" spans="1:7" hidden="1" x14ac:dyDescent="0.25">
      <c r="A363" s="6" t="s">
        <v>146</v>
      </c>
      <c r="B363" s="6" t="s">
        <v>190</v>
      </c>
      <c r="C363" s="6" t="s">
        <v>179</v>
      </c>
      <c r="D363" s="6">
        <v>4.2142829593155096</v>
      </c>
      <c r="E363" s="6">
        <v>10149.684716828</v>
      </c>
      <c r="F363" s="6" t="s">
        <v>166</v>
      </c>
      <c r="G363" s="6">
        <f t="shared" si="5"/>
        <v>4.1521318906865175E-2</v>
      </c>
    </row>
    <row r="364" spans="1:7" hidden="1" x14ac:dyDescent="0.25">
      <c r="A364" s="6" t="s">
        <v>146</v>
      </c>
      <c r="B364" s="6" t="s">
        <v>190</v>
      </c>
      <c r="C364" s="6" t="s">
        <v>167</v>
      </c>
      <c r="D364" s="6">
        <v>4.1506023141283803</v>
      </c>
      <c r="E364" s="6">
        <v>10149.684716828</v>
      </c>
      <c r="F364" s="6" t="s">
        <v>166</v>
      </c>
      <c r="G364" s="6">
        <f t="shared" si="5"/>
        <v>4.0893903898775834E-2</v>
      </c>
    </row>
    <row r="365" spans="1:7" hidden="1" x14ac:dyDescent="0.25">
      <c r="A365" s="6" t="s">
        <v>147</v>
      </c>
      <c r="B365" s="6" t="s">
        <v>190</v>
      </c>
      <c r="C365" s="6" t="s">
        <v>170</v>
      </c>
      <c r="D365" s="6">
        <v>6.9988259993558799</v>
      </c>
      <c r="E365" s="6">
        <v>10149.684716828</v>
      </c>
      <c r="F365" s="6" t="s">
        <v>166</v>
      </c>
      <c r="G365" s="6">
        <f t="shared" si="5"/>
        <v>6.8956092673026076E-2</v>
      </c>
    </row>
    <row r="366" spans="1:7" hidden="1" x14ac:dyDescent="0.25">
      <c r="A366" s="6" t="s">
        <v>147</v>
      </c>
      <c r="B366" s="6" t="s">
        <v>190</v>
      </c>
      <c r="C366" s="6" t="s">
        <v>171</v>
      </c>
      <c r="D366" s="6">
        <v>7.3581891165493998</v>
      </c>
      <c r="E366" s="6">
        <v>10149.684716828</v>
      </c>
      <c r="F366" s="6" t="s">
        <v>166</v>
      </c>
      <c r="G366" s="6">
        <f t="shared" si="5"/>
        <v>7.2496725975632031E-2</v>
      </c>
    </row>
    <row r="367" spans="1:7" hidden="1" x14ac:dyDescent="0.25">
      <c r="A367" s="6" t="s">
        <v>147</v>
      </c>
      <c r="B367" s="6" t="s">
        <v>190</v>
      </c>
      <c r="C367" s="6" t="s">
        <v>172</v>
      </c>
      <c r="D367" s="6">
        <v>6.9980964338627398</v>
      </c>
      <c r="E367" s="6">
        <v>10149.684716828</v>
      </c>
      <c r="F367" s="6" t="s">
        <v>166</v>
      </c>
      <c r="G367" s="6">
        <f t="shared" si="5"/>
        <v>6.894890461237696E-2</v>
      </c>
    </row>
    <row r="368" spans="1:7" hidden="1" x14ac:dyDescent="0.25">
      <c r="A368" s="6" t="s">
        <v>147</v>
      </c>
      <c r="B368" s="6" t="s">
        <v>190</v>
      </c>
      <c r="C368" s="6" t="s">
        <v>173</v>
      </c>
      <c r="D368" s="6">
        <v>5.0049235065979998</v>
      </c>
      <c r="E368" s="6">
        <v>10149.684716828</v>
      </c>
      <c r="F368" s="6" t="s">
        <v>166</v>
      </c>
      <c r="G368" s="6">
        <f t="shared" si="5"/>
        <v>4.9311122918921056E-2</v>
      </c>
    </row>
    <row r="369" spans="1:7" hidden="1" x14ac:dyDescent="0.25">
      <c r="A369" s="6" t="s">
        <v>147</v>
      </c>
      <c r="B369" s="6" t="s">
        <v>190</v>
      </c>
      <c r="C369" s="6" t="s">
        <v>174</v>
      </c>
      <c r="D369" s="6">
        <v>5.41837869392592</v>
      </c>
      <c r="E369" s="6">
        <v>10149.684716828</v>
      </c>
      <c r="F369" s="6" t="s">
        <v>166</v>
      </c>
      <c r="G369" s="6">
        <f t="shared" si="5"/>
        <v>5.3384699575370481E-2</v>
      </c>
    </row>
    <row r="370" spans="1:7" hidden="1" x14ac:dyDescent="0.25">
      <c r="A370" s="6" t="s">
        <v>147</v>
      </c>
      <c r="B370" s="6" t="s">
        <v>190</v>
      </c>
      <c r="C370" s="6" t="s">
        <v>175</v>
      </c>
      <c r="D370" s="6">
        <v>6.29948536235805</v>
      </c>
      <c r="E370" s="6">
        <v>10149.684716828</v>
      </c>
      <c r="F370" s="6" t="s">
        <v>166</v>
      </c>
      <c r="G370" s="6">
        <f t="shared" si="5"/>
        <v>6.2065823107919922E-2</v>
      </c>
    </row>
    <row r="371" spans="1:7" hidden="1" x14ac:dyDescent="0.25">
      <c r="A371" s="6" t="s">
        <v>147</v>
      </c>
      <c r="B371" s="6" t="s">
        <v>190</v>
      </c>
      <c r="C371" s="6" t="s">
        <v>165</v>
      </c>
      <c r="D371" s="6">
        <v>7.2908606438965498</v>
      </c>
      <c r="E371" s="6">
        <v>10149.684716828</v>
      </c>
      <c r="F371" s="6" t="s">
        <v>166</v>
      </c>
      <c r="G371" s="6">
        <f t="shared" si="5"/>
        <v>7.1833370664296889E-2</v>
      </c>
    </row>
    <row r="372" spans="1:7" hidden="1" x14ac:dyDescent="0.25">
      <c r="A372" s="6" t="s">
        <v>147</v>
      </c>
      <c r="B372" s="6" t="s">
        <v>190</v>
      </c>
      <c r="C372" s="6" t="s">
        <v>176</v>
      </c>
      <c r="D372" s="6">
        <v>7.9281882139772799</v>
      </c>
      <c r="E372" s="6">
        <v>10149.684716828</v>
      </c>
      <c r="F372" s="6" t="s">
        <v>166</v>
      </c>
      <c r="G372" s="6">
        <f t="shared" si="5"/>
        <v>7.811265507422592E-2</v>
      </c>
    </row>
    <row r="373" spans="1:7" hidden="1" x14ac:dyDescent="0.25">
      <c r="A373" s="6" t="s">
        <v>147</v>
      </c>
      <c r="B373" s="6" t="s">
        <v>190</v>
      </c>
      <c r="C373" s="6" t="s">
        <v>177</v>
      </c>
      <c r="D373" s="6">
        <v>8.8068977386462297</v>
      </c>
      <c r="E373" s="6">
        <v>10149.684716828</v>
      </c>
      <c r="F373" s="6" t="s">
        <v>166</v>
      </c>
      <c r="G373" s="6">
        <f t="shared" si="5"/>
        <v>8.6770160693213916E-2</v>
      </c>
    </row>
    <row r="374" spans="1:7" hidden="1" x14ac:dyDescent="0.25">
      <c r="A374" s="6" t="s">
        <v>147</v>
      </c>
      <c r="B374" s="6" t="s">
        <v>190</v>
      </c>
      <c r="C374" s="6" t="s">
        <v>178</v>
      </c>
      <c r="D374" s="6">
        <v>10.3290840282666</v>
      </c>
      <c r="E374" s="6">
        <v>10149.684716828</v>
      </c>
      <c r="F374" s="6" t="s">
        <v>166</v>
      </c>
      <c r="G374" s="6">
        <f t="shared" si="5"/>
        <v>0.10176753580474435</v>
      </c>
    </row>
    <row r="375" spans="1:7" hidden="1" x14ac:dyDescent="0.25">
      <c r="A375" s="6" t="s">
        <v>147</v>
      </c>
      <c r="B375" s="6" t="s">
        <v>190</v>
      </c>
      <c r="C375" s="6" t="s">
        <v>179</v>
      </c>
      <c r="D375" s="6">
        <v>11.3130594312318</v>
      </c>
      <c r="E375" s="6">
        <v>10149.684716828</v>
      </c>
      <c r="F375" s="6" t="s">
        <v>166</v>
      </c>
      <c r="G375" s="6">
        <f t="shared" si="5"/>
        <v>0.11146217588882289</v>
      </c>
    </row>
    <row r="376" spans="1:7" hidden="1" x14ac:dyDescent="0.25">
      <c r="A376" s="6" t="s">
        <v>147</v>
      </c>
      <c r="B376" s="6" t="s">
        <v>190</v>
      </c>
      <c r="C376" s="6" t="s">
        <v>167</v>
      </c>
      <c r="D376" s="6">
        <v>11.919641026958701</v>
      </c>
      <c r="E376" s="6">
        <v>10149.684716828</v>
      </c>
      <c r="F376" s="6" t="s">
        <v>166</v>
      </c>
      <c r="G376" s="6">
        <f t="shared" si="5"/>
        <v>0.11743853488568118</v>
      </c>
    </row>
    <row r="377" spans="1:7" hidden="1" x14ac:dyDescent="0.25">
      <c r="A377" s="6" t="s">
        <v>145</v>
      </c>
      <c r="B377" s="6" t="s">
        <v>190</v>
      </c>
      <c r="C377" s="6" t="s">
        <v>170</v>
      </c>
      <c r="D377" s="6">
        <v>39.092099371759602</v>
      </c>
      <c r="E377" s="6">
        <v>10149.684716828</v>
      </c>
      <c r="F377" s="6" t="s">
        <v>166</v>
      </c>
      <c r="G377" s="6">
        <f t="shared" si="5"/>
        <v>0.38515580003136041</v>
      </c>
    </row>
    <row r="378" spans="1:7" hidden="1" x14ac:dyDescent="0.25">
      <c r="A378" s="6" t="s">
        <v>145</v>
      </c>
      <c r="B378" s="6" t="s">
        <v>190</v>
      </c>
      <c r="C378" s="6" t="s">
        <v>171</v>
      </c>
      <c r="D378" s="6">
        <v>40.184467362277402</v>
      </c>
      <c r="E378" s="6">
        <v>10149.684716828</v>
      </c>
      <c r="F378" s="6" t="s">
        <v>166</v>
      </c>
      <c r="G378" s="6">
        <f t="shared" si="5"/>
        <v>0.39591838055474038</v>
      </c>
    </row>
    <row r="379" spans="1:7" hidden="1" x14ac:dyDescent="0.25">
      <c r="A379" s="6" t="s">
        <v>145</v>
      </c>
      <c r="B379" s="6" t="s">
        <v>190</v>
      </c>
      <c r="C379" s="6" t="s">
        <v>172</v>
      </c>
      <c r="D379" s="6">
        <v>39.692427548973903</v>
      </c>
      <c r="E379" s="6">
        <v>10149.684716828</v>
      </c>
      <c r="F379" s="6" t="s">
        <v>166</v>
      </c>
      <c r="G379" s="6">
        <f t="shared" si="5"/>
        <v>0.39107054707979799</v>
      </c>
    </row>
    <row r="380" spans="1:7" hidden="1" x14ac:dyDescent="0.25">
      <c r="A380" s="6" t="s">
        <v>145</v>
      </c>
      <c r="B380" s="6" t="s">
        <v>190</v>
      </c>
      <c r="C380" s="6" t="s">
        <v>173</v>
      </c>
      <c r="D380" s="6">
        <v>36.468790305703699</v>
      </c>
      <c r="E380" s="6">
        <v>10149.684716828</v>
      </c>
      <c r="F380" s="6" t="s">
        <v>166</v>
      </c>
      <c r="G380" s="6">
        <f t="shared" si="5"/>
        <v>0.35930958766866011</v>
      </c>
    </row>
    <row r="381" spans="1:7" hidden="1" x14ac:dyDescent="0.25">
      <c r="A381" s="6" t="s">
        <v>145</v>
      </c>
      <c r="B381" s="6" t="s">
        <v>190</v>
      </c>
      <c r="C381" s="6" t="s">
        <v>174</v>
      </c>
      <c r="D381" s="6">
        <v>38.574628989837997</v>
      </c>
      <c r="E381" s="6">
        <v>10149.684716828</v>
      </c>
      <c r="F381" s="6" t="s">
        <v>166</v>
      </c>
      <c r="G381" s="6">
        <f t="shared" si="5"/>
        <v>0.38005741129950504</v>
      </c>
    </row>
    <row r="382" spans="1:7" hidden="1" x14ac:dyDescent="0.25">
      <c r="A382" s="6" t="s">
        <v>145</v>
      </c>
      <c r="B382" s="6" t="s">
        <v>190</v>
      </c>
      <c r="C382" s="6" t="s">
        <v>175</v>
      </c>
      <c r="D382" s="6">
        <v>41.291426662657997</v>
      </c>
      <c r="E382" s="6">
        <v>10149.684716828</v>
      </c>
      <c r="F382" s="6" t="s">
        <v>166</v>
      </c>
      <c r="G382" s="6">
        <f t="shared" si="5"/>
        <v>0.40682472229110261</v>
      </c>
    </row>
    <row r="383" spans="1:7" hidden="1" x14ac:dyDescent="0.25">
      <c r="A383" s="6" t="s">
        <v>145</v>
      </c>
      <c r="B383" s="6" t="s">
        <v>190</v>
      </c>
      <c r="C383" s="6" t="s">
        <v>165</v>
      </c>
      <c r="D383" s="6">
        <v>41.178656682146602</v>
      </c>
      <c r="E383" s="6">
        <v>10149.684716828</v>
      </c>
      <c r="F383" s="6" t="s">
        <v>166</v>
      </c>
      <c r="G383" s="6">
        <f t="shared" si="5"/>
        <v>0.40571365348790694</v>
      </c>
    </row>
    <row r="384" spans="1:7" hidden="1" x14ac:dyDescent="0.25">
      <c r="A384" s="6" t="s">
        <v>145</v>
      </c>
      <c r="B384" s="6" t="s">
        <v>190</v>
      </c>
      <c r="C384" s="6" t="s">
        <v>176</v>
      </c>
      <c r="D384" s="6">
        <v>41.944283555378497</v>
      </c>
      <c r="E384" s="6">
        <v>10149.684716828</v>
      </c>
      <c r="F384" s="6" t="s">
        <v>166</v>
      </c>
      <c r="G384" s="6">
        <f t="shared" si="5"/>
        <v>0.41325700970627793</v>
      </c>
    </row>
    <row r="385" spans="1:7" hidden="1" x14ac:dyDescent="0.25">
      <c r="A385" s="6" t="s">
        <v>145</v>
      </c>
      <c r="B385" s="6" t="s">
        <v>190</v>
      </c>
      <c r="C385" s="6" t="s">
        <v>177</v>
      </c>
      <c r="D385" s="6">
        <v>41.907909504363303</v>
      </c>
      <c r="E385" s="6">
        <v>10149.684716828</v>
      </c>
      <c r="F385" s="6" t="s">
        <v>166</v>
      </c>
      <c r="G385" s="6">
        <f t="shared" si="5"/>
        <v>0.4128986335396283</v>
      </c>
    </row>
    <row r="386" spans="1:7" hidden="1" x14ac:dyDescent="0.25">
      <c r="A386" s="6" t="s">
        <v>145</v>
      </c>
      <c r="B386" s="6" t="s">
        <v>190</v>
      </c>
      <c r="C386" s="6" t="s">
        <v>178</v>
      </c>
      <c r="D386" s="6">
        <v>43.770177537429902</v>
      </c>
      <c r="E386" s="6">
        <v>10149.684716828</v>
      </c>
      <c r="F386" s="6" t="s">
        <v>166</v>
      </c>
      <c r="G386" s="6">
        <f t="shared" ref="G386:G449" si="6">(D386/E386)*100</f>
        <v>0.4312466717794663</v>
      </c>
    </row>
    <row r="387" spans="1:7" hidden="1" x14ac:dyDescent="0.25">
      <c r="A387" s="6" t="s">
        <v>145</v>
      </c>
      <c r="B387" s="6" t="s">
        <v>190</v>
      </c>
      <c r="C387" s="6" t="s">
        <v>179</v>
      </c>
      <c r="D387" s="6">
        <v>43.5045114742842</v>
      </c>
      <c r="E387" s="6">
        <v>10149.684716828</v>
      </c>
      <c r="F387" s="6" t="s">
        <v>166</v>
      </c>
      <c r="G387" s="6">
        <f t="shared" si="6"/>
        <v>0.42862919083737133</v>
      </c>
    </row>
    <row r="388" spans="1:7" hidden="1" x14ac:dyDescent="0.25">
      <c r="A388" s="6" t="s">
        <v>145</v>
      </c>
      <c r="B388" s="6" t="s">
        <v>190</v>
      </c>
      <c r="C388" s="6" t="s">
        <v>167</v>
      </c>
      <c r="D388" s="6">
        <v>43.162762152568</v>
      </c>
      <c r="E388" s="6">
        <v>10149.684716828</v>
      </c>
      <c r="F388" s="6" t="s">
        <v>166</v>
      </c>
      <c r="G388" s="6">
        <f t="shared" si="6"/>
        <v>0.42526209785615204</v>
      </c>
    </row>
    <row r="389" spans="1:7" hidden="1" x14ac:dyDescent="0.25">
      <c r="A389" s="6" t="s">
        <v>146</v>
      </c>
      <c r="B389" s="6" t="s">
        <v>190</v>
      </c>
      <c r="C389" s="6" t="s">
        <v>161</v>
      </c>
      <c r="D389" s="6">
        <v>7.23520521913398</v>
      </c>
      <c r="E389" s="6">
        <v>10149.684716828</v>
      </c>
      <c r="F389" s="6" t="s">
        <v>166</v>
      </c>
      <c r="G389" s="6">
        <f t="shared" si="6"/>
        <v>7.1285024323348059E-2</v>
      </c>
    </row>
    <row r="390" spans="1:7" hidden="1" x14ac:dyDescent="0.25">
      <c r="A390" s="6" t="s">
        <v>147</v>
      </c>
      <c r="B390" s="6" t="s">
        <v>190</v>
      </c>
      <c r="C390" s="6" t="s">
        <v>161</v>
      </c>
      <c r="D390" s="6">
        <v>3.9938499567446599</v>
      </c>
      <c r="E390" s="6">
        <v>10149.684716828</v>
      </c>
      <c r="F390" s="6" t="s">
        <v>166</v>
      </c>
      <c r="G390" s="6">
        <f t="shared" si="6"/>
        <v>3.9349497725017273E-2</v>
      </c>
    </row>
    <row r="391" spans="1:7" hidden="1" x14ac:dyDescent="0.25">
      <c r="A391" s="6" t="s">
        <v>145</v>
      </c>
      <c r="B391" s="6" t="s">
        <v>190</v>
      </c>
      <c r="C391" s="6" t="s">
        <v>161</v>
      </c>
      <c r="D391" s="6">
        <v>42.465401764765801</v>
      </c>
      <c r="E391" s="6">
        <v>10149.684716828</v>
      </c>
      <c r="F391" s="6" t="s">
        <v>166</v>
      </c>
      <c r="G391" s="6">
        <f t="shared" si="6"/>
        <v>0.41839133874137885</v>
      </c>
    </row>
    <row r="392" spans="1:7" hidden="1" x14ac:dyDescent="0.25">
      <c r="A392" s="6" t="s">
        <v>146</v>
      </c>
      <c r="B392" s="6" t="s">
        <v>191</v>
      </c>
      <c r="C392" s="6" t="s">
        <v>170</v>
      </c>
      <c r="D392" s="6">
        <v>2.2763485622458202</v>
      </c>
      <c r="E392" s="6">
        <v>2978.7917834469899</v>
      </c>
      <c r="F392" s="6" t="s">
        <v>166</v>
      </c>
      <c r="G392" s="6">
        <f t="shared" si="6"/>
        <v>7.6418518907410221E-2</v>
      </c>
    </row>
    <row r="393" spans="1:7" hidden="1" x14ac:dyDescent="0.25">
      <c r="A393" s="6" t="s">
        <v>146</v>
      </c>
      <c r="B393" s="6" t="s">
        <v>191</v>
      </c>
      <c r="C393" s="6" t="s">
        <v>171</v>
      </c>
      <c r="D393" s="6">
        <v>2.2753063258270498</v>
      </c>
      <c r="E393" s="6">
        <v>2978.7917834469899</v>
      </c>
      <c r="F393" s="6" t="s">
        <v>166</v>
      </c>
      <c r="G393" s="6">
        <f t="shared" si="6"/>
        <v>7.6383530345115871E-2</v>
      </c>
    </row>
    <row r="394" spans="1:7" hidden="1" x14ac:dyDescent="0.25">
      <c r="A394" s="6" t="s">
        <v>146</v>
      </c>
      <c r="B394" s="6" t="s">
        <v>191</v>
      </c>
      <c r="C394" s="6" t="s">
        <v>172</v>
      </c>
      <c r="D394" s="6">
        <v>2.3836989133796198</v>
      </c>
      <c r="E394" s="6">
        <v>2978.7917834469899</v>
      </c>
      <c r="F394" s="6" t="s">
        <v>166</v>
      </c>
      <c r="G394" s="6">
        <f t="shared" si="6"/>
        <v>8.0022340823743571E-2</v>
      </c>
    </row>
    <row r="395" spans="1:7" hidden="1" x14ac:dyDescent="0.25">
      <c r="A395" s="6" t="s">
        <v>146</v>
      </c>
      <c r="B395" s="6" t="s">
        <v>191</v>
      </c>
      <c r="C395" s="6" t="s">
        <v>173</v>
      </c>
      <c r="D395" s="6">
        <v>3.0566709689824401</v>
      </c>
      <c r="E395" s="6">
        <v>2978.7917834469899</v>
      </c>
      <c r="F395" s="6" t="s">
        <v>166</v>
      </c>
      <c r="G395" s="6">
        <f t="shared" si="6"/>
        <v>0.1026144554973</v>
      </c>
    </row>
    <row r="396" spans="1:7" hidden="1" x14ac:dyDescent="0.25">
      <c r="A396" s="6" t="s">
        <v>146</v>
      </c>
      <c r="B396" s="6" t="s">
        <v>191</v>
      </c>
      <c r="C396" s="6" t="s">
        <v>174</v>
      </c>
      <c r="D396" s="6">
        <v>3.1537031795703698</v>
      </c>
      <c r="E396" s="6">
        <v>2978.7917834469899</v>
      </c>
      <c r="F396" s="6" t="s">
        <v>166</v>
      </c>
      <c r="G396" s="6">
        <f t="shared" si="6"/>
        <v>0.10587189064691781</v>
      </c>
    </row>
    <row r="397" spans="1:7" hidden="1" x14ac:dyDescent="0.25">
      <c r="A397" s="6" t="s">
        <v>146</v>
      </c>
      <c r="B397" s="6" t="s">
        <v>191</v>
      </c>
      <c r="C397" s="6" t="s">
        <v>175</v>
      </c>
      <c r="D397" s="6">
        <v>2.72127928942075</v>
      </c>
      <c r="E397" s="6">
        <v>2978.7917834469899</v>
      </c>
      <c r="F397" s="6" t="s">
        <v>166</v>
      </c>
      <c r="G397" s="6">
        <f t="shared" si="6"/>
        <v>9.1355136150931229E-2</v>
      </c>
    </row>
    <row r="398" spans="1:7" hidden="1" x14ac:dyDescent="0.25">
      <c r="A398" s="6" t="s">
        <v>146</v>
      </c>
      <c r="B398" s="6" t="s">
        <v>191</v>
      </c>
      <c r="C398" s="6" t="s">
        <v>165</v>
      </c>
      <c r="D398" s="6">
        <v>2.6004840884847602</v>
      </c>
      <c r="E398" s="6">
        <v>2978.7917834469899</v>
      </c>
      <c r="F398" s="6" t="s">
        <v>166</v>
      </c>
      <c r="G398" s="6">
        <f t="shared" si="6"/>
        <v>8.7299961780998983E-2</v>
      </c>
    </row>
    <row r="399" spans="1:7" hidden="1" x14ac:dyDescent="0.25">
      <c r="A399" s="6" t="s">
        <v>146</v>
      </c>
      <c r="B399" s="6" t="s">
        <v>191</v>
      </c>
      <c r="C399" s="6" t="s">
        <v>176</v>
      </c>
      <c r="D399" s="6">
        <v>2.5039729961062198</v>
      </c>
      <c r="E399" s="6">
        <v>2978.7917834469899</v>
      </c>
      <c r="F399" s="6" t="s">
        <v>166</v>
      </c>
      <c r="G399" s="6">
        <f t="shared" si="6"/>
        <v>8.4060020912528483E-2</v>
      </c>
    </row>
    <row r="400" spans="1:7" hidden="1" x14ac:dyDescent="0.25">
      <c r="A400" s="6" t="s">
        <v>146</v>
      </c>
      <c r="B400" s="6" t="s">
        <v>191</v>
      </c>
      <c r="C400" s="6" t="s">
        <v>177</v>
      </c>
      <c r="D400" s="6">
        <v>2.3981859996005901</v>
      </c>
      <c r="E400" s="6">
        <v>2978.7917834469899</v>
      </c>
      <c r="F400" s="6" t="s">
        <v>166</v>
      </c>
      <c r="G400" s="6">
        <f t="shared" si="6"/>
        <v>8.0508681839637136E-2</v>
      </c>
    </row>
    <row r="401" spans="1:7" hidden="1" x14ac:dyDescent="0.25">
      <c r="A401" s="6" t="s">
        <v>146</v>
      </c>
      <c r="B401" s="6" t="s">
        <v>191</v>
      </c>
      <c r="C401" s="6" t="s">
        <v>178</v>
      </c>
      <c r="D401" s="6">
        <v>2.0221470997066699</v>
      </c>
      <c r="E401" s="6">
        <v>2978.7917834469899</v>
      </c>
      <c r="F401" s="6" t="s">
        <v>166</v>
      </c>
      <c r="G401" s="6">
        <f t="shared" si="6"/>
        <v>6.7884808563782442E-2</v>
      </c>
    </row>
    <row r="402" spans="1:7" hidden="1" x14ac:dyDescent="0.25">
      <c r="A402" s="6" t="s">
        <v>146</v>
      </c>
      <c r="B402" s="6" t="s">
        <v>191</v>
      </c>
      <c r="C402" s="6" t="s">
        <v>179</v>
      </c>
      <c r="D402" s="6">
        <v>1.9057292917295401</v>
      </c>
      <c r="E402" s="6">
        <v>2978.7917834469899</v>
      </c>
      <c r="F402" s="6" t="s">
        <v>166</v>
      </c>
      <c r="G402" s="6">
        <f t="shared" si="6"/>
        <v>6.3976586155487292E-2</v>
      </c>
    </row>
    <row r="403" spans="1:7" hidden="1" x14ac:dyDescent="0.25">
      <c r="A403" s="6" t="s">
        <v>146</v>
      </c>
      <c r="B403" s="6" t="s">
        <v>191</v>
      </c>
      <c r="C403" s="6" t="s">
        <v>167</v>
      </c>
      <c r="D403" s="6">
        <v>1.8828000905165001</v>
      </c>
      <c r="E403" s="6">
        <v>2978.7917834469899</v>
      </c>
      <c r="F403" s="6" t="s">
        <v>166</v>
      </c>
      <c r="G403" s="6">
        <f t="shared" si="6"/>
        <v>6.3206837785008477E-2</v>
      </c>
    </row>
    <row r="404" spans="1:7" hidden="1" x14ac:dyDescent="0.25">
      <c r="A404" s="6" t="s">
        <v>147</v>
      </c>
      <c r="B404" s="6" t="s">
        <v>191</v>
      </c>
      <c r="C404" s="6" t="s">
        <v>170</v>
      </c>
      <c r="D404" s="6">
        <v>2.45738502818699</v>
      </c>
      <c r="E404" s="6">
        <v>2978.7917834469899</v>
      </c>
      <c r="F404" s="6" t="s">
        <v>166</v>
      </c>
      <c r="G404" s="6">
        <f t="shared" si="6"/>
        <v>8.2496032177964446E-2</v>
      </c>
    </row>
    <row r="405" spans="1:7" hidden="1" x14ac:dyDescent="0.25">
      <c r="A405" s="6" t="s">
        <v>147</v>
      </c>
      <c r="B405" s="6" t="s">
        <v>191</v>
      </c>
      <c r="C405" s="6" t="s">
        <v>171</v>
      </c>
      <c r="D405" s="6">
        <v>2.37827928400199</v>
      </c>
      <c r="E405" s="6">
        <v>2978.7917834469899</v>
      </c>
      <c r="F405" s="6" t="s">
        <v>166</v>
      </c>
      <c r="G405" s="6">
        <f t="shared" si="6"/>
        <v>7.9840400299812139E-2</v>
      </c>
    </row>
    <row r="406" spans="1:7" hidden="1" x14ac:dyDescent="0.25">
      <c r="A406" s="6" t="s">
        <v>147</v>
      </c>
      <c r="B406" s="6" t="s">
        <v>191</v>
      </c>
      <c r="C406" s="6" t="s">
        <v>172</v>
      </c>
      <c r="D406" s="6">
        <v>2.2701993673750498</v>
      </c>
      <c r="E406" s="6">
        <v>2978.7917834469899</v>
      </c>
      <c r="F406" s="6" t="s">
        <v>166</v>
      </c>
      <c r="G406" s="6">
        <f t="shared" si="6"/>
        <v>7.6212086389872702E-2</v>
      </c>
    </row>
    <row r="407" spans="1:7" hidden="1" x14ac:dyDescent="0.25">
      <c r="A407" s="6" t="s">
        <v>147</v>
      </c>
      <c r="B407" s="6" t="s">
        <v>191</v>
      </c>
      <c r="C407" s="6" t="s">
        <v>173</v>
      </c>
      <c r="D407" s="6">
        <v>1.5806557527137099</v>
      </c>
      <c r="E407" s="6">
        <v>2978.7917834469899</v>
      </c>
      <c r="F407" s="6" t="s">
        <v>166</v>
      </c>
      <c r="G407" s="6">
        <f t="shared" si="6"/>
        <v>5.3063653575833723E-2</v>
      </c>
    </row>
    <row r="408" spans="1:7" hidden="1" x14ac:dyDescent="0.25">
      <c r="A408" s="6" t="s">
        <v>147</v>
      </c>
      <c r="B408" s="6" t="s">
        <v>191</v>
      </c>
      <c r="C408" s="6" t="s">
        <v>174</v>
      </c>
      <c r="D408" s="6">
        <v>1.7393883592931001</v>
      </c>
      <c r="E408" s="6">
        <v>2978.7917834469899</v>
      </c>
      <c r="F408" s="6" t="s">
        <v>166</v>
      </c>
      <c r="G408" s="6">
        <f t="shared" si="6"/>
        <v>5.8392411613285691E-2</v>
      </c>
    </row>
    <row r="409" spans="1:7" hidden="1" x14ac:dyDescent="0.25">
      <c r="A409" s="6" t="s">
        <v>147</v>
      </c>
      <c r="B409" s="6" t="s">
        <v>191</v>
      </c>
      <c r="C409" s="6" t="s">
        <v>175</v>
      </c>
      <c r="D409" s="6">
        <v>1.77273992469389</v>
      </c>
      <c r="E409" s="6">
        <v>2978.7917834469899</v>
      </c>
      <c r="F409" s="6" t="s">
        <v>166</v>
      </c>
      <c r="G409" s="6">
        <f t="shared" si="6"/>
        <v>5.9512045606709564E-2</v>
      </c>
    </row>
    <row r="410" spans="1:7" hidden="1" x14ac:dyDescent="0.25">
      <c r="A410" s="6" t="s">
        <v>147</v>
      </c>
      <c r="B410" s="6" t="s">
        <v>191</v>
      </c>
      <c r="C410" s="6" t="s">
        <v>165</v>
      </c>
      <c r="D410" s="6">
        <v>2.1234524796115699</v>
      </c>
      <c r="E410" s="6">
        <v>2978.7917834469899</v>
      </c>
      <c r="F410" s="6" t="s">
        <v>166</v>
      </c>
      <c r="G410" s="6">
        <f t="shared" si="6"/>
        <v>7.128569681880749E-2</v>
      </c>
    </row>
    <row r="411" spans="1:7" hidden="1" x14ac:dyDescent="0.25">
      <c r="A411" s="6" t="s">
        <v>147</v>
      </c>
      <c r="B411" s="6" t="s">
        <v>191</v>
      </c>
      <c r="C411" s="6" t="s">
        <v>176</v>
      </c>
      <c r="D411" s="6">
        <v>2.4357065106764799</v>
      </c>
      <c r="E411" s="6">
        <v>2978.7917834469899</v>
      </c>
      <c r="F411" s="6" t="s">
        <v>166</v>
      </c>
      <c r="G411" s="6">
        <f t="shared" si="6"/>
        <v>8.1768270082239053E-2</v>
      </c>
    </row>
    <row r="412" spans="1:7" hidden="1" x14ac:dyDescent="0.25">
      <c r="A412" s="6" t="s">
        <v>147</v>
      </c>
      <c r="B412" s="6" t="s">
        <v>191</v>
      </c>
      <c r="C412" s="6" t="s">
        <v>177</v>
      </c>
      <c r="D412" s="6">
        <v>2.80913981952345</v>
      </c>
      <c r="E412" s="6">
        <v>2978.7917834469899</v>
      </c>
      <c r="F412" s="6" t="s">
        <v>166</v>
      </c>
      <c r="G412" s="6">
        <f t="shared" si="6"/>
        <v>9.4304671952357047E-2</v>
      </c>
    </row>
    <row r="413" spans="1:7" hidden="1" x14ac:dyDescent="0.25">
      <c r="A413" s="6" t="s">
        <v>147</v>
      </c>
      <c r="B413" s="6" t="s">
        <v>191</v>
      </c>
      <c r="C413" s="6" t="s">
        <v>178</v>
      </c>
      <c r="D413" s="6">
        <v>3.37966003516072</v>
      </c>
      <c r="E413" s="6">
        <v>2978.7917834469899</v>
      </c>
      <c r="F413" s="6" t="s">
        <v>166</v>
      </c>
      <c r="G413" s="6">
        <f t="shared" si="6"/>
        <v>0.11345741095236453</v>
      </c>
    </row>
    <row r="414" spans="1:7" hidden="1" x14ac:dyDescent="0.25">
      <c r="A414" s="6" t="s">
        <v>147</v>
      </c>
      <c r="B414" s="6" t="s">
        <v>191</v>
      </c>
      <c r="C414" s="6" t="s">
        <v>179</v>
      </c>
      <c r="D414" s="6">
        <v>3.75601160598027</v>
      </c>
      <c r="E414" s="6">
        <v>2978.7917834469899</v>
      </c>
      <c r="F414" s="6" t="s">
        <v>166</v>
      </c>
      <c r="G414" s="6">
        <f t="shared" si="6"/>
        <v>0.1260917807969075</v>
      </c>
    </row>
    <row r="415" spans="1:7" hidden="1" x14ac:dyDescent="0.25">
      <c r="A415" s="6" t="s">
        <v>147</v>
      </c>
      <c r="B415" s="6" t="s">
        <v>191</v>
      </c>
      <c r="C415" s="6" t="s">
        <v>167</v>
      </c>
      <c r="D415" s="6">
        <v>3.7904054077998302</v>
      </c>
      <c r="E415" s="6">
        <v>2978.7917834469899</v>
      </c>
      <c r="F415" s="6" t="s">
        <v>166</v>
      </c>
      <c r="G415" s="6">
        <f t="shared" si="6"/>
        <v>0.12724640335262571</v>
      </c>
    </row>
    <row r="416" spans="1:7" hidden="1" x14ac:dyDescent="0.25">
      <c r="A416" s="6" t="s">
        <v>145</v>
      </c>
      <c r="B416" s="6" t="s">
        <v>191</v>
      </c>
      <c r="C416" s="6" t="s">
        <v>170</v>
      </c>
      <c r="D416" s="6">
        <v>13.369913003683701</v>
      </c>
      <c r="E416" s="6">
        <v>2978.7917834469899</v>
      </c>
      <c r="F416" s="6" t="s">
        <v>166</v>
      </c>
      <c r="G416" s="6">
        <f t="shared" si="6"/>
        <v>0.44883677597003246</v>
      </c>
    </row>
    <row r="417" spans="1:7" hidden="1" x14ac:dyDescent="0.25">
      <c r="A417" s="6" t="s">
        <v>145</v>
      </c>
      <c r="B417" s="6" t="s">
        <v>191</v>
      </c>
      <c r="C417" s="6" t="s">
        <v>171</v>
      </c>
      <c r="D417" s="6">
        <v>13.6061879998199</v>
      </c>
      <c r="E417" s="6">
        <v>2978.7917834469899</v>
      </c>
      <c r="F417" s="6" t="s">
        <v>166</v>
      </c>
      <c r="G417" s="6">
        <f t="shared" si="6"/>
        <v>0.45676868304219398</v>
      </c>
    </row>
    <row r="418" spans="1:7" hidden="1" x14ac:dyDescent="0.25">
      <c r="A418" s="6" t="s">
        <v>145</v>
      </c>
      <c r="B418" s="6" t="s">
        <v>191</v>
      </c>
      <c r="C418" s="6" t="s">
        <v>172</v>
      </c>
      <c r="D418" s="6">
        <v>13.5526170478949</v>
      </c>
      <c r="E418" s="6">
        <v>2978.7917834469899</v>
      </c>
      <c r="F418" s="6" t="s">
        <v>166</v>
      </c>
      <c r="G418" s="6">
        <f t="shared" si="6"/>
        <v>0.4549702709402576</v>
      </c>
    </row>
    <row r="419" spans="1:7" hidden="1" x14ac:dyDescent="0.25">
      <c r="A419" s="6" t="s">
        <v>145</v>
      </c>
      <c r="B419" s="6" t="s">
        <v>191</v>
      </c>
      <c r="C419" s="6" t="s">
        <v>173</v>
      </c>
      <c r="D419" s="6">
        <v>13.0629743783546</v>
      </c>
      <c r="E419" s="6">
        <v>2978.7917834469899</v>
      </c>
      <c r="F419" s="6" t="s">
        <v>166</v>
      </c>
      <c r="G419" s="6">
        <f t="shared" si="6"/>
        <v>0.43853264437430478</v>
      </c>
    </row>
    <row r="420" spans="1:7" hidden="1" x14ac:dyDescent="0.25">
      <c r="A420" s="6" t="s">
        <v>145</v>
      </c>
      <c r="B420" s="6" t="s">
        <v>191</v>
      </c>
      <c r="C420" s="6" t="s">
        <v>174</v>
      </c>
      <c r="D420" s="6">
        <v>13.0849655667907</v>
      </c>
      <c r="E420" s="6">
        <v>2978.7917834469899</v>
      </c>
      <c r="F420" s="6" t="s">
        <v>166</v>
      </c>
      <c r="G420" s="6">
        <f t="shared" si="6"/>
        <v>0.43927090303871719</v>
      </c>
    </row>
    <row r="421" spans="1:7" hidden="1" x14ac:dyDescent="0.25">
      <c r="A421" s="6" t="s">
        <v>145</v>
      </c>
      <c r="B421" s="6" t="s">
        <v>191</v>
      </c>
      <c r="C421" s="6" t="s">
        <v>175</v>
      </c>
      <c r="D421" s="6">
        <v>14.221003263255099</v>
      </c>
      <c r="E421" s="6">
        <v>2978.7917834469899</v>
      </c>
      <c r="F421" s="6" t="s">
        <v>166</v>
      </c>
      <c r="G421" s="6">
        <f t="shared" si="6"/>
        <v>0.47740843593971777</v>
      </c>
    </row>
    <row r="422" spans="1:7" hidden="1" x14ac:dyDescent="0.25">
      <c r="A422" s="6" t="s">
        <v>145</v>
      </c>
      <c r="B422" s="6" t="s">
        <v>191</v>
      </c>
      <c r="C422" s="6" t="s">
        <v>165</v>
      </c>
      <c r="D422" s="6">
        <v>14.1333511804362</v>
      </c>
      <c r="E422" s="6">
        <v>2978.7917834469899</v>
      </c>
      <c r="F422" s="6" t="s">
        <v>166</v>
      </c>
      <c r="G422" s="6">
        <f t="shared" si="6"/>
        <v>0.47446589785075238</v>
      </c>
    </row>
    <row r="423" spans="1:7" hidden="1" x14ac:dyDescent="0.25">
      <c r="A423" s="6" t="s">
        <v>145</v>
      </c>
      <c r="B423" s="6" t="s">
        <v>191</v>
      </c>
      <c r="C423" s="6" t="s">
        <v>176</v>
      </c>
      <c r="D423" s="6">
        <v>14.159302867263699</v>
      </c>
      <c r="E423" s="6">
        <v>2978.7917834469899</v>
      </c>
      <c r="F423" s="6" t="s">
        <v>166</v>
      </c>
      <c r="G423" s="6">
        <f t="shared" si="6"/>
        <v>0.47533711305188564</v>
      </c>
    </row>
    <row r="424" spans="1:7" hidden="1" x14ac:dyDescent="0.25">
      <c r="A424" s="6" t="s">
        <v>145</v>
      </c>
      <c r="B424" s="6" t="s">
        <v>191</v>
      </c>
      <c r="C424" s="6" t="s">
        <v>177</v>
      </c>
      <c r="D424" s="6">
        <v>13.9681567080604</v>
      </c>
      <c r="E424" s="6">
        <v>2978.7917834469899</v>
      </c>
      <c r="F424" s="6" t="s">
        <v>166</v>
      </c>
      <c r="G424" s="6">
        <f t="shared" si="6"/>
        <v>0.46892021072707435</v>
      </c>
    </row>
    <row r="425" spans="1:7" hidden="1" x14ac:dyDescent="0.25">
      <c r="A425" s="6" t="s">
        <v>145</v>
      </c>
      <c r="B425" s="6" t="s">
        <v>191</v>
      </c>
      <c r="C425" s="6" t="s">
        <v>178</v>
      </c>
      <c r="D425" s="6">
        <v>14.3748373586663</v>
      </c>
      <c r="E425" s="6">
        <v>2978.7917834469899</v>
      </c>
      <c r="F425" s="6" t="s">
        <v>166</v>
      </c>
      <c r="G425" s="6">
        <f t="shared" si="6"/>
        <v>0.4825727477343873</v>
      </c>
    </row>
    <row r="426" spans="1:7" hidden="1" x14ac:dyDescent="0.25">
      <c r="A426" s="6" t="s">
        <v>145</v>
      </c>
      <c r="B426" s="6" t="s">
        <v>191</v>
      </c>
      <c r="C426" s="6" t="s">
        <v>179</v>
      </c>
      <c r="D426" s="6">
        <v>14.254667499581601</v>
      </c>
      <c r="E426" s="6">
        <v>2978.7917834469899</v>
      </c>
      <c r="F426" s="6" t="s">
        <v>166</v>
      </c>
      <c r="G426" s="6">
        <f t="shared" si="6"/>
        <v>0.47853856650183263</v>
      </c>
    </row>
    <row r="427" spans="1:7" hidden="1" x14ac:dyDescent="0.25">
      <c r="A427" s="6" t="s">
        <v>145</v>
      </c>
      <c r="B427" s="6" t="s">
        <v>191</v>
      </c>
      <c r="C427" s="6" t="s">
        <v>167</v>
      </c>
      <c r="D427" s="6">
        <v>14.305528636817799</v>
      </c>
      <c r="E427" s="6">
        <v>2978.7917834469899</v>
      </c>
      <c r="F427" s="6" t="s">
        <v>166</v>
      </c>
      <c r="G427" s="6">
        <f t="shared" si="6"/>
        <v>0.48024600834180386</v>
      </c>
    </row>
    <row r="428" spans="1:7" hidden="1" x14ac:dyDescent="0.25">
      <c r="A428" s="6" t="s">
        <v>146</v>
      </c>
      <c r="B428" s="6" t="s">
        <v>191</v>
      </c>
      <c r="C428" s="6" t="s">
        <v>161</v>
      </c>
      <c r="D428" s="6">
        <v>2.0255864798886298</v>
      </c>
      <c r="E428" s="6">
        <v>2978.7917834469899</v>
      </c>
      <c r="F428" s="6" t="s">
        <v>166</v>
      </c>
      <c r="G428" s="6">
        <f t="shared" si="6"/>
        <v>6.8000270819354391E-2</v>
      </c>
    </row>
    <row r="429" spans="1:7" hidden="1" x14ac:dyDescent="0.25">
      <c r="A429" s="6" t="s">
        <v>147</v>
      </c>
      <c r="B429" s="6" t="s">
        <v>191</v>
      </c>
      <c r="C429" s="6" t="s">
        <v>161</v>
      </c>
      <c r="D429" s="6">
        <v>1.1297842779517699</v>
      </c>
      <c r="E429" s="6">
        <v>2978.7917834469899</v>
      </c>
      <c r="F429" s="6" t="s">
        <v>166</v>
      </c>
      <c r="G429" s="6">
        <f t="shared" si="6"/>
        <v>3.7927601527234289E-2</v>
      </c>
    </row>
    <row r="430" spans="1:7" hidden="1" x14ac:dyDescent="0.25">
      <c r="A430" s="6" t="s">
        <v>145</v>
      </c>
      <c r="B430" s="6" t="s">
        <v>191</v>
      </c>
      <c r="C430" s="6" t="s">
        <v>161</v>
      </c>
      <c r="D430" s="6">
        <v>13.322908141197001</v>
      </c>
      <c r="E430" s="6">
        <v>2978.7917834469899</v>
      </c>
      <c r="F430" s="6" t="s">
        <v>166</v>
      </c>
      <c r="G430" s="6">
        <f t="shared" si="6"/>
        <v>0.44725879181055195</v>
      </c>
    </row>
    <row r="431" spans="1:7" hidden="1" x14ac:dyDescent="0.25">
      <c r="A431" s="6" t="s">
        <v>146</v>
      </c>
      <c r="B431" s="6" t="s">
        <v>192</v>
      </c>
      <c r="C431" s="6" t="s">
        <v>170</v>
      </c>
      <c r="D431" s="6">
        <v>47.7061833729325</v>
      </c>
      <c r="E431" s="6">
        <v>32765.795868607602</v>
      </c>
      <c r="F431" s="6" t="s">
        <v>166</v>
      </c>
      <c r="G431" s="6">
        <f t="shared" si="6"/>
        <v>0.145597511393395</v>
      </c>
    </row>
    <row r="432" spans="1:7" hidden="1" x14ac:dyDescent="0.25">
      <c r="A432" s="6" t="s">
        <v>146</v>
      </c>
      <c r="B432" s="6" t="s">
        <v>192</v>
      </c>
      <c r="C432" s="6" t="s">
        <v>171</v>
      </c>
      <c r="D432" s="6">
        <v>47.1813131124376</v>
      </c>
      <c r="E432" s="6">
        <v>32765.795868607602</v>
      </c>
      <c r="F432" s="6" t="s">
        <v>166</v>
      </c>
      <c r="G432" s="6">
        <f t="shared" si="6"/>
        <v>0.14399562672500588</v>
      </c>
    </row>
    <row r="433" spans="1:7" hidden="1" x14ac:dyDescent="0.25">
      <c r="A433" s="6" t="s">
        <v>146</v>
      </c>
      <c r="B433" s="6" t="s">
        <v>192</v>
      </c>
      <c r="C433" s="6" t="s">
        <v>172</v>
      </c>
      <c r="D433" s="6">
        <v>42.708138626698499</v>
      </c>
      <c r="E433" s="6">
        <v>32765.795868607602</v>
      </c>
      <c r="F433" s="6" t="s">
        <v>166</v>
      </c>
      <c r="G433" s="6">
        <f t="shared" si="6"/>
        <v>0.13034366324553862</v>
      </c>
    </row>
    <row r="434" spans="1:7" hidden="1" x14ac:dyDescent="0.25">
      <c r="A434" s="6" t="s">
        <v>146</v>
      </c>
      <c r="B434" s="6" t="s">
        <v>192</v>
      </c>
      <c r="C434" s="6" t="s">
        <v>173</v>
      </c>
      <c r="D434" s="6">
        <v>59.098140101065702</v>
      </c>
      <c r="E434" s="6">
        <v>32765.795868607602</v>
      </c>
      <c r="F434" s="6" t="s">
        <v>166</v>
      </c>
      <c r="G434" s="6">
        <f t="shared" si="6"/>
        <v>0.18036534298770601</v>
      </c>
    </row>
    <row r="435" spans="1:7" hidden="1" x14ac:dyDescent="0.25">
      <c r="A435" s="6" t="s">
        <v>146</v>
      </c>
      <c r="B435" s="6" t="s">
        <v>192</v>
      </c>
      <c r="C435" s="6" t="s">
        <v>174</v>
      </c>
      <c r="D435" s="6">
        <v>60.687967534264601</v>
      </c>
      <c r="E435" s="6">
        <v>32765.795868607602</v>
      </c>
      <c r="F435" s="6" t="s">
        <v>166</v>
      </c>
      <c r="G435" s="6">
        <f t="shared" si="6"/>
        <v>0.1852174376524417</v>
      </c>
    </row>
    <row r="436" spans="1:7" hidden="1" x14ac:dyDescent="0.25">
      <c r="A436" s="6" t="s">
        <v>146</v>
      </c>
      <c r="B436" s="6" t="s">
        <v>192</v>
      </c>
      <c r="C436" s="6" t="s">
        <v>175</v>
      </c>
      <c r="D436" s="6">
        <v>65.240247764188794</v>
      </c>
      <c r="E436" s="6">
        <v>32765.795868607602</v>
      </c>
      <c r="F436" s="6" t="s">
        <v>166</v>
      </c>
      <c r="G436" s="6">
        <f t="shared" si="6"/>
        <v>0.19911082894432133</v>
      </c>
    </row>
    <row r="437" spans="1:7" hidden="1" x14ac:dyDescent="0.25">
      <c r="A437" s="6" t="s">
        <v>146</v>
      </c>
      <c r="B437" s="6" t="s">
        <v>192</v>
      </c>
      <c r="C437" s="6" t="s">
        <v>165</v>
      </c>
      <c r="D437" s="6">
        <v>59.259999416901401</v>
      </c>
      <c r="E437" s="6">
        <v>32765.795868607602</v>
      </c>
      <c r="F437" s="6" t="s">
        <v>166</v>
      </c>
      <c r="G437" s="6">
        <f t="shared" si="6"/>
        <v>0.18085933164735815</v>
      </c>
    </row>
    <row r="438" spans="1:7" hidden="1" x14ac:dyDescent="0.25">
      <c r="A438" s="6" t="s">
        <v>146</v>
      </c>
      <c r="B438" s="6" t="s">
        <v>192</v>
      </c>
      <c r="C438" s="6" t="s">
        <v>176</v>
      </c>
      <c r="D438" s="6">
        <v>38.642165909774597</v>
      </c>
      <c r="E438" s="6">
        <v>32765.795868607602</v>
      </c>
      <c r="F438" s="6" t="s">
        <v>166</v>
      </c>
      <c r="G438" s="6">
        <f t="shared" si="6"/>
        <v>0.1179344645395812</v>
      </c>
    </row>
    <row r="439" spans="1:7" hidden="1" x14ac:dyDescent="0.25">
      <c r="A439" s="6" t="s">
        <v>146</v>
      </c>
      <c r="B439" s="6" t="s">
        <v>192</v>
      </c>
      <c r="C439" s="6" t="s">
        <v>177</v>
      </c>
      <c r="D439" s="6">
        <v>34.525957397465803</v>
      </c>
      <c r="E439" s="6">
        <v>32765.795868607602</v>
      </c>
      <c r="F439" s="6" t="s">
        <v>166</v>
      </c>
      <c r="G439" s="6">
        <f t="shared" si="6"/>
        <v>0.10537194803970741</v>
      </c>
    </row>
    <row r="440" spans="1:7" hidden="1" x14ac:dyDescent="0.25">
      <c r="A440" s="6" t="s">
        <v>146</v>
      </c>
      <c r="B440" s="6" t="s">
        <v>192</v>
      </c>
      <c r="C440" s="6" t="s">
        <v>178</v>
      </c>
      <c r="D440" s="6">
        <v>28.1325665337761</v>
      </c>
      <c r="E440" s="6">
        <v>32765.795868607602</v>
      </c>
      <c r="F440" s="6" t="s">
        <v>166</v>
      </c>
      <c r="G440" s="6">
        <f t="shared" si="6"/>
        <v>8.5859555026799983E-2</v>
      </c>
    </row>
    <row r="441" spans="1:7" hidden="1" x14ac:dyDescent="0.25">
      <c r="A441" s="6" t="s">
        <v>146</v>
      </c>
      <c r="B441" s="6" t="s">
        <v>192</v>
      </c>
      <c r="C441" s="6" t="s">
        <v>179</v>
      </c>
      <c r="D441" s="6">
        <v>27.138168766623199</v>
      </c>
      <c r="E441" s="6">
        <v>32765.795868607602</v>
      </c>
      <c r="F441" s="6" t="s">
        <v>166</v>
      </c>
      <c r="G441" s="6">
        <f t="shared" si="6"/>
        <v>8.2824689732697312E-2</v>
      </c>
    </row>
    <row r="442" spans="1:7" hidden="1" x14ac:dyDescent="0.25">
      <c r="A442" s="6" t="s">
        <v>146</v>
      </c>
      <c r="B442" s="6" t="s">
        <v>192</v>
      </c>
      <c r="C442" s="6" t="s">
        <v>167</v>
      </c>
      <c r="D442" s="6">
        <v>29.444846408655302</v>
      </c>
      <c r="E442" s="6">
        <v>32765.795868607602</v>
      </c>
      <c r="F442" s="6" t="s">
        <v>166</v>
      </c>
      <c r="G442" s="6">
        <f t="shared" si="6"/>
        <v>8.9864584784482379E-2</v>
      </c>
    </row>
    <row r="443" spans="1:7" hidden="1" x14ac:dyDescent="0.25">
      <c r="A443" s="6" t="s">
        <v>147</v>
      </c>
      <c r="B443" s="6" t="s">
        <v>192</v>
      </c>
      <c r="C443" s="6" t="s">
        <v>170</v>
      </c>
      <c r="D443" s="6">
        <v>39.774034660563899</v>
      </c>
      <c r="E443" s="6">
        <v>32765.795868607602</v>
      </c>
      <c r="F443" s="6" t="s">
        <v>166</v>
      </c>
      <c r="G443" s="6">
        <f t="shared" si="6"/>
        <v>0.12138888620334347</v>
      </c>
    </row>
    <row r="444" spans="1:7" hidden="1" x14ac:dyDescent="0.25">
      <c r="A444" s="6" t="s">
        <v>147</v>
      </c>
      <c r="B444" s="6" t="s">
        <v>192</v>
      </c>
      <c r="C444" s="6" t="s">
        <v>171</v>
      </c>
      <c r="D444" s="6">
        <v>42.150542142653997</v>
      </c>
      <c r="E444" s="6">
        <v>32765.795868607602</v>
      </c>
      <c r="F444" s="6" t="s">
        <v>166</v>
      </c>
      <c r="G444" s="6">
        <f t="shared" si="6"/>
        <v>0.12864189935040696</v>
      </c>
    </row>
    <row r="445" spans="1:7" hidden="1" x14ac:dyDescent="0.25">
      <c r="A445" s="6" t="s">
        <v>147</v>
      </c>
      <c r="B445" s="6" t="s">
        <v>192</v>
      </c>
      <c r="C445" s="6" t="s">
        <v>172</v>
      </c>
      <c r="D445" s="6">
        <v>49.025863126385097</v>
      </c>
      <c r="E445" s="6">
        <v>32765.795868607602</v>
      </c>
      <c r="F445" s="6" t="s">
        <v>166</v>
      </c>
      <c r="G445" s="6">
        <f t="shared" si="6"/>
        <v>0.14962512530744299</v>
      </c>
    </row>
    <row r="446" spans="1:7" hidden="1" x14ac:dyDescent="0.25">
      <c r="A446" s="6" t="s">
        <v>147</v>
      </c>
      <c r="B446" s="6" t="s">
        <v>192</v>
      </c>
      <c r="C446" s="6" t="s">
        <v>173</v>
      </c>
      <c r="D446" s="6">
        <v>45.961583831545603</v>
      </c>
      <c r="E446" s="6">
        <v>32765.795868607602</v>
      </c>
      <c r="F446" s="6" t="s">
        <v>166</v>
      </c>
      <c r="G446" s="6">
        <f t="shared" si="6"/>
        <v>0.14027305796524442</v>
      </c>
    </row>
    <row r="447" spans="1:7" hidden="1" x14ac:dyDescent="0.25">
      <c r="A447" s="6" t="s">
        <v>147</v>
      </c>
      <c r="B447" s="6" t="s">
        <v>192</v>
      </c>
      <c r="C447" s="6" t="s">
        <v>174</v>
      </c>
      <c r="D447" s="6">
        <v>46.815696576731497</v>
      </c>
      <c r="E447" s="6">
        <v>32765.795868607602</v>
      </c>
      <c r="F447" s="6" t="s">
        <v>166</v>
      </c>
      <c r="G447" s="6">
        <f t="shared" si="6"/>
        <v>0.14287977854853476</v>
      </c>
    </row>
    <row r="448" spans="1:7" hidden="1" x14ac:dyDescent="0.25">
      <c r="A448" s="6" t="s">
        <v>147</v>
      </c>
      <c r="B448" s="6" t="s">
        <v>192</v>
      </c>
      <c r="C448" s="6" t="s">
        <v>175</v>
      </c>
      <c r="D448" s="6">
        <v>42.781512070580199</v>
      </c>
      <c r="E448" s="6">
        <v>32765.795868607602</v>
      </c>
      <c r="F448" s="6" t="s">
        <v>166</v>
      </c>
      <c r="G448" s="6">
        <f t="shared" si="6"/>
        <v>0.13056759628893524</v>
      </c>
    </row>
    <row r="449" spans="1:7" hidden="1" x14ac:dyDescent="0.25">
      <c r="A449" s="6" t="s">
        <v>147</v>
      </c>
      <c r="B449" s="6" t="s">
        <v>192</v>
      </c>
      <c r="C449" s="6" t="s">
        <v>165</v>
      </c>
      <c r="D449" s="6">
        <v>50.100617321425602</v>
      </c>
      <c r="E449" s="6">
        <v>32765.795868607602</v>
      </c>
      <c r="F449" s="6" t="s">
        <v>166</v>
      </c>
      <c r="G449" s="6">
        <f t="shared" si="6"/>
        <v>0.15290523545447046</v>
      </c>
    </row>
    <row r="450" spans="1:7" hidden="1" x14ac:dyDescent="0.25">
      <c r="A450" s="6" t="s">
        <v>147</v>
      </c>
      <c r="B450" s="6" t="s">
        <v>192</v>
      </c>
      <c r="C450" s="6" t="s">
        <v>176</v>
      </c>
      <c r="D450" s="6">
        <v>61.0804737695752</v>
      </c>
      <c r="E450" s="6">
        <v>32765.795868607602</v>
      </c>
      <c r="F450" s="6" t="s">
        <v>166</v>
      </c>
      <c r="G450" s="6">
        <f t="shared" ref="G450:G513" si="7">(D450/E450)*100</f>
        <v>0.18641535219993069</v>
      </c>
    </row>
    <row r="451" spans="1:7" hidden="1" x14ac:dyDescent="0.25">
      <c r="A451" s="6" t="s">
        <v>147</v>
      </c>
      <c r="B451" s="6" t="s">
        <v>192</v>
      </c>
      <c r="C451" s="6" t="s">
        <v>177</v>
      </c>
      <c r="D451" s="6">
        <v>68.618031773795707</v>
      </c>
      <c r="E451" s="6">
        <v>32765.795868607602</v>
      </c>
      <c r="F451" s="6" t="s">
        <v>166</v>
      </c>
      <c r="G451" s="6">
        <f t="shared" si="7"/>
        <v>0.20941970110830596</v>
      </c>
    </row>
    <row r="452" spans="1:7" hidden="1" x14ac:dyDescent="0.25">
      <c r="A452" s="6" t="s">
        <v>147</v>
      </c>
      <c r="B452" s="6" t="s">
        <v>192</v>
      </c>
      <c r="C452" s="6" t="s">
        <v>178</v>
      </c>
      <c r="D452" s="6">
        <v>82.8775977845456</v>
      </c>
      <c r="E452" s="6">
        <v>32765.795868607602</v>
      </c>
      <c r="F452" s="6" t="s">
        <v>166</v>
      </c>
      <c r="G452" s="6">
        <f t="shared" si="7"/>
        <v>0.25293937042423353</v>
      </c>
    </row>
    <row r="453" spans="1:7" hidden="1" x14ac:dyDescent="0.25">
      <c r="A453" s="6" t="s">
        <v>147</v>
      </c>
      <c r="B453" s="6" t="s">
        <v>192</v>
      </c>
      <c r="C453" s="6" t="s">
        <v>179</v>
      </c>
      <c r="D453" s="6">
        <v>88.618861321007898</v>
      </c>
      <c r="E453" s="6">
        <v>32765.795868607602</v>
      </c>
      <c r="F453" s="6" t="s">
        <v>166</v>
      </c>
      <c r="G453" s="6">
        <f t="shared" si="7"/>
        <v>0.27046149489661031</v>
      </c>
    </row>
    <row r="454" spans="1:7" hidden="1" x14ac:dyDescent="0.25">
      <c r="A454" s="6" t="s">
        <v>147</v>
      </c>
      <c r="B454" s="6" t="s">
        <v>192</v>
      </c>
      <c r="C454" s="6" t="s">
        <v>167</v>
      </c>
      <c r="D454" s="6">
        <v>91.034348445160106</v>
      </c>
      <c r="E454" s="6">
        <v>32765.795868607602</v>
      </c>
      <c r="F454" s="6" t="s">
        <v>166</v>
      </c>
      <c r="G454" s="6">
        <f t="shared" si="7"/>
        <v>0.27783347247297813</v>
      </c>
    </row>
    <row r="455" spans="1:7" hidden="1" x14ac:dyDescent="0.25">
      <c r="A455" s="6" t="s">
        <v>145</v>
      </c>
      <c r="B455" s="6" t="s">
        <v>192</v>
      </c>
      <c r="C455" s="6" t="s">
        <v>170</v>
      </c>
      <c r="D455" s="6">
        <v>623.60256712916998</v>
      </c>
      <c r="E455" s="6">
        <v>32765.795868607602</v>
      </c>
      <c r="F455" s="6" t="s">
        <v>166</v>
      </c>
      <c r="G455" s="6">
        <f t="shared" si="7"/>
        <v>1.9032120252163138</v>
      </c>
    </row>
    <row r="456" spans="1:7" hidden="1" x14ac:dyDescent="0.25">
      <c r="A456" s="6" t="s">
        <v>145</v>
      </c>
      <c r="B456" s="6" t="s">
        <v>192</v>
      </c>
      <c r="C456" s="6" t="s">
        <v>171</v>
      </c>
      <c r="D456" s="6">
        <v>635.58599302495804</v>
      </c>
      <c r="E456" s="6">
        <v>32765.795868607602</v>
      </c>
      <c r="F456" s="6" t="s">
        <v>166</v>
      </c>
      <c r="G456" s="6">
        <f t="shared" si="7"/>
        <v>1.9397849988863025</v>
      </c>
    </row>
    <row r="457" spans="1:7" hidden="1" x14ac:dyDescent="0.25">
      <c r="A457" s="6" t="s">
        <v>145</v>
      </c>
      <c r="B457" s="6" t="s">
        <v>192</v>
      </c>
      <c r="C457" s="6" t="s">
        <v>172</v>
      </c>
      <c r="D457" s="6">
        <v>682.93093725514302</v>
      </c>
      <c r="E457" s="6">
        <v>32765.795868607602</v>
      </c>
      <c r="F457" s="6" t="s">
        <v>166</v>
      </c>
      <c r="G457" s="6">
        <f t="shared" si="7"/>
        <v>2.0842800217450188</v>
      </c>
    </row>
    <row r="458" spans="1:7" hidden="1" x14ac:dyDescent="0.25">
      <c r="A458" s="6" t="s">
        <v>145</v>
      </c>
      <c r="B458" s="6" t="s">
        <v>192</v>
      </c>
      <c r="C458" s="6" t="s">
        <v>173</v>
      </c>
      <c r="D458" s="6">
        <v>684.42831831799697</v>
      </c>
      <c r="E458" s="6">
        <v>32765.795868607602</v>
      </c>
      <c r="F458" s="6" t="s">
        <v>166</v>
      </c>
      <c r="G458" s="6">
        <f t="shared" si="7"/>
        <v>2.0888499734985442</v>
      </c>
    </row>
    <row r="459" spans="1:7" hidden="1" x14ac:dyDescent="0.25">
      <c r="A459" s="6" t="s">
        <v>145</v>
      </c>
      <c r="B459" s="6" t="s">
        <v>192</v>
      </c>
      <c r="C459" s="6" t="s">
        <v>174</v>
      </c>
      <c r="D459" s="6">
        <v>683.30457901127397</v>
      </c>
      <c r="E459" s="6">
        <v>32765.795868607602</v>
      </c>
      <c r="F459" s="6" t="s">
        <v>166</v>
      </c>
      <c r="G459" s="6">
        <f t="shared" si="7"/>
        <v>2.0854203625981125</v>
      </c>
    </row>
    <row r="460" spans="1:7" hidden="1" x14ac:dyDescent="0.25">
      <c r="A460" s="6" t="s">
        <v>145</v>
      </c>
      <c r="B460" s="6" t="s">
        <v>192</v>
      </c>
      <c r="C460" s="6" t="s">
        <v>175</v>
      </c>
      <c r="D460" s="6">
        <v>659.37754065089496</v>
      </c>
      <c r="E460" s="6">
        <v>32765.795868607602</v>
      </c>
      <c r="F460" s="6" t="s">
        <v>166</v>
      </c>
      <c r="G460" s="6">
        <f t="shared" si="7"/>
        <v>2.0123959243811145</v>
      </c>
    </row>
    <row r="461" spans="1:7" hidden="1" x14ac:dyDescent="0.25">
      <c r="A461" s="6" t="s">
        <v>145</v>
      </c>
      <c r="B461" s="6" t="s">
        <v>192</v>
      </c>
      <c r="C461" s="6" t="s">
        <v>165</v>
      </c>
      <c r="D461" s="6">
        <v>660.53973848147098</v>
      </c>
      <c r="E461" s="6">
        <v>32765.795868607602</v>
      </c>
      <c r="F461" s="6" t="s">
        <v>166</v>
      </c>
      <c r="G461" s="6">
        <f t="shared" si="7"/>
        <v>2.0159429092773045</v>
      </c>
    </row>
    <row r="462" spans="1:7" hidden="1" x14ac:dyDescent="0.25">
      <c r="A462" s="6" t="s">
        <v>145</v>
      </c>
      <c r="B462" s="6" t="s">
        <v>192</v>
      </c>
      <c r="C462" s="6" t="s">
        <v>176</v>
      </c>
      <c r="D462" s="6">
        <v>705.465130865471</v>
      </c>
      <c r="E462" s="6">
        <v>32765.795868607602</v>
      </c>
      <c r="F462" s="6" t="s">
        <v>166</v>
      </c>
      <c r="G462" s="6">
        <f t="shared" si="7"/>
        <v>2.1530535491779896</v>
      </c>
    </row>
    <row r="463" spans="1:7" hidden="1" x14ac:dyDescent="0.25">
      <c r="A463" s="6" t="s">
        <v>145</v>
      </c>
      <c r="B463" s="6" t="s">
        <v>192</v>
      </c>
      <c r="C463" s="6" t="s">
        <v>177</v>
      </c>
      <c r="D463" s="6">
        <v>703.72886921543397</v>
      </c>
      <c r="E463" s="6">
        <v>32765.795868607602</v>
      </c>
      <c r="F463" s="6" t="s">
        <v>166</v>
      </c>
      <c r="G463" s="6">
        <f t="shared" si="7"/>
        <v>2.1477545426865876</v>
      </c>
    </row>
    <row r="464" spans="1:7" hidden="1" x14ac:dyDescent="0.25">
      <c r="A464" s="6" t="s">
        <v>145</v>
      </c>
      <c r="B464" s="6" t="s">
        <v>192</v>
      </c>
      <c r="C464" s="6" t="s">
        <v>178</v>
      </c>
      <c r="D464" s="6">
        <v>717.12119030212102</v>
      </c>
      <c r="E464" s="6">
        <v>32765.795868607602</v>
      </c>
      <c r="F464" s="6" t="s">
        <v>166</v>
      </c>
      <c r="G464" s="6">
        <f t="shared" si="7"/>
        <v>2.188627412493843</v>
      </c>
    </row>
    <row r="465" spans="1:7" hidden="1" x14ac:dyDescent="0.25">
      <c r="A465" s="6" t="s">
        <v>145</v>
      </c>
      <c r="B465" s="6" t="s">
        <v>192</v>
      </c>
      <c r="C465" s="6" t="s">
        <v>179</v>
      </c>
      <c r="D465" s="6">
        <v>713.19248012155003</v>
      </c>
      <c r="E465" s="6">
        <v>32765.795868607602</v>
      </c>
      <c r="F465" s="6" t="s">
        <v>166</v>
      </c>
      <c r="G465" s="6">
        <f t="shared" si="7"/>
        <v>2.1766371339841273</v>
      </c>
    </row>
    <row r="466" spans="1:7" hidden="1" x14ac:dyDescent="0.25">
      <c r="A466" s="6" t="s">
        <v>145</v>
      </c>
      <c r="B466" s="6" t="s">
        <v>192</v>
      </c>
      <c r="C466" s="6" t="s">
        <v>167</v>
      </c>
      <c r="D466" s="6">
        <v>708.74827980825296</v>
      </c>
      <c r="E466" s="6">
        <v>32765.795868607602</v>
      </c>
      <c r="F466" s="6" t="s">
        <v>166</v>
      </c>
      <c r="G466" s="6">
        <f t="shared" si="7"/>
        <v>2.163073598609865</v>
      </c>
    </row>
    <row r="467" spans="1:7" hidden="1" x14ac:dyDescent="0.25">
      <c r="A467" s="6" t="s">
        <v>146</v>
      </c>
      <c r="B467" s="6" t="s">
        <v>192</v>
      </c>
      <c r="C467" s="6" t="s">
        <v>161</v>
      </c>
      <c r="D467" s="6">
        <v>25.041814433899699</v>
      </c>
      <c r="E467" s="6">
        <v>32765.795868607602</v>
      </c>
      <c r="F467" s="6" t="s">
        <v>166</v>
      </c>
      <c r="G467" s="6">
        <f t="shared" si="7"/>
        <v>7.6426693660421263E-2</v>
      </c>
    </row>
    <row r="468" spans="1:7" hidden="1" x14ac:dyDescent="0.25">
      <c r="A468" s="6" t="s">
        <v>147</v>
      </c>
      <c r="B468" s="6" t="s">
        <v>192</v>
      </c>
      <c r="C468" s="6" t="s">
        <v>161</v>
      </c>
      <c r="D468" s="6">
        <v>23.322124342921501</v>
      </c>
      <c r="E468" s="6">
        <v>32765.795868607602</v>
      </c>
      <c r="F468" s="6" t="s">
        <v>166</v>
      </c>
      <c r="G468" s="6">
        <f t="shared" si="7"/>
        <v>7.1178262955810159E-2</v>
      </c>
    </row>
    <row r="469" spans="1:7" hidden="1" x14ac:dyDescent="0.25">
      <c r="A469" s="6" t="s">
        <v>145</v>
      </c>
      <c r="B469" s="6" t="s">
        <v>192</v>
      </c>
      <c r="C469" s="6" t="s">
        <v>161</v>
      </c>
      <c r="D469" s="6">
        <v>680.79977222603202</v>
      </c>
      <c r="E469" s="6">
        <v>32765.795868607602</v>
      </c>
      <c r="F469" s="6" t="s">
        <v>166</v>
      </c>
      <c r="G469" s="6">
        <f t="shared" si="7"/>
        <v>2.0777757847118119</v>
      </c>
    </row>
    <row r="470" spans="1:7" hidden="1" x14ac:dyDescent="0.25">
      <c r="A470" s="6" t="s">
        <v>146</v>
      </c>
      <c r="B470" s="6" t="s">
        <v>193</v>
      </c>
      <c r="C470" s="6" t="s">
        <v>170</v>
      </c>
      <c r="D470" s="6">
        <v>1.5386536250370899</v>
      </c>
      <c r="E470" s="6">
        <v>2956.1326783076001</v>
      </c>
      <c r="F470" s="6" t="s">
        <v>166</v>
      </c>
      <c r="G470" s="6">
        <f t="shared" si="7"/>
        <v>5.2049545554158833E-2</v>
      </c>
    </row>
    <row r="471" spans="1:7" hidden="1" x14ac:dyDescent="0.25">
      <c r="A471" s="6" t="s">
        <v>146</v>
      </c>
      <c r="B471" s="6" t="s">
        <v>193</v>
      </c>
      <c r="C471" s="6" t="s">
        <v>171</v>
      </c>
      <c r="D471" s="6">
        <v>1.59024432776644</v>
      </c>
      <c r="E471" s="6">
        <v>2956.1326783076001</v>
      </c>
      <c r="F471" s="6" t="s">
        <v>166</v>
      </c>
      <c r="G471" s="6">
        <f t="shared" si="7"/>
        <v>5.3794754864550334E-2</v>
      </c>
    </row>
    <row r="472" spans="1:7" hidden="1" x14ac:dyDescent="0.25">
      <c r="A472" s="6" t="s">
        <v>146</v>
      </c>
      <c r="B472" s="6" t="s">
        <v>193</v>
      </c>
      <c r="C472" s="6" t="s">
        <v>172</v>
      </c>
      <c r="D472" s="6">
        <v>1.76617383525561</v>
      </c>
      <c r="E472" s="6">
        <v>2956.1326783076001</v>
      </c>
      <c r="F472" s="6" t="s">
        <v>166</v>
      </c>
      <c r="G472" s="6">
        <f t="shared" si="7"/>
        <v>5.9746094896753851E-2</v>
      </c>
    </row>
    <row r="473" spans="1:7" hidden="1" x14ac:dyDescent="0.25">
      <c r="A473" s="6" t="s">
        <v>146</v>
      </c>
      <c r="B473" s="6" t="s">
        <v>193</v>
      </c>
      <c r="C473" s="6" t="s">
        <v>173</v>
      </c>
      <c r="D473" s="6">
        <v>2.5114770983214001</v>
      </c>
      <c r="E473" s="6">
        <v>2956.1326783076001</v>
      </c>
      <c r="F473" s="6" t="s">
        <v>166</v>
      </c>
      <c r="G473" s="6">
        <f t="shared" si="7"/>
        <v>8.4958199500004591E-2</v>
      </c>
    </row>
    <row r="474" spans="1:7" hidden="1" x14ac:dyDescent="0.25">
      <c r="A474" s="6" t="s">
        <v>146</v>
      </c>
      <c r="B474" s="6" t="s">
        <v>193</v>
      </c>
      <c r="C474" s="6" t="s">
        <v>174</v>
      </c>
      <c r="D474" s="6">
        <v>2.6090304271187099</v>
      </c>
      <c r="E474" s="6">
        <v>2956.1326783076001</v>
      </c>
      <c r="F474" s="6" t="s">
        <v>166</v>
      </c>
      <c r="G474" s="6">
        <f t="shared" si="7"/>
        <v>8.825823165056286E-2</v>
      </c>
    </row>
    <row r="475" spans="1:7" hidden="1" x14ac:dyDescent="0.25">
      <c r="A475" s="6" t="s">
        <v>146</v>
      </c>
      <c r="B475" s="6" t="s">
        <v>193</v>
      </c>
      <c r="C475" s="6" t="s">
        <v>175</v>
      </c>
      <c r="D475" s="6">
        <v>2.2136059298355901</v>
      </c>
      <c r="E475" s="6">
        <v>2956.1326783076001</v>
      </c>
      <c r="F475" s="6" t="s">
        <v>166</v>
      </c>
      <c r="G475" s="6">
        <f t="shared" si="7"/>
        <v>7.4881819279603162E-2</v>
      </c>
    </row>
    <row r="476" spans="1:7" hidden="1" x14ac:dyDescent="0.25">
      <c r="A476" s="6" t="s">
        <v>146</v>
      </c>
      <c r="B476" s="6" t="s">
        <v>193</v>
      </c>
      <c r="C476" s="6" t="s">
        <v>165</v>
      </c>
      <c r="D476" s="6">
        <v>2.0751969334223102</v>
      </c>
      <c r="E476" s="6">
        <v>2956.1326783076001</v>
      </c>
      <c r="F476" s="6" t="s">
        <v>166</v>
      </c>
      <c r="G476" s="6">
        <f t="shared" si="7"/>
        <v>7.0199722382229809E-2</v>
      </c>
    </row>
    <row r="477" spans="1:7" hidden="1" x14ac:dyDescent="0.25">
      <c r="A477" s="6" t="s">
        <v>146</v>
      </c>
      <c r="B477" s="6" t="s">
        <v>193</v>
      </c>
      <c r="C477" s="6" t="s">
        <v>176</v>
      </c>
      <c r="D477" s="6">
        <v>1.8105731066954101</v>
      </c>
      <c r="E477" s="6">
        <v>2956.1326783076001</v>
      </c>
      <c r="F477" s="6" t="s">
        <v>166</v>
      </c>
      <c r="G477" s="6">
        <f t="shared" si="7"/>
        <v>6.1248032606302759E-2</v>
      </c>
    </row>
    <row r="478" spans="1:7" hidden="1" x14ac:dyDescent="0.25">
      <c r="A478" s="6" t="s">
        <v>146</v>
      </c>
      <c r="B478" s="6" t="s">
        <v>193</v>
      </c>
      <c r="C478" s="6" t="s">
        <v>177</v>
      </c>
      <c r="D478" s="6">
        <v>1.6376660848206801</v>
      </c>
      <c r="E478" s="6">
        <v>2956.1326783076001</v>
      </c>
      <c r="F478" s="6" t="s">
        <v>166</v>
      </c>
      <c r="G478" s="6">
        <f t="shared" si="7"/>
        <v>5.5398937159960346E-2</v>
      </c>
    </row>
    <row r="479" spans="1:7" hidden="1" x14ac:dyDescent="0.25">
      <c r="A479" s="6" t="s">
        <v>146</v>
      </c>
      <c r="B479" s="6" t="s">
        <v>193</v>
      </c>
      <c r="C479" s="6" t="s">
        <v>178</v>
      </c>
      <c r="D479" s="6">
        <v>1.49091919705721</v>
      </c>
      <c r="E479" s="6">
        <v>2956.1326783076001</v>
      </c>
      <c r="F479" s="6" t="s">
        <v>166</v>
      </c>
      <c r="G479" s="6">
        <f t="shared" si="7"/>
        <v>5.0434786232624998E-2</v>
      </c>
    </row>
    <row r="480" spans="1:7" hidden="1" x14ac:dyDescent="0.25">
      <c r="A480" s="6" t="s">
        <v>146</v>
      </c>
      <c r="B480" s="6" t="s">
        <v>193</v>
      </c>
      <c r="C480" s="6" t="s">
        <v>179</v>
      </c>
      <c r="D480" s="6">
        <v>1.4690322322629401</v>
      </c>
      <c r="E480" s="6">
        <v>2956.1326783076001</v>
      </c>
      <c r="F480" s="6" t="s">
        <v>166</v>
      </c>
      <c r="G480" s="6">
        <f t="shared" si="7"/>
        <v>4.9694394403974051E-2</v>
      </c>
    </row>
    <row r="481" spans="1:7" hidden="1" x14ac:dyDescent="0.25">
      <c r="A481" s="6" t="s">
        <v>146</v>
      </c>
      <c r="B481" s="6" t="s">
        <v>193</v>
      </c>
      <c r="C481" s="6" t="s">
        <v>167</v>
      </c>
      <c r="D481" s="6">
        <v>1.38263083314651</v>
      </c>
      <c r="E481" s="6">
        <v>2956.1326783076001</v>
      </c>
      <c r="F481" s="6" t="s">
        <v>166</v>
      </c>
      <c r="G481" s="6">
        <f t="shared" si="7"/>
        <v>4.6771609518489972E-2</v>
      </c>
    </row>
    <row r="482" spans="1:7" hidden="1" x14ac:dyDescent="0.25">
      <c r="A482" s="6" t="s">
        <v>147</v>
      </c>
      <c r="B482" s="6" t="s">
        <v>193</v>
      </c>
      <c r="C482" s="6" t="s">
        <v>170</v>
      </c>
      <c r="D482" s="6">
        <v>1.4858122386052099</v>
      </c>
      <c r="E482" s="6">
        <v>2956.1326783076001</v>
      </c>
      <c r="F482" s="6" t="s">
        <v>166</v>
      </c>
      <c r="G482" s="6">
        <f t="shared" si="7"/>
        <v>5.0262028139272982E-2</v>
      </c>
    </row>
    <row r="483" spans="1:7" hidden="1" x14ac:dyDescent="0.25">
      <c r="A483" s="6" t="s">
        <v>147</v>
      </c>
      <c r="B483" s="6" t="s">
        <v>193</v>
      </c>
      <c r="C483" s="6" t="s">
        <v>171</v>
      </c>
      <c r="D483" s="6">
        <v>1.5730474268566501</v>
      </c>
      <c r="E483" s="6">
        <v>2956.1326783076001</v>
      </c>
      <c r="F483" s="6" t="s">
        <v>166</v>
      </c>
      <c r="G483" s="6">
        <f t="shared" si="7"/>
        <v>5.3213018427752959E-2</v>
      </c>
    </row>
    <row r="484" spans="1:7" hidden="1" x14ac:dyDescent="0.25">
      <c r="A484" s="6" t="s">
        <v>147</v>
      </c>
      <c r="B484" s="6" t="s">
        <v>193</v>
      </c>
      <c r="C484" s="6" t="s">
        <v>172</v>
      </c>
      <c r="D484" s="6">
        <v>1.62536769507914</v>
      </c>
      <c r="E484" s="6">
        <v>2956.1326783076001</v>
      </c>
      <c r="F484" s="6" t="s">
        <v>166</v>
      </c>
      <c r="G484" s="6">
        <f t="shared" si="7"/>
        <v>5.4982907465766076E-2</v>
      </c>
    </row>
    <row r="485" spans="1:7" hidden="1" x14ac:dyDescent="0.25">
      <c r="A485" s="6" t="s">
        <v>147</v>
      </c>
      <c r="B485" s="6" t="s">
        <v>193</v>
      </c>
      <c r="C485" s="6" t="s">
        <v>173</v>
      </c>
      <c r="D485" s="6">
        <v>1.3258289483232899</v>
      </c>
      <c r="E485" s="6">
        <v>2956.1326783076001</v>
      </c>
      <c r="F485" s="6" t="s">
        <v>166</v>
      </c>
      <c r="G485" s="6">
        <f t="shared" si="7"/>
        <v>4.4850116439372173E-2</v>
      </c>
    </row>
    <row r="486" spans="1:7" hidden="1" x14ac:dyDescent="0.25">
      <c r="A486" s="6" t="s">
        <v>147</v>
      </c>
      <c r="B486" s="6" t="s">
        <v>193</v>
      </c>
      <c r="C486" s="6" t="s">
        <v>174</v>
      </c>
      <c r="D486" s="6">
        <v>1.1542768337929801</v>
      </c>
      <c r="E486" s="6">
        <v>2956.1326783076001</v>
      </c>
      <c r="F486" s="6" t="s">
        <v>166</v>
      </c>
      <c r="G486" s="6">
        <f t="shared" si="7"/>
        <v>3.9046854772899063E-2</v>
      </c>
    </row>
    <row r="487" spans="1:7" hidden="1" x14ac:dyDescent="0.25">
      <c r="A487" s="6" t="s">
        <v>147</v>
      </c>
      <c r="B487" s="6" t="s">
        <v>193</v>
      </c>
      <c r="C487" s="6" t="s">
        <v>175</v>
      </c>
      <c r="D487" s="6">
        <v>1.7217745638158</v>
      </c>
      <c r="E487" s="6">
        <v>2956.1326783076001</v>
      </c>
      <c r="F487" s="6" t="s">
        <v>166</v>
      </c>
      <c r="G487" s="6">
        <f t="shared" si="7"/>
        <v>5.8244157187204597E-2</v>
      </c>
    </row>
    <row r="488" spans="1:7" hidden="1" x14ac:dyDescent="0.25">
      <c r="A488" s="6" t="s">
        <v>147</v>
      </c>
      <c r="B488" s="6" t="s">
        <v>193</v>
      </c>
      <c r="C488" s="6" t="s">
        <v>165</v>
      </c>
      <c r="D488" s="6">
        <v>1.8925971128529799</v>
      </c>
      <c r="E488" s="6">
        <v>2956.1326783076001</v>
      </c>
      <c r="F488" s="6" t="s">
        <v>166</v>
      </c>
      <c r="G488" s="6">
        <f t="shared" si="7"/>
        <v>6.4022739126056438E-2</v>
      </c>
    </row>
    <row r="489" spans="1:7" hidden="1" x14ac:dyDescent="0.25">
      <c r="A489" s="6" t="s">
        <v>147</v>
      </c>
      <c r="B489" s="6" t="s">
        <v>193</v>
      </c>
      <c r="C489" s="6" t="s">
        <v>176</v>
      </c>
      <c r="D489" s="6">
        <v>2.2301774888941002</v>
      </c>
      <c r="E489" s="6">
        <v>2956.1326783076001</v>
      </c>
      <c r="F489" s="6" t="s">
        <v>166</v>
      </c>
      <c r="G489" s="6">
        <f t="shared" si="7"/>
        <v>7.5442401664152878E-2</v>
      </c>
    </row>
    <row r="490" spans="1:7" hidden="1" x14ac:dyDescent="0.25">
      <c r="A490" s="6" t="s">
        <v>147</v>
      </c>
      <c r="B490" s="6" t="s">
        <v>193</v>
      </c>
      <c r="C490" s="6" t="s">
        <v>177</v>
      </c>
      <c r="D490" s="6">
        <v>2.5536876732817699</v>
      </c>
      <c r="E490" s="6">
        <v>2956.1326783076001</v>
      </c>
      <c r="F490" s="6" t="s">
        <v>166</v>
      </c>
      <c r="G490" s="6">
        <f t="shared" si="7"/>
        <v>8.6386098026688299E-2</v>
      </c>
    </row>
    <row r="491" spans="1:7" hidden="1" x14ac:dyDescent="0.25">
      <c r="A491" s="6" t="s">
        <v>147</v>
      </c>
      <c r="B491" s="6" t="s">
        <v>193</v>
      </c>
      <c r="C491" s="6" t="s">
        <v>178</v>
      </c>
      <c r="D491" s="6">
        <v>2.9108620939958598</v>
      </c>
      <c r="E491" s="6">
        <v>2956.1326783076001</v>
      </c>
      <c r="F491" s="6" t="s">
        <v>166</v>
      </c>
      <c r="G491" s="6">
        <f t="shared" si="7"/>
        <v>9.8468587535196231E-2</v>
      </c>
    </row>
    <row r="492" spans="1:7" hidden="1" x14ac:dyDescent="0.25">
      <c r="A492" s="6" t="s">
        <v>147</v>
      </c>
      <c r="B492" s="6" t="s">
        <v>193</v>
      </c>
      <c r="C492" s="6" t="s">
        <v>179</v>
      </c>
      <c r="D492" s="6">
        <v>3.0416627645520902</v>
      </c>
      <c r="E492" s="6">
        <v>2956.1326783076001</v>
      </c>
      <c r="F492" s="6" t="s">
        <v>166</v>
      </c>
      <c r="G492" s="6">
        <f t="shared" si="7"/>
        <v>0.10289331013022922</v>
      </c>
    </row>
    <row r="493" spans="1:7" hidden="1" x14ac:dyDescent="0.25">
      <c r="A493" s="6" t="s">
        <v>147</v>
      </c>
      <c r="B493" s="6" t="s">
        <v>193</v>
      </c>
      <c r="C493" s="6" t="s">
        <v>167</v>
      </c>
      <c r="D493" s="6">
        <v>3.18747163953867</v>
      </c>
      <c r="E493" s="6">
        <v>2956.1326783076001</v>
      </c>
      <c r="F493" s="6" t="s">
        <v>166</v>
      </c>
      <c r="G493" s="6">
        <f t="shared" si="7"/>
        <v>0.10782572997919404</v>
      </c>
    </row>
    <row r="494" spans="1:7" hidden="1" x14ac:dyDescent="0.25">
      <c r="A494" s="6" t="s">
        <v>145</v>
      </c>
      <c r="B494" s="6" t="s">
        <v>193</v>
      </c>
      <c r="C494" s="6" t="s">
        <v>170</v>
      </c>
      <c r="D494" s="6">
        <v>6.5356561348523998</v>
      </c>
      <c r="E494" s="6">
        <v>2956.1326783076001</v>
      </c>
      <c r="F494" s="6" t="s">
        <v>166</v>
      </c>
      <c r="G494" s="6">
        <f t="shared" si="7"/>
        <v>0.22108805138591051</v>
      </c>
    </row>
    <row r="495" spans="1:7" hidden="1" x14ac:dyDescent="0.25">
      <c r="A495" s="6" t="s">
        <v>145</v>
      </c>
      <c r="B495" s="6" t="s">
        <v>193</v>
      </c>
      <c r="C495" s="6" t="s">
        <v>171</v>
      </c>
      <c r="D495" s="6">
        <v>7.3474540814360196</v>
      </c>
      <c r="E495" s="6">
        <v>2956.1326783076001</v>
      </c>
      <c r="F495" s="6" t="s">
        <v>166</v>
      </c>
      <c r="G495" s="6">
        <f t="shared" si="7"/>
        <v>0.24854953687811038</v>
      </c>
    </row>
    <row r="496" spans="1:7" hidden="1" x14ac:dyDescent="0.25">
      <c r="A496" s="6" t="s">
        <v>145</v>
      </c>
      <c r="B496" s="6" t="s">
        <v>193</v>
      </c>
      <c r="C496" s="6" t="s">
        <v>172</v>
      </c>
      <c r="D496" s="6">
        <v>7.5663237293787002</v>
      </c>
      <c r="E496" s="6">
        <v>2956.1326783076001</v>
      </c>
      <c r="F496" s="6" t="s">
        <v>166</v>
      </c>
      <c r="G496" s="6">
        <f t="shared" si="7"/>
        <v>0.2559534551646192</v>
      </c>
    </row>
    <row r="497" spans="1:7" hidden="1" x14ac:dyDescent="0.25">
      <c r="A497" s="6" t="s">
        <v>145</v>
      </c>
      <c r="B497" s="6" t="s">
        <v>193</v>
      </c>
      <c r="C497" s="6" t="s">
        <v>173</v>
      </c>
      <c r="D497" s="6">
        <v>8.0791040474158606</v>
      </c>
      <c r="E497" s="6">
        <v>2956.1326783076001</v>
      </c>
      <c r="F497" s="6" t="s">
        <v>166</v>
      </c>
      <c r="G497" s="6">
        <f t="shared" si="7"/>
        <v>0.27329977800729788</v>
      </c>
    </row>
    <row r="498" spans="1:7" hidden="1" x14ac:dyDescent="0.25">
      <c r="A498" s="6" t="s">
        <v>145</v>
      </c>
      <c r="B498" s="6" t="s">
        <v>193</v>
      </c>
      <c r="C498" s="6" t="s">
        <v>174</v>
      </c>
      <c r="D498" s="6">
        <v>7.8956704377115097</v>
      </c>
      <c r="E498" s="6">
        <v>2956.1326783076001</v>
      </c>
      <c r="F498" s="6" t="s">
        <v>166</v>
      </c>
      <c r="G498" s="6">
        <f t="shared" si="7"/>
        <v>0.26709458934812824</v>
      </c>
    </row>
    <row r="499" spans="1:7" hidden="1" x14ac:dyDescent="0.25">
      <c r="A499" s="6" t="s">
        <v>145</v>
      </c>
      <c r="B499" s="6" t="s">
        <v>193</v>
      </c>
      <c r="C499" s="6" t="s">
        <v>175</v>
      </c>
      <c r="D499" s="6">
        <v>8.6303428893057994</v>
      </c>
      <c r="E499" s="6">
        <v>2956.1326783076001</v>
      </c>
      <c r="F499" s="6" t="s">
        <v>166</v>
      </c>
      <c r="G499" s="6">
        <f t="shared" si="7"/>
        <v>0.29194707506317719</v>
      </c>
    </row>
    <row r="500" spans="1:7" hidden="1" x14ac:dyDescent="0.25">
      <c r="A500" s="6" t="s">
        <v>145</v>
      </c>
      <c r="B500" s="6" t="s">
        <v>193</v>
      </c>
      <c r="C500" s="6" t="s">
        <v>165</v>
      </c>
      <c r="D500" s="6">
        <v>8.6532720905188398</v>
      </c>
      <c r="E500" s="6">
        <v>2956.1326783076001</v>
      </c>
      <c r="F500" s="6" t="s">
        <v>166</v>
      </c>
      <c r="G500" s="6">
        <f t="shared" si="7"/>
        <v>0.29272272364557328</v>
      </c>
    </row>
    <row r="501" spans="1:7" hidden="1" x14ac:dyDescent="0.25">
      <c r="A501" s="6" t="s">
        <v>145</v>
      </c>
      <c r="B501" s="6" t="s">
        <v>193</v>
      </c>
      <c r="C501" s="6" t="s">
        <v>176</v>
      </c>
      <c r="D501" s="6">
        <v>8.8333705436831096</v>
      </c>
      <c r="E501" s="6">
        <v>2956.1326783076001</v>
      </c>
      <c r="F501" s="6" t="s">
        <v>166</v>
      </c>
      <c r="G501" s="6">
        <f t="shared" si="7"/>
        <v>0.29881509069275791</v>
      </c>
    </row>
    <row r="502" spans="1:7" hidden="1" x14ac:dyDescent="0.25">
      <c r="A502" s="6" t="s">
        <v>145</v>
      </c>
      <c r="B502" s="6" t="s">
        <v>193</v>
      </c>
      <c r="C502" s="6" t="s">
        <v>177</v>
      </c>
      <c r="D502" s="6">
        <v>8.8023118984036195</v>
      </c>
      <c r="E502" s="6">
        <v>2956.1326783076001</v>
      </c>
      <c r="F502" s="6" t="s">
        <v>166</v>
      </c>
      <c r="G502" s="6">
        <f t="shared" si="7"/>
        <v>0.29776443943114844</v>
      </c>
    </row>
    <row r="503" spans="1:7" hidden="1" x14ac:dyDescent="0.25">
      <c r="A503" s="6" t="s">
        <v>145</v>
      </c>
      <c r="B503" s="6" t="s">
        <v>193</v>
      </c>
      <c r="C503" s="6" t="s">
        <v>178</v>
      </c>
      <c r="D503" s="6">
        <v>8.7270624289680896</v>
      </c>
      <c r="E503" s="6">
        <v>2956.1326783076001</v>
      </c>
      <c r="F503" s="6" t="s">
        <v>166</v>
      </c>
      <c r="G503" s="6">
        <f t="shared" si="7"/>
        <v>0.29521890181073923</v>
      </c>
    </row>
    <row r="504" spans="1:7" hidden="1" x14ac:dyDescent="0.25">
      <c r="A504" s="6" t="s">
        <v>145</v>
      </c>
      <c r="B504" s="6" t="s">
        <v>193</v>
      </c>
      <c r="C504" s="6" t="s">
        <v>179</v>
      </c>
      <c r="D504" s="6">
        <v>8.63388649312963</v>
      </c>
      <c r="E504" s="6">
        <v>2956.1326783076001</v>
      </c>
      <c r="F504" s="6" t="s">
        <v>166</v>
      </c>
      <c r="G504" s="6">
        <f t="shared" si="7"/>
        <v>0.29206694802591099</v>
      </c>
    </row>
    <row r="505" spans="1:7" hidden="1" x14ac:dyDescent="0.25">
      <c r="A505" s="6" t="s">
        <v>145</v>
      </c>
      <c r="B505" s="6" t="s">
        <v>193</v>
      </c>
      <c r="C505" s="6" t="s">
        <v>167</v>
      </c>
      <c r="D505" s="6">
        <v>8.5830253558934295</v>
      </c>
      <c r="E505" s="6">
        <v>2956.1326783076001</v>
      </c>
      <c r="F505" s="6" t="s">
        <v>166</v>
      </c>
      <c r="G505" s="6">
        <f t="shared" si="7"/>
        <v>0.29034641844314146</v>
      </c>
    </row>
    <row r="506" spans="1:7" hidden="1" x14ac:dyDescent="0.25">
      <c r="A506" s="6" t="s">
        <v>146</v>
      </c>
      <c r="B506" s="6" t="s">
        <v>193</v>
      </c>
      <c r="C506" s="6" t="s">
        <v>161</v>
      </c>
      <c r="D506" s="6">
        <v>1.2168110189194601</v>
      </c>
      <c r="E506" s="6">
        <v>2956.1326783076001</v>
      </c>
      <c r="F506" s="6" t="s">
        <v>166</v>
      </c>
      <c r="G506" s="6">
        <f t="shared" si="7"/>
        <v>4.1162259997615878E-2</v>
      </c>
    </row>
    <row r="507" spans="1:7" hidden="1" x14ac:dyDescent="0.25">
      <c r="A507" s="6" t="s">
        <v>147</v>
      </c>
      <c r="B507" s="6" t="s">
        <v>193</v>
      </c>
      <c r="C507" s="6" t="s">
        <v>161</v>
      </c>
      <c r="D507" s="6">
        <v>0.42731693169762802</v>
      </c>
      <c r="E507" s="6">
        <v>2956.1326783076001</v>
      </c>
      <c r="F507" s="6" t="s">
        <v>166</v>
      </c>
      <c r="G507" s="6">
        <f t="shared" si="7"/>
        <v>1.445526903556538E-2</v>
      </c>
    </row>
    <row r="508" spans="1:7" hidden="1" x14ac:dyDescent="0.25">
      <c r="A508" s="6" t="s">
        <v>145</v>
      </c>
      <c r="B508" s="6" t="s">
        <v>193</v>
      </c>
      <c r="C508" s="6" t="s">
        <v>161</v>
      </c>
      <c r="D508" s="6">
        <v>7.6333395311059196</v>
      </c>
      <c r="E508" s="6">
        <v>2956.1326783076001</v>
      </c>
      <c r="F508" s="6" t="s">
        <v>166</v>
      </c>
      <c r="G508" s="6">
        <f t="shared" si="7"/>
        <v>0.258220464430441</v>
      </c>
    </row>
    <row r="509" spans="1:7" hidden="1" x14ac:dyDescent="0.25">
      <c r="A509" s="6" t="s">
        <v>146</v>
      </c>
      <c r="B509" s="6" t="s">
        <v>194</v>
      </c>
      <c r="C509" s="6" t="s">
        <v>170</v>
      </c>
      <c r="D509" s="6">
        <v>2.2785372587252501</v>
      </c>
      <c r="E509" s="6">
        <v>8900.4807045684593</v>
      </c>
      <c r="F509" s="6" t="s">
        <v>166</v>
      </c>
      <c r="G509" s="6">
        <f t="shared" si="7"/>
        <v>2.5600159523470653E-2</v>
      </c>
    </row>
    <row r="510" spans="1:7" hidden="1" x14ac:dyDescent="0.25">
      <c r="A510" s="6" t="s">
        <v>146</v>
      </c>
      <c r="B510" s="6" t="s">
        <v>194</v>
      </c>
      <c r="C510" s="6" t="s">
        <v>171</v>
      </c>
      <c r="D510" s="6">
        <v>2.3595190284640499</v>
      </c>
      <c r="E510" s="6">
        <v>8900.4807045684593</v>
      </c>
      <c r="F510" s="6" t="s">
        <v>166</v>
      </c>
      <c r="G510" s="6">
        <f t="shared" si="7"/>
        <v>2.6510017905582901E-2</v>
      </c>
    </row>
    <row r="511" spans="1:7" hidden="1" x14ac:dyDescent="0.25">
      <c r="A511" s="6" t="s">
        <v>146</v>
      </c>
      <c r="B511" s="6" t="s">
        <v>194</v>
      </c>
      <c r="C511" s="6" t="s">
        <v>172</v>
      </c>
      <c r="D511" s="6">
        <v>2.58683079139881</v>
      </c>
      <c r="E511" s="6">
        <v>8900.4807045684593</v>
      </c>
      <c r="F511" s="6" t="s">
        <v>166</v>
      </c>
      <c r="G511" s="6">
        <f t="shared" si="7"/>
        <v>2.9063944715604355E-2</v>
      </c>
    </row>
    <row r="512" spans="1:7" hidden="1" x14ac:dyDescent="0.25">
      <c r="A512" s="6" t="s">
        <v>146</v>
      </c>
      <c r="B512" s="6" t="s">
        <v>194</v>
      </c>
      <c r="C512" s="6" t="s">
        <v>173</v>
      </c>
      <c r="D512" s="6">
        <v>3.6518921877446799</v>
      </c>
      <c r="E512" s="6">
        <v>8900.4807045684593</v>
      </c>
      <c r="F512" s="6" t="s">
        <v>166</v>
      </c>
      <c r="G512" s="6">
        <f t="shared" si="7"/>
        <v>4.1030280374297408E-2</v>
      </c>
    </row>
    <row r="513" spans="1:7" hidden="1" x14ac:dyDescent="0.25">
      <c r="A513" s="6" t="s">
        <v>146</v>
      </c>
      <c r="B513" s="6" t="s">
        <v>194</v>
      </c>
      <c r="C513" s="6" t="s">
        <v>174</v>
      </c>
      <c r="D513" s="6">
        <v>3.5085846801631502</v>
      </c>
      <c r="E513" s="6">
        <v>8900.4807045684593</v>
      </c>
      <c r="F513" s="6" t="s">
        <v>166</v>
      </c>
      <c r="G513" s="6">
        <f t="shared" si="7"/>
        <v>3.9420170624742276E-2</v>
      </c>
    </row>
    <row r="514" spans="1:7" hidden="1" x14ac:dyDescent="0.25">
      <c r="A514" s="6" t="s">
        <v>146</v>
      </c>
      <c r="B514" s="6" t="s">
        <v>194</v>
      </c>
      <c r="C514" s="6" t="s">
        <v>175</v>
      </c>
      <c r="D514" s="6">
        <v>4.0445026466971097</v>
      </c>
      <c r="E514" s="6">
        <v>8900.4807045684593</v>
      </c>
      <c r="F514" s="6" t="s">
        <v>166</v>
      </c>
      <c r="G514" s="6">
        <f t="shared" ref="G514:G577" si="8">(D514/E514)*100</f>
        <v>4.5441395593623812E-2</v>
      </c>
    </row>
    <row r="515" spans="1:7" hidden="1" x14ac:dyDescent="0.25">
      <c r="A515" s="6" t="s">
        <v>146</v>
      </c>
      <c r="B515" s="6" t="s">
        <v>194</v>
      </c>
      <c r="C515" s="6" t="s">
        <v>165</v>
      </c>
      <c r="D515" s="6">
        <v>3.74069073062428</v>
      </c>
      <c r="E515" s="6">
        <v>8900.4807045684593</v>
      </c>
      <c r="F515" s="6" t="s">
        <v>166</v>
      </c>
      <c r="G515" s="6">
        <f t="shared" si="8"/>
        <v>4.2027962924567092E-2</v>
      </c>
    </row>
    <row r="516" spans="1:7" hidden="1" x14ac:dyDescent="0.25">
      <c r="A516" s="6" t="s">
        <v>146</v>
      </c>
      <c r="B516" s="6" t="s">
        <v>194</v>
      </c>
      <c r="C516" s="6" t="s">
        <v>176</v>
      </c>
      <c r="D516" s="6">
        <v>3.4884695172807998</v>
      </c>
      <c r="E516" s="6">
        <v>8900.4807045684593</v>
      </c>
      <c r="F516" s="6" t="s">
        <v>166</v>
      </c>
      <c r="G516" s="6">
        <f t="shared" si="8"/>
        <v>3.9194169765350201E-2</v>
      </c>
    </row>
    <row r="517" spans="1:7" hidden="1" x14ac:dyDescent="0.25">
      <c r="A517" s="6" t="s">
        <v>146</v>
      </c>
      <c r="B517" s="6" t="s">
        <v>194</v>
      </c>
      <c r="C517" s="6" t="s">
        <v>177</v>
      </c>
      <c r="D517" s="6">
        <v>3.3029514347389002</v>
      </c>
      <c r="E517" s="6">
        <v>8900.4807045684593</v>
      </c>
      <c r="F517" s="6" t="s">
        <v>166</v>
      </c>
      <c r="G517" s="6">
        <f t="shared" si="8"/>
        <v>3.7109809507744382E-2</v>
      </c>
    </row>
    <row r="518" spans="1:7" hidden="1" x14ac:dyDescent="0.25">
      <c r="A518" s="6" t="s">
        <v>146</v>
      </c>
      <c r="B518" s="6" t="s">
        <v>194</v>
      </c>
      <c r="C518" s="6" t="s">
        <v>178</v>
      </c>
      <c r="D518" s="6">
        <v>2.78746130201294</v>
      </c>
      <c r="E518" s="6">
        <v>8900.4807045684593</v>
      </c>
      <c r="F518" s="6" t="s">
        <v>166</v>
      </c>
      <c r="G518" s="6">
        <f t="shared" si="8"/>
        <v>3.1318098364981402E-2</v>
      </c>
    </row>
    <row r="519" spans="1:7" hidden="1" x14ac:dyDescent="0.25">
      <c r="A519" s="6" t="s">
        <v>146</v>
      </c>
      <c r="B519" s="6" t="s">
        <v>194</v>
      </c>
      <c r="C519" s="6" t="s">
        <v>179</v>
      </c>
      <c r="D519" s="6">
        <v>2.4906323699458999</v>
      </c>
      <c r="E519" s="6">
        <v>8900.4807045684593</v>
      </c>
      <c r="F519" s="6" t="s">
        <v>166</v>
      </c>
      <c r="G519" s="6">
        <f t="shared" si="8"/>
        <v>2.7983121952812079E-2</v>
      </c>
    </row>
    <row r="520" spans="1:7" hidden="1" x14ac:dyDescent="0.25">
      <c r="A520" s="6" t="s">
        <v>146</v>
      </c>
      <c r="B520" s="6" t="s">
        <v>194</v>
      </c>
      <c r="C520" s="6" t="s">
        <v>167</v>
      </c>
      <c r="D520" s="6">
        <v>2.3798426386301501</v>
      </c>
      <c r="E520" s="6">
        <v>8900.4807045684593</v>
      </c>
      <c r="F520" s="6" t="s">
        <v>166</v>
      </c>
      <c r="G520" s="6">
        <f t="shared" si="8"/>
        <v>2.6738360742792452E-2</v>
      </c>
    </row>
    <row r="521" spans="1:7" hidden="1" x14ac:dyDescent="0.25">
      <c r="A521" s="6" t="s">
        <v>147</v>
      </c>
      <c r="B521" s="6" t="s">
        <v>194</v>
      </c>
      <c r="C521" s="6" t="s">
        <v>170</v>
      </c>
      <c r="D521" s="6">
        <v>3.3443282205642602</v>
      </c>
      <c r="E521" s="6">
        <v>8900.4807045684593</v>
      </c>
      <c r="F521" s="6" t="s">
        <v>166</v>
      </c>
      <c r="G521" s="6">
        <f t="shared" si="8"/>
        <v>3.7574692104525048E-2</v>
      </c>
    </row>
    <row r="522" spans="1:7" hidden="1" x14ac:dyDescent="0.25">
      <c r="A522" s="6" t="s">
        <v>147</v>
      </c>
      <c r="B522" s="6" t="s">
        <v>194</v>
      </c>
      <c r="C522" s="6" t="s">
        <v>171</v>
      </c>
      <c r="D522" s="6">
        <v>3.6161434785807001</v>
      </c>
      <c r="E522" s="6">
        <v>8900.4807045684593</v>
      </c>
      <c r="F522" s="6" t="s">
        <v>166</v>
      </c>
      <c r="G522" s="6">
        <f t="shared" si="8"/>
        <v>4.0628631178590134E-2</v>
      </c>
    </row>
    <row r="523" spans="1:7" hidden="1" x14ac:dyDescent="0.25">
      <c r="A523" s="6" t="s">
        <v>147</v>
      </c>
      <c r="B523" s="6" t="s">
        <v>194</v>
      </c>
      <c r="C523" s="6" t="s">
        <v>172</v>
      </c>
      <c r="D523" s="6">
        <v>3.4711683927291399</v>
      </c>
      <c r="E523" s="6">
        <v>8900.4807045684593</v>
      </c>
      <c r="F523" s="6" t="s">
        <v>166</v>
      </c>
      <c r="G523" s="6">
        <f t="shared" si="8"/>
        <v>3.8999785606494829E-2</v>
      </c>
    </row>
    <row r="524" spans="1:7" hidden="1" x14ac:dyDescent="0.25">
      <c r="A524" s="6" t="s">
        <v>147</v>
      </c>
      <c r="B524" s="6" t="s">
        <v>194</v>
      </c>
      <c r="C524" s="6" t="s">
        <v>173</v>
      </c>
      <c r="D524" s="6">
        <v>1.73157158615229</v>
      </c>
      <c r="E524" s="6">
        <v>8900.4807045684593</v>
      </c>
      <c r="F524" s="6" t="s">
        <v>166</v>
      </c>
      <c r="G524" s="6">
        <f t="shared" si="8"/>
        <v>1.9454809730259908E-2</v>
      </c>
    </row>
    <row r="525" spans="1:7" hidden="1" x14ac:dyDescent="0.25">
      <c r="A525" s="6" t="s">
        <v>147</v>
      </c>
      <c r="B525" s="6" t="s">
        <v>194</v>
      </c>
      <c r="C525" s="6" t="s">
        <v>174</v>
      </c>
      <c r="D525" s="6">
        <v>1.7536669982303099</v>
      </c>
      <c r="E525" s="6">
        <v>8900.4807045684593</v>
      </c>
      <c r="F525" s="6" t="s">
        <v>166</v>
      </c>
      <c r="G525" s="6">
        <f t="shared" si="8"/>
        <v>1.970305937891853E-2</v>
      </c>
    </row>
    <row r="526" spans="1:7" hidden="1" x14ac:dyDescent="0.25">
      <c r="A526" s="6" t="s">
        <v>147</v>
      </c>
      <c r="B526" s="6" t="s">
        <v>194</v>
      </c>
      <c r="C526" s="6" t="s">
        <v>175</v>
      </c>
      <c r="D526" s="6">
        <v>2.5610875518550702</v>
      </c>
      <c r="E526" s="6">
        <v>8900.4807045684593</v>
      </c>
      <c r="F526" s="6" t="s">
        <v>166</v>
      </c>
      <c r="G526" s="6">
        <f t="shared" si="8"/>
        <v>2.8774710455138783E-2</v>
      </c>
    </row>
    <row r="527" spans="1:7" hidden="1" x14ac:dyDescent="0.25">
      <c r="A527" s="6" t="s">
        <v>147</v>
      </c>
      <c r="B527" s="6" t="s">
        <v>194</v>
      </c>
      <c r="C527" s="6" t="s">
        <v>165</v>
      </c>
      <c r="D527" s="6">
        <v>2.9387940300190198</v>
      </c>
      <c r="E527" s="6">
        <v>8900.4807045684593</v>
      </c>
      <c r="F527" s="6" t="s">
        <v>166</v>
      </c>
      <c r="G527" s="6">
        <f t="shared" si="8"/>
        <v>3.3018374260511442E-2</v>
      </c>
    </row>
    <row r="528" spans="1:7" hidden="1" x14ac:dyDescent="0.25">
      <c r="A528" s="6" t="s">
        <v>147</v>
      </c>
      <c r="B528" s="6" t="s">
        <v>194</v>
      </c>
      <c r="C528" s="6" t="s">
        <v>176</v>
      </c>
      <c r="D528" s="6">
        <v>3.4573066483594399</v>
      </c>
      <c r="E528" s="6">
        <v>8900.4807045684593</v>
      </c>
      <c r="F528" s="6" t="s">
        <v>166</v>
      </c>
      <c r="G528" s="6">
        <f t="shared" si="8"/>
        <v>3.8844044081628823E-2</v>
      </c>
    </row>
    <row r="529" spans="1:7" hidden="1" x14ac:dyDescent="0.25">
      <c r="A529" s="6" t="s">
        <v>147</v>
      </c>
      <c r="B529" s="6" t="s">
        <v>194</v>
      </c>
      <c r="C529" s="6" t="s">
        <v>177</v>
      </c>
      <c r="D529" s="6">
        <v>3.9657095734377399</v>
      </c>
      <c r="E529" s="6">
        <v>8900.4807045684593</v>
      </c>
      <c r="F529" s="6" t="s">
        <v>166</v>
      </c>
      <c r="G529" s="6">
        <f t="shared" si="8"/>
        <v>4.4556127978595712E-2</v>
      </c>
    </row>
    <row r="530" spans="1:7" hidden="1" x14ac:dyDescent="0.25">
      <c r="A530" s="6" t="s">
        <v>147</v>
      </c>
      <c r="B530" s="6" t="s">
        <v>194</v>
      </c>
      <c r="C530" s="6" t="s">
        <v>178</v>
      </c>
      <c r="D530" s="6">
        <v>4.5906345301350502</v>
      </c>
      <c r="E530" s="6">
        <v>8900.4807045684593</v>
      </c>
      <c r="F530" s="6" t="s">
        <v>166</v>
      </c>
      <c r="G530" s="6">
        <f t="shared" si="8"/>
        <v>5.1577377475564429E-2</v>
      </c>
    </row>
    <row r="531" spans="1:7" hidden="1" x14ac:dyDescent="0.25">
      <c r="A531" s="6" t="s">
        <v>147</v>
      </c>
      <c r="B531" s="6" t="s">
        <v>194</v>
      </c>
      <c r="C531" s="6" t="s">
        <v>179</v>
      </c>
      <c r="D531" s="6">
        <v>5.0867390654718099</v>
      </c>
      <c r="E531" s="6">
        <v>8900.4807045684593</v>
      </c>
      <c r="F531" s="6" t="s">
        <v>166</v>
      </c>
      <c r="G531" s="6">
        <f t="shared" si="8"/>
        <v>5.7151284681296786E-2</v>
      </c>
    </row>
    <row r="532" spans="1:7" hidden="1" x14ac:dyDescent="0.25">
      <c r="A532" s="6" t="s">
        <v>147</v>
      </c>
      <c r="B532" s="6" t="s">
        <v>194</v>
      </c>
      <c r="C532" s="6" t="s">
        <v>167</v>
      </c>
      <c r="D532" s="6">
        <v>5.3463601573885899</v>
      </c>
      <c r="E532" s="6">
        <v>8900.4807045684593</v>
      </c>
      <c r="F532" s="6" t="s">
        <v>166</v>
      </c>
      <c r="G532" s="6">
        <f t="shared" si="8"/>
        <v>6.0068218053036145E-2</v>
      </c>
    </row>
    <row r="533" spans="1:7" hidden="1" x14ac:dyDescent="0.25">
      <c r="A533" s="6" t="s">
        <v>145</v>
      </c>
      <c r="B533" s="6" t="s">
        <v>194</v>
      </c>
      <c r="C533" s="6" t="s">
        <v>170</v>
      </c>
      <c r="D533" s="6">
        <v>10.6156990434297</v>
      </c>
      <c r="E533" s="6">
        <v>8900.4807045684593</v>
      </c>
      <c r="F533" s="6" t="s">
        <v>166</v>
      </c>
      <c r="G533" s="6">
        <f t="shared" si="8"/>
        <v>0.11927107530249294</v>
      </c>
    </row>
    <row r="534" spans="1:7" hidden="1" x14ac:dyDescent="0.25">
      <c r="A534" s="6" t="s">
        <v>145</v>
      </c>
      <c r="B534" s="6" t="s">
        <v>194</v>
      </c>
      <c r="C534" s="6" t="s">
        <v>171</v>
      </c>
      <c r="D534" s="6">
        <v>11.1332736489932</v>
      </c>
      <c r="E534" s="6">
        <v>8900.4807045684593</v>
      </c>
      <c r="F534" s="6" t="s">
        <v>166</v>
      </c>
      <c r="G534" s="6">
        <f t="shared" si="8"/>
        <v>0.12508620622343114</v>
      </c>
    </row>
    <row r="535" spans="1:7" hidden="1" x14ac:dyDescent="0.25">
      <c r="A535" s="6" t="s">
        <v>145</v>
      </c>
      <c r="B535" s="6" t="s">
        <v>194</v>
      </c>
      <c r="C535" s="6" t="s">
        <v>172</v>
      </c>
      <c r="D535" s="6">
        <v>11.347765903977001</v>
      </c>
      <c r="E535" s="6">
        <v>8900.4807045684593</v>
      </c>
      <c r="F535" s="6" t="s">
        <v>166</v>
      </c>
      <c r="G535" s="6">
        <f t="shared" si="8"/>
        <v>0.12749610139767387</v>
      </c>
    </row>
    <row r="536" spans="1:7" hidden="1" x14ac:dyDescent="0.25">
      <c r="A536" s="6" t="s">
        <v>145</v>
      </c>
      <c r="B536" s="6" t="s">
        <v>194</v>
      </c>
      <c r="C536" s="6" t="s">
        <v>173</v>
      </c>
      <c r="D536" s="6">
        <v>10.804760729795399</v>
      </c>
      <c r="E536" s="6">
        <v>8900.4807045684593</v>
      </c>
      <c r="F536" s="6" t="s">
        <v>166</v>
      </c>
      <c r="G536" s="6">
        <f t="shared" si="8"/>
        <v>0.12139524918299645</v>
      </c>
    </row>
    <row r="537" spans="1:7" hidden="1" x14ac:dyDescent="0.25">
      <c r="A537" s="6" t="s">
        <v>145</v>
      </c>
      <c r="B537" s="6" t="s">
        <v>194</v>
      </c>
      <c r="C537" s="6" t="s">
        <v>174</v>
      </c>
      <c r="D537" s="6">
        <v>10.713252372227</v>
      </c>
      <c r="E537" s="6">
        <v>8900.4807045684593</v>
      </c>
      <c r="F537" s="6" t="s">
        <v>166</v>
      </c>
      <c r="G537" s="6">
        <f t="shared" si="8"/>
        <v>0.12036712092109898</v>
      </c>
    </row>
    <row r="538" spans="1:7" hidden="1" x14ac:dyDescent="0.25">
      <c r="A538" s="6" t="s">
        <v>145</v>
      </c>
      <c r="B538" s="6" t="s">
        <v>194</v>
      </c>
      <c r="C538" s="6" t="s">
        <v>175</v>
      </c>
      <c r="D538" s="6">
        <v>11.191534664802701</v>
      </c>
      <c r="E538" s="6">
        <v>8900.4807045684593</v>
      </c>
      <c r="F538" s="6" t="s">
        <v>166</v>
      </c>
      <c r="G538" s="6">
        <f t="shared" si="8"/>
        <v>0.125740789023432</v>
      </c>
    </row>
    <row r="539" spans="1:7" hidden="1" x14ac:dyDescent="0.25">
      <c r="A539" s="6" t="s">
        <v>145</v>
      </c>
      <c r="B539" s="6" t="s">
        <v>194</v>
      </c>
      <c r="C539" s="6" t="s">
        <v>165</v>
      </c>
      <c r="D539" s="6">
        <v>11.280958549533601</v>
      </c>
      <c r="E539" s="6">
        <v>8900.4807045684593</v>
      </c>
      <c r="F539" s="6" t="s">
        <v>166</v>
      </c>
      <c r="G539" s="6">
        <f t="shared" si="8"/>
        <v>0.12674549750715469</v>
      </c>
    </row>
    <row r="540" spans="1:7" hidden="1" x14ac:dyDescent="0.25">
      <c r="A540" s="6" t="s">
        <v>145</v>
      </c>
      <c r="B540" s="6" t="s">
        <v>194</v>
      </c>
      <c r="C540" s="6" t="s">
        <v>176</v>
      </c>
      <c r="D540" s="6">
        <v>11.736520088180001</v>
      </c>
      <c r="E540" s="6">
        <v>8900.4807045684593</v>
      </c>
      <c r="F540" s="6" t="s">
        <v>166</v>
      </c>
      <c r="G540" s="6">
        <f t="shared" si="8"/>
        <v>0.13186389002737631</v>
      </c>
    </row>
    <row r="541" spans="1:7" hidden="1" x14ac:dyDescent="0.25">
      <c r="A541" s="6" t="s">
        <v>145</v>
      </c>
      <c r="B541" s="6" t="s">
        <v>194</v>
      </c>
      <c r="C541" s="6" t="s">
        <v>177</v>
      </c>
      <c r="D541" s="6">
        <v>11.7053572192586</v>
      </c>
      <c r="E541" s="6">
        <v>8900.4807045684593</v>
      </c>
      <c r="F541" s="6" t="s">
        <v>166</v>
      </c>
      <c r="G541" s="6">
        <f t="shared" si="8"/>
        <v>0.13151376434365447</v>
      </c>
    </row>
    <row r="542" spans="1:7" hidden="1" x14ac:dyDescent="0.25">
      <c r="A542" s="6" t="s">
        <v>145</v>
      </c>
      <c r="B542" s="6" t="s">
        <v>194</v>
      </c>
      <c r="C542" s="6" t="s">
        <v>178</v>
      </c>
      <c r="D542" s="6">
        <v>12.0131296337228</v>
      </c>
      <c r="E542" s="6">
        <v>8900.4807045684593</v>
      </c>
      <c r="F542" s="6" t="s">
        <v>166</v>
      </c>
      <c r="G542" s="6">
        <f t="shared" si="8"/>
        <v>0.13497169459124464</v>
      </c>
    </row>
    <row r="543" spans="1:7" hidden="1" x14ac:dyDescent="0.25">
      <c r="A543" s="6" t="s">
        <v>145</v>
      </c>
      <c r="B543" s="6" t="s">
        <v>194</v>
      </c>
      <c r="C543" s="6" t="s">
        <v>179</v>
      </c>
      <c r="D543" s="6">
        <v>11.995828509171099</v>
      </c>
      <c r="E543" s="6">
        <v>8900.4807045684593</v>
      </c>
      <c r="F543" s="6" t="s">
        <v>166</v>
      </c>
      <c r="G543" s="6">
        <f t="shared" si="8"/>
        <v>0.1347773104323888</v>
      </c>
    </row>
    <row r="544" spans="1:7" hidden="1" x14ac:dyDescent="0.25">
      <c r="A544" s="6" t="s">
        <v>145</v>
      </c>
      <c r="B544" s="6" t="s">
        <v>194</v>
      </c>
      <c r="C544" s="6" t="s">
        <v>167</v>
      </c>
      <c r="D544" s="6">
        <v>11.9575784326021</v>
      </c>
      <c r="E544" s="6">
        <v>8900.4807045684593</v>
      </c>
      <c r="F544" s="6" t="s">
        <v>166</v>
      </c>
      <c r="G544" s="6">
        <f t="shared" si="8"/>
        <v>0.13434755750287156</v>
      </c>
    </row>
    <row r="545" spans="1:7" hidden="1" x14ac:dyDescent="0.25">
      <c r="A545" s="6" t="s">
        <v>146</v>
      </c>
      <c r="B545" s="6" t="s">
        <v>194</v>
      </c>
      <c r="C545" s="6" t="s">
        <v>161</v>
      </c>
      <c r="D545" s="6">
        <v>1.8989547550075001</v>
      </c>
      <c r="E545" s="6">
        <v>8900.4807045684593</v>
      </c>
      <c r="F545" s="6" t="s">
        <v>166</v>
      </c>
      <c r="G545" s="6">
        <f t="shared" si="8"/>
        <v>2.1335417917740108E-2</v>
      </c>
    </row>
    <row r="546" spans="1:7" hidden="1" x14ac:dyDescent="0.25">
      <c r="A546" s="6" t="s">
        <v>147</v>
      </c>
      <c r="B546" s="6" t="s">
        <v>194</v>
      </c>
      <c r="C546" s="6" t="s">
        <v>161</v>
      </c>
      <c r="D546" s="6">
        <v>0.98126558827638199</v>
      </c>
      <c r="E546" s="6">
        <v>8900.4807045684593</v>
      </c>
      <c r="F546" s="6" t="s">
        <v>166</v>
      </c>
      <c r="G546" s="6">
        <f t="shared" si="8"/>
        <v>1.102486057604412E-2</v>
      </c>
    </row>
    <row r="547" spans="1:7" hidden="1" x14ac:dyDescent="0.25">
      <c r="A547" s="6" t="s">
        <v>145</v>
      </c>
      <c r="B547" s="6" t="s">
        <v>194</v>
      </c>
      <c r="C547" s="6" t="s">
        <v>161</v>
      </c>
      <c r="D547" s="6">
        <v>10.033610003544</v>
      </c>
      <c r="E547" s="6">
        <v>8900.4807045684593</v>
      </c>
      <c r="F547" s="6" t="s">
        <v>166</v>
      </c>
      <c r="G547" s="6">
        <f t="shared" si="8"/>
        <v>0.11273110224702723</v>
      </c>
    </row>
    <row r="548" spans="1:7" hidden="1" x14ac:dyDescent="0.25">
      <c r="A548" s="6" t="s">
        <v>146</v>
      </c>
      <c r="B548" s="6" t="s">
        <v>195</v>
      </c>
      <c r="C548" s="6" t="s">
        <v>170</v>
      </c>
      <c r="D548" s="6">
        <v>5.73730303807098</v>
      </c>
      <c r="E548" s="6">
        <v>5079.96315649595</v>
      </c>
      <c r="F548" s="6" t="s">
        <v>166</v>
      </c>
      <c r="G548" s="6">
        <f t="shared" si="8"/>
        <v>0.11293985529667598</v>
      </c>
    </row>
    <row r="549" spans="1:7" hidden="1" x14ac:dyDescent="0.25">
      <c r="A549" s="6" t="s">
        <v>146</v>
      </c>
      <c r="B549" s="6" t="s">
        <v>195</v>
      </c>
      <c r="C549" s="6" t="s">
        <v>171</v>
      </c>
      <c r="D549" s="6">
        <v>5.6154656007162203</v>
      </c>
      <c r="E549" s="6">
        <v>5079.96315649595</v>
      </c>
      <c r="F549" s="6" t="s">
        <v>166</v>
      </c>
      <c r="G549" s="6">
        <f t="shared" si="8"/>
        <v>0.1105414631508794</v>
      </c>
    </row>
    <row r="550" spans="1:7" hidden="1" x14ac:dyDescent="0.25">
      <c r="A550" s="6" t="s">
        <v>146</v>
      </c>
      <c r="B550" s="6" t="s">
        <v>195</v>
      </c>
      <c r="C550" s="6" t="s">
        <v>172</v>
      </c>
      <c r="D550" s="6">
        <v>6.1022942319258799</v>
      </c>
      <c r="E550" s="6">
        <v>5079.96315649595</v>
      </c>
      <c r="F550" s="6" t="s">
        <v>166</v>
      </c>
      <c r="G550" s="6">
        <f t="shared" si="8"/>
        <v>0.12012477342719768</v>
      </c>
    </row>
    <row r="551" spans="1:7" hidden="1" x14ac:dyDescent="0.25">
      <c r="A551" s="6" t="s">
        <v>146</v>
      </c>
      <c r="B551" s="6" t="s">
        <v>195</v>
      </c>
      <c r="C551" s="6" t="s">
        <v>173</v>
      </c>
      <c r="D551" s="6">
        <v>8.2269973952399909</v>
      </c>
      <c r="E551" s="6">
        <v>5079.96315649595</v>
      </c>
      <c r="F551" s="6" t="s">
        <v>166</v>
      </c>
      <c r="G551" s="6">
        <f t="shared" si="8"/>
        <v>0.16194994219042325</v>
      </c>
    </row>
    <row r="552" spans="1:7" hidden="1" x14ac:dyDescent="0.25">
      <c r="A552" s="6" t="s">
        <v>146</v>
      </c>
      <c r="B552" s="6" t="s">
        <v>195</v>
      </c>
      <c r="C552" s="6" t="s">
        <v>174</v>
      </c>
      <c r="D552" s="6">
        <v>9.0556795718077492</v>
      </c>
      <c r="E552" s="6">
        <v>5079.96315649595</v>
      </c>
      <c r="F552" s="6" t="s">
        <v>166</v>
      </c>
      <c r="G552" s="6">
        <f t="shared" si="8"/>
        <v>0.1782627017723129</v>
      </c>
    </row>
    <row r="553" spans="1:7" hidden="1" x14ac:dyDescent="0.25">
      <c r="A553" s="6" t="s">
        <v>146</v>
      </c>
      <c r="B553" s="6" t="s">
        <v>195</v>
      </c>
      <c r="C553" s="6" t="s">
        <v>175</v>
      </c>
      <c r="D553" s="6">
        <v>7.1863243310934504</v>
      </c>
      <c r="E553" s="6">
        <v>5079.96315649595</v>
      </c>
      <c r="F553" s="6" t="s">
        <v>166</v>
      </c>
      <c r="G553" s="6">
        <f t="shared" si="8"/>
        <v>0.14146410337452966</v>
      </c>
    </row>
    <row r="554" spans="1:7" hidden="1" x14ac:dyDescent="0.25">
      <c r="A554" s="6" t="s">
        <v>146</v>
      </c>
      <c r="B554" s="6" t="s">
        <v>195</v>
      </c>
      <c r="C554" s="6" t="s">
        <v>165</v>
      </c>
      <c r="D554" s="6">
        <v>6.2299681932257798</v>
      </c>
      <c r="E554" s="6">
        <v>5079.96315649595</v>
      </c>
      <c r="F554" s="6" t="s">
        <v>166</v>
      </c>
      <c r="G554" s="6">
        <f t="shared" si="8"/>
        <v>0.12263805860991872</v>
      </c>
    </row>
    <row r="555" spans="1:7" hidden="1" x14ac:dyDescent="0.25">
      <c r="A555" s="6" t="s">
        <v>146</v>
      </c>
      <c r="B555" s="6" t="s">
        <v>195</v>
      </c>
      <c r="C555" s="6" t="s">
        <v>176</v>
      </c>
      <c r="D555" s="6">
        <v>5.1137329887180698</v>
      </c>
      <c r="E555" s="6">
        <v>5079.96315649595</v>
      </c>
      <c r="F555" s="6" t="s">
        <v>166</v>
      </c>
      <c r="G555" s="6">
        <f t="shared" si="8"/>
        <v>0.10066476529812893</v>
      </c>
    </row>
    <row r="556" spans="1:7" hidden="1" x14ac:dyDescent="0.25">
      <c r="A556" s="6" t="s">
        <v>146</v>
      </c>
      <c r="B556" s="6" t="s">
        <v>195</v>
      </c>
      <c r="C556" s="6" t="s">
        <v>177</v>
      </c>
      <c r="D556" s="6">
        <v>4.8929873152215899</v>
      </c>
      <c r="E556" s="6">
        <v>5079.96315649595</v>
      </c>
      <c r="F556" s="6" t="s">
        <v>166</v>
      </c>
      <c r="G556" s="6">
        <f t="shared" si="8"/>
        <v>9.6319346508738607E-2</v>
      </c>
    </row>
    <row r="557" spans="1:7" hidden="1" x14ac:dyDescent="0.25">
      <c r="A557" s="6" t="s">
        <v>146</v>
      </c>
      <c r="B557" s="6" t="s">
        <v>195</v>
      </c>
      <c r="C557" s="6" t="s">
        <v>178</v>
      </c>
      <c r="D557" s="6">
        <v>3.4432364567059799</v>
      </c>
      <c r="E557" s="6">
        <v>5079.96315649595</v>
      </c>
      <c r="F557" s="6" t="s">
        <v>166</v>
      </c>
      <c r="G557" s="6">
        <f t="shared" si="8"/>
        <v>6.7780736801269448E-2</v>
      </c>
    </row>
    <row r="558" spans="1:7" hidden="1" x14ac:dyDescent="0.25">
      <c r="A558" s="6" t="s">
        <v>146</v>
      </c>
      <c r="B558" s="6" t="s">
        <v>195</v>
      </c>
      <c r="C558" s="6" t="s">
        <v>179</v>
      </c>
      <c r="D558" s="6">
        <v>3.4270817922149699</v>
      </c>
      <c r="E558" s="6">
        <v>5079.96315649595</v>
      </c>
      <c r="F558" s="6" t="s">
        <v>166</v>
      </c>
      <c r="G558" s="6">
        <f t="shared" si="8"/>
        <v>6.7462729288353687E-2</v>
      </c>
    </row>
    <row r="559" spans="1:7" hidden="1" x14ac:dyDescent="0.25">
      <c r="A559" s="6" t="s">
        <v>146</v>
      </c>
      <c r="B559" s="6" t="s">
        <v>195</v>
      </c>
      <c r="C559" s="6" t="s">
        <v>167</v>
      </c>
      <c r="D559" s="6">
        <v>3.4435491276316101</v>
      </c>
      <c r="E559" s="6">
        <v>5079.96315649595</v>
      </c>
      <c r="F559" s="6" t="s">
        <v>166</v>
      </c>
      <c r="G559" s="6">
        <f t="shared" si="8"/>
        <v>6.7786891785390366E-2</v>
      </c>
    </row>
    <row r="560" spans="1:7" hidden="1" x14ac:dyDescent="0.25">
      <c r="A560" s="6" t="s">
        <v>147</v>
      </c>
      <c r="B560" s="6" t="s">
        <v>195</v>
      </c>
      <c r="C560" s="6" t="s">
        <v>170</v>
      </c>
      <c r="D560" s="6">
        <v>5.97389070513284</v>
      </c>
      <c r="E560" s="6">
        <v>5079.96315649595</v>
      </c>
      <c r="F560" s="6" t="s">
        <v>166</v>
      </c>
      <c r="G560" s="6">
        <f t="shared" si="8"/>
        <v>0.11759712661486117</v>
      </c>
    </row>
    <row r="561" spans="1:7" hidden="1" x14ac:dyDescent="0.25">
      <c r="A561" s="6" t="s">
        <v>147</v>
      </c>
      <c r="B561" s="6" t="s">
        <v>195</v>
      </c>
      <c r="C561" s="6" t="s">
        <v>171</v>
      </c>
      <c r="D561" s="6">
        <v>6.4555081542486299</v>
      </c>
      <c r="E561" s="6">
        <v>5079.96315649595</v>
      </c>
      <c r="F561" s="6" t="s">
        <v>166</v>
      </c>
      <c r="G561" s="6">
        <f t="shared" si="8"/>
        <v>0.12707785382249703</v>
      </c>
    </row>
    <row r="562" spans="1:7" hidden="1" x14ac:dyDescent="0.25">
      <c r="A562" s="6" t="s">
        <v>147</v>
      </c>
      <c r="B562" s="6" t="s">
        <v>195</v>
      </c>
      <c r="C562" s="6" t="s">
        <v>172</v>
      </c>
      <c r="D562" s="6">
        <v>5.99911282646719</v>
      </c>
      <c r="E562" s="6">
        <v>5079.96315649595</v>
      </c>
      <c r="F562" s="6" t="s">
        <v>166</v>
      </c>
      <c r="G562" s="6">
        <f t="shared" si="8"/>
        <v>0.11809362866728446</v>
      </c>
    </row>
    <row r="563" spans="1:7" hidden="1" x14ac:dyDescent="0.25">
      <c r="A563" s="6" t="s">
        <v>147</v>
      </c>
      <c r="B563" s="6" t="s">
        <v>195</v>
      </c>
      <c r="C563" s="6" t="s">
        <v>173</v>
      </c>
      <c r="D563" s="6">
        <v>5.9607585262562797</v>
      </c>
      <c r="E563" s="6">
        <v>5079.96315649595</v>
      </c>
      <c r="F563" s="6" t="s">
        <v>166</v>
      </c>
      <c r="G563" s="6">
        <f t="shared" si="8"/>
        <v>0.1173386172817813</v>
      </c>
    </row>
    <row r="564" spans="1:7" hidden="1" x14ac:dyDescent="0.25">
      <c r="A564" s="6" t="s">
        <v>147</v>
      </c>
      <c r="B564" s="6" t="s">
        <v>195</v>
      </c>
      <c r="C564" s="6" t="s">
        <v>174</v>
      </c>
      <c r="D564" s="6">
        <v>5.7777418111194399</v>
      </c>
      <c r="E564" s="6">
        <v>5079.96315649595</v>
      </c>
      <c r="F564" s="6" t="s">
        <v>166</v>
      </c>
      <c r="G564" s="6">
        <f t="shared" si="8"/>
        <v>0.11373589990965215</v>
      </c>
    </row>
    <row r="565" spans="1:7" hidden="1" x14ac:dyDescent="0.25">
      <c r="A565" s="6" t="s">
        <v>147</v>
      </c>
      <c r="B565" s="6" t="s">
        <v>195</v>
      </c>
      <c r="C565" s="6" t="s">
        <v>175</v>
      </c>
      <c r="D565" s="6">
        <v>6.0488275036427401</v>
      </c>
      <c r="E565" s="6">
        <v>5079.96315649595</v>
      </c>
      <c r="F565" s="6" t="s">
        <v>166</v>
      </c>
      <c r="G565" s="6">
        <f t="shared" si="8"/>
        <v>0.11907227114251538</v>
      </c>
    </row>
    <row r="566" spans="1:7" hidden="1" x14ac:dyDescent="0.25">
      <c r="A566" s="6" t="s">
        <v>147</v>
      </c>
      <c r="B566" s="6" t="s">
        <v>195</v>
      </c>
      <c r="C566" s="6" t="s">
        <v>165</v>
      </c>
      <c r="D566" s="6">
        <v>6.7931927539316304</v>
      </c>
      <c r="E566" s="6">
        <v>5079.96315649595</v>
      </c>
      <c r="F566" s="6" t="s">
        <v>166</v>
      </c>
      <c r="G566" s="6">
        <f t="shared" si="8"/>
        <v>0.13372523667312244</v>
      </c>
    </row>
    <row r="567" spans="1:7" hidden="1" x14ac:dyDescent="0.25">
      <c r="A567" s="6" t="s">
        <v>147</v>
      </c>
      <c r="B567" s="6" t="s">
        <v>195</v>
      </c>
      <c r="C567" s="6" t="s">
        <v>176</v>
      </c>
      <c r="D567" s="6">
        <v>8.0685774595862405</v>
      </c>
      <c r="E567" s="6">
        <v>5079.96315649595</v>
      </c>
      <c r="F567" s="6" t="s">
        <v>166</v>
      </c>
      <c r="G567" s="6">
        <f t="shared" si="8"/>
        <v>0.15883141690247557</v>
      </c>
    </row>
    <row r="568" spans="1:7" hidden="1" x14ac:dyDescent="0.25">
      <c r="A568" s="6" t="s">
        <v>147</v>
      </c>
      <c r="B568" s="6" t="s">
        <v>195</v>
      </c>
      <c r="C568" s="6" t="s">
        <v>177</v>
      </c>
      <c r="D568" s="6">
        <v>8.9421800258031894</v>
      </c>
      <c r="E568" s="6">
        <v>5079.96315649595</v>
      </c>
      <c r="F568" s="6" t="s">
        <v>166</v>
      </c>
      <c r="G568" s="6">
        <f t="shared" si="8"/>
        <v>0.17602844253640837</v>
      </c>
    </row>
    <row r="569" spans="1:7" hidden="1" x14ac:dyDescent="0.25">
      <c r="A569" s="6" t="s">
        <v>147</v>
      </c>
      <c r="B569" s="6" t="s">
        <v>195</v>
      </c>
      <c r="C569" s="6" t="s">
        <v>178</v>
      </c>
      <c r="D569" s="6">
        <v>10.716066410557699</v>
      </c>
      <c r="E569" s="6">
        <v>5079.96315649595</v>
      </c>
      <c r="F569" s="6" t="s">
        <v>166</v>
      </c>
      <c r="G569" s="6">
        <f t="shared" si="8"/>
        <v>0.21094771911592788</v>
      </c>
    </row>
    <row r="570" spans="1:7" hidden="1" x14ac:dyDescent="0.25">
      <c r="A570" s="6" t="s">
        <v>147</v>
      </c>
      <c r="B570" s="6" t="s">
        <v>195</v>
      </c>
      <c r="C570" s="6" t="s">
        <v>179</v>
      </c>
      <c r="D570" s="6">
        <v>11.5320333028164</v>
      </c>
      <c r="E570" s="6">
        <v>5079.96315649595</v>
      </c>
      <c r="F570" s="6" t="s">
        <v>166</v>
      </c>
      <c r="G570" s="6">
        <f t="shared" si="8"/>
        <v>0.22701017601023216</v>
      </c>
    </row>
    <row r="571" spans="1:7" hidden="1" x14ac:dyDescent="0.25">
      <c r="A571" s="6" t="s">
        <v>147</v>
      </c>
      <c r="B571" s="6" t="s">
        <v>195</v>
      </c>
      <c r="C571" s="6" t="s">
        <v>167</v>
      </c>
      <c r="D571" s="6">
        <v>11.958933339946499</v>
      </c>
      <c r="E571" s="6">
        <v>5079.96315649595</v>
      </c>
      <c r="F571" s="6" t="s">
        <v>166</v>
      </c>
      <c r="G571" s="6">
        <f t="shared" si="8"/>
        <v>0.23541378099670149</v>
      </c>
    </row>
    <row r="572" spans="1:7" hidden="1" x14ac:dyDescent="0.25">
      <c r="A572" s="6" t="s">
        <v>145</v>
      </c>
      <c r="B572" s="6" t="s">
        <v>195</v>
      </c>
      <c r="C572" s="6" t="s">
        <v>170</v>
      </c>
      <c r="D572" s="6">
        <v>93.382402873017696</v>
      </c>
      <c r="E572" s="6">
        <v>5079.96315649595</v>
      </c>
      <c r="F572" s="6" t="s">
        <v>166</v>
      </c>
      <c r="G572" s="6">
        <f t="shared" si="8"/>
        <v>1.8382496092241518</v>
      </c>
    </row>
    <row r="573" spans="1:7" hidden="1" x14ac:dyDescent="0.25">
      <c r="A573" s="6" t="s">
        <v>145</v>
      </c>
      <c r="B573" s="6" t="s">
        <v>195</v>
      </c>
      <c r="C573" s="6" t="s">
        <v>171</v>
      </c>
      <c r="D573" s="6">
        <v>97.501529647298995</v>
      </c>
      <c r="E573" s="6">
        <v>5079.96315649595</v>
      </c>
      <c r="F573" s="6" t="s">
        <v>166</v>
      </c>
      <c r="G573" s="6">
        <f t="shared" si="8"/>
        <v>1.9193353700335389</v>
      </c>
    </row>
    <row r="574" spans="1:7" hidden="1" x14ac:dyDescent="0.25">
      <c r="A574" s="6" t="s">
        <v>145</v>
      </c>
      <c r="B574" s="6" t="s">
        <v>195</v>
      </c>
      <c r="C574" s="6" t="s">
        <v>172</v>
      </c>
      <c r="D574" s="6">
        <v>97.240866318963498</v>
      </c>
      <c r="E574" s="6">
        <v>5079.96315649595</v>
      </c>
      <c r="F574" s="6" t="s">
        <v>166</v>
      </c>
      <c r="G574" s="6">
        <f t="shared" si="8"/>
        <v>1.9142041649380419</v>
      </c>
    </row>
    <row r="575" spans="1:7" hidden="1" x14ac:dyDescent="0.25">
      <c r="A575" s="6" t="s">
        <v>145</v>
      </c>
      <c r="B575" s="6" t="s">
        <v>195</v>
      </c>
      <c r="C575" s="6" t="s">
        <v>173</v>
      </c>
      <c r="D575" s="6">
        <v>94.952219366976095</v>
      </c>
      <c r="E575" s="6">
        <v>5079.96315649595</v>
      </c>
      <c r="F575" s="6" t="s">
        <v>166</v>
      </c>
      <c r="G575" s="6">
        <f t="shared" si="8"/>
        <v>1.8691517328340648</v>
      </c>
    </row>
    <row r="576" spans="1:7" hidden="1" x14ac:dyDescent="0.25">
      <c r="A576" s="6" t="s">
        <v>145</v>
      </c>
      <c r="B576" s="6" t="s">
        <v>195</v>
      </c>
      <c r="C576" s="6" t="s">
        <v>174</v>
      </c>
      <c r="D576" s="6">
        <v>93.402934930467495</v>
      </c>
      <c r="E576" s="6">
        <v>5079.96315649595</v>
      </c>
      <c r="F576" s="6" t="s">
        <v>166</v>
      </c>
      <c r="G576" s="6">
        <f t="shared" si="8"/>
        <v>1.8386537865147596</v>
      </c>
    </row>
    <row r="577" spans="1:7" hidden="1" x14ac:dyDescent="0.25">
      <c r="A577" s="6" t="s">
        <v>145</v>
      </c>
      <c r="B577" s="6" t="s">
        <v>195</v>
      </c>
      <c r="C577" s="6" t="s">
        <v>175</v>
      </c>
      <c r="D577" s="6">
        <v>99.1838034508433</v>
      </c>
      <c r="E577" s="6">
        <v>5079.96315649595</v>
      </c>
      <c r="F577" s="6" t="s">
        <v>166</v>
      </c>
      <c r="G577" s="6">
        <f t="shared" si="8"/>
        <v>1.9524512362656221</v>
      </c>
    </row>
    <row r="578" spans="1:7" hidden="1" x14ac:dyDescent="0.25">
      <c r="A578" s="6" t="s">
        <v>145</v>
      </c>
      <c r="B578" s="6" t="s">
        <v>195</v>
      </c>
      <c r="C578" s="6" t="s">
        <v>165</v>
      </c>
      <c r="D578" s="6">
        <v>99.553067814015193</v>
      </c>
      <c r="E578" s="6">
        <v>5079.96315649595</v>
      </c>
      <c r="F578" s="6" t="s">
        <v>166</v>
      </c>
      <c r="G578" s="6">
        <f t="shared" ref="G578:G641" si="9">(D578/E578)*100</f>
        <v>1.9597202725124638</v>
      </c>
    </row>
    <row r="579" spans="1:7" hidden="1" x14ac:dyDescent="0.25">
      <c r="A579" s="6" t="s">
        <v>145</v>
      </c>
      <c r="B579" s="6" t="s">
        <v>195</v>
      </c>
      <c r="C579" s="6" t="s">
        <v>176</v>
      </c>
      <c r="D579" s="6">
        <v>100.788951759398</v>
      </c>
      <c r="E579" s="6">
        <v>5079.96315649595</v>
      </c>
      <c r="F579" s="6" t="s">
        <v>166</v>
      </c>
      <c r="G579" s="6">
        <f t="shared" si="9"/>
        <v>1.9840488730811991</v>
      </c>
    </row>
    <row r="580" spans="1:7" hidden="1" x14ac:dyDescent="0.25">
      <c r="A580" s="6" t="s">
        <v>145</v>
      </c>
      <c r="B580" s="6" t="s">
        <v>195</v>
      </c>
      <c r="C580" s="6" t="s">
        <v>177</v>
      </c>
      <c r="D580" s="6">
        <v>100.296807722452</v>
      </c>
      <c r="E580" s="6">
        <v>5079.96315649595</v>
      </c>
      <c r="F580" s="6" t="s">
        <v>166</v>
      </c>
      <c r="G580" s="6">
        <f t="shared" si="9"/>
        <v>1.9743609280748129</v>
      </c>
    </row>
    <row r="581" spans="1:7" hidden="1" x14ac:dyDescent="0.25">
      <c r="A581" s="6" t="s">
        <v>145</v>
      </c>
      <c r="B581" s="6" t="s">
        <v>195</v>
      </c>
      <c r="C581" s="6" t="s">
        <v>178</v>
      </c>
      <c r="D581" s="6">
        <v>102.13708456708299</v>
      </c>
      <c r="E581" s="6">
        <v>5079.96315649595</v>
      </c>
      <c r="F581" s="6" t="s">
        <v>166</v>
      </c>
      <c r="G581" s="6">
        <f t="shared" si="9"/>
        <v>2.010587112949358</v>
      </c>
    </row>
    <row r="582" spans="1:7" hidden="1" x14ac:dyDescent="0.25">
      <c r="A582" s="6" t="s">
        <v>145</v>
      </c>
      <c r="B582" s="6" t="s">
        <v>195</v>
      </c>
      <c r="C582" s="6" t="s">
        <v>179</v>
      </c>
      <c r="D582" s="6">
        <v>101.39678403882699</v>
      </c>
      <c r="E582" s="6">
        <v>5079.96315649595</v>
      </c>
      <c r="F582" s="6" t="s">
        <v>166</v>
      </c>
      <c r="G582" s="6">
        <f t="shared" si="9"/>
        <v>1.9960141622123166</v>
      </c>
    </row>
    <row r="583" spans="1:7" hidden="1" x14ac:dyDescent="0.25">
      <c r="A583" s="6" t="s">
        <v>145</v>
      </c>
      <c r="B583" s="6" t="s">
        <v>195</v>
      </c>
      <c r="C583" s="6" t="s">
        <v>167</v>
      </c>
      <c r="D583" s="6">
        <v>100.99281320291</v>
      </c>
      <c r="E583" s="6">
        <v>5079.96315649595</v>
      </c>
      <c r="F583" s="6" t="s">
        <v>166</v>
      </c>
      <c r="G583" s="6">
        <f t="shared" si="9"/>
        <v>1.9880619227280516</v>
      </c>
    </row>
    <row r="584" spans="1:7" hidden="1" x14ac:dyDescent="0.25">
      <c r="A584" s="6" t="s">
        <v>146</v>
      </c>
      <c r="B584" s="6" t="s">
        <v>195</v>
      </c>
      <c r="C584" s="6" t="s">
        <v>161</v>
      </c>
      <c r="D584" s="6">
        <v>3.2731434731619502</v>
      </c>
      <c r="E584" s="6">
        <v>5079.96315649595</v>
      </c>
      <c r="F584" s="6" t="s">
        <v>166</v>
      </c>
      <c r="G584" s="6">
        <f t="shared" si="9"/>
        <v>6.443242543947296E-2</v>
      </c>
    </row>
    <row r="585" spans="1:7" hidden="1" x14ac:dyDescent="0.25">
      <c r="A585" s="6" t="s">
        <v>147</v>
      </c>
      <c r="B585" s="6" t="s">
        <v>195</v>
      </c>
      <c r="C585" s="6" t="s">
        <v>161</v>
      </c>
      <c r="D585" s="6">
        <v>3.1564129942591799</v>
      </c>
      <c r="E585" s="6">
        <v>5079.96315649595</v>
      </c>
      <c r="F585" s="6" t="s">
        <v>166</v>
      </c>
      <c r="G585" s="6">
        <f t="shared" si="9"/>
        <v>6.2134564700985079E-2</v>
      </c>
    </row>
    <row r="586" spans="1:7" hidden="1" x14ac:dyDescent="0.25">
      <c r="A586" s="6" t="s">
        <v>145</v>
      </c>
      <c r="B586" s="6" t="s">
        <v>195</v>
      </c>
      <c r="C586" s="6" t="s">
        <v>161</v>
      </c>
      <c r="D586" s="6">
        <v>95.925355511185998</v>
      </c>
      <c r="E586" s="6">
        <v>5079.96315649595</v>
      </c>
      <c r="F586" s="6" t="s">
        <v>166</v>
      </c>
      <c r="G586" s="6">
        <f t="shared" si="9"/>
        <v>1.8883080950798325</v>
      </c>
    </row>
    <row r="587" spans="1:7" hidden="1" x14ac:dyDescent="0.25">
      <c r="A587" s="6" t="s">
        <v>146</v>
      </c>
      <c r="B587" s="6" t="s">
        <v>196</v>
      </c>
      <c r="C587" s="6" t="s">
        <v>170</v>
      </c>
      <c r="D587" s="6">
        <v>7.4493848031921797</v>
      </c>
      <c r="E587" s="6">
        <v>6421.4025406098599</v>
      </c>
      <c r="F587" s="6" t="s">
        <v>166</v>
      </c>
      <c r="G587" s="6">
        <f t="shared" si="9"/>
        <v>0.11600868744921712</v>
      </c>
    </row>
    <row r="588" spans="1:7" hidden="1" x14ac:dyDescent="0.25">
      <c r="A588" s="6" t="s">
        <v>146</v>
      </c>
      <c r="B588" s="6" t="s">
        <v>196</v>
      </c>
      <c r="C588" s="6" t="s">
        <v>171</v>
      </c>
      <c r="D588" s="6">
        <v>7.6695051348373999</v>
      </c>
      <c r="E588" s="6">
        <v>6421.4025406098599</v>
      </c>
      <c r="F588" s="6" t="s">
        <v>166</v>
      </c>
      <c r="G588" s="6">
        <f t="shared" si="9"/>
        <v>0.11943660417384461</v>
      </c>
    </row>
    <row r="589" spans="1:7" hidden="1" x14ac:dyDescent="0.25">
      <c r="A589" s="6" t="s">
        <v>146</v>
      </c>
      <c r="B589" s="6" t="s">
        <v>196</v>
      </c>
      <c r="C589" s="6" t="s">
        <v>172</v>
      </c>
      <c r="D589" s="6">
        <v>7.5503775121714503</v>
      </c>
      <c r="E589" s="6">
        <v>6421.4025406098599</v>
      </c>
      <c r="F589" s="6" t="s">
        <v>166</v>
      </c>
      <c r="G589" s="6">
        <f t="shared" si="9"/>
        <v>0.11758143901463572</v>
      </c>
    </row>
    <row r="590" spans="1:7" hidden="1" x14ac:dyDescent="0.25">
      <c r="A590" s="6" t="s">
        <v>146</v>
      </c>
      <c r="B590" s="6" t="s">
        <v>196</v>
      </c>
      <c r="C590" s="6" t="s">
        <v>173</v>
      </c>
      <c r="D590" s="6">
        <v>8.2964103407303806</v>
      </c>
      <c r="E590" s="6">
        <v>6421.4025406098599</v>
      </c>
      <c r="F590" s="6" t="s">
        <v>166</v>
      </c>
      <c r="G590" s="6">
        <f t="shared" si="9"/>
        <v>0.1291993499591827</v>
      </c>
    </row>
    <row r="591" spans="1:7" hidden="1" x14ac:dyDescent="0.25">
      <c r="A591" s="6" t="s">
        <v>146</v>
      </c>
      <c r="B591" s="6" t="s">
        <v>196</v>
      </c>
      <c r="C591" s="6" t="s">
        <v>174</v>
      </c>
      <c r="D591" s="6">
        <v>7.9025491980754197</v>
      </c>
      <c r="E591" s="6">
        <v>6421.4025406098599</v>
      </c>
      <c r="F591" s="6" t="s">
        <v>166</v>
      </c>
      <c r="G591" s="6">
        <f t="shared" si="9"/>
        <v>0.1230657811607134</v>
      </c>
    </row>
    <row r="592" spans="1:7" hidden="1" x14ac:dyDescent="0.25">
      <c r="A592" s="6" t="s">
        <v>146</v>
      </c>
      <c r="B592" s="6" t="s">
        <v>196</v>
      </c>
      <c r="C592" s="6" t="s">
        <v>175</v>
      </c>
      <c r="D592" s="6">
        <v>7.6715896076749504</v>
      </c>
      <c r="E592" s="6">
        <v>6421.4025406098599</v>
      </c>
      <c r="F592" s="6" t="s">
        <v>166</v>
      </c>
      <c r="G592" s="6">
        <f t="shared" si="9"/>
        <v>0.1194690655064642</v>
      </c>
    </row>
    <row r="593" spans="1:7" hidden="1" x14ac:dyDescent="0.25">
      <c r="A593" s="6" t="s">
        <v>146</v>
      </c>
      <c r="B593" s="6" t="s">
        <v>196</v>
      </c>
      <c r="C593" s="6" t="s">
        <v>165</v>
      </c>
      <c r="D593" s="6">
        <v>7.0933568425387499</v>
      </c>
      <c r="E593" s="6">
        <v>6421.4025406098599</v>
      </c>
      <c r="F593" s="6" t="s">
        <v>166</v>
      </c>
      <c r="G593" s="6">
        <f t="shared" si="9"/>
        <v>0.1104642918377933</v>
      </c>
    </row>
    <row r="594" spans="1:7" hidden="1" x14ac:dyDescent="0.25">
      <c r="A594" s="6" t="s">
        <v>146</v>
      </c>
      <c r="B594" s="6" t="s">
        <v>196</v>
      </c>
      <c r="C594" s="6" t="s">
        <v>176</v>
      </c>
      <c r="D594" s="6">
        <v>6.6249757959413902</v>
      </c>
      <c r="E594" s="6">
        <v>6421.4025406098599</v>
      </c>
      <c r="F594" s="6" t="s">
        <v>166</v>
      </c>
      <c r="G594" s="6">
        <f t="shared" si="9"/>
        <v>0.10317023039817397</v>
      </c>
    </row>
    <row r="595" spans="1:7" hidden="1" x14ac:dyDescent="0.25">
      <c r="A595" s="6" t="s">
        <v>146</v>
      </c>
      <c r="B595" s="6" t="s">
        <v>196</v>
      </c>
      <c r="C595" s="6" t="s">
        <v>177</v>
      </c>
      <c r="D595" s="6">
        <v>6.2777026212056599</v>
      </c>
      <c r="E595" s="6">
        <v>6421.4025406098599</v>
      </c>
      <c r="F595" s="6" t="s">
        <v>166</v>
      </c>
      <c r="G595" s="6">
        <f t="shared" si="9"/>
        <v>9.7762172383752288E-2</v>
      </c>
    </row>
    <row r="596" spans="1:7" hidden="1" x14ac:dyDescent="0.25">
      <c r="A596" s="6" t="s">
        <v>146</v>
      </c>
      <c r="B596" s="6" t="s">
        <v>196</v>
      </c>
      <c r="C596" s="6" t="s">
        <v>178</v>
      </c>
      <c r="D596" s="6">
        <v>5.7016585525488797</v>
      </c>
      <c r="E596" s="6">
        <v>6421.4025406098599</v>
      </c>
      <c r="F596" s="6" t="s">
        <v>166</v>
      </c>
      <c r="G596" s="6">
        <f t="shared" si="9"/>
        <v>8.879148311433184E-2</v>
      </c>
    </row>
    <row r="597" spans="1:7" hidden="1" x14ac:dyDescent="0.25">
      <c r="A597" s="6" t="s">
        <v>146</v>
      </c>
      <c r="B597" s="6" t="s">
        <v>196</v>
      </c>
      <c r="C597" s="6" t="s">
        <v>179</v>
      </c>
      <c r="D597" s="6">
        <v>5.4515218120429596</v>
      </c>
      <c r="E597" s="6">
        <v>6421.4025406098599</v>
      </c>
      <c r="F597" s="6" t="s">
        <v>166</v>
      </c>
      <c r="G597" s="6">
        <f t="shared" si="9"/>
        <v>8.4896123199982604E-2</v>
      </c>
    </row>
    <row r="598" spans="1:7" hidden="1" x14ac:dyDescent="0.25">
      <c r="A598" s="6" t="s">
        <v>146</v>
      </c>
      <c r="B598" s="6" t="s">
        <v>196</v>
      </c>
      <c r="C598" s="6" t="s">
        <v>167</v>
      </c>
      <c r="D598" s="6">
        <v>5.3574078634275999</v>
      </c>
      <c r="E598" s="6">
        <v>6421.4025406098599</v>
      </c>
      <c r="F598" s="6" t="s">
        <v>166</v>
      </c>
      <c r="G598" s="6">
        <f t="shared" si="9"/>
        <v>8.3430494032208591E-2</v>
      </c>
    </row>
    <row r="599" spans="1:7" hidden="1" x14ac:dyDescent="0.25">
      <c r="A599" s="6" t="s">
        <v>147</v>
      </c>
      <c r="B599" s="6" t="s">
        <v>196</v>
      </c>
      <c r="C599" s="6" t="s">
        <v>170</v>
      </c>
      <c r="D599" s="6">
        <v>6.6920958213104802</v>
      </c>
      <c r="E599" s="6">
        <v>6421.4025406098599</v>
      </c>
      <c r="F599" s="6" t="s">
        <v>166</v>
      </c>
      <c r="G599" s="6">
        <f t="shared" si="9"/>
        <v>0.1042154853085244</v>
      </c>
    </row>
    <row r="600" spans="1:7" hidden="1" x14ac:dyDescent="0.25">
      <c r="A600" s="6" t="s">
        <v>147</v>
      </c>
      <c r="B600" s="6" t="s">
        <v>196</v>
      </c>
      <c r="C600" s="6" t="s">
        <v>171</v>
      </c>
      <c r="D600" s="6">
        <v>6.8948108047621597</v>
      </c>
      <c r="E600" s="6">
        <v>6421.4025406098599</v>
      </c>
      <c r="F600" s="6" t="s">
        <v>166</v>
      </c>
      <c r="G600" s="6">
        <f t="shared" si="9"/>
        <v>0.10737234990577836</v>
      </c>
    </row>
    <row r="601" spans="1:7" hidden="1" x14ac:dyDescent="0.25">
      <c r="A601" s="6" t="s">
        <v>147</v>
      </c>
      <c r="B601" s="6" t="s">
        <v>196</v>
      </c>
      <c r="C601" s="6" t="s">
        <v>172</v>
      </c>
      <c r="D601" s="6">
        <v>6.3607688637820097</v>
      </c>
      <c r="E601" s="6">
        <v>6421.4025406098599</v>
      </c>
      <c r="F601" s="6" t="s">
        <v>166</v>
      </c>
      <c r="G601" s="6">
        <f t="shared" si="9"/>
        <v>9.9055756488642566E-2</v>
      </c>
    </row>
    <row r="602" spans="1:7" hidden="1" x14ac:dyDescent="0.25">
      <c r="A602" s="6" t="s">
        <v>147</v>
      </c>
      <c r="B602" s="6" t="s">
        <v>196</v>
      </c>
      <c r="C602" s="6" t="s">
        <v>173</v>
      </c>
      <c r="D602" s="6">
        <v>4.9631298262051304</v>
      </c>
      <c r="E602" s="6">
        <v>6421.4025406098599</v>
      </c>
      <c r="F602" s="6" t="s">
        <v>166</v>
      </c>
      <c r="G602" s="6">
        <f t="shared" si="9"/>
        <v>7.7290432967215397E-2</v>
      </c>
    </row>
    <row r="603" spans="1:7" hidden="1" x14ac:dyDescent="0.25">
      <c r="A603" s="6" t="s">
        <v>147</v>
      </c>
      <c r="B603" s="6" t="s">
        <v>196</v>
      </c>
      <c r="C603" s="6" t="s">
        <v>174</v>
      </c>
      <c r="D603" s="6">
        <v>5.0801729760335297</v>
      </c>
      <c r="E603" s="6">
        <v>6421.4025406098599</v>
      </c>
      <c r="F603" s="6" t="s">
        <v>166</v>
      </c>
      <c r="G603" s="6">
        <f t="shared" si="9"/>
        <v>7.9113136793804717E-2</v>
      </c>
    </row>
    <row r="604" spans="1:7" hidden="1" x14ac:dyDescent="0.25">
      <c r="A604" s="6" t="s">
        <v>147</v>
      </c>
      <c r="B604" s="6" t="s">
        <v>196</v>
      </c>
      <c r="C604" s="6" t="s">
        <v>175</v>
      </c>
      <c r="D604" s="6">
        <v>4.8954886826266497</v>
      </c>
      <c r="E604" s="6">
        <v>6421.4025406098599</v>
      </c>
      <c r="F604" s="6" t="s">
        <v>166</v>
      </c>
      <c r="G604" s="6">
        <f t="shared" si="9"/>
        <v>7.6237062723710058E-2</v>
      </c>
    </row>
    <row r="605" spans="1:7" hidden="1" x14ac:dyDescent="0.25">
      <c r="A605" s="6" t="s">
        <v>147</v>
      </c>
      <c r="B605" s="6" t="s">
        <v>196</v>
      </c>
      <c r="C605" s="6" t="s">
        <v>165</v>
      </c>
      <c r="D605" s="6">
        <v>5.8489265585217503</v>
      </c>
      <c r="E605" s="6">
        <v>6421.4025406098599</v>
      </c>
      <c r="F605" s="6" t="s">
        <v>166</v>
      </c>
      <c r="G605" s="6">
        <f t="shared" si="9"/>
        <v>9.1084876263905115E-2</v>
      </c>
    </row>
    <row r="606" spans="1:7" hidden="1" x14ac:dyDescent="0.25">
      <c r="A606" s="6" t="s">
        <v>147</v>
      </c>
      <c r="B606" s="6" t="s">
        <v>196</v>
      </c>
      <c r="C606" s="6" t="s">
        <v>176</v>
      </c>
      <c r="D606" s="6">
        <v>6.8484312841266899</v>
      </c>
      <c r="E606" s="6">
        <v>6421.4025406098599</v>
      </c>
      <c r="F606" s="6" t="s">
        <v>166</v>
      </c>
      <c r="G606" s="6">
        <f t="shared" si="9"/>
        <v>0.10665008525499282</v>
      </c>
    </row>
    <row r="607" spans="1:7" hidden="1" x14ac:dyDescent="0.25">
      <c r="A607" s="6" t="s">
        <v>147</v>
      </c>
      <c r="B607" s="6" t="s">
        <v>196</v>
      </c>
      <c r="C607" s="6" t="s">
        <v>177</v>
      </c>
      <c r="D607" s="6">
        <v>7.4470918830708799</v>
      </c>
      <c r="E607" s="6">
        <v>6421.4025406098599</v>
      </c>
      <c r="F607" s="6" t="s">
        <v>166</v>
      </c>
      <c r="G607" s="6">
        <f t="shared" si="9"/>
        <v>0.11597297998333567</v>
      </c>
    </row>
    <row r="608" spans="1:7" hidden="1" x14ac:dyDescent="0.25">
      <c r="A608" s="6" t="s">
        <v>147</v>
      </c>
      <c r="B608" s="6" t="s">
        <v>196</v>
      </c>
      <c r="C608" s="6" t="s">
        <v>178</v>
      </c>
      <c r="D608" s="6">
        <v>8.6414948189866898</v>
      </c>
      <c r="E608" s="6">
        <v>6421.4025406098599</v>
      </c>
      <c r="F608" s="6" t="s">
        <v>166</v>
      </c>
      <c r="G608" s="6">
        <f t="shared" si="9"/>
        <v>0.13457332357435389</v>
      </c>
    </row>
    <row r="609" spans="1:7" hidden="1" x14ac:dyDescent="0.25">
      <c r="A609" s="6" t="s">
        <v>147</v>
      </c>
      <c r="B609" s="6" t="s">
        <v>196</v>
      </c>
      <c r="C609" s="6" t="s">
        <v>179</v>
      </c>
      <c r="D609" s="6">
        <v>9.4632982351905408</v>
      </c>
      <c r="E609" s="6">
        <v>6421.4025406098599</v>
      </c>
      <c r="F609" s="6" t="s">
        <v>166</v>
      </c>
      <c r="G609" s="6">
        <f t="shared" si="9"/>
        <v>0.14737120395962255</v>
      </c>
    </row>
    <row r="610" spans="1:7" hidden="1" x14ac:dyDescent="0.25">
      <c r="A610" s="6" t="s">
        <v>147</v>
      </c>
      <c r="B610" s="6" t="s">
        <v>196</v>
      </c>
      <c r="C610" s="6" t="s">
        <v>167</v>
      </c>
      <c r="D610" s="6">
        <v>9.7763860553904607</v>
      </c>
      <c r="E610" s="6">
        <v>6421.4025406098599</v>
      </c>
      <c r="F610" s="6" t="s">
        <v>166</v>
      </c>
      <c r="G610" s="6">
        <f t="shared" si="9"/>
        <v>0.15224689611908318</v>
      </c>
    </row>
    <row r="611" spans="1:7" hidden="1" x14ac:dyDescent="0.25">
      <c r="A611" s="6" t="s">
        <v>145</v>
      </c>
      <c r="B611" s="6" t="s">
        <v>196</v>
      </c>
      <c r="C611" s="6" t="s">
        <v>170</v>
      </c>
      <c r="D611" s="6">
        <v>63.548176938308004</v>
      </c>
      <c r="E611" s="6">
        <v>6421.4025406098599</v>
      </c>
      <c r="F611" s="6" t="s">
        <v>166</v>
      </c>
      <c r="G611" s="6">
        <f t="shared" si="9"/>
        <v>0.98963079384013586</v>
      </c>
    </row>
    <row r="612" spans="1:7" hidden="1" x14ac:dyDescent="0.25">
      <c r="A612" s="6" t="s">
        <v>145</v>
      </c>
      <c r="B612" s="6" t="s">
        <v>196</v>
      </c>
      <c r="C612" s="6" t="s">
        <v>171</v>
      </c>
      <c r="D612" s="6">
        <v>64.551433715020593</v>
      </c>
      <c r="E612" s="6">
        <v>6421.4025406098599</v>
      </c>
      <c r="F612" s="6" t="s">
        <v>166</v>
      </c>
      <c r="G612" s="6">
        <f t="shared" si="9"/>
        <v>1.0052544332299396</v>
      </c>
    </row>
    <row r="613" spans="1:7" hidden="1" x14ac:dyDescent="0.25">
      <c r="A613" s="6" t="s">
        <v>145</v>
      </c>
      <c r="B613" s="6" t="s">
        <v>196</v>
      </c>
      <c r="C613" s="6" t="s">
        <v>172</v>
      </c>
      <c r="D613" s="6">
        <v>64.232092476307997</v>
      </c>
      <c r="E613" s="6">
        <v>6421.4025406098599</v>
      </c>
      <c r="F613" s="6" t="s">
        <v>166</v>
      </c>
      <c r="G613" s="6">
        <f t="shared" si="9"/>
        <v>1.0002813570726199</v>
      </c>
    </row>
    <row r="614" spans="1:7" hidden="1" x14ac:dyDescent="0.25">
      <c r="A614" s="6" t="s">
        <v>145</v>
      </c>
      <c r="B614" s="6" t="s">
        <v>196</v>
      </c>
      <c r="C614" s="6" t="s">
        <v>173</v>
      </c>
      <c r="D614" s="6">
        <v>62.964732991078002</v>
      </c>
      <c r="E614" s="6">
        <v>6421.4025406098599</v>
      </c>
      <c r="F614" s="6" t="s">
        <v>166</v>
      </c>
      <c r="G614" s="6">
        <f t="shared" si="9"/>
        <v>0.98054486683991704</v>
      </c>
    </row>
    <row r="615" spans="1:7" hidden="1" x14ac:dyDescent="0.25">
      <c r="A615" s="6" t="s">
        <v>145</v>
      </c>
      <c r="B615" s="6" t="s">
        <v>196</v>
      </c>
      <c r="C615" s="6" t="s">
        <v>174</v>
      </c>
      <c r="D615" s="6">
        <v>62.814338275848797</v>
      </c>
      <c r="E615" s="6">
        <v>6421.4025406098599</v>
      </c>
      <c r="F615" s="6" t="s">
        <v>166</v>
      </c>
      <c r="G615" s="6">
        <f t="shared" si="9"/>
        <v>0.97820278169141428</v>
      </c>
    </row>
    <row r="616" spans="1:7" hidden="1" x14ac:dyDescent="0.25">
      <c r="A616" s="6" t="s">
        <v>145</v>
      </c>
      <c r="B616" s="6" t="s">
        <v>196</v>
      </c>
      <c r="C616" s="6" t="s">
        <v>175</v>
      </c>
      <c r="D616" s="6">
        <v>69.079221389103594</v>
      </c>
      <c r="E616" s="6">
        <v>6421.4025406098599</v>
      </c>
      <c r="F616" s="6" t="s">
        <v>166</v>
      </c>
      <c r="G616" s="6">
        <f t="shared" si="9"/>
        <v>1.0757653168795571</v>
      </c>
    </row>
    <row r="617" spans="1:7" hidden="1" x14ac:dyDescent="0.25">
      <c r="A617" s="6" t="s">
        <v>145</v>
      </c>
      <c r="B617" s="6" t="s">
        <v>196</v>
      </c>
      <c r="C617" s="6" t="s">
        <v>165</v>
      </c>
      <c r="D617" s="6">
        <v>69.4610968129426</v>
      </c>
      <c r="E617" s="6">
        <v>6421.4025406098599</v>
      </c>
      <c r="F617" s="6" t="s">
        <v>166</v>
      </c>
      <c r="G617" s="6">
        <f t="shared" si="9"/>
        <v>1.0817122330154632</v>
      </c>
    </row>
    <row r="618" spans="1:7" hidden="1" x14ac:dyDescent="0.25">
      <c r="A618" s="6" t="s">
        <v>145</v>
      </c>
      <c r="B618" s="6" t="s">
        <v>196</v>
      </c>
      <c r="C618" s="6" t="s">
        <v>176</v>
      </c>
      <c r="D618" s="6">
        <v>69.876011131256803</v>
      </c>
      <c r="E618" s="6">
        <v>6421.4025406098599</v>
      </c>
      <c r="F618" s="6" t="s">
        <v>166</v>
      </c>
      <c r="G618" s="6">
        <f t="shared" si="9"/>
        <v>1.0881736612733901</v>
      </c>
    </row>
    <row r="619" spans="1:7" hidden="1" x14ac:dyDescent="0.25">
      <c r="A619" s="6" t="s">
        <v>145</v>
      </c>
      <c r="B619" s="6" t="s">
        <v>196</v>
      </c>
      <c r="C619" s="6" t="s">
        <v>177</v>
      </c>
      <c r="D619" s="6">
        <v>69.897793872409196</v>
      </c>
      <c r="E619" s="6">
        <v>6421.4025406098599</v>
      </c>
      <c r="F619" s="6" t="s">
        <v>166</v>
      </c>
      <c r="G619" s="6">
        <f t="shared" si="9"/>
        <v>1.0885128821992647</v>
      </c>
    </row>
    <row r="620" spans="1:7" hidden="1" x14ac:dyDescent="0.25">
      <c r="A620" s="6" t="s">
        <v>145</v>
      </c>
      <c r="B620" s="6" t="s">
        <v>196</v>
      </c>
      <c r="C620" s="6" t="s">
        <v>178</v>
      </c>
      <c r="D620" s="6">
        <v>70.921374259287802</v>
      </c>
      <c r="E620" s="6">
        <v>6421.4025406098599</v>
      </c>
      <c r="F620" s="6" t="s">
        <v>166</v>
      </c>
      <c r="G620" s="6">
        <f t="shared" si="9"/>
        <v>1.1044530195821081</v>
      </c>
    </row>
    <row r="621" spans="1:7" hidden="1" x14ac:dyDescent="0.25">
      <c r="A621" s="6" t="s">
        <v>145</v>
      </c>
      <c r="B621" s="6" t="s">
        <v>196</v>
      </c>
      <c r="C621" s="6" t="s">
        <v>179</v>
      </c>
      <c r="D621" s="6">
        <v>70.795576323541695</v>
      </c>
      <c r="E621" s="6">
        <v>6421.4025406098599</v>
      </c>
      <c r="F621" s="6" t="s">
        <v>166</v>
      </c>
      <c r="G621" s="6">
        <f t="shared" si="9"/>
        <v>1.1024939781585166</v>
      </c>
    </row>
    <row r="622" spans="1:7" hidden="1" x14ac:dyDescent="0.25">
      <c r="A622" s="6" t="s">
        <v>145</v>
      </c>
      <c r="B622" s="6" t="s">
        <v>196</v>
      </c>
      <c r="C622" s="6" t="s">
        <v>167</v>
      </c>
      <c r="D622" s="6">
        <v>70.772334451403097</v>
      </c>
      <c r="E622" s="6">
        <v>6421.4025406098599</v>
      </c>
      <c r="F622" s="6" t="s">
        <v>166</v>
      </c>
      <c r="G622" s="6">
        <f t="shared" si="9"/>
        <v>1.1021320342998095</v>
      </c>
    </row>
    <row r="623" spans="1:7" hidden="1" x14ac:dyDescent="0.25">
      <c r="A623" s="6" t="s">
        <v>146</v>
      </c>
      <c r="B623" s="6" t="s">
        <v>196</v>
      </c>
      <c r="C623" s="6" t="s">
        <v>161</v>
      </c>
      <c r="D623" s="6">
        <v>4.8865254494251902</v>
      </c>
      <c r="E623" s="6">
        <v>6421.4025406098599</v>
      </c>
      <c r="F623" s="6" t="s">
        <v>166</v>
      </c>
      <c r="G623" s="6">
        <f t="shared" si="9"/>
        <v>7.6097478993445905E-2</v>
      </c>
    </row>
    <row r="624" spans="1:7" hidden="1" x14ac:dyDescent="0.25">
      <c r="A624" s="6" t="s">
        <v>147</v>
      </c>
      <c r="B624" s="6" t="s">
        <v>196</v>
      </c>
      <c r="C624" s="6" t="s">
        <v>161</v>
      </c>
      <c r="D624" s="6">
        <v>3.87920395067944</v>
      </c>
      <c r="E624" s="6">
        <v>6421.4025406098599</v>
      </c>
      <c r="F624" s="6" t="s">
        <v>166</v>
      </c>
      <c r="G624" s="6">
        <f t="shared" si="9"/>
        <v>6.0410540005034798E-2</v>
      </c>
    </row>
    <row r="625" spans="1:7" hidden="1" x14ac:dyDescent="0.25">
      <c r="A625" s="6" t="s">
        <v>145</v>
      </c>
      <c r="B625" s="6" t="s">
        <v>196</v>
      </c>
      <c r="C625" s="6" t="s">
        <v>161</v>
      </c>
      <c r="D625" s="6">
        <v>68.461904758263202</v>
      </c>
      <c r="E625" s="6">
        <v>6421.4025406098599</v>
      </c>
      <c r="F625" s="6" t="s">
        <v>166</v>
      </c>
      <c r="G625" s="6">
        <f t="shared" si="9"/>
        <v>1.0661518932242671</v>
      </c>
    </row>
    <row r="626" spans="1:7" hidden="1" x14ac:dyDescent="0.25">
      <c r="A626" s="6" t="s">
        <v>146</v>
      </c>
      <c r="B626" s="6" t="s">
        <v>197</v>
      </c>
      <c r="C626" s="6" t="s">
        <v>170</v>
      </c>
      <c r="D626" s="6">
        <v>1.0551601503675001</v>
      </c>
      <c r="E626" s="6">
        <v>5004.8742506848002</v>
      </c>
      <c r="F626" s="6" t="s">
        <v>166</v>
      </c>
      <c r="G626" s="6">
        <f t="shared" si="9"/>
        <v>2.1082650582542131E-2</v>
      </c>
    </row>
    <row r="627" spans="1:7" hidden="1" x14ac:dyDescent="0.25">
      <c r="A627" s="6" t="s">
        <v>146</v>
      </c>
      <c r="B627" s="6" t="s">
        <v>197</v>
      </c>
      <c r="C627" s="6" t="s">
        <v>171</v>
      </c>
      <c r="D627" s="6">
        <v>1.0666247509740301</v>
      </c>
      <c r="E627" s="6">
        <v>5004.8742506848002</v>
      </c>
      <c r="F627" s="6" t="s">
        <v>166</v>
      </c>
      <c r="G627" s="6">
        <f t="shared" si="9"/>
        <v>2.1311719287014801E-2</v>
      </c>
    </row>
    <row r="628" spans="1:7" hidden="1" x14ac:dyDescent="0.25">
      <c r="A628" s="6" t="s">
        <v>146</v>
      </c>
      <c r="B628" s="6" t="s">
        <v>197</v>
      </c>
      <c r="C628" s="6" t="s">
        <v>172</v>
      </c>
      <c r="D628" s="6">
        <v>1.1428122331864601</v>
      </c>
      <c r="E628" s="6">
        <v>5004.8742506848002</v>
      </c>
      <c r="F628" s="6" t="s">
        <v>166</v>
      </c>
      <c r="G628" s="6">
        <f t="shared" si="9"/>
        <v>2.2833984950372987E-2</v>
      </c>
    </row>
    <row r="629" spans="1:7" hidden="1" x14ac:dyDescent="0.25">
      <c r="A629" s="6" t="s">
        <v>146</v>
      </c>
      <c r="B629" s="6" t="s">
        <v>197</v>
      </c>
      <c r="C629" s="6" t="s">
        <v>173</v>
      </c>
      <c r="D629" s="6">
        <v>2.03851021148144</v>
      </c>
      <c r="E629" s="6">
        <v>5004.8742506848002</v>
      </c>
      <c r="F629" s="6" t="s">
        <v>166</v>
      </c>
      <c r="G629" s="6">
        <f t="shared" si="9"/>
        <v>4.0730498097979531E-2</v>
      </c>
    </row>
    <row r="630" spans="1:7" hidden="1" x14ac:dyDescent="0.25">
      <c r="A630" s="6" t="s">
        <v>146</v>
      </c>
      <c r="B630" s="6" t="s">
        <v>197</v>
      </c>
      <c r="C630" s="6" t="s">
        <v>174</v>
      </c>
      <c r="D630" s="6">
        <v>2.0640450037414202</v>
      </c>
      <c r="E630" s="6">
        <v>5004.8742506848002</v>
      </c>
      <c r="F630" s="6" t="s">
        <v>166</v>
      </c>
      <c r="G630" s="6">
        <f t="shared" si="9"/>
        <v>4.1240696576122837E-2</v>
      </c>
    </row>
    <row r="631" spans="1:7" hidden="1" x14ac:dyDescent="0.25">
      <c r="A631" s="6" t="s">
        <v>146</v>
      </c>
      <c r="B631" s="6" t="s">
        <v>197</v>
      </c>
      <c r="C631" s="6" t="s">
        <v>175</v>
      </c>
      <c r="D631" s="6">
        <v>1.94158222453539</v>
      </c>
      <c r="E631" s="6">
        <v>5004.8742506848002</v>
      </c>
      <c r="F631" s="6" t="s">
        <v>166</v>
      </c>
      <c r="G631" s="6">
        <f t="shared" si="9"/>
        <v>3.8793826323802835E-2</v>
      </c>
    </row>
    <row r="632" spans="1:7" hidden="1" x14ac:dyDescent="0.25">
      <c r="A632" s="6" t="s">
        <v>146</v>
      </c>
      <c r="B632" s="6" t="s">
        <v>197</v>
      </c>
      <c r="C632" s="6" t="s">
        <v>165</v>
      </c>
      <c r="D632" s="6">
        <v>1.89280556013673</v>
      </c>
      <c r="E632" s="6">
        <v>5004.8742506848002</v>
      </c>
      <c r="F632" s="6" t="s">
        <v>166</v>
      </c>
      <c r="G632" s="6">
        <f t="shared" si="9"/>
        <v>3.7819243108410644E-2</v>
      </c>
    </row>
    <row r="633" spans="1:7" hidden="1" x14ac:dyDescent="0.25">
      <c r="A633" s="6" t="s">
        <v>146</v>
      </c>
      <c r="B633" s="6" t="s">
        <v>197</v>
      </c>
      <c r="C633" s="6" t="s">
        <v>176</v>
      </c>
      <c r="D633" s="6">
        <v>1.76190066593863</v>
      </c>
      <c r="E633" s="6">
        <v>5004.8742506848002</v>
      </c>
      <c r="F633" s="6" t="s">
        <v>166</v>
      </c>
      <c r="G633" s="6">
        <f t="shared" si="9"/>
        <v>3.520369499188826E-2</v>
      </c>
    </row>
    <row r="634" spans="1:7" hidden="1" x14ac:dyDescent="0.25">
      <c r="A634" s="6" t="s">
        <v>146</v>
      </c>
      <c r="B634" s="6" t="s">
        <v>197</v>
      </c>
      <c r="C634" s="6" t="s">
        <v>177</v>
      </c>
      <c r="D634" s="6">
        <v>1.56460531186458</v>
      </c>
      <c r="E634" s="6">
        <v>5004.8742506848002</v>
      </c>
      <c r="F634" s="6" t="s">
        <v>166</v>
      </c>
      <c r="G634" s="6">
        <f t="shared" si="9"/>
        <v>3.1261630832193243E-2</v>
      </c>
    </row>
    <row r="635" spans="1:7" hidden="1" x14ac:dyDescent="0.25">
      <c r="A635" s="6" t="s">
        <v>146</v>
      </c>
      <c r="B635" s="6" t="s">
        <v>197</v>
      </c>
      <c r="C635" s="6" t="s">
        <v>178</v>
      </c>
      <c r="D635" s="6">
        <v>1.1229055175878599</v>
      </c>
      <c r="E635" s="6">
        <v>5004.8742506848002</v>
      </c>
      <c r="F635" s="6" t="s">
        <v>166</v>
      </c>
      <c r="G635" s="6">
        <f t="shared" si="9"/>
        <v>2.2436238381697931E-2</v>
      </c>
    </row>
    <row r="636" spans="1:7" hidden="1" x14ac:dyDescent="0.25">
      <c r="A636" s="6" t="s">
        <v>146</v>
      </c>
      <c r="B636" s="6" t="s">
        <v>197</v>
      </c>
      <c r="C636" s="6" t="s">
        <v>179</v>
      </c>
      <c r="D636" s="6">
        <v>1.0735035113379401</v>
      </c>
      <c r="E636" s="6">
        <v>5004.8742506848002</v>
      </c>
      <c r="F636" s="6" t="s">
        <v>166</v>
      </c>
      <c r="G636" s="6">
        <f t="shared" si="9"/>
        <v>2.1449160509698244E-2</v>
      </c>
    </row>
    <row r="637" spans="1:7" hidden="1" x14ac:dyDescent="0.25">
      <c r="A637" s="6" t="s">
        <v>146</v>
      </c>
      <c r="B637" s="6" t="s">
        <v>197</v>
      </c>
      <c r="C637" s="6" t="s">
        <v>167</v>
      </c>
      <c r="D637" s="6">
        <v>0.933948054864011</v>
      </c>
      <c r="E637" s="6">
        <v>5004.8742506848002</v>
      </c>
      <c r="F637" s="6" t="s">
        <v>166</v>
      </c>
      <c r="G637" s="6">
        <f t="shared" si="9"/>
        <v>1.8660769643437537E-2</v>
      </c>
    </row>
    <row r="638" spans="1:7" hidden="1" x14ac:dyDescent="0.25">
      <c r="A638" s="6" t="s">
        <v>147</v>
      </c>
      <c r="B638" s="6" t="s">
        <v>197</v>
      </c>
      <c r="C638" s="6" t="s">
        <v>170</v>
      </c>
      <c r="D638" s="6">
        <v>1.8463218158593799</v>
      </c>
      <c r="E638" s="6">
        <v>5004.8742506848002</v>
      </c>
      <c r="F638" s="6" t="s">
        <v>166</v>
      </c>
      <c r="G638" s="6">
        <f t="shared" si="9"/>
        <v>3.6890473633913061E-2</v>
      </c>
    </row>
    <row r="639" spans="1:7" hidden="1" x14ac:dyDescent="0.25">
      <c r="A639" s="6" t="s">
        <v>147</v>
      </c>
      <c r="B639" s="6" t="s">
        <v>197</v>
      </c>
      <c r="C639" s="6" t="s">
        <v>171</v>
      </c>
      <c r="D639" s="6">
        <v>2.2664473162674601</v>
      </c>
      <c r="E639" s="6">
        <v>5004.8742506848002</v>
      </c>
      <c r="F639" s="6" t="s">
        <v>166</v>
      </c>
      <c r="G639" s="6">
        <f t="shared" si="9"/>
        <v>4.5284800431446399E-2</v>
      </c>
    </row>
    <row r="640" spans="1:7" hidden="1" x14ac:dyDescent="0.25">
      <c r="A640" s="6" t="s">
        <v>147</v>
      </c>
      <c r="B640" s="6" t="s">
        <v>197</v>
      </c>
      <c r="C640" s="6" t="s">
        <v>172</v>
      </c>
      <c r="D640" s="6">
        <v>2.0980219109934701</v>
      </c>
      <c r="E640" s="6">
        <v>5004.8742506848002</v>
      </c>
      <c r="F640" s="6" t="s">
        <v>166</v>
      </c>
      <c r="G640" s="6">
        <f t="shared" si="9"/>
        <v>4.1919572918468526E-2</v>
      </c>
    </row>
    <row r="641" spans="1:7" hidden="1" x14ac:dyDescent="0.25">
      <c r="A641" s="6" t="s">
        <v>147</v>
      </c>
      <c r="B641" s="6" t="s">
        <v>197</v>
      </c>
      <c r="C641" s="6" t="s">
        <v>173</v>
      </c>
      <c r="D641" s="6">
        <v>0.97376148606120405</v>
      </c>
      <c r="E641" s="6">
        <v>5004.8742506848002</v>
      </c>
      <c r="F641" s="6" t="s">
        <v>166</v>
      </c>
      <c r="G641" s="6">
        <f t="shared" si="9"/>
        <v>1.9456262780787499E-2</v>
      </c>
    </row>
    <row r="642" spans="1:7" hidden="1" x14ac:dyDescent="0.25">
      <c r="A642" s="6" t="s">
        <v>147</v>
      </c>
      <c r="B642" s="6" t="s">
        <v>197</v>
      </c>
      <c r="C642" s="6" t="s">
        <v>174</v>
      </c>
      <c r="D642" s="6">
        <v>1.10477060390118</v>
      </c>
      <c r="E642" s="6">
        <v>5004.8742506848002</v>
      </c>
      <c r="F642" s="6" t="s">
        <v>166</v>
      </c>
      <c r="G642" s="6">
        <f t="shared" ref="G642:G705" si="10">(D642/E642)*100</f>
        <v>2.2073893340077783E-2</v>
      </c>
    </row>
    <row r="643" spans="1:7" hidden="1" x14ac:dyDescent="0.25">
      <c r="A643" s="6" t="s">
        <v>147</v>
      </c>
      <c r="B643" s="6" t="s">
        <v>197</v>
      </c>
      <c r="C643" s="6" t="s">
        <v>175</v>
      </c>
      <c r="D643" s="6">
        <v>1.24870345333397</v>
      </c>
      <c r="E643" s="6">
        <v>5004.8742506848002</v>
      </c>
      <c r="F643" s="6" t="s">
        <v>166</v>
      </c>
      <c r="G643" s="6">
        <f t="shared" si="10"/>
        <v>2.4949746802591776E-2</v>
      </c>
    </row>
    <row r="644" spans="1:7" hidden="1" x14ac:dyDescent="0.25">
      <c r="A644" s="6" t="s">
        <v>147</v>
      </c>
      <c r="B644" s="6" t="s">
        <v>197</v>
      </c>
      <c r="C644" s="6" t="s">
        <v>165</v>
      </c>
      <c r="D644" s="6">
        <v>1.59722731177223</v>
      </c>
      <c r="E644" s="6">
        <v>5004.8742506848002</v>
      </c>
      <c r="F644" s="6" t="s">
        <v>166</v>
      </c>
      <c r="G644" s="6">
        <f t="shared" si="10"/>
        <v>3.1913435418555958E-2</v>
      </c>
    </row>
    <row r="645" spans="1:7" hidden="1" x14ac:dyDescent="0.25">
      <c r="A645" s="6" t="s">
        <v>147</v>
      </c>
      <c r="B645" s="6" t="s">
        <v>197</v>
      </c>
      <c r="C645" s="6" t="s">
        <v>176</v>
      </c>
      <c r="D645" s="6">
        <v>1.8987463077237501</v>
      </c>
      <c r="E645" s="6">
        <v>5004.8742506848002</v>
      </c>
      <c r="F645" s="6" t="s">
        <v>166</v>
      </c>
      <c r="G645" s="6">
        <f t="shared" si="10"/>
        <v>3.7937942346182842E-2</v>
      </c>
    </row>
    <row r="646" spans="1:7" hidden="1" x14ac:dyDescent="0.25">
      <c r="A646" s="6" t="s">
        <v>147</v>
      </c>
      <c r="B646" s="6" t="s">
        <v>197</v>
      </c>
      <c r="C646" s="6" t="s">
        <v>177</v>
      </c>
      <c r="D646" s="6">
        <v>2.1642039235856698</v>
      </c>
      <c r="E646" s="6">
        <v>5004.8742506848002</v>
      </c>
      <c r="F646" s="6" t="s">
        <v>166</v>
      </c>
      <c r="G646" s="6">
        <f t="shared" si="10"/>
        <v>4.3241924076105394E-2</v>
      </c>
    </row>
    <row r="647" spans="1:7" hidden="1" x14ac:dyDescent="0.25">
      <c r="A647" s="6" t="s">
        <v>147</v>
      </c>
      <c r="B647" s="6" t="s">
        <v>197</v>
      </c>
      <c r="C647" s="6" t="s">
        <v>178</v>
      </c>
      <c r="D647" s="6">
        <v>2.5350316413857099</v>
      </c>
      <c r="E647" s="6">
        <v>5004.8742506848002</v>
      </c>
      <c r="F647" s="6" t="s">
        <v>166</v>
      </c>
      <c r="G647" s="6">
        <f t="shared" si="10"/>
        <v>5.0651255444407017E-2</v>
      </c>
    </row>
    <row r="648" spans="1:7" hidden="1" x14ac:dyDescent="0.25">
      <c r="A648" s="6" t="s">
        <v>147</v>
      </c>
      <c r="B648" s="6" t="s">
        <v>197</v>
      </c>
      <c r="C648" s="6" t="s">
        <v>179</v>
      </c>
      <c r="D648" s="6">
        <v>2.8389477811004098</v>
      </c>
      <c r="E648" s="6">
        <v>5004.8742506848002</v>
      </c>
      <c r="F648" s="6" t="s">
        <v>166</v>
      </c>
      <c r="G648" s="6">
        <f t="shared" si="10"/>
        <v>5.6723658555696298E-2</v>
      </c>
    </row>
    <row r="649" spans="1:7" hidden="1" x14ac:dyDescent="0.25">
      <c r="A649" s="6" t="s">
        <v>147</v>
      </c>
      <c r="B649" s="6" t="s">
        <v>197</v>
      </c>
      <c r="C649" s="6" t="s">
        <v>167</v>
      </c>
      <c r="D649" s="6">
        <v>2.92858011311503</v>
      </c>
      <c r="E649" s="6">
        <v>5004.8742506848002</v>
      </c>
      <c r="F649" s="6" t="s">
        <v>166</v>
      </c>
      <c r="G649" s="6">
        <f t="shared" si="10"/>
        <v>5.8514559336117627E-2</v>
      </c>
    </row>
    <row r="650" spans="1:7" hidden="1" x14ac:dyDescent="0.25">
      <c r="A650" s="6" t="s">
        <v>145</v>
      </c>
      <c r="B650" s="6" t="s">
        <v>197</v>
      </c>
      <c r="C650" s="6" t="s">
        <v>170</v>
      </c>
      <c r="D650" s="6">
        <v>9.48945836930179</v>
      </c>
      <c r="E650" s="6">
        <v>5004.8742506848002</v>
      </c>
      <c r="F650" s="6" t="s">
        <v>166</v>
      </c>
      <c r="G650" s="6">
        <f t="shared" si="10"/>
        <v>0.18960433157742931</v>
      </c>
    </row>
    <row r="651" spans="1:7" hidden="1" x14ac:dyDescent="0.25">
      <c r="A651" s="6" t="s">
        <v>145</v>
      </c>
      <c r="B651" s="6" t="s">
        <v>197</v>
      </c>
      <c r="C651" s="6" t="s">
        <v>171</v>
      </c>
      <c r="D651" s="6">
        <v>9.5927439984023604</v>
      </c>
      <c r="E651" s="6">
        <v>5004.8742506848002</v>
      </c>
      <c r="F651" s="6" t="s">
        <v>166</v>
      </c>
      <c r="G651" s="6">
        <f t="shared" si="10"/>
        <v>0.19166803236044977</v>
      </c>
    </row>
    <row r="652" spans="1:7" hidden="1" x14ac:dyDescent="0.25">
      <c r="A652" s="6" t="s">
        <v>145</v>
      </c>
      <c r="B652" s="6" t="s">
        <v>197</v>
      </c>
      <c r="C652" s="6" t="s">
        <v>172</v>
      </c>
      <c r="D652" s="6">
        <v>9.4206707656626598</v>
      </c>
      <c r="E652" s="6">
        <v>5004.8742506848002</v>
      </c>
      <c r="F652" s="6" t="s">
        <v>166</v>
      </c>
      <c r="G652" s="6">
        <f t="shared" si="10"/>
        <v>0.1882299193505943</v>
      </c>
    </row>
    <row r="653" spans="1:7" hidden="1" x14ac:dyDescent="0.25">
      <c r="A653" s="6" t="s">
        <v>145</v>
      </c>
      <c r="B653" s="6" t="s">
        <v>197</v>
      </c>
      <c r="C653" s="6" t="s">
        <v>173</v>
      </c>
      <c r="D653" s="6">
        <v>8.4711933881589001</v>
      </c>
      <c r="E653" s="6">
        <v>5004.8742506848002</v>
      </c>
      <c r="F653" s="6" t="s">
        <v>166</v>
      </c>
      <c r="G653" s="6">
        <f t="shared" si="10"/>
        <v>0.16925886573473478</v>
      </c>
    </row>
    <row r="654" spans="1:7" hidden="1" x14ac:dyDescent="0.25">
      <c r="A654" s="6" t="s">
        <v>145</v>
      </c>
      <c r="B654" s="6" t="s">
        <v>197</v>
      </c>
      <c r="C654" s="6" t="s">
        <v>174</v>
      </c>
      <c r="D654" s="6">
        <v>9.1181095332923601</v>
      </c>
      <c r="E654" s="6">
        <v>5004.8742506848002</v>
      </c>
      <c r="F654" s="6" t="s">
        <v>166</v>
      </c>
      <c r="G654" s="6">
        <f t="shared" si="10"/>
        <v>0.18218458799528797</v>
      </c>
    </row>
    <row r="655" spans="1:7" hidden="1" x14ac:dyDescent="0.25">
      <c r="A655" s="6" t="s">
        <v>145</v>
      </c>
      <c r="B655" s="6" t="s">
        <v>197</v>
      </c>
      <c r="C655" s="6" t="s">
        <v>175</v>
      </c>
      <c r="D655" s="6">
        <v>9.5615811294809898</v>
      </c>
      <c r="E655" s="6">
        <v>5004.8742506848002</v>
      </c>
      <c r="F655" s="6" t="s">
        <v>166</v>
      </c>
      <c r="G655" s="6">
        <f t="shared" si="10"/>
        <v>0.19104538197283799</v>
      </c>
    </row>
    <row r="656" spans="1:7" hidden="1" x14ac:dyDescent="0.25">
      <c r="A656" s="6" t="s">
        <v>145</v>
      </c>
      <c r="B656" s="6" t="s">
        <v>197</v>
      </c>
      <c r="C656" s="6" t="s">
        <v>165</v>
      </c>
      <c r="D656" s="6">
        <v>9.5361505608628896</v>
      </c>
      <c r="E656" s="6">
        <v>5004.8742506848002</v>
      </c>
      <c r="F656" s="6" t="s">
        <v>166</v>
      </c>
      <c r="G656" s="6">
        <f t="shared" si="10"/>
        <v>0.19053726593746265</v>
      </c>
    </row>
    <row r="657" spans="1:7" hidden="1" x14ac:dyDescent="0.25">
      <c r="A657" s="6" t="s">
        <v>145</v>
      </c>
      <c r="B657" s="6" t="s">
        <v>197</v>
      </c>
      <c r="C657" s="6" t="s">
        <v>176</v>
      </c>
      <c r="D657" s="6">
        <v>9.71385187026398</v>
      </c>
      <c r="E657" s="6">
        <v>5004.8742506848002</v>
      </c>
      <c r="F657" s="6" t="s">
        <v>166</v>
      </c>
      <c r="G657" s="6">
        <f t="shared" si="10"/>
        <v>0.19408783085678658</v>
      </c>
    </row>
    <row r="658" spans="1:7" hidden="1" x14ac:dyDescent="0.25">
      <c r="A658" s="6" t="s">
        <v>145</v>
      </c>
      <c r="B658" s="6" t="s">
        <v>197</v>
      </c>
      <c r="C658" s="6" t="s">
        <v>177</v>
      </c>
      <c r="D658" s="6">
        <v>9.6797707393700492</v>
      </c>
      <c r="E658" s="6">
        <v>5004.8742506848002</v>
      </c>
      <c r="F658" s="6" t="s">
        <v>166</v>
      </c>
      <c r="G658" s="6">
        <f t="shared" si="10"/>
        <v>0.1934068720716729</v>
      </c>
    </row>
    <row r="659" spans="1:7" hidden="1" x14ac:dyDescent="0.25">
      <c r="A659" s="6" t="s">
        <v>145</v>
      </c>
      <c r="B659" s="6" t="s">
        <v>197</v>
      </c>
      <c r="C659" s="6" t="s">
        <v>178</v>
      </c>
      <c r="D659" s="6">
        <v>10.1733739073017</v>
      </c>
      <c r="E659" s="6">
        <v>5004.8742506848002</v>
      </c>
      <c r="F659" s="6" t="s">
        <v>166</v>
      </c>
      <c r="G659" s="6">
        <f t="shared" si="10"/>
        <v>0.20326932102059733</v>
      </c>
    </row>
    <row r="660" spans="1:7" hidden="1" x14ac:dyDescent="0.25">
      <c r="A660" s="6" t="s">
        <v>145</v>
      </c>
      <c r="B660" s="6" t="s">
        <v>197</v>
      </c>
      <c r="C660" s="6" t="s">
        <v>179</v>
      </c>
      <c r="D660" s="6">
        <v>10.034756463604699</v>
      </c>
      <c r="E660" s="6">
        <v>5004.8742506848002</v>
      </c>
      <c r="F660" s="6" t="s">
        <v>166</v>
      </c>
      <c r="G660" s="6">
        <f t="shared" si="10"/>
        <v>0.20049967213924857</v>
      </c>
    </row>
    <row r="661" spans="1:7" hidden="1" x14ac:dyDescent="0.25">
      <c r="A661" s="6" t="s">
        <v>145</v>
      </c>
      <c r="B661" s="6" t="s">
        <v>197</v>
      </c>
      <c r="C661" s="6" t="s">
        <v>167</v>
      </c>
      <c r="D661" s="6">
        <v>10.1179269298229</v>
      </c>
      <c r="E661" s="6">
        <v>5004.8742506848002</v>
      </c>
      <c r="F661" s="6" t="s">
        <v>166</v>
      </c>
      <c r="G661" s="6">
        <f t="shared" si="10"/>
        <v>0.20216146146805783</v>
      </c>
    </row>
    <row r="662" spans="1:7" hidden="1" x14ac:dyDescent="0.25">
      <c r="A662" s="6" t="s">
        <v>146</v>
      </c>
      <c r="B662" s="6" t="s">
        <v>197</v>
      </c>
      <c r="C662" s="6" t="s">
        <v>161</v>
      </c>
      <c r="D662" s="6">
        <v>1.63683229568567</v>
      </c>
      <c r="E662" s="6">
        <v>5004.8742506848002</v>
      </c>
      <c r="F662" s="6" t="s">
        <v>166</v>
      </c>
      <c r="G662" s="6">
        <f t="shared" si="10"/>
        <v>3.2704763670370098E-2</v>
      </c>
    </row>
    <row r="663" spans="1:7" hidden="1" x14ac:dyDescent="0.25">
      <c r="A663" s="6" t="s">
        <v>147</v>
      </c>
      <c r="B663" s="6" t="s">
        <v>197</v>
      </c>
      <c r="C663" s="6" t="s">
        <v>161</v>
      </c>
      <c r="D663" s="6">
        <v>0.61179277782075003</v>
      </c>
      <c r="E663" s="6">
        <v>5004.8742506848002</v>
      </c>
      <c r="F663" s="6" t="s">
        <v>166</v>
      </c>
      <c r="G663" s="6">
        <f t="shared" si="10"/>
        <v>1.2223939047760099E-2</v>
      </c>
    </row>
    <row r="664" spans="1:7" hidden="1" x14ac:dyDescent="0.25">
      <c r="A664" s="6" t="s">
        <v>145</v>
      </c>
      <c r="B664" s="6" t="s">
        <v>197</v>
      </c>
      <c r="C664" s="6" t="s">
        <v>161</v>
      </c>
      <c r="D664" s="6">
        <v>9.01378166777301</v>
      </c>
      <c r="E664" s="6">
        <v>5004.8742506848002</v>
      </c>
      <c r="F664" s="6" t="s">
        <v>166</v>
      </c>
      <c r="G664" s="6">
        <f t="shared" si="10"/>
        <v>0.18010006278458812</v>
      </c>
    </row>
    <row r="665" spans="1:7" hidden="1" x14ac:dyDescent="0.25">
      <c r="A665" s="6" t="s">
        <v>146</v>
      </c>
      <c r="B665" s="6" t="s">
        <v>198</v>
      </c>
      <c r="C665" s="6" t="s">
        <v>170</v>
      </c>
      <c r="D665" s="6">
        <v>0.13476116894756901</v>
      </c>
      <c r="E665" s="6">
        <v>398.12544174686502</v>
      </c>
      <c r="F665" s="6" t="s">
        <v>166</v>
      </c>
      <c r="G665" s="6">
        <f t="shared" si="10"/>
        <v>3.384892167560908E-2</v>
      </c>
    </row>
    <row r="666" spans="1:7" hidden="1" x14ac:dyDescent="0.25">
      <c r="A666" s="6" t="s">
        <v>146</v>
      </c>
      <c r="B666" s="6" t="s">
        <v>198</v>
      </c>
      <c r="C666" s="6" t="s">
        <v>171</v>
      </c>
      <c r="D666" s="6">
        <v>0.14622576955409</v>
      </c>
      <c r="E666" s="6">
        <v>398.12544174686502</v>
      </c>
      <c r="F666" s="6" t="s">
        <v>166</v>
      </c>
      <c r="G666" s="6">
        <f t="shared" si="10"/>
        <v>3.672856698443875E-2</v>
      </c>
    </row>
    <row r="667" spans="1:7" hidden="1" x14ac:dyDescent="0.25">
      <c r="A667" s="6" t="s">
        <v>146</v>
      </c>
      <c r="B667" s="6" t="s">
        <v>198</v>
      </c>
      <c r="C667" s="6" t="s">
        <v>172</v>
      </c>
      <c r="D667" s="6">
        <v>0.19614889401339899</v>
      </c>
      <c r="E667" s="6">
        <v>398.12544174686502</v>
      </c>
      <c r="F667" s="6" t="s">
        <v>166</v>
      </c>
      <c r="G667" s="6">
        <f t="shared" si="10"/>
        <v>4.9268113374707115E-2</v>
      </c>
    </row>
    <row r="668" spans="1:7" hidden="1" x14ac:dyDescent="0.25">
      <c r="A668" s="6" t="s">
        <v>146</v>
      </c>
      <c r="B668" s="6" t="s">
        <v>198</v>
      </c>
      <c r="C668" s="6" t="s">
        <v>173</v>
      </c>
      <c r="D668" s="6">
        <v>0.14455819128405101</v>
      </c>
      <c r="E668" s="6">
        <v>398.12544174686502</v>
      </c>
      <c r="F668" s="6" t="s">
        <v>166</v>
      </c>
      <c r="G668" s="6">
        <f t="shared" si="10"/>
        <v>3.6309709484972724E-2</v>
      </c>
    </row>
    <row r="669" spans="1:7" hidden="1" x14ac:dyDescent="0.25">
      <c r="A669" s="6" t="s">
        <v>146</v>
      </c>
      <c r="B669" s="6" t="s">
        <v>198</v>
      </c>
      <c r="C669" s="6" t="s">
        <v>174</v>
      </c>
      <c r="D669" s="6">
        <v>0.165819814227055</v>
      </c>
      <c r="E669" s="6">
        <v>398.12544174686502</v>
      </c>
      <c r="F669" s="6" t="s">
        <v>166</v>
      </c>
      <c r="G669" s="6">
        <f t="shared" si="10"/>
        <v>4.1650142603166289E-2</v>
      </c>
    </row>
    <row r="670" spans="1:7" hidden="1" x14ac:dyDescent="0.25">
      <c r="A670" s="6" t="s">
        <v>146</v>
      </c>
      <c r="B670" s="6" t="s">
        <v>198</v>
      </c>
      <c r="C670" s="6" t="s">
        <v>175</v>
      </c>
      <c r="D670" s="6">
        <v>0.20938529653183699</v>
      </c>
      <c r="E670" s="6">
        <v>398.12544174686502</v>
      </c>
      <c r="F670" s="6" t="s">
        <v>166</v>
      </c>
      <c r="G670" s="6">
        <f t="shared" si="10"/>
        <v>5.2592794776719583E-2</v>
      </c>
    </row>
    <row r="671" spans="1:7" hidden="1" x14ac:dyDescent="0.25">
      <c r="A671" s="6" t="s">
        <v>146</v>
      </c>
      <c r="B671" s="6" t="s">
        <v>198</v>
      </c>
      <c r="C671" s="6" t="s">
        <v>165</v>
      </c>
      <c r="D671" s="6">
        <v>0.20094318153976201</v>
      </c>
      <c r="E671" s="6">
        <v>398.12544174686502</v>
      </c>
      <c r="F671" s="6" t="s">
        <v>166</v>
      </c>
      <c r="G671" s="6">
        <f t="shared" si="10"/>
        <v>5.0472328685672176E-2</v>
      </c>
    </row>
    <row r="672" spans="1:7" hidden="1" x14ac:dyDescent="0.25">
      <c r="A672" s="6" t="s">
        <v>146</v>
      </c>
      <c r="B672" s="6" t="s">
        <v>198</v>
      </c>
      <c r="C672" s="6" t="s">
        <v>176</v>
      </c>
      <c r="D672" s="6">
        <v>0.20354877258669901</v>
      </c>
      <c r="E672" s="6">
        <v>398.12544174686502</v>
      </c>
      <c r="F672" s="6" t="s">
        <v>166</v>
      </c>
      <c r="G672" s="6">
        <f t="shared" si="10"/>
        <v>5.1126793528588114E-2</v>
      </c>
    </row>
    <row r="673" spans="1:7" hidden="1" x14ac:dyDescent="0.25">
      <c r="A673" s="6" t="s">
        <v>146</v>
      </c>
      <c r="B673" s="6" t="s">
        <v>198</v>
      </c>
      <c r="C673" s="6" t="s">
        <v>177</v>
      </c>
      <c r="D673" s="6">
        <v>0.189270133649485</v>
      </c>
      <c r="E673" s="6">
        <v>398.12544174686502</v>
      </c>
      <c r="F673" s="6" t="s">
        <v>166</v>
      </c>
      <c r="G673" s="6">
        <f t="shared" si="10"/>
        <v>4.7540326189408962E-2</v>
      </c>
    </row>
    <row r="674" spans="1:7" hidden="1" x14ac:dyDescent="0.25">
      <c r="A674" s="6" t="s">
        <v>146</v>
      </c>
      <c r="B674" s="6" t="s">
        <v>198</v>
      </c>
      <c r="C674" s="6" t="s">
        <v>178</v>
      </c>
      <c r="D674" s="6">
        <v>0.17989000588051299</v>
      </c>
      <c r="E674" s="6">
        <v>398.12544174686502</v>
      </c>
      <c r="F674" s="6" t="s">
        <v>166</v>
      </c>
      <c r="G674" s="6">
        <f t="shared" si="10"/>
        <v>4.5184252754911891E-2</v>
      </c>
    </row>
    <row r="675" spans="1:7" hidden="1" x14ac:dyDescent="0.25">
      <c r="A675" s="6" t="s">
        <v>146</v>
      </c>
      <c r="B675" s="6" t="s">
        <v>198</v>
      </c>
      <c r="C675" s="6" t="s">
        <v>179</v>
      </c>
      <c r="D675" s="6">
        <v>0.18364205698810199</v>
      </c>
      <c r="E675" s="6">
        <v>398.12544174686502</v>
      </c>
      <c r="F675" s="6" t="s">
        <v>166</v>
      </c>
      <c r="G675" s="6">
        <f t="shared" si="10"/>
        <v>4.6126682128710766E-2</v>
      </c>
    </row>
    <row r="676" spans="1:7" hidden="1" x14ac:dyDescent="0.25">
      <c r="A676" s="6" t="s">
        <v>146</v>
      </c>
      <c r="B676" s="6" t="s">
        <v>198</v>
      </c>
      <c r="C676" s="6" t="s">
        <v>167</v>
      </c>
      <c r="D676" s="6">
        <v>0.19468976302711399</v>
      </c>
      <c r="E676" s="6">
        <v>398.12544174686502</v>
      </c>
      <c r="F676" s="6" t="s">
        <v>166</v>
      </c>
      <c r="G676" s="6">
        <f t="shared" si="10"/>
        <v>4.8901613062674119E-2</v>
      </c>
    </row>
    <row r="677" spans="1:7" hidden="1" x14ac:dyDescent="0.25">
      <c r="A677" s="6" t="s">
        <v>147</v>
      </c>
      <c r="B677" s="6" t="s">
        <v>198</v>
      </c>
      <c r="C677" s="6" t="s">
        <v>170</v>
      </c>
      <c r="D677" s="6">
        <v>0.189270133649486</v>
      </c>
      <c r="E677" s="6">
        <v>398.12544174686502</v>
      </c>
      <c r="F677" s="6" t="s">
        <v>166</v>
      </c>
      <c r="G677" s="6">
        <f t="shared" si="10"/>
        <v>4.7540326189409211E-2</v>
      </c>
    </row>
    <row r="678" spans="1:7" hidden="1" x14ac:dyDescent="0.25">
      <c r="A678" s="6" t="s">
        <v>147</v>
      </c>
      <c r="B678" s="6" t="s">
        <v>198</v>
      </c>
      <c r="C678" s="6" t="s">
        <v>171</v>
      </c>
      <c r="D678" s="6">
        <v>0.21376268949069099</v>
      </c>
      <c r="E678" s="6">
        <v>398.12544174686502</v>
      </c>
      <c r="F678" s="6" t="s">
        <v>166</v>
      </c>
      <c r="G678" s="6">
        <f t="shared" si="10"/>
        <v>5.3692295712818312E-2</v>
      </c>
    </row>
    <row r="679" spans="1:7" hidden="1" x14ac:dyDescent="0.25">
      <c r="A679" s="6" t="s">
        <v>147</v>
      </c>
      <c r="B679" s="6" t="s">
        <v>198</v>
      </c>
      <c r="C679" s="6" t="s">
        <v>172</v>
      </c>
      <c r="D679" s="6">
        <v>0.19031237006825999</v>
      </c>
      <c r="E679" s="6">
        <v>398.12544174686502</v>
      </c>
      <c r="F679" s="6" t="s">
        <v>166</v>
      </c>
      <c r="G679" s="6">
        <f t="shared" si="10"/>
        <v>4.7802112126575383E-2</v>
      </c>
    </row>
    <row r="680" spans="1:7" hidden="1" x14ac:dyDescent="0.25">
      <c r="A680" s="6" t="s">
        <v>147</v>
      </c>
      <c r="B680" s="6" t="s">
        <v>198</v>
      </c>
      <c r="C680" s="6" t="s">
        <v>173</v>
      </c>
      <c r="D680" s="6">
        <v>7.7750836840592794E-2</v>
      </c>
      <c r="E680" s="6">
        <v>398.12544174686502</v>
      </c>
      <c r="F680" s="6" t="s">
        <v>166</v>
      </c>
      <c r="G680" s="6">
        <f t="shared" si="10"/>
        <v>1.9529230912609725E-2</v>
      </c>
    </row>
    <row r="681" spans="1:7" hidden="1" x14ac:dyDescent="0.25">
      <c r="A681" s="6" t="s">
        <v>147</v>
      </c>
      <c r="B681" s="6" t="s">
        <v>198</v>
      </c>
      <c r="C681" s="6" t="s">
        <v>174</v>
      </c>
      <c r="D681" s="6">
        <v>0.107767245701304</v>
      </c>
      <c r="E681" s="6">
        <v>398.12544174686502</v>
      </c>
      <c r="F681" s="6" t="s">
        <v>166</v>
      </c>
      <c r="G681" s="6">
        <f t="shared" si="10"/>
        <v>2.7068665903000555E-2</v>
      </c>
    </row>
    <row r="682" spans="1:7" hidden="1" x14ac:dyDescent="0.25">
      <c r="A682" s="6" t="s">
        <v>147</v>
      </c>
      <c r="B682" s="6" t="s">
        <v>198</v>
      </c>
      <c r="C682" s="6" t="s">
        <v>175</v>
      </c>
      <c r="D682" s="6">
        <v>0.12611060667173901</v>
      </c>
      <c r="E682" s="6">
        <v>398.12544174686502</v>
      </c>
      <c r="F682" s="6" t="s">
        <v>166</v>
      </c>
      <c r="G682" s="6">
        <f t="shared" si="10"/>
        <v>3.1676098397128385E-2</v>
      </c>
    </row>
    <row r="683" spans="1:7" hidden="1" x14ac:dyDescent="0.25">
      <c r="A683" s="6" t="s">
        <v>147</v>
      </c>
      <c r="B683" s="6" t="s">
        <v>198</v>
      </c>
      <c r="C683" s="6" t="s">
        <v>165</v>
      </c>
      <c r="D683" s="6">
        <v>0.17467882378663999</v>
      </c>
      <c r="E683" s="6">
        <v>398.12544174686502</v>
      </c>
      <c r="F683" s="6" t="s">
        <v>166</v>
      </c>
      <c r="G683" s="6">
        <f t="shared" si="10"/>
        <v>4.387532306908027E-2</v>
      </c>
    </row>
    <row r="684" spans="1:7" hidden="1" x14ac:dyDescent="0.25">
      <c r="A684" s="6" t="s">
        <v>147</v>
      </c>
      <c r="B684" s="6" t="s">
        <v>198</v>
      </c>
      <c r="C684" s="6" t="s">
        <v>176</v>
      </c>
      <c r="D684" s="6">
        <v>0.20500790357298401</v>
      </c>
      <c r="E684" s="6">
        <v>398.12544174686502</v>
      </c>
      <c r="F684" s="6" t="s">
        <v>166</v>
      </c>
      <c r="G684" s="6">
        <f t="shared" si="10"/>
        <v>5.149329384062111E-2</v>
      </c>
    </row>
    <row r="685" spans="1:7" hidden="1" x14ac:dyDescent="0.25">
      <c r="A685" s="6" t="s">
        <v>147</v>
      </c>
      <c r="B685" s="6" t="s">
        <v>198</v>
      </c>
      <c r="C685" s="6" t="s">
        <v>177</v>
      </c>
      <c r="D685" s="6">
        <v>0.23189760317737099</v>
      </c>
      <c r="E685" s="6">
        <v>398.12544174686502</v>
      </c>
      <c r="F685" s="6" t="s">
        <v>166</v>
      </c>
      <c r="G685" s="6">
        <f t="shared" si="10"/>
        <v>5.8247371019512856E-2</v>
      </c>
    </row>
    <row r="686" spans="1:7" hidden="1" x14ac:dyDescent="0.25">
      <c r="A686" s="6" t="s">
        <v>147</v>
      </c>
      <c r="B686" s="6" t="s">
        <v>198</v>
      </c>
      <c r="C686" s="6" t="s">
        <v>178</v>
      </c>
      <c r="D686" s="6">
        <v>0.27369128357023598</v>
      </c>
      <c r="E686" s="6">
        <v>398.12544174686502</v>
      </c>
      <c r="F686" s="6" t="s">
        <v>166</v>
      </c>
      <c r="G686" s="6">
        <f t="shared" si="10"/>
        <v>6.8744987099883359E-2</v>
      </c>
    </row>
    <row r="687" spans="1:7" hidden="1" x14ac:dyDescent="0.25">
      <c r="A687" s="6" t="s">
        <v>147</v>
      </c>
      <c r="B687" s="6" t="s">
        <v>198</v>
      </c>
      <c r="C687" s="6" t="s">
        <v>179</v>
      </c>
      <c r="D687" s="6">
        <v>0.2710856925233</v>
      </c>
      <c r="E687" s="6">
        <v>398.12544174686502</v>
      </c>
      <c r="F687" s="6" t="s">
        <v>166</v>
      </c>
      <c r="G687" s="6">
        <f t="shared" si="10"/>
        <v>6.809052225696767E-2</v>
      </c>
    </row>
    <row r="688" spans="1:7" hidden="1" x14ac:dyDescent="0.25">
      <c r="A688" s="6" t="s">
        <v>147</v>
      </c>
      <c r="B688" s="6" t="s">
        <v>198</v>
      </c>
      <c r="C688" s="6" t="s">
        <v>167</v>
      </c>
      <c r="D688" s="6">
        <v>0.26941811425326001</v>
      </c>
      <c r="E688" s="6">
        <v>398.12544174686502</v>
      </c>
      <c r="F688" s="6" t="s">
        <v>166</v>
      </c>
      <c r="G688" s="6">
        <f t="shared" si="10"/>
        <v>6.7671664757501401E-2</v>
      </c>
    </row>
    <row r="689" spans="1:7" hidden="1" x14ac:dyDescent="0.25">
      <c r="A689" s="6" t="s">
        <v>145</v>
      </c>
      <c r="B689" s="6" t="s">
        <v>198</v>
      </c>
      <c r="C689" s="6" t="s">
        <v>170</v>
      </c>
      <c r="D689" s="6">
        <v>0.134344274380059</v>
      </c>
      <c r="E689" s="6">
        <v>398.12544174686502</v>
      </c>
      <c r="F689" s="6" t="s">
        <v>166</v>
      </c>
      <c r="G689" s="6">
        <f t="shared" si="10"/>
        <v>3.3744207300742513E-2</v>
      </c>
    </row>
    <row r="690" spans="1:7" hidden="1" x14ac:dyDescent="0.25">
      <c r="A690" s="6" t="s">
        <v>145</v>
      </c>
      <c r="B690" s="6" t="s">
        <v>198</v>
      </c>
      <c r="C690" s="6" t="s">
        <v>171</v>
      </c>
      <c r="D690" s="6">
        <v>0.14080614017646201</v>
      </c>
      <c r="E690" s="6">
        <v>398.12544174686502</v>
      </c>
      <c r="F690" s="6" t="s">
        <v>166</v>
      </c>
      <c r="G690" s="6">
        <f t="shared" si="10"/>
        <v>3.5367280111173842E-2</v>
      </c>
    </row>
    <row r="691" spans="1:7" hidden="1" x14ac:dyDescent="0.25">
      <c r="A691" s="6" t="s">
        <v>145</v>
      </c>
      <c r="B691" s="6" t="s">
        <v>198</v>
      </c>
      <c r="C691" s="6" t="s">
        <v>172</v>
      </c>
      <c r="D691" s="6">
        <v>0.126840172164881</v>
      </c>
      <c r="E691" s="6">
        <v>398.12544174686502</v>
      </c>
      <c r="F691" s="6" t="s">
        <v>166</v>
      </c>
      <c r="G691" s="6">
        <f t="shared" si="10"/>
        <v>3.1859348553144755E-2</v>
      </c>
    </row>
    <row r="692" spans="1:7" hidden="1" x14ac:dyDescent="0.25">
      <c r="A692" s="6" t="s">
        <v>145</v>
      </c>
      <c r="B692" s="6" t="s">
        <v>198</v>
      </c>
      <c r="C692" s="6" t="s">
        <v>173</v>
      </c>
      <c r="D692" s="6">
        <v>0.107663022059426</v>
      </c>
      <c r="E692" s="6">
        <v>398.12544174686502</v>
      </c>
      <c r="F692" s="6" t="s">
        <v>166</v>
      </c>
      <c r="G692" s="6">
        <f t="shared" si="10"/>
        <v>2.704248730928379E-2</v>
      </c>
    </row>
    <row r="693" spans="1:7" hidden="1" x14ac:dyDescent="0.25">
      <c r="A693" s="6" t="s">
        <v>145</v>
      </c>
      <c r="B693" s="6" t="s">
        <v>198</v>
      </c>
      <c r="C693" s="6" t="s">
        <v>174</v>
      </c>
      <c r="D693" s="6">
        <v>0.13559495808258801</v>
      </c>
      <c r="E693" s="6">
        <v>398.12544174686502</v>
      </c>
      <c r="F693" s="6" t="s">
        <v>166</v>
      </c>
      <c r="G693" s="6">
        <f t="shared" si="10"/>
        <v>3.4058350425341971E-2</v>
      </c>
    </row>
    <row r="694" spans="1:7" hidden="1" x14ac:dyDescent="0.25">
      <c r="A694" s="6" t="s">
        <v>145</v>
      </c>
      <c r="B694" s="6" t="s">
        <v>198</v>
      </c>
      <c r="C694" s="6" t="s">
        <v>175</v>
      </c>
      <c r="D694" s="6">
        <v>0.126527501239248</v>
      </c>
      <c r="E694" s="6">
        <v>398.12544174686502</v>
      </c>
      <c r="F694" s="6" t="s">
        <v>166</v>
      </c>
      <c r="G694" s="6">
        <f t="shared" si="10"/>
        <v>3.1780812771994703E-2</v>
      </c>
    </row>
    <row r="695" spans="1:7" hidden="1" x14ac:dyDescent="0.25">
      <c r="A695" s="6" t="s">
        <v>145</v>
      </c>
      <c r="B695" s="6" t="s">
        <v>198</v>
      </c>
      <c r="C695" s="6" t="s">
        <v>165</v>
      </c>
      <c r="D695" s="6">
        <v>0.14872713695914999</v>
      </c>
      <c r="E695" s="6">
        <v>398.12544174686502</v>
      </c>
      <c r="F695" s="6" t="s">
        <v>166</v>
      </c>
      <c r="G695" s="6">
        <f t="shared" si="10"/>
        <v>3.7356853233638167E-2</v>
      </c>
    </row>
    <row r="696" spans="1:7" hidden="1" x14ac:dyDescent="0.25">
      <c r="A696" s="6" t="s">
        <v>145</v>
      </c>
      <c r="B696" s="6" t="s">
        <v>198</v>
      </c>
      <c r="C696" s="6" t="s">
        <v>176</v>
      </c>
      <c r="D696" s="6">
        <v>0.21115709844375399</v>
      </c>
      <c r="E696" s="6">
        <v>398.12544174686502</v>
      </c>
      <c r="F696" s="6" t="s">
        <v>166</v>
      </c>
      <c r="G696" s="6">
        <f t="shared" si="10"/>
        <v>5.303783086990238E-2</v>
      </c>
    </row>
    <row r="697" spans="1:7" hidden="1" x14ac:dyDescent="0.25">
      <c r="A697" s="6" t="s">
        <v>145</v>
      </c>
      <c r="B697" s="6" t="s">
        <v>198</v>
      </c>
      <c r="C697" s="6" t="s">
        <v>177</v>
      </c>
      <c r="D697" s="6">
        <v>0.22553996102284499</v>
      </c>
      <c r="E697" s="6">
        <v>398.12544174686502</v>
      </c>
      <c r="F697" s="6" t="s">
        <v>166</v>
      </c>
      <c r="G697" s="6">
        <f t="shared" si="10"/>
        <v>5.6650476802798042E-2</v>
      </c>
    </row>
    <row r="698" spans="1:7" hidden="1" x14ac:dyDescent="0.25">
      <c r="A698" s="6" t="s">
        <v>145</v>
      </c>
      <c r="B698" s="6" t="s">
        <v>198</v>
      </c>
      <c r="C698" s="6" t="s">
        <v>178</v>
      </c>
      <c r="D698" s="6">
        <v>0.23585810156871501</v>
      </c>
      <c r="E698" s="6">
        <v>398.12544174686502</v>
      </c>
      <c r="F698" s="6" t="s">
        <v>166</v>
      </c>
      <c r="G698" s="6">
        <f t="shared" si="10"/>
        <v>5.9242157580745018E-2</v>
      </c>
    </row>
    <row r="699" spans="1:7" hidden="1" x14ac:dyDescent="0.25">
      <c r="A699" s="6" t="s">
        <v>145</v>
      </c>
      <c r="B699" s="6" t="s">
        <v>198</v>
      </c>
      <c r="C699" s="6" t="s">
        <v>179</v>
      </c>
      <c r="D699" s="6">
        <v>0.23658766706185699</v>
      </c>
      <c r="E699" s="6">
        <v>398.12544174686502</v>
      </c>
      <c r="F699" s="6" t="s">
        <v>166</v>
      </c>
      <c r="G699" s="6">
        <f t="shared" si="10"/>
        <v>5.9425407736761394E-2</v>
      </c>
    </row>
    <row r="700" spans="1:7" hidden="1" x14ac:dyDescent="0.25">
      <c r="A700" s="6" t="s">
        <v>145</v>
      </c>
      <c r="B700" s="6" t="s">
        <v>198</v>
      </c>
      <c r="C700" s="6" t="s">
        <v>167</v>
      </c>
      <c r="D700" s="6">
        <v>0.232627168670513</v>
      </c>
      <c r="E700" s="6">
        <v>398.12544174686502</v>
      </c>
      <c r="F700" s="6" t="s">
        <v>166</v>
      </c>
      <c r="G700" s="6">
        <f t="shared" si="10"/>
        <v>5.8430621175529225E-2</v>
      </c>
    </row>
    <row r="701" spans="1:7" hidden="1" x14ac:dyDescent="0.25">
      <c r="A701" s="6" t="s">
        <v>146</v>
      </c>
      <c r="B701" s="6" t="s">
        <v>198</v>
      </c>
      <c r="C701" s="6" t="s">
        <v>161</v>
      </c>
      <c r="D701" s="6">
        <v>0.15581434460681801</v>
      </c>
      <c r="E701" s="6">
        <v>398.12544174686502</v>
      </c>
      <c r="F701" s="6" t="s">
        <v>166</v>
      </c>
      <c r="G701" s="6">
        <f t="shared" si="10"/>
        <v>3.9136997606369357E-2</v>
      </c>
    </row>
    <row r="702" spans="1:7" hidden="1" x14ac:dyDescent="0.25">
      <c r="A702" s="6" t="s">
        <v>147</v>
      </c>
      <c r="B702" s="6" t="s">
        <v>198</v>
      </c>
      <c r="C702" s="6" t="s">
        <v>161</v>
      </c>
      <c r="D702" s="6">
        <v>5.9407475870158002E-2</v>
      </c>
      <c r="E702" s="6">
        <v>398.12544174686502</v>
      </c>
      <c r="F702" s="6" t="s">
        <v>166</v>
      </c>
      <c r="G702" s="6">
        <f t="shared" si="10"/>
        <v>1.4921798418481954E-2</v>
      </c>
    </row>
    <row r="703" spans="1:7" hidden="1" x14ac:dyDescent="0.25">
      <c r="A703" s="6" t="s">
        <v>145</v>
      </c>
      <c r="B703" s="6" t="s">
        <v>198</v>
      </c>
      <c r="C703" s="6" t="s">
        <v>161</v>
      </c>
      <c r="D703" s="6">
        <v>0.14799757146600701</v>
      </c>
      <c r="E703" s="6">
        <v>398.12544174686502</v>
      </c>
      <c r="F703" s="6" t="s">
        <v>166</v>
      </c>
      <c r="G703" s="6">
        <f t="shared" si="10"/>
        <v>3.7173603077621555E-2</v>
      </c>
    </row>
    <row r="704" spans="1:7" hidden="1" x14ac:dyDescent="0.25">
      <c r="A704" s="6" t="s">
        <v>146</v>
      </c>
      <c r="B704" s="6" t="s">
        <v>199</v>
      </c>
      <c r="C704" s="6" t="s">
        <v>170</v>
      </c>
      <c r="D704" s="6">
        <v>7.5532957741440203</v>
      </c>
      <c r="E704" s="6">
        <v>10797.787305387699</v>
      </c>
      <c r="F704" s="6" t="s">
        <v>166</v>
      </c>
      <c r="G704" s="6">
        <f t="shared" si="10"/>
        <v>6.9952255591987839E-2</v>
      </c>
    </row>
    <row r="705" spans="1:7" hidden="1" x14ac:dyDescent="0.25">
      <c r="A705" s="6" t="s">
        <v>146</v>
      </c>
      <c r="B705" s="6" t="s">
        <v>199</v>
      </c>
      <c r="C705" s="6" t="s">
        <v>171</v>
      </c>
      <c r="D705" s="6">
        <v>7.7061918567782701</v>
      </c>
      <c r="E705" s="6">
        <v>10797.787305387699</v>
      </c>
      <c r="F705" s="6" t="s">
        <v>166</v>
      </c>
      <c r="G705" s="6">
        <f t="shared" si="10"/>
        <v>7.136825016856152E-2</v>
      </c>
    </row>
    <row r="706" spans="1:7" hidden="1" x14ac:dyDescent="0.25">
      <c r="A706" s="6" t="s">
        <v>146</v>
      </c>
      <c r="B706" s="6" t="s">
        <v>199</v>
      </c>
      <c r="C706" s="6" t="s">
        <v>172</v>
      </c>
      <c r="D706" s="6">
        <v>7.4219739853784104</v>
      </c>
      <c r="E706" s="6">
        <v>10797.787305387699</v>
      </c>
      <c r="F706" s="6" t="s">
        <v>166</v>
      </c>
      <c r="G706" s="6">
        <f t="shared" ref="G706:G769" si="11">(D706/E706)*100</f>
        <v>6.873606393112705E-2</v>
      </c>
    </row>
    <row r="707" spans="1:7" hidden="1" x14ac:dyDescent="0.25">
      <c r="A707" s="6" t="s">
        <v>146</v>
      </c>
      <c r="B707" s="6" t="s">
        <v>199</v>
      </c>
      <c r="C707" s="6" t="s">
        <v>173</v>
      </c>
      <c r="D707" s="6">
        <v>7.1211845549200303</v>
      </c>
      <c r="E707" s="6">
        <v>10797.787305387699</v>
      </c>
      <c r="F707" s="6" t="s">
        <v>166</v>
      </c>
      <c r="G707" s="6">
        <f t="shared" si="11"/>
        <v>6.5950405888869662E-2</v>
      </c>
    </row>
    <row r="708" spans="1:7" hidden="1" x14ac:dyDescent="0.25">
      <c r="A708" s="6" t="s">
        <v>146</v>
      </c>
      <c r="B708" s="6" t="s">
        <v>199</v>
      </c>
      <c r="C708" s="6" t="s">
        <v>174</v>
      </c>
      <c r="D708" s="6">
        <v>7.5395382534161897</v>
      </c>
      <c r="E708" s="6">
        <v>10797.787305387699</v>
      </c>
      <c r="F708" s="6" t="s">
        <v>166</v>
      </c>
      <c r="G708" s="6">
        <f t="shared" si="11"/>
        <v>6.9824845037040478E-2</v>
      </c>
    </row>
    <row r="709" spans="1:7" hidden="1" x14ac:dyDescent="0.25">
      <c r="A709" s="6" t="s">
        <v>146</v>
      </c>
      <c r="B709" s="6" t="s">
        <v>199</v>
      </c>
      <c r="C709" s="6" t="s">
        <v>175</v>
      </c>
      <c r="D709" s="6">
        <v>6.3439888574397303</v>
      </c>
      <c r="E709" s="6">
        <v>10797.787305387699</v>
      </c>
      <c r="F709" s="6" t="s">
        <v>166</v>
      </c>
      <c r="G709" s="6">
        <f t="shared" si="11"/>
        <v>5.8752674765822743E-2</v>
      </c>
    </row>
    <row r="710" spans="1:7" hidden="1" x14ac:dyDescent="0.25">
      <c r="A710" s="6" t="s">
        <v>146</v>
      </c>
      <c r="B710" s="6" t="s">
        <v>199</v>
      </c>
      <c r="C710" s="6" t="s">
        <v>165</v>
      </c>
      <c r="D710" s="6">
        <v>6.3299186657862698</v>
      </c>
      <c r="E710" s="6">
        <v>10797.787305387699</v>
      </c>
      <c r="F710" s="6" t="s">
        <v>166</v>
      </c>
      <c r="G710" s="6">
        <f t="shared" si="11"/>
        <v>5.8622368516444784E-2</v>
      </c>
    </row>
    <row r="711" spans="1:7" hidden="1" x14ac:dyDescent="0.25">
      <c r="A711" s="6" t="s">
        <v>146</v>
      </c>
      <c r="B711" s="6" t="s">
        <v>199</v>
      </c>
      <c r="C711" s="6" t="s">
        <v>176</v>
      </c>
      <c r="D711" s="6">
        <v>6.0953112479200904</v>
      </c>
      <c r="E711" s="6">
        <v>10797.787305387699</v>
      </c>
      <c r="F711" s="6" t="s">
        <v>166</v>
      </c>
      <c r="G711" s="6">
        <f t="shared" si="11"/>
        <v>5.6449632462002235E-2</v>
      </c>
    </row>
    <row r="712" spans="1:7" hidden="1" x14ac:dyDescent="0.25">
      <c r="A712" s="6" t="s">
        <v>146</v>
      </c>
      <c r="B712" s="6" t="s">
        <v>199</v>
      </c>
      <c r="C712" s="6" t="s">
        <v>177</v>
      </c>
      <c r="D712" s="6">
        <v>5.6539241245690004</v>
      </c>
      <c r="E712" s="6">
        <v>10797.787305387699</v>
      </c>
      <c r="F712" s="6" t="s">
        <v>166</v>
      </c>
      <c r="G712" s="6">
        <f t="shared" si="11"/>
        <v>5.2361877157442255E-2</v>
      </c>
    </row>
    <row r="713" spans="1:7" hidden="1" x14ac:dyDescent="0.25">
      <c r="A713" s="6" t="s">
        <v>146</v>
      </c>
      <c r="B713" s="6" t="s">
        <v>199</v>
      </c>
      <c r="C713" s="6" t="s">
        <v>178</v>
      </c>
      <c r="D713" s="6">
        <v>5.2394267008222997</v>
      </c>
      <c r="E713" s="6">
        <v>10797.787305387699</v>
      </c>
      <c r="F713" s="6" t="s">
        <v>166</v>
      </c>
      <c r="G713" s="6">
        <f t="shared" si="11"/>
        <v>4.8523151573915686E-2</v>
      </c>
    </row>
    <row r="714" spans="1:7" hidden="1" x14ac:dyDescent="0.25">
      <c r="A714" s="6" t="s">
        <v>146</v>
      </c>
      <c r="B714" s="6" t="s">
        <v>199</v>
      </c>
      <c r="C714" s="6" t="s">
        <v>179</v>
      </c>
      <c r="D714" s="6">
        <v>5.2692346623992599</v>
      </c>
      <c r="E714" s="6">
        <v>10797.787305387699</v>
      </c>
      <c r="F714" s="6" t="s">
        <v>166</v>
      </c>
      <c r="G714" s="6">
        <f t="shared" si="11"/>
        <v>4.879920777630159E-2</v>
      </c>
    </row>
    <row r="715" spans="1:7" hidden="1" x14ac:dyDescent="0.25">
      <c r="A715" s="6" t="s">
        <v>146</v>
      </c>
      <c r="B715" s="6" t="s">
        <v>199</v>
      </c>
      <c r="C715" s="6" t="s">
        <v>167</v>
      </c>
      <c r="D715" s="6">
        <v>5.1446874103556803</v>
      </c>
      <c r="E715" s="6">
        <v>10797.787305387699</v>
      </c>
      <c r="F715" s="6" t="s">
        <v>166</v>
      </c>
      <c r="G715" s="6">
        <f t="shared" si="11"/>
        <v>4.7645756161437541E-2</v>
      </c>
    </row>
    <row r="716" spans="1:7" hidden="1" x14ac:dyDescent="0.25">
      <c r="A716" s="6" t="s">
        <v>147</v>
      </c>
      <c r="B716" s="6" t="s">
        <v>199</v>
      </c>
      <c r="C716" s="6" t="s">
        <v>170</v>
      </c>
      <c r="D716" s="6">
        <v>5.2484941576656396</v>
      </c>
      <c r="E716" s="6">
        <v>10797.787305387699</v>
      </c>
      <c r="F716" s="6" t="s">
        <v>166</v>
      </c>
      <c r="G716" s="6">
        <f t="shared" si="11"/>
        <v>4.8607126712403692E-2</v>
      </c>
    </row>
    <row r="717" spans="1:7" hidden="1" x14ac:dyDescent="0.25">
      <c r="A717" s="6" t="s">
        <v>147</v>
      </c>
      <c r="B717" s="6" t="s">
        <v>199</v>
      </c>
      <c r="C717" s="6" t="s">
        <v>171</v>
      </c>
      <c r="D717" s="6">
        <v>6.3953711128853303</v>
      </c>
      <c r="E717" s="6">
        <v>10797.787305387699</v>
      </c>
      <c r="F717" s="6" t="s">
        <v>166</v>
      </c>
      <c r="G717" s="6">
        <f t="shared" si="11"/>
        <v>5.9228533883921526E-2</v>
      </c>
    </row>
    <row r="718" spans="1:7" hidden="1" x14ac:dyDescent="0.25">
      <c r="A718" s="6" t="s">
        <v>147</v>
      </c>
      <c r="B718" s="6" t="s">
        <v>199</v>
      </c>
      <c r="C718" s="6" t="s">
        <v>172</v>
      </c>
      <c r="D718" s="6">
        <v>6.5245042051715103</v>
      </c>
      <c r="E718" s="6">
        <v>10797.787305387699</v>
      </c>
      <c r="F718" s="6" t="s">
        <v>166</v>
      </c>
      <c r="G718" s="6">
        <f t="shared" si="11"/>
        <v>6.0424455683767933E-2</v>
      </c>
    </row>
    <row r="719" spans="1:7" hidden="1" x14ac:dyDescent="0.25">
      <c r="A719" s="6" t="s">
        <v>147</v>
      </c>
      <c r="B719" s="6" t="s">
        <v>199</v>
      </c>
      <c r="C719" s="6" t="s">
        <v>173</v>
      </c>
      <c r="D719" s="6">
        <v>3.43104229060632</v>
      </c>
      <c r="E719" s="6">
        <v>10797.787305387699</v>
      </c>
      <c r="F719" s="6" t="s">
        <v>166</v>
      </c>
      <c r="G719" s="6">
        <f t="shared" si="11"/>
        <v>3.1775420218680878E-2</v>
      </c>
    </row>
    <row r="720" spans="1:7" hidden="1" x14ac:dyDescent="0.25">
      <c r="A720" s="6" t="s">
        <v>147</v>
      </c>
      <c r="B720" s="6" t="s">
        <v>199</v>
      </c>
      <c r="C720" s="6" t="s">
        <v>174</v>
      </c>
      <c r="D720" s="6">
        <v>4.2042774896952704</v>
      </c>
      <c r="E720" s="6">
        <v>10797.787305387699</v>
      </c>
      <c r="F720" s="6" t="s">
        <v>166</v>
      </c>
      <c r="G720" s="6">
        <f t="shared" si="11"/>
        <v>3.8936472545606546E-2</v>
      </c>
    </row>
    <row r="721" spans="1:7" hidden="1" x14ac:dyDescent="0.25">
      <c r="A721" s="6" t="s">
        <v>147</v>
      </c>
      <c r="B721" s="6" t="s">
        <v>199</v>
      </c>
      <c r="C721" s="6" t="s">
        <v>175</v>
      </c>
      <c r="D721" s="6">
        <v>4.59313589754011</v>
      </c>
      <c r="E721" s="6">
        <v>10797.787305387699</v>
      </c>
      <c r="F721" s="6" t="s">
        <v>166</v>
      </c>
      <c r="G721" s="6">
        <f t="shared" si="11"/>
        <v>4.2537751185822155E-2</v>
      </c>
    </row>
    <row r="722" spans="1:7" hidden="1" x14ac:dyDescent="0.25">
      <c r="A722" s="6" t="s">
        <v>147</v>
      </c>
      <c r="B722" s="6" t="s">
        <v>199</v>
      </c>
      <c r="C722" s="6" t="s">
        <v>165</v>
      </c>
      <c r="D722" s="6">
        <v>5.3835679975388402</v>
      </c>
      <c r="E722" s="6">
        <v>10797.787305387699</v>
      </c>
      <c r="F722" s="6" t="s">
        <v>166</v>
      </c>
      <c r="G722" s="6">
        <f t="shared" si="11"/>
        <v>4.9858066706431947E-2</v>
      </c>
    </row>
    <row r="723" spans="1:7" hidden="1" x14ac:dyDescent="0.25">
      <c r="A723" s="6" t="s">
        <v>147</v>
      </c>
      <c r="B723" s="6" t="s">
        <v>199</v>
      </c>
      <c r="C723" s="6" t="s">
        <v>176</v>
      </c>
      <c r="D723" s="6">
        <v>6.0754045323214898</v>
      </c>
      <c r="E723" s="6">
        <v>10797.787305387699</v>
      </c>
      <c r="F723" s="6" t="s">
        <v>166</v>
      </c>
      <c r="G723" s="6">
        <f t="shared" si="11"/>
        <v>5.6265273249919319E-2</v>
      </c>
    </row>
    <row r="724" spans="1:7" hidden="1" x14ac:dyDescent="0.25">
      <c r="A724" s="6" t="s">
        <v>147</v>
      </c>
      <c r="B724" s="6" t="s">
        <v>199</v>
      </c>
      <c r="C724" s="6" t="s">
        <v>177</v>
      </c>
      <c r="D724" s="6">
        <v>7.2045634684220099</v>
      </c>
      <c r="E724" s="6">
        <v>10797.787305387699</v>
      </c>
      <c r="F724" s="6" t="s">
        <v>166</v>
      </c>
      <c r="G724" s="6">
        <f t="shared" si="11"/>
        <v>6.6722591070368625E-2</v>
      </c>
    </row>
    <row r="725" spans="1:7" hidden="1" x14ac:dyDescent="0.25">
      <c r="A725" s="6" t="s">
        <v>147</v>
      </c>
      <c r="B725" s="6" t="s">
        <v>199</v>
      </c>
      <c r="C725" s="6" t="s">
        <v>178</v>
      </c>
      <c r="D725" s="6">
        <v>8.8214890485090791</v>
      </c>
      <c r="E725" s="6">
        <v>10797.787305387699</v>
      </c>
      <c r="F725" s="6" t="s">
        <v>166</v>
      </c>
      <c r="G725" s="6">
        <f t="shared" si="11"/>
        <v>8.1697192202586547E-2</v>
      </c>
    </row>
    <row r="726" spans="1:7" hidden="1" x14ac:dyDescent="0.25">
      <c r="A726" s="6" t="s">
        <v>147</v>
      </c>
      <c r="B726" s="6" t="s">
        <v>199</v>
      </c>
      <c r="C726" s="6" t="s">
        <v>179</v>
      </c>
      <c r="D726" s="6">
        <v>9.47330370481078</v>
      </c>
      <c r="E726" s="6">
        <v>10797.787305387699</v>
      </c>
      <c r="F726" s="6" t="s">
        <v>166</v>
      </c>
      <c r="G726" s="6">
        <f t="shared" si="11"/>
        <v>8.7733749858954421E-2</v>
      </c>
    </row>
    <row r="727" spans="1:7" hidden="1" x14ac:dyDescent="0.25">
      <c r="A727" s="6" t="s">
        <v>147</v>
      </c>
      <c r="B727" s="6" t="s">
        <v>199</v>
      </c>
      <c r="C727" s="6" t="s">
        <v>167</v>
      </c>
      <c r="D727" s="6">
        <v>10.182128693219401</v>
      </c>
      <c r="E727" s="6">
        <v>10797.787305387699</v>
      </c>
      <c r="F727" s="6" t="s">
        <v>166</v>
      </c>
      <c r="G727" s="6">
        <f t="shared" si="11"/>
        <v>9.4298289133171689E-2</v>
      </c>
    </row>
    <row r="728" spans="1:7" hidden="1" x14ac:dyDescent="0.25">
      <c r="A728" s="6" t="s">
        <v>145</v>
      </c>
      <c r="B728" s="6" t="s">
        <v>199</v>
      </c>
      <c r="C728" s="6" t="s">
        <v>170</v>
      </c>
      <c r="D728" s="6">
        <v>27.8114534931516</v>
      </c>
      <c r="E728" s="6">
        <v>10797.787305387699</v>
      </c>
      <c r="F728" s="6" t="s">
        <v>166</v>
      </c>
      <c r="G728" s="6">
        <f t="shared" si="11"/>
        <v>0.25756622821487424</v>
      </c>
    </row>
    <row r="729" spans="1:7" hidden="1" x14ac:dyDescent="0.25">
      <c r="A729" s="6" t="s">
        <v>145</v>
      </c>
      <c r="B729" s="6" t="s">
        <v>199</v>
      </c>
      <c r="C729" s="6" t="s">
        <v>171</v>
      </c>
      <c r="D729" s="6">
        <v>27.865545563285998</v>
      </c>
      <c r="E729" s="6">
        <v>10797.787305387699</v>
      </c>
      <c r="F729" s="6" t="s">
        <v>166</v>
      </c>
      <c r="G729" s="6">
        <f t="shared" si="11"/>
        <v>0.25806718335137158</v>
      </c>
    </row>
    <row r="730" spans="1:7" hidden="1" x14ac:dyDescent="0.25">
      <c r="A730" s="6" t="s">
        <v>145</v>
      </c>
      <c r="B730" s="6" t="s">
        <v>199</v>
      </c>
      <c r="C730" s="6" t="s">
        <v>172</v>
      </c>
      <c r="D730" s="6">
        <v>28.451907772488699</v>
      </c>
      <c r="E730" s="6">
        <v>10797.787305387699</v>
      </c>
      <c r="F730" s="6" t="s">
        <v>166</v>
      </c>
      <c r="G730" s="6">
        <f t="shared" si="11"/>
        <v>0.26349757564026327</v>
      </c>
    </row>
    <row r="731" spans="1:7" hidden="1" x14ac:dyDescent="0.25">
      <c r="A731" s="6" t="s">
        <v>145</v>
      </c>
      <c r="B731" s="6" t="s">
        <v>199</v>
      </c>
      <c r="C731" s="6" t="s">
        <v>173</v>
      </c>
      <c r="D731" s="6">
        <v>27.217170287166301</v>
      </c>
      <c r="E731" s="6">
        <v>10797.787305387699</v>
      </c>
      <c r="F731" s="6" t="s">
        <v>166</v>
      </c>
      <c r="G731" s="6">
        <f t="shared" si="11"/>
        <v>0.25206247833374096</v>
      </c>
    </row>
    <row r="732" spans="1:7" hidden="1" x14ac:dyDescent="0.25">
      <c r="A732" s="6" t="s">
        <v>145</v>
      </c>
      <c r="B732" s="6" t="s">
        <v>199</v>
      </c>
      <c r="C732" s="6" t="s">
        <v>174</v>
      </c>
      <c r="D732" s="6">
        <v>29.609311315538001</v>
      </c>
      <c r="E732" s="6">
        <v>10797.787305387699</v>
      </c>
      <c r="F732" s="6" t="s">
        <v>166</v>
      </c>
      <c r="G732" s="6">
        <f t="shared" si="11"/>
        <v>0.27421647119094522</v>
      </c>
    </row>
    <row r="733" spans="1:7" hidden="1" x14ac:dyDescent="0.25">
      <c r="A733" s="6" t="s">
        <v>145</v>
      </c>
      <c r="B733" s="6" t="s">
        <v>199</v>
      </c>
      <c r="C733" s="6" t="s">
        <v>175</v>
      </c>
      <c r="D733" s="6">
        <v>32.088166413951797</v>
      </c>
      <c r="E733" s="6">
        <v>10797.787305387699</v>
      </c>
      <c r="F733" s="6" t="s">
        <v>166</v>
      </c>
      <c r="G733" s="6">
        <f t="shared" si="11"/>
        <v>0.29717353663690876</v>
      </c>
    </row>
    <row r="734" spans="1:7" hidden="1" x14ac:dyDescent="0.25">
      <c r="A734" s="6" t="s">
        <v>145</v>
      </c>
      <c r="B734" s="6" t="s">
        <v>199</v>
      </c>
      <c r="C734" s="6" t="s">
        <v>165</v>
      </c>
      <c r="D734" s="6">
        <v>32.417513122284603</v>
      </c>
      <c r="E734" s="6">
        <v>10797.787305387699</v>
      </c>
      <c r="F734" s="6" t="s">
        <v>166</v>
      </c>
      <c r="G734" s="6">
        <f t="shared" si="11"/>
        <v>0.30022366810382956</v>
      </c>
    </row>
    <row r="735" spans="1:7" hidden="1" x14ac:dyDescent="0.25">
      <c r="A735" s="6" t="s">
        <v>145</v>
      </c>
      <c r="B735" s="6" t="s">
        <v>199</v>
      </c>
      <c r="C735" s="6" t="s">
        <v>176</v>
      </c>
      <c r="D735" s="6">
        <v>33.283403139002601</v>
      </c>
      <c r="E735" s="6">
        <v>10797.787305387699</v>
      </c>
      <c r="F735" s="6" t="s">
        <v>166</v>
      </c>
      <c r="G735" s="6">
        <f t="shared" si="11"/>
        <v>0.30824281121369568</v>
      </c>
    </row>
    <row r="736" spans="1:7" hidden="1" x14ac:dyDescent="0.25">
      <c r="A736" s="6" t="s">
        <v>145</v>
      </c>
      <c r="B736" s="6" t="s">
        <v>199</v>
      </c>
      <c r="C736" s="6" t="s">
        <v>177</v>
      </c>
      <c r="D736" s="6">
        <v>33.140929420556098</v>
      </c>
      <c r="E736" s="6">
        <v>10797.787305387699</v>
      </c>
      <c r="F736" s="6" t="s">
        <v>166</v>
      </c>
      <c r="G736" s="6">
        <f t="shared" si="11"/>
        <v>0.30692333978480935</v>
      </c>
    </row>
    <row r="737" spans="1:7" hidden="1" x14ac:dyDescent="0.25">
      <c r="A737" s="6" t="s">
        <v>145</v>
      </c>
      <c r="B737" s="6" t="s">
        <v>199</v>
      </c>
      <c r="C737" s="6" t="s">
        <v>178</v>
      </c>
      <c r="D737" s="6">
        <v>33.808481846781298</v>
      </c>
      <c r="E737" s="6">
        <v>10797.787305387699</v>
      </c>
      <c r="F737" s="6" t="s">
        <v>166</v>
      </c>
      <c r="G737" s="6">
        <f t="shared" si="11"/>
        <v>0.31310564739418517</v>
      </c>
    </row>
    <row r="738" spans="1:7" hidden="1" x14ac:dyDescent="0.25">
      <c r="A738" s="6" t="s">
        <v>145</v>
      </c>
      <c r="B738" s="6" t="s">
        <v>199</v>
      </c>
      <c r="C738" s="6" t="s">
        <v>179</v>
      </c>
      <c r="D738" s="6">
        <v>33.635366377622802</v>
      </c>
      <c r="E738" s="6">
        <v>10797.787305387699</v>
      </c>
      <c r="F738" s="6" t="s">
        <v>166</v>
      </c>
      <c r="G738" s="6">
        <f t="shared" si="11"/>
        <v>0.31150239791109785</v>
      </c>
    </row>
    <row r="739" spans="1:7" hidden="1" x14ac:dyDescent="0.25">
      <c r="A739" s="6" t="s">
        <v>145</v>
      </c>
      <c r="B739" s="6" t="s">
        <v>199</v>
      </c>
      <c r="C739" s="6" t="s">
        <v>167</v>
      </c>
      <c r="D739" s="6">
        <v>33.4172262951733</v>
      </c>
      <c r="E739" s="6">
        <v>10797.787305387699</v>
      </c>
      <c r="F739" s="6" t="s">
        <v>166</v>
      </c>
      <c r="G739" s="6">
        <f t="shared" si="11"/>
        <v>0.3094821684300017</v>
      </c>
    </row>
    <row r="740" spans="1:7" hidden="1" x14ac:dyDescent="0.25">
      <c r="A740" s="6" t="s">
        <v>146</v>
      </c>
      <c r="B740" s="6" t="s">
        <v>199</v>
      </c>
      <c r="C740" s="6" t="s">
        <v>161</v>
      </c>
      <c r="D740" s="6">
        <v>7.7599712559870397</v>
      </c>
      <c r="E740" s="6">
        <v>10797.787305387699</v>
      </c>
      <c r="F740" s="6" t="s">
        <v>166</v>
      </c>
      <c r="G740" s="6">
        <f t="shared" si="11"/>
        <v>7.1866309610628273E-2</v>
      </c>
    </row>
    <row r="741" spans="1:7" hidden="1" x14ac:dyDescent="0.25">
      <c r="A741" s="6" t="s">
        <v>147</v>
      </c>
      <c r="B741" s="6" t="s">
        <v>199</v>
      </c>
      <c r="C741" s="6" t="s">
        <v>161</v>
      </c>
      <c r="D741" s="6">
        <v>2.8327985862296399</v>
      </c>
      <c r="E741" s="6">
        <v>10797.787305387699</v>
      </c>
      <c r="F741" s="6" t="s">
        <v>166</v>
      </c>
      <c r="G741" s="6">
        <f t="shared" si="11"/>
        <v>2.6234991541426059E-2</v>
      </c>
    </row>
    <row r="742" spans="1:7" hidden="1" x14ac:dyDescent="0.25">
      <c r="A742" s="6" t="s">
        <v>145</v>
      </c>
      <c r="B742" s="6" t="s">
        <v>199</v>
      </c>
      <c r="C742" s="6" t="s">
        <v>161</v>
      </c>
      <c r="D742" s="6">
        <v>32.069614605697602</v>
      </c>
      <c r="E742" s="6">
        <v>10797.787305387699</v>
      </c>
      <c r="F742" s="6" t="s">
        <v>166</v>
      </c>
      <c r="G742" s="6">
        <f t="shared" si="11"/>
        <v>0.2970017254340252</v>
      </c>
    </row>
    <row r="743" spans="1:7" hidden="1" x14ac:dyDescent="0.25">
      <c r="A743" s="6" t="s">
        <v>146</v>
      </c>
      <c r="B743" s="6" t="s">
        <v>200</v>
      </c>
      <c r="C743" s="6" t="s">
        <v>170</v>
      </c>
      <c r="D743" s="6">
        <v>5.5697114219320101</v>
      </c>
      <c r="E743" s="6">
        <v>9335.0946170209409</v>
      </c>
      <c r="F743" s="6" t="s">
        <v>166</v>
      </c>
      <c r="G743" s="6">
        <f t="shared" si="11"/>
        <v>5.9664220347339578E-2</v>
      </c>
    </row>
    <row r="744" spans="1:7" hidden="1" x14ac:dyDescent="0.25">
      <c r="A744" s="6" t="s">
        <v>146</v>
      </c>
      <c r="B744" s="6" t="s">
        <v>200</v>
      </c>
      <c r="C744" s="6" t="s">
        <v>171</v>
      </c>
      <c r="D744" s="6">
        <v>4.9666734300289601</v>
      </c>
      <c r="E744" s="6">
        <v>9335.0946170209409</v>
      </c>
      <c r="F744" s="6" t="s">
        <v>166</v>
      </c>
      <c r="G744" s="6">
        <f t="shared" si="11"/>
        <v>5.3204318047008162E-2</v>
      </c>
    </row>
    <row r="745" spans="1:7" hidden="1" x14ac:dyDescent="0.25">
      <c r="A745" s="6" t="s">
        <v>146</v>
      </c>
      <c r="B745" s="6" t="s">
        <v>200</v>
      </c>
      <c r="C745" s="6" t="s">
        <v>172</v>
      </c>
      <c r="D745" s="6">
        <v>5.6075446039335297</v>
      </c>
      <c r="E745" s="6">
        <v>9335.0946170209409</v>
      </c>
      <c r="F745" s="6" t="s">
        <v>166</v>
      </c>
      <c r="G745" s="6">
        <f t="shared" si="11"/>
        <v>6.006949938899532E-2</v>
      </c>
    </row>
    <row r="746" spans="1:7" hidden="1" x14ac:dyDescent="0.25">
      <c r="A746" s="6" t="s">
        <v>146</v>
      </c>
      <c r="B746" s="6" t="s">
        <v>200</v>
      </c>
      <c r="C746" s="6" t="s">
        <v>173</v>
      </c>
      <c r="D746" s="6">
        <v>6.9130499420907201</v>
      </c>
      <c r="E746" s="6">
        <v>9335.0946170209409</v>
      </c>
      <c r="F746" s="6" t="s">
        <v>166</v>
      </c>
      <c r="G746" s="6">
        <f t="shared" si="11"/>
        <v>7.4054417504092154E-2</v>
      </c>
    </row>
    <row r="747" spans="1:7" hidden="1" x14ac:dyDescent="0.25">
      <c r="A747" s="6" t="s">
        <v>146</v>
      </c>
      <c r="B747" s="6" t="s">
        <v>200</v>
      </c>
      <c r="C747" s="6" t="s">
        <v>174</v>
      </c>
      <c r="D747" s="6">
        <v>7.1105537434485298</v>
      </c>
      <c r="E747" s="6">
        <v>9335.0946170209409</v>
      </c>
      <c r="F747" s="6" t="s">
        <v>166</v>
      </c>
      <c r="G747" s="6">
        <f t="shared" si="11"/>
        <v>7.6170130407501785E-2</v>
      </c>
    </row>
    <row r="748" spans="1:7" hidden="1" x14ac:dyDescent="0.25">
      <c r="A748" s="6" t="s">
        <v>146</v>
      </c>
      <c r="B748" s="6" t="s">
        <v>200</v>
      </c>
      <c r="C748" s="6" t="s">
        <v>175</v>
      </c>
      <c r="D748" s="6">
        <v>5.9224042260453702</v>
      </c>
      <c r="E748" s="6">
        <v>9335.0946170209409</v>
      </c>
      <c r="F748" s="6" t="s">
        <v>166</v>
      </c>
      <c r="G748" s="6">
        <f t="shared" si="11"/>
        <v>6.3442358851370229E-2</v>
      </c>
    </row>
    <row r="749" spans="1:7" hidden="1" x14ac:dyDescent="0.25">
      <c r="A749" s="6" t="s">
        <v>146</v>
      </c>
      <c r="B749" s="6" t="s">
        <v>200</v>
      </c>
      <c r="C749" s="6" t="s">
        <v>165</v>
      </c>
      <c r="D749" s="6">
        <v>6.3118879757414703</v>
      </c>
      <c r="E749" s="6">
        <v>9335.0946170209409</v>
      </c>
      <c r="F749" s="6" t="s">
        <v>166</v>
      </c>
      <c r="G749" s="6">
        <f t="shared" si="11"/>
        <v>6.7614611685165207E-2</v>
      </c>
    </row>
    <row r="750" spans="1:7" hidden="1" x14ac:dyDescent="0.25">
      <c r="A750" s="6" t="s">
        <v>146</v>
      </c>
      <c r="B750" s="6" t="s">
        <v>200</v>
      </c>
      <c r="C750" s="6" t="s">
        <v>176</v>
      </c>
      <c r="D750" s="6">
        <v>6.1782732668545499</v>
      </c>
      <c r="E750" s="6">
        <v>9335.0946170209409</v>
      </c>
      <c r="F750" s="6" t="s">
        <v>166</v>
      </c>
      <c r="G750" s="6">
        <f t="shared" si="11"/>
        <v>6.6183295620694943E-2</v>
      </c>
    </row>
    <row r="751" spans="1:7" hidden="1" x14ac:dyDescent="0.25">
      <c r="A751" s="6" t="s">
        <v>146</v>
      </c>
      <c r="B751" s="6" t="s">
        <v>200</v>
      </c>
      <c r="C751" s="6" t="s">
        <v>177</v>
      </c>
      <c r="D751" s="6">
        <v>5.7412635364623199</v>
      </c>
      <c r="E751" s="6">
        <v>9335.0946170209409</v>
      </c>
      <c r="F751" s="6" t="s">
        <v>166</v>
      </c>
      <c r="G751" s="6">
        <f t="shared" si="11"/>
        <v>6.1501931924654647E-2</v>
      </c>
    </row>
    <row r="752" spans="1:7" hidden="1" x14ac:dyDescent="0.25">
      <c r="A752" s="6" t="s">
        <v>146</v>
      </c>
      <c r="B752" s="6" t="s">
        <v>200</v>
      </c>
      <c r="C752" s="6" t="s">
        <v>178</v>
      </c>
      <c r="D752" s="6">
        <v>5.6603859903654001</v>
      </c>
      <c r="E752" s="6">
        <v>9335.0946170209409</v>
      </c>
      <c r="F752" s="6" t="s">
        <v>166</v>
      </c>
      <c r="G752" s="6">
        <f t="shared" si="11"/>
        <v>6.0635550281886365E-2</v>
      </c>
    </row>
    <row r="753" spans="1:7" hidden="1" x14ac:dyDescent="0.25">
      <c r="A753" s="6" t="s">
        <v>146</v>
      </c>
      <c r="B753" s="6" t="s">
        <v>200</v>
      </c>
      <c r="C753" s="6" t="s">
        <v>179</v>
      </c>
      <c r="D753" s="6">
        <v>5.6991571851438199</v>
      </c>
      <c r="E753" s="6">
        <v>9335.0946170209409</v>
      </c>
      <c r="F753" s="6" t="s">
        <v>166</v>
      </c>
      <c r="G753" s="6">
        <f t="shared" si="11"/>
        <v>6.1050877564244356E-2</v>
      </c>
    </row>
    <row r="754" spans="1:7" hidden="1" x14ac:dyDescent="0.25">
      <c r="A754" s="6" t="s">
        <v>146</v>
      </c>
      <c r="B754" s="6" t="s">
        <v>200</v>
      </c>
      <c r="C754" s="6" t="s">
        <v>167</v>
      </c>
      <c r="D754" s="6">
        <v>5.8152623221953297</v>
      </c>
      <c r="E754" s="6">
        <v>9335.0946170209409</v>
      </c>
      <c r="F754" s="6" t="s">
        <v>166</v>
      </c>
      <c r="G754" s="6">
        <f t="shared" si="11"/>
        <v>6.2294626468940101E-2</v>
      </c>
    </row>
    <row r="755" spans="1:7" hidden="1" x14ac:dyDescent="0.25">
      <c r="A755" s="6" t="s">
        <v>147</v>
      </c>
      <c r="B755" s="6" t="s">
        <v>200</v>
      </c>
      <c r="C755" s="6" t="s">
        <v>170</v>
      </c>
      <c r="D755" s="6">
        <v>4.1764497773139801</v>
      </c>
      <c r="E755" s="6">
        <v>9335.0946170209409</v>
      </c>
      <c r="F755" s="6" t="s">
        <v>166</v>
      </c>
      <c r="G755" s="6">
        <f t="shared" si="11"/>
        <v>4.4739233490991528E-2</v>
      </c>
    </row>
    <row r="756" spans="1:7" hidden="1" x14ac:dyDescent="0.25">
      <c r="A756" s="6" t="s">
        <v>147</v>
      </c>
      <c r="B756" s="6" t="s">
        <v>200</v>
      </c>
      <c r="C756" s="6" t="s">
        <v>171</v>
      </c>
      <c r="D756" s="6">
        <v>5.3926354543821802</v>
      </c>
      <c r="E756" s="6">
        <v>9335.0946170209409</v>
      </c>
      <c r="F756" s="6" t="s">
        <v>166</v>
      </c>
      <c r="G756" s="6">
        <f t="shared" si="11"/>
        <v>5.776733579700024E-2</v>
      </c>
    </row>
    <row r="757" spans="1:7" hidden="1" x14ac:dyDescent="0.25">
      <c r="A757" s="6" t="s">
        <v>147</v>
      </c>
      <c r="B757" s="6" t="s">
        <v>200</v>
      </c>
      <c r="C757" s="6" t="s">
        <v>172</v>
      </c>
      <c r="D757" s="6">
        <v>5.4577752305556002</v>
      </c>
      <c r="E757" s="6">
        <v>9335.0946170209409</v>
      </c>
      <c r="F757" s="6" t="s">
        <v>166</v>
      </c>
      <c r="G757" s="6">
        <f t="shared" si="11"/>
        <v>5.8465130290209215E-2</v>
      </c>
    </row>
    <row r="758" spans="1:7" hidden="1" x14ac:dyDescent="0.25">
      <c r="A758" s="6" t="s">
        <v>147</v>
      </c>
      <c r="B758" s="6" t="s">
        <v>200</v>
      </c>
      <c r="C758" s="6" t="s">
        <v>173</v>
      </c>
      <c r="D758" s="6">
        <v>2.06018872899195</v>
      </c>
      <c r="E758" s="6">
        <v>9335.0946170209409</v>
      </c>
      <c r="F758" s="6" t="s">
        <v>166</v>
      </c>
      <c r="G758" s="6">
        <f t="shared" si="11"/>
        <v>2.206928599561862E-2</v>
      </c>
    </row>
    <row r="759" spans="1:7" hidden="1" x14ac:dyDescent="0.25">
      <c r="A759" s="6" t="s">
        <v>147</v>
      </c>
      <c r="B759" s="6" t="s">
        <v>200</v>
      </c>
      <c r="C759" s="6" t="s">
        <v>174</v>
      </c>
      <c r="D759" s="6">
        <v>2.6208076986508599</v>
      </c>
      <c r="E759" s="6">
        <v>9335.0946170209409</v>
      </c>
      <c r="F759" s="6" t="s">
        <v>166</v>
      </c>
      <c r="G759" s="6">
        <f t="shared" si="11"/>
        <v>2.8074784521972252E-2</v>
      </c>
    </row>
    <row r="760" spans="1:7" hidden="1" x14ac:dyDescent="0.25">
      <c r="A760" s="6" t="s">
        <v>147</v>
      </c>
      <c r="B760" s="6" t="s">
        <v>200</v>
      </c>
      <c r="C760" s="6" t="s">
        <v>175</v>
      </c>
      <c r="D760" s="6">
        <v>3.0851240232149899</v>
      </c>
      <c r="E760" s="6">
        <v>9335.0946170209409</v>
      </c>
      <c r="F760" s="6" t="s">
        <v>166</v>
      </c>
      <c r="G760" s="6">
        <f t="shared" si="11"/>
        <v>3.3048663669565777E-2</v>
      </c>
    </row>
    <row r="761" spans="1:7" hidden="1" x14ac:dyDescent="0.25">
      <c r="A761" s="6" t="s">
        <v>147</v>
      </c>
      <c r="B761" s="6" t="s">
        <v>200</v>
      </c>
      <c r="C761" s="6" t="s">
        <v>165</v>
      </c>
      <c r="D761" s="6">
        <v>3.64053181078003</v>
      </c>
      <c r="E761" s="6">
        <v>9335.0946170209409</v>
      </c>
      <c r="F761" s="6" t="s">
        <v>166</v>
      </c>
      <c r="G761" s="6">
        <f t="shared" si="11"/>
        <v>3.899833863646273E-2</v>
      </c>
    </row>
    <row r="762" spans="1:7" hidden="1" x14ac:dyDescent="0.25">
      <c r="A762" s="6" t="s">
        <v>147</v>
      </c>
      <c r="B762" s="6" t="s">
        <v>200</v>
      </c>
      <c r="C762" s="6" t="s">
        <v>176</v>
      </c>
      <c r="D762" s="6">
        <v>4.1570641799247703</v>
      </c>
      <c r="E762" s="6">
        <v>9335.0946170209409</v>
      </c>
      <c r="F762" s="6" t="s">
        <v>166</v>
      </c>
      <c r="G762" s="6">
        <f t="shared" si="11"/>
        <v>4.4531569849812533E-2</v>
      </c>
    </row>
    <row r="763" spans="1:7" hidden="1" x14ac:dyDescent="0.25">
      <c r="A763" s="6" t="s">
        <v>147</v>
      </c>
      <c r="B763" s="6" t="s">
        <v>200</v>
      </c>
      <c r="C763" s="6" t="s">
        <v>177</v>
      </c>
      <c r="D763" s="6">
        <v>5.2326521641002701</v>
      </c>
      <c r="E763" s="6">
        <v>9335.0946170209409</v>
      </c>
      <c r="F763" s="6" t="s">
        <v>166</v>
      </c>
      <c r="G763" s="6">
        <f t="shared" si="11"/>
        <v>5.6053552521679088E-2</v>
      </c>
    </row>
    <row r="764" spans="1:7" hidden="1" x14ac:dyDescent="0.25">
      <c r="A764" s="6" t="s">
        <v>147</v>
      </c>
      <c r="B764" s="6" t="s">
        <v>200</v>
      </c>
      <c r="C764" s="6" t="s">
        <v>178</v>
      </c>
      <c r="D764" s="6">
        <v>6.2225683146524799</v>
      </c>
      <c r="E764" s="6">
        <v>9335.0946170209409</v>
      </c>
      <c r="F764" s="6" t="s">
        <v>166</v>
      </c>
      <c r="G764" s="6">
        <f t="shared" si="11"/>
        <v>6.6657795876077092E-2</v>
      </c>
    </row>
    <row r="765" spans="1:7" hidden="1" x14ac:dyDescent="0.25">
      <c r="A765" s="6" t="s">
        <v>147</v>
      </c>
      <c r="B765" s="6" t="s">
        <v>200</v>
      </c>
      <c r="C765" s="6" t="s">
        <v>179</v>
      </c>
      <c r="D765" s="6">
        <v>6.4517561031410402</v>
      </c>
      <c r="E765" s="6">
        <v>9335.0946170209409</v>
      </c>
      <c r="F765" s="6" t="s">
        <v>166</v>
      </c>
      <c r="G765" s="6">
        <f t="shared" si="11"/>
        <v>6.9112916020983572E-2</v>
      </c>
    </row>
    <row r="766" spans="1:7" hidden="1" x14ac:dyDescent="0.25">
      <c r="A766" s="6" t="s">
        <v>147</v>
      </c>
      <c r="B766" s="6" t="s">
        <v>200</v>
      </c>
      <c r="C766" s="6" t="s">
        <v>167</v>
      </c>
      <c r="D766" s="6">
        <v>7.0146679929212601</v>
      </c>
      <c r="E766" s="6">
        <v>9335.0946170209409</v>
      </c>
      <c r="F766" s="6" t="s">
        <v>166</v>
      </c>
      <c r="G766" s="6">
        <f t="shared" si="11"/>
        <v>7.5142976913498208E-2</v>
      </c>
    </row>
    <row r="767" spans="1:7" hidden="1" x14ac:dyDescent="0.25">
      <c r="A767" s="6" t="s">
        <v>145</v>
      </c>
      <c r="B767" s="6" t="s">
        <v>200</v>
      </c>
      <c r="C767" s="6" t="s">
        <v>170</v>
      </c>
      <c r="D767" s="6">
        <v>13.023369394441101</v>
      </c>
      <c r="E767" s="6">
        <v>9335.0946170209409</v>
      </c>
      <c r="F767" s="6" t="s">
        <v>166</v>
      </c>
      <c r="G767" s="6">
        <f t="shared" si="11"/>
        <v>0.13950977390947086</v>
      </c>
    </row>
    <row r="768" spans="1:7" hidden="1" x14ac:dyDescent="0.25">
      <c r="A768" s="6" t="s">
        <v>145</v>
      </c>
      <c r="B768" s="6" t="s">
        <v>200</v>
      </c>
      <c r="C768" s="6" t="s">
        <v>171</v>
      </c>
      <c r="D768" s="6">
        <v>13.4231712846831</v>
      </c>
      <c r="E768" s="6">
        <v>9335.0946170209409</v>
      </c>
      <c r="F768" s="6" t="s">
        <v>166</v>
      </c>
      <c r="G768" s="6">
        <f t="shared" si="11"/>
        <v>0.14379255739099048</v>
      </c>
    </row>
    <row r="769" spans="1:7" hidden="1" x14ac:dyDescent="0.25">
      <c r="A769" s="6" t="s">
        <v>145</v>
      </c>
      <c r="B769" s="6" t="s">
        <v>200</v>
      </c>
      <c r="C769" s="6" t="s">
        <v>172</v>
      </c>
      <c r="D769" s="6">
        <v>13.4022223326657</v>
      </c>
      <c r="E769" s="6">
        <v>9335.0946170209409</v>
      </c>
      <c r="F769" s="6" t="s">
        <v>166</v>
      </c>
      <c r="G769" s="6">
        <f t="shared" si="11"/>
        <v>0.14356814668197418</v>
      </c>
    </row>
    <row r="770" spans="1:7" hidden="1" x14ac:dyDescent="0.25">
      <c r="A770" s="6" t="s">
        <v>145</v>
      </c>
      <c r="B770" s="6" t="s">
        <v>200</v>
      </c>
      <c r="C770" s="6" t="s">
        <v>173</v>
      </c>
      <c r="D770" s="6">
        <v>13.5545972970906</v>
      </c>
      <c r="E770" s="6">
        <v>9335.0946170209409</v>
      </c>
      <c r="F770" s="6" t="s">
        <v>166</v>
      </c>
      <c r="G770" s="6">
        <f t="shared" ref="G770:G833" si="12">(D770/E770)*100</f>
        <v>0.14520042756048901</v>
      </c>
    </row>
    <row r="771" spans="1:7" hidden="1" x14ac:dyDescent="0.25">
      <c r="A771" s="6" t="s">
        <v>145</v>
      </c>
      <c r="B771" s="6" t="s">
        <v>200</v>
      </c>
      <c r="C771" s="6" t="s">
        <v>174</v>
      </c>
      <c r="D771" s="6">
        <v>14.7063727634785</v>
      </c>
      <c r="E771" s="6">
        <v>9335.0946170209409</v>
      </c>
      <c r="F771" s="6" t="s">
        <v>166</v>
      </c>
      <c r="G771" s="6">
        <f t="shared" si="12"/>
        <v>0.15753855067161246</v>
      </c>
    </row>
    <row r="772" spans="1:7" hidden="1" x14ac:dyDescent="0.25">
      <c r="A772" s="6" t="s">
        <v>145</v>
      </c>
      <c r="B772" s="6" t="s">
        <v>200</v>
      </c>
      <c r="C772" s="6" t="s">
        <v>175</v>
      </c>
      <c r="D772" s="6">
        <v>15.699832517854601</v>
      </c>
      <c r="E772" s="6">
        <v>9335.0946170209409</v>
      </c>
      <c r="F772" s="6" t="s">
        <v>166</v>
      </c>
      <c r="G772" s="6">
        <f t="shared" si="12"/>
        <v>0.16818075404644162</v>
      </c>
    </row>
    <row r="773" spans="1:7" hidden="1" x14ac:dyDescent="0.25">
      <c r="A773" s="6" t="s">
        <v>145</v>
      </c>
      <c r="B773" s="6" t="s">
        <v>200</v>
      </c>
      <c r="C773" s="6" t="s">
        <v>165</v>
      </c>
      <c r="D773" s="6">
        <v>16.0995301844547</v>
      </c>
      <c r="E773" s="6">
        <v>9335.0946170209409</v>
      </c>
      <c r="F773" s="6" t="s">
        <v>166</v>
      </c>
      <c r="G773" s="6">
        <f t="shared" si="12"/>
        <v>0.17246242105677187</v>
      </c>
    </row>
    <row r="774" spans="1:7" hidden="1" x14ac:dyDescent="0.25">
      <c r="A774" s="6" t="s">
        <v>145</v>
      </c>
      <c r="B774" s="6" t="s">
        <v>200</v>
      </c>
      <c r="C774" s="6" t="s">
        <v>176</v>
      </c>
      <c r="D774" s="6">
        <v>16.619814604706999</v>
      </c>
      <c r="E774" s="6">
        <v>9335.0946170209409</v>
      </c>
      <c r="F774" s="6" t="s">
        <v>166</v>
      </c>
      <c r="G774" s="6">
        <f t="shared" si="12"/>
        <v>0.1780358452329302</v>
      </c>
    </row>
    <row r="775" spans="1:7" hidden="1" x14ac:dyDescent="0.25">
      <c r="A775" s="6" t="s">
        <v>145</v>
      </c>
      <c r="B775" s="6" t="s">
        <v>200</v>
      </c>
      <c r="C775" s="6" t="s">
        <v>177</v>
      </c>
      <c r="D775" s="6">
        <v>16.436902113212</v>
      </c>
      <c r="E775" s="6">
        <v>9335.0946170209409</v>
      </c>
      <c r="F775" s="6" t="s">
        <v>166</v>
      </c>
      <c r="G775" s="6">
        <f t="shared" si="12"/>
        <v>0.17607643829599898</v>
      </c>
    </row>
    <row r="776" spans="1:7" hidden="1" x14ac:dyDescent="0.25">
      <c r="A776" s="6" t="s">
        <v>145</v>
      </c>
      <c r="B776" s="6" t="s">
        <v>200</v>
      </c>
      <c r="C776" s="6" t="s">
        <v>178</v>
      </c>
      <c r="D776" s="6">
        <v>16.511213569870701</v>
      </c>
      <c r="E776" s="6">
        <v>9335.0946170209409</v>
      </c>
      <c r="F776" s="6" t="s">
        <v>166</v>
      </c>
      <c r="G776" s="6">
        <f t="shared" si="12"/>
        <v>0.17687248225385249</v>
      </c>
    </row>
    <row r="777" spans="1:7" hidden="1" x14ac:dyDescent="0.25">
      <c r="A777" s="6" t="s">
        <v>145</v>
      </c>
      <c r="B777" s="6" t="s">
        <v>200</v>
      </c>
      <c r="C777" s="6" t="s">
        <v>179</v>
      </c>
      <c r="D777" s="6">
        <v>16.516737422890198</v>
      </c>
      <c r="E777" s="6">
        <v>9335.0946170209409</v>
      </c>
      <c r="F777" s="6" t="s">
        <v>166</v>
      </c>
      <c r="G777" s="6">
        <f t="shared" si="12"/>
        <v>0.17693165522687648</v>
      </c>
    </row>
    <row r="778" spans="1:7" hidden="1" x14ac:dyDescent="0.25">
      <c r="A778" s="6" t="s">
        <v>145</v>
      </c>
      <c r="B778" s="6" t="s">
        <v>200</v>
      </c>
      <c r="C778" s="6" t="s">
        <v>167</v>
      </c>
      <c r="D778" s="6">
        <v>16.242108126542998</v>
      </c>
      <c r="E778" s="6">
        <v>9335.0946170209409</v>
      </c>
      <c r="F778" s="6" t="s">
        <v>166</v>
      </c>
      <c r="G778" s="6">
        <f t="shared" si="12"/>
        <v>0.17398975364350677</v>
      </c>
    </row>
    <row r="779" spans="1:7" hidden="1" x14ac:dyDescent="0.25">
      <c r="A779" s="6" t="s">
        <v>146</v>
      </c>
      <c r="B779" s="6" t="s">
        <v>200</v>
      </c>
      <c r="C779" s="6" t="s">
        <v>161</v>
      </c>
      <c r="D779" s="6">
        <v>6.66979196194871</v>
      </c>
      <c r="E779" s="6">
        <v>9335.0946170209409</v>
      </c>
      <c r="F779" s="6" t="s">
        <v>166</v>
      </c>
      <c r="G779" s="6">
        <f t="shared" si="12"/>
        <v>7.1448573748652641E-2</v>
      </c>
    </row>
    <row r="780" spans="1:7" hidden="1" x14ac:dyDescent="0.25">
      <c r="A780" s="6" t="s">
        <v>147</v>
      </c>
      <c r="B780" s="6" t="s">
        <v>200</v>
      </c>
      <c r="C780" s="6" t="s">
        <v>161</v>
      </c>
      <c r="D780" s="6">
        <v>2.1767107606109599</v>
      </c>
      <c r="E780" s="6">
        <v>9335.0946170209409</v>
      </c>
      <c r="F780" s="6" t="s">
        <v>166</v>
      </c>
      <c r="G780" s="6">
        <f t="shared" si="12"/>
        <v>2.3317500785070801E-2</v>
      </c>
    </row>
    <row r="781" spans="1:7" hidden="1" x14ac:dyDescent="0.25">
      <c r="A781" s="6" t="s">
        <v>145</v>
      </c>
      <c r="B781" s="6" t="s">
        <v>200</v>
      </c>
      <c r="C781" s="6" t="s">
        <v>161</v>
      </c>
      <c r="D781" s="6">
        <v>15.925372478877399</v>
      </c>
      <c r="E781" s="6">
        <v>9335.0946170209409</v>
      </c>
      <c r="F781" s="6" t="s">
        <v>166</v>
      </c>
      <c r="G781" s="6">
        <f t="shared" si="12"/>
        <v>0.17059679769972785</v>
      </c>
    </row>
    <row r="782" spans="1:7" hidden="1" x14ac:dyDescent="0.25">
      <c r="A782" s="6" t="s">
        <v>146</v>
      </c>
      <c r="B782" s="6" t="s">
        <v>214</v>
      </c>
      <c r="C782" s="6" t="s">
        <v>170</v>
      </c>
      <c r="D782" s="6">
        <v>3.9604983913438703E-3</v>
      </c>
      <c r="E782" s="6">
        <v>3.8417004245833799</v>
      </c>
      <c r="F782" s="6" t="s">
        <v>166</v>
      </c>
      <c r="G782" s="6">
        <f t="shared" si="12"/>
        <v>0.10309232770989356</v>
      </c>
    </row>
    <row r="783" spans="1:7" hidden="1" x14ac:dyDescent="0.25">
      <c r="A783" s="6" t="s">
        <v>146</v>
      </c>
      <c r="B783" s="6" t="s">
        <v>214</v>
      </c>
      <c r="C783" s="6" t="s">
        <v>171</v>
      </c>
      <c r="D783" s="6">
        <v>3.3351565400790398E-3</v>
      </c>
      <c r="E783" s="6">
        <v>3.8417004245833799</v>
      </c>
      <c r="F783" s="6" t="s">
        <v>166</v>
      </c>
      <c r="G783" s="6">
        <f t="shared" si="12"/>
        <v>8.6814591755699611E-2</v>
      </c>
    </row>
    <row r="784" spans="1:7" hidden="1" x14ac:dyDescent="0.25">
      <c r="A784" s="6" t="s">
        <v>146</v>
      </c>
      <c r="B784" s="6" t="s">
        <v>214</v>
      </c>
      <c r="C784" s="6" t="s">
        <v>172</v>
      </c>
      <c r="D784" s="6">
        <v>3.5436038238339899E-3</v>
      </c>
      <c r="E784" s="6">
        <v>3.8417004245833799</v>
      </c>
      <c r="F784" s="6" t="s">
        <v>166</v>
      </c>
      <c r="G784" s="6">
        <f t="shared" si="12"/>
        <v>9.2240503740431107E-2</v>
      </c>
    </row>
    <row r="785" spans="1:7" hidden="1" x14ac:dyDescent="0.25">
      <c r="A785" s="6" t="s">
        <v>146</v>
      </c>
      <c r="B785" s="6" t="s">
        <v>214</v>
      </c>
      <c r="C785" s="6" t="s">
        <v>173</v>
      </c>
      <c r="D785" s="6">
        <v>6.3576421545256797E-3</v>
      </c>
      <c r="E785" s="6">
        <v>3.8417004245833799</v>
      </c>
      <c r="F785" s="6" t="s">
        <v>166</v>
      </c>
      <c r="G785" s="6">
        <f t="shared" si="12"/>
        <v>0.16549031553430266</v>
      </c>
    </row>
    <row r="786" spans="1:7" hidden="1" x14ac:dyDescent="0.25">
      <c r="A786" s="6" t="s">
        <v>146</v>
      </c>
      <c r="B786" s="6" t="s">
        <v>214</v>
      </c>
      <c r="C786" s="6" t="s">
        <v>174</v>
      </c>
      <c r="D786" s="6">
        <v>7.0872076476679704E-3</v>
      </c>
      <c r="E786" s="6">
        <v>3.8417004245833799</v>
      </c>
      <c r="F786" s="6" t="s">
        <v>166</v>
      </c>
      <c r="G786" s="6">
        <f t="shared" si="12"/>
        <v>0.18448100748086194</v>
      </c>
    </row>
    <row r="787" spans="1:7" hidden="1" x14ac:dyDescent="0.25">
      <c r="A787" s="6" t="s">
        <v>146</v>
      </c>
      <c r="B787" s="6" t="s">
        <v>214</v>
      </c>
      <c r="C787" s="6" t="s">
        <v>175</v>
      </c>
      <c r="D787" s="6">
        <v>1.3653297085948601E-2</v>
      </c>
      <c r="E787" s="6">
        <v>3.8417004245833799</v>
      </c>
      <c r="F787" s="6" t="s">
        <v>166</v>
      </c>
      <c r="G787" s="6">
        <f t="shared" si="12"/>
        <v>0.35539723499989612</v>
      </c>
    </row>
    <row r="788" spans="1:7" hidden="1" x14ac:dyDescent="0.25">
      <c r="A788" s="6" t="s">
        <v>146</v>
      </c>
      <c r="B788" s="6" t="s">
        <v>214</v>
      </c>
      <c r="C788" s="6" t="s">
        <v>165</v>
      </c>
      <c r="D788" s="6">
        <v>1.30279552346837E-2</v>
      </c>
      <c r="E788" s="6">
        <v>3.8417004245833799</v>
      </c>
      <c r="F788" s="6" t="s">
        <v>166</v>
      </c>
      <c r="G788" s="6">
        <f t="shared" si="12"/>
        <v>0.33911949904570032</v>
      </c>
    </row>
    <row r="789" spans="1:7" hidden="1" x14ac:dyDescent="0.25">
      <c r="A789" s="6" t="s">
        <v>146</v>
      </c>
      <c r="B789" s="6" t="s">
        <v>214</v>
      </c>
      <c r="C789" s="6" t="s">
        <v>176</v>
      </c>
      <c r="D789" s="6">
        <v>1.10477060390118E-2</v>
      </c>
      <c r="E789" s="6">
        <v>3.8417004245833799</v>
      </c>
      <c r="F789" s="6" t="s">
        <v>166</v>
      </c>
      <c r="G789" s="6">
        <f t="shared" si="12"/>
        <v>0.28757333519075445</v>
      </c>
    </row>
    <row r="790" spans="1:7" hidden="1" x14ac:dyDescent="0.25">
      <c r="A790" s="6" t="s">
        <v>146</v>
      </c>
      <c r="B790" s="6" t="s">
        <v>214</v>
      </c>
      <c r="C790" s="6" t="s">
        <v>177</v>
      </c>
      <c r="D790" s="6">
        <v>8.6505622758300295E-3</v>
      </c>
      <c r="E790" s="6">
        <v>3.8417004245833799</v>
      </c>
      <c r="F790" s="6" t="s">
        <v>166</v>
      </c>
      <c r="G790" s="6">
        <f t="shared" si="12"/>
        <v>0.2251753473663464</v>
      </c>
    </row>
    <row r="791" spans="1:7" hidden="1" x14ac:dyDescent="0.25">
      <c r="A791" s="6" t="s">
        <v>146</v>
      </c>
      <c r="B791" s="6" t="s">
        <v>214</v>
      </c>
      <c r="C791" s="6" t="s">
        <v>178</v>
      </c>
      <c r="D791" s="6">
        <v>1.10477060390118E-2</v>
      </c>
      <c r="E791" s="6">
        <v>3.8417004245833799</v>
      </c>
      <c r="F791" s="6" t="s">
        <v>166</v>
      </c>
      <c r="G791" s="6">
        <f t="shared" si="12"/>
        <v>0.28757333519075445</v>
      </c>
    </row>
    <row r="792" spans="1:7" hidden="1" x14ac:dyDescent="0.25">
      <c r="A792" s="6" t="s">
        <v>146</v>
      </c>
      <c r="B792" s="6" t="s">
        <v>214</v>
      </c>
      <c r="C792" s="6" t="s">
        <v>179</v>
      </c>
      <c r="D792" s="6">
        <v>1.09434823971343E-2</v>
      </c>
      <c r="E792" s="6">
        <v>3.8417004245833799</v>
      </c>
      <c r="F792" s="6" t="s">
        <v>166</v>
      </c>
      <c r="G792" s="6">
        <f t="shared" si="12"/>
        <v>0.28486037919838808</v>
      </c>
    </row>
    <row r="793" spans="1:7" hidden="1" x14ac:dyDescent="0.25">
      <c r="A793" s="6" t="s">
        <v>146</v>
      </c>
      <c r="B793" s="6" t="s">
        <v>214</v>
      </c>
      <c r="C793" s="6" t="s">
        <v>167</v>
      </c>
      <c r="D793" s="6">
        <v>1.28195079509288E-2</v>
      </c>
      <c r="E793" s="6">
        <v>3.8417004245833799</v>
      </c>
      <c r="F793" s="6" t="s">
        <v>166</v>
      </c>
      <c r="G793" s="6">
        <f t="shared" si="12"/>
        <v>0.33369358706097013</v>
      </c>
    </row>
    <row r="794" spans="1:7" hidden="1" x14ac:dyDescent="0.25">
      <c r="A794" s="6" t="s">
        <v>147</v>
      </c>
      <c r="B794" s="6" t="s">
        <v>214</v>
      </c>
      <c r="C794" s="6" t="s">
        <v>170</v>
      </c>
      <c r="D794" s="6">
        <v>1.34448498021936E-2</v>
      </c>
      <c r="E794" s="6">
        <v>3.8417004245833799</v>
      </c>
      <c r="F794" s="6" t="s">
        <v>166</v>
      </c>
      <c r="G794" s="6">
        <f t="shared" si="12"/>
        <v>0.34997132301516326</v>
      </c>
    </row>
    <row r="795" spans="1:7" hidden="1" x14ac:dyDescent="0.25">
      <c r="A795" s="6" t="s">
        <v>147</v>
      </c>
      <c r="B795" s="6" t="s">
        <v>214</v>
      </c>
      <c r="C795" s="6" t="s">
        <v>171</v>
      </c>
      <c r="D795" s="6">
        <v>1.53208753559881E-2</v>
      </c>
      <c r="E795" s="6">
        <v>3.8417004245833799</v>
      </c>
      <c r="F795" s="6" t="s">
        <v>166</v>
      </c>
      <c r="G795" s="6">
        <f t="shared" si="12"/>
        <v>0.39880453087774531</v>
      </c>
    </row>
    <row r="796" spans="1:7" hidden="1" x14ac:dyDescent="0.25">
      <c r="A796" s="6" t="s">
        <v>147</v>
      </c>
      <c r="B796" s="6" t="s">
        <v>214</v>
      </c>
      <c r="C796" s="6" t="s">
        <v>172</v>
      </c>
      <c r="D796" s="6">
        <v>1.6571559058517701E-2</v>
      </c>
      <c r="E796" s="6">
        <v>3.8417004245833799</v>
      </c>
      <c r="F796" s="6" t="s">
        <v>166</v>
      </c>
      <c r="G796" s="6">
        <f t="shared" si="12"/>
        <v>0.43136000278613174</v>
      </c>
    </row>
    <row r="797" spans="1:7" hidden="1" x14ac:dyDescent="0.25">
      <c r="A797" s="6" t="s">
        <v>147</v>
      </c>
      <c r="B797" s="6" t="s">
        <v>214</v>
      </c>
      <c r="C797" s="6" t="s">
        <v>173</v>
      </c>
      <c r="D797" s="6">
        <v>4.8985111682411002E-3</v>
      </c>
      <c r="E797" s="6">
        <v>3.8417004245833799</v>
      </c>
      <c r="F797" s="6" t="s">
        <v>166</v>
      </c>
      <c r="G797" s="6">
        <f t="shared" si="12"/>
        <v>0.12750893164118407</v>
      </c>
    </row>
    <row r="798" spans="1:7" hidden="1" x14ac:dyDescent="0.25">
      <c r="A798" s="6" t="s">
        <v>147</v>
      </c>
      <c r="B798" s="6" t="s">
        <v>214</v>
      </c>
      <c r="C798" s="6" t="s">
        <v>174</v>
      </c>
      <c r="D798" s="6">
        <v>6.7745367220355601E-3</v>
      </c>
      <c r="E798" s="6">
        <v>3.8417004245833799</v>
      </c>
      <c r="F798" s="6" t="s">
        <v>166</v>
      </c>
      <c r="G798" s="6">
        <f t="shared" si="12"/>
        <v>0.17634213950376509</v>
      </c>
    </row>
    <row r="799" spans="1:7" hidden="1" x14ac:dyDescent="0.25">
      <c r="A799" s="6" t="s">
        <v>147</v>
      </c>
      <c r="B799" s="6" t="s">
        <v>214</v>
      </c>
      <c r="C799" s="6" t="s">
        <v>175</v>
      </c>
      <c r="D799" s="6">
        <v>5.0027348101185703E-3</v>
      </c>
      <c r="E799" s="6">
        <v>3.8417004245833799</v>
      </c>
      <c r="F799" s="6" t="s">
        <v>166</v>
      </c>
      <c r="G799" s="6">
        <f t="shared" si="12"/>
        <v>0.13022188763354969</v>
      </c>
    </row>
    <row r="800" spans="1:7" hidden="1" x14ac:dyDescent="0.25">
      <c r="A800" s="6" t="s">
        <v>147</v>
      </c>
      <c r="B800" s="6" t="s">
        <v>214</v>
      </c>
      <c r="C800" s="6" t="s">
        <v>165</v>
      </c>
      <c r="D800" s="6">
        <v>7.0872076476679799E-3</v>
      </c>
      <c r="E800" s="6">
        <v>3.8417004245833799</v>
      </c>
      <c r="F800" s="6" t="s">
        <v>166</v>
      </c>
      <c r="G800" s="6">
        <f t="shared" si="12"/>
        <v>0.18448100748086221</v>
      </c>
    </row>
    <row r="801" spans="1:7" hidden="1" x14ac:dyDescent="0.25">
      <c r="A801" s="6" t="s">
        <v>147</v>
      </c>
      <c r="B801" s="6" t="s">
        <v>214</v>
      </c>
      <c r="C801" s="6" t="s">
        <v>176</v>
      </c>
      <c r="D801" s="6">
        <v>1.0213916903991999E-2</v>
      </c>
      <c r="E801" s="6">
        <v>3.8417004245833799</v>
      </c>
      <c r="F801" s="6" t="s">
        <v>166</v>
      </c>
      <c r="G801" s="6">
        <f t="shared" si="12"/>
        <v>0.26586968725182847</v>
      </c>
    </row>
    <row r="802" spans="1:7" hidden="1" x14ac:dyDescent="0.25">
      <c r="A802" s="6" t="s">
        <v>147</v>
      </c>
      <c r="B802" s="6" t="s">
        <v>214</v>
      </c>
      <c r="C802" s="6" t="s">
        <v>177</v>
      </c>
      <c r="D802" s="6">
        <v>1.4799757146600701E-2</v>
      </c>
      <c r="E802" s="6">
        <v>3.8417004245833799</v>
      </c>
      <c r="F802" s="6" t="s">
        <v>166</v>
      </c>
      <c r="G802" s="6">
        <f t="shared" si="12"/>
        <v>0.385239750915916</v>
      </c>
    </row>
    <row r="803" spans="1:7" hidden="1" x14ac:dyDescent="0.25">
      <c r="A803" s="6" t="s">
        <v>147</v>
      </c>
      <c r="B803" s="6" t="s">
        <v>214</v>
      </c>
      <c r="C803" s="6" t="s">
        <v>178</v>
      </c>
      <c r="D803" s="6">
        <v>1.91771501054545E-2</v>
      </c>
      <c r="E803" s="6">
        <v>3.8417004245833799</v>
      </c>
      <c r="F803" s="6" t="s">
        <v>166</v>
      </c>
      <c r="G803" s="6">
        <f t="shared" si="12"/>
        <v>0.49918390259527329</v>
      </c>
    </row>
    <row r="804" spans="1:7" hidden="1" x14ac:dyDescent="0.25">
      <c r="A804" s="6" t="s">
        <v>147</v>
      </c>
      <c r="B804" s="6" t="s">
        <v>214</v>
      </c>
      <c r="C804" s="6" t="s">
        <v>179</v>
      </c>
      <c r="D804" s="6">
        <v>2.1261622943003902E-2</v>
      </c>
      <c r="E804" s="6">
        <v>3.8417004245833799</v>
      </c>
      <c r="F804" s="6" t="s">
        <v>166</v>
      </c>
      <c r="G804" s="6">
        <f t="shared" si="12"/>
        <v>0.55344302244258559</v>
      </c>
    </row>
    <row r="805" spans="1:7" hidden="1" x14ac:dyDescent="0.25">
      <c r="A805" s="6" t="s">
        <v>147</v>
      </c>
      <c r="B805" s="6" t="s">
        <v>214</v>
      </c>
      <c r="C805" s="6" t="s">
        <v>167</v>
      </c>
      <c r="D805" s="6">
        <v>2.2616530287411001E-2</v>
      </c>
      <c r="E805" s="6">
        <v>3.8417004245833799</v>
      </c>
      <c r="F805" s="6" t="s">
        <v>166</v>
      </c>
      <c r="G805" s="6">
        <f t="shared" si="12"/>
        <v>0.58871145034333827</v>
      </c>
    </row>
    <row r="806" spans="1:7" hidden="1" x14ac:dyDescent="0.25">
      <c r="A806" s="6" t="s">
        <v>145</v>
      </c>
      <c r="B806" s="6" t="s">
        <v>214</v>
      </c>
      <c r="C806" s="6" t="s">
        <v>170</v>
      </c>
      <c r="D806" s="6">
        <v>9.1716804852173799E-3</v>
      </c>
      <c r="E806" s="6">
        <v>3.8417004245833799</v>
      </c>
      <c r="F806" s="6" t="s">
        <v>166</v>
      </c>
      <c r="G806" s="6">
        <f t="shared" si="12"/>
        <v>0.23874012732817443</v>
      </c>
    </row>
    <row r="807" spans="1:7" hidden="1" x14ac:dyDescent="0.25">
      <c r="A807" s="6" t="s">
        <v>145</v>
      </c>
      <c r="B807" s="6" t="s">
        <v>214</v>
      </c>
      <c r="C807" s="6" t="s">
        <v>171</v>
      </c>
      <c r="D807" s="6">
        <v>1.10477060390118E-2</v>
      </c>
      <c r="E807" s="6">
        <v>3.8417004245833799</v>
      </c>
      <c r="F807" s="6" t="s">
        <v>166</v>
      </c>
      <c r="G807" s="6">
        <f t="shared" si="12"/>
        <v>0.28757333519075445</v>
      </c>
    </row>
    <row r="808" spans="1:7" hidden="1" x14ac:dyDescent="0.25">
      <c r="A808" s="6" t="s">
        <v>145</v>
      </c>
      <c r="B808" s="6" t="s">
        <v>214</v>
      </c>
      <c r="C808" s="6" t="s">
        <v>172</v>
      </c>
      <c r="D808" s="6">
        <v>1.15688242483991E-2</v>
      </c>
      <c r="E808" s="6">
        <v>3.8417004245833799</v>
      </c>
      <c r="F808" s="6" t="s">
        <v>166</v>
      </c>
      <c r="G808" s="6">
        <f t="shared" si="12"/>
        <v>0.30113811515258121</v>
      </c>
    </row>
    <row r="809" spans="1:7" hidden="1" x14ac:dyDescent="0.25">
      <c r="A809" s="6" t="s">
        <v>145</v>
      </c>
      <c r="B809" s="6" t="s">
        <v>214</v>
      </c>
      <c r="C809" s="6" t="s">
        <v>173</v>
      </c>
      <c r="D809" s="6">
        <v>8.6505622758300295E-3</v>
      </c>
      <c r="E809" s="6">
        <v>3.8417004245833799</v>
      </c>
      <c r="F809" s="6" t="s">
        <v>166</v>
      </c>
      <c r="G809" s="6">
        <f t="shared" si="12"/>
        <v>0.2251753473663464</v>
      </c>
    </row>
    <row r="810" spans="1:7" hidden="1" x14ac:dyDescent="0.25">
      <c r="A810" s="6" t="s">
        <v>145</v>
      </c>
      <c r="B810" s="6" t="s">
        <v>214</v>
      </c>
      <c r="C810" s="6" t="s">
        <v>174</v>
      </c>
      <c r="D810" s="6">
        <v>1.1151929680889299E-2</v>
      </c>
      <c r="E810" s="6">
        <v>3.8417004245833799</v>
      </c>
      <c r="F810" s="6" t="s">
        <v>166</v>
      </c>
      <c r="G810" s="6">
        <f t="shared" si="12"/>
        <v>0.29028629118312083</v>
      </c>
    </row>
    <row r="811" spans="1:7" hidden="1" x14ac:dyDescent="0.25">
      <c r="A811" s="6" t="s">
        <v>145</v>
      </c>
      <c r="B811" s="6" t="s">
        <v>214</v>
      </c>
      <c r="C811" s="6" t="s">
        <v>175</v>
      </c>
      <c r="D811" s="6">
        <v>9.0674568433398994E-3</v>
      </c>
      <c r="E811" s="6">
        <v>3.8417004245833799</v>
      </c>
      <c r="F811" s="6" t="s">
        <v>166</v>
      </c>
      <c r="G811" s="6">
        <f t="shared" si="12"/>
        <v>0.23602717133580858</v>
      </c>
    </row>
    <row r="812" spans="1:7" hidden="1" x14ac:dyDescent="0.25">
      <c r="A812" s="6" t="s">
        <v>145</v>
      </c>
      <c r="B812" s="6" t="s">
        <v>214</v>
      </c>
      <c r="C812" s="6" t="s">
        <v>165</v>
      </c>
      <c r="D812" s="6">
        <v>1.15688242483991E-2</v>
      </c>
      <c r="E812" s="6">
        <v>3.8417004245833799</v>
      </c>
      <c r="F812" s="6" t="s">
        <v>166</v>
      </c>
      <c r="G812" s="6">
        <f t="shared" si="12"/>
        <v>0.30113811515258121</v>
      </c>
    </row>
    <row r="813" spans="1:7" hidden="1" x14ac:dyDescent="0.25">
      <c r="A813" s="6" t="s">
        <v>145</v>
      </c>
      <c r="B813" s="6" t="s">
        <v>214</v>
      </c>
      <c r="C813" s="6" t="s">
        <v>176</v>
      </c>
      <c r="D813" s="6">
        <v>1.33406261603161E-2</v>
      </c>
      <c r="E813" s="6">
        <v>3.8417004245833799</v>
      </c>
      <c r="F813" s="6" t="s">
        <v>166</v>
      </c>
      <c r="G813" s="6">
        <f t="shared" si="12"/>
        <v>0.34725836702279689</v>
      </c>
    </row>
    <row r="814" spans="1:7" hidden="1" x14ac:dyDescent="0.25">
      <c r="A814" s="6" t="s">
        <v>145</v>
      </c>
      <c r="B814" s="6" t="s">
        <v>214</v>
      </c>
      <c r="C814" s="6" t="s">
        <v>177</v>
      </c>
      <c r="D814" s="6">
        <v>1.3236402518438699E-2</v>
      </c>
      <c r="E814" s="6">
        <v>3.8417004245833799</v>
      </c>
      <c r="F814" s="6" t="s">
        <v>166</v>
      </c>
      <c r="G814" s="6">
        <f t="shared" si="12"/>
        <v>0.34454541103043307</v>
      </c>
    </row>
    <row r="815" spans="1:7" hidden="1" x14ac:dyDescent="0.25">
      <c r="A815" s="6" t="s">
        <v>145</v>
      </c>
      <c r="B815" s="6" t="s">
        <v>214</v>
      </c>
      <c r="C815" s="6" t="s">
        <v>178</v>
      </c>
      <c r="D815" s="6">
        <v>1.4070191653458399E-2</v>
      </c>
      <c r="E815" s="6">
        <v>3.8417004245833799</v>
      </c>
      <c r="F815" s="6" t="s">
        <v>166</v>
      </c>
      <c r="G815" s="6">
        <f t="shared" si="12"/>
        <v>0.36624905896935644</v>
      </c>
    </row>
    <row r="816" spans="1:7" hidden="1" x14ac:dyDescent="0.25">
      <c r="A816" s="6" t="s">
        <v>145</v>
      </c>
      <c r="B816" s="6" t="s">
        <v>214</v>
      </c>
      <c r="C816" s="6" t="s">
        <v>179</v>
      </c>
      <c r="D816" s="6">
        <v>1.2402613383418901E-2</v>
      </c>
      <c r="E816" s="6">
        <v>3.8417004245833799</v>
      </c>
      <c r="F816" s="6" t="s">
        <v>166</v>
      </c>
      <c r="G816" s="6">
        <f t="shared" si="12"/>
        <v>0.32284176309150719</v>
      </c>
    </row>
    <row r="817" spans="1:7" hidden="1" x14ac:dyDescent="0.25">
      <c r="A817" s="6" t="s">
        <v>145</v>
      </c>
      <c r="B817" s="6" t="s">
        <v>214</v>
      </c>
      <c r="C817" s="6" t="s">
        <v>167</v>
      </c>
      <c r="D817" s="6">
        <v>1.12561533227667E-2</v>
      </c>
      <c r="E817" s="6">
        <v>3.8417004245833799</v>
      </c>
      <c r="F817" s="6" t="s">
        <v>166</v>
      </c>
      <c r="G817" s="6">
        <f t="shared" si="12"/>
        <v>0.29299924717548465</v>
      </c>
    </row>
    <row r="818" spans="1:7" hidden="1" x14ac:dyDescent="0.25">
      <c r="A818" s="6" t="s">
        <v>146</v>
      </c>
      <c r="B818" s="6" t="s">
        <v>214</v>
      </c>
      <c r="C818" s="6" t="s">
        <v>161</v>
      </c>
      <c r="D818" s="6">
        <v>5.7323003032608601E-3</v>
      </c>
      <c r="E818" s="6">
        <v>3.8417004245833799</v>
      </c>
      <c r="F818" s="6" t="s">
        <v>166</v>
      </c>
      <c r="G818" s="6">
        <f t="shared" si="12"/>
        <v>0.14921257958010897</v>
      </c>
    </row>
    <row r="819" spans="1:7" hidden="1" x14ac:dyDescent="0.25">
      <c r="A819" s="6" t="s">
        <v>147</v>
      </c>
      <c r="B819" s="6" t="s">
        <v>214</v>
      </c>
      <c r="C819" s="6" t="s">
        <v>161</v>
      </c>
      <c r="D819" s="6">
        <v>7.8167731408102705E-3</v>
      </c>
      <c r="E819" s="6">
        <v>3.8417004245833799</v>
      </c>
      <c r="F819" s="6" t="s">
        <v>166</v>
      </c>
      <c r="G819" s="6">
        <f t="shared" si="12"/>
        <v>0.20347169942742152</v>
      </c>
    </row>
    <row r="820" spans="1:7" hidden="1" x14ac:dyDescent="0.25">
      <c r="A820" s="6" t="s">
        <v>145</v>
      </c>
      <c r="B820" s="6" t="s">
        <v>214</v>
      </c>
      <c r="C820" s="6" t="s">
        <v>161</v>
      </c>
      <c r="D820" s="6">
        <v>1.5633546281620499E-2</v>
      </c>
      <c r="E820" s="6">
        <v>3.8417004245833799</v>
      </c>
      <c r="F820" s="6" t="s">
        <v>166</v>
      </c>
      <c r="G820" s="6">
        <f t="shared" si="12"/>
        <v>0.40694339885484193</v>
      </c>
    </row>
    <row r="821" spans="1:7" hidden="1" x14ac:dyDescent="0.25">
      <c r="A821" s="6" t="s">
        <v>146</v>
      </c>
      <c r="B821" s="6" t="s">
        <v>201</v>
      </c>
      <c r="C821" s="6" t="s">
        <v>170</v>
      </c>
      <c r="D821" s="6">
        <v>21.7476177850785</v>
      </c>
      <c r="E821" s="6">
        <v>11747.5790040218</v>
      </c>
      <c r="F821" s="6" t="s">
        <v>166</v>
      </c>
      <c r="G821" s="6">
        <f t="shared" si="12"/>
        <v>0.18512425221939918</v>
      </c>
    </row>
    <row r="822" spans="1:7" hidden="1" x14ac:dyDescent="0.25">
      <c r="A822" s="6" t="s">
        <v>146</v>
      </c>
      <c r="B822" s="6" t="s">
        <v>201</v>
      </c>
      <c r="C822" s="6" t="s">
        <v>171</v>
      </c>
      <c r="D822" s="6">
        <v>20.044395029516899</v>
      </c>
      <c r="E822" s="6">
        <v>11747.5790040218</v>
      </c>
      <c r="F822" s="6" t="s">
        <v>166</v>
      </c>
      <c r="G822" s="6">
        <f t="shared" si="12"/>
        <v>0.17062575210309011</v>
      </c>
    </row>
    <row r="823" spans="1:7" hidden="1" x14ac:dyDescent="0.25">
      <c r="A823" s="6" t="s">
        <v>146</v>
      </c>
      <c r="B823" s="6" t="s">
        <v>201</v>
      </c>
      <c r="C823" s="6" t="s">
        <v>172</v>
      </c>
      <c r="D823" s="6">
        <v>20.1463257512731</v>
      </c>
      <c r="E823" s="6">
        <v>11747.5790040218</v>
      </c>
      <c r="F823" s="6" t="s">
        <v>166</v>
      </c>
      <c r="G823" s="6">
        <f t="shared" si="12"/>
        <v>0.17149342638492557</v>
      </c>
    </row>
    <row r="824" spans="1:7" hidden="1" x14ac:dyDescent="0.25">
      <c r="A824" s="6" t="s">
        <v>146</v>
      </c>
      <c r="B824" s="6" t="s">
        <v>201</v>
      </c>
      <c r="C824" s="6" t="s">
        <v>173</v>
      </c>
      <c r="D824" s="6">
        <v>20.293906428171599</v>
      </c>
      <c r="E824" s="6">
        <v>11747.5790040218</v>
      </c>
      <c r="F824" s="6" t="s">
        <v>166</v>
      </c>
      <c r="G824" s="6">
        <f t="shared" si="12"/>
        <v>0.17274969098930046</v>
      </c>
    </row>
    <row r="825" spans="1:7" hidden="1" x14ac:dyDescent="0.25">
      <c r="A825" s="6" t="s">
        <v>146</v>
      </c>
      <c r="B825" s="6" t="s">
        <v>201</v>
      </c>
      <c r="C825" s="6" t="s">
        <v>174</v>
      </c>
      <c r="D825" s="6">
        <v>18.946920080547098</v>
      </c>
      <c r="E825" s="6">
        <v>11747.5790040218</v>
      </c>
      <c r="F825" s="6" t="s">
        <v>166</v>
      </c>
      <c r="G825" s="6">
        <f t="shared" si="12"/>
        <v>0.16128361489682763</v>
      </c>
    </row>
    <row r="826" spans="1:7" hidden="1" x14ac:dyDescent="0.25">
      <c r="A826" s="6" t="s">
        <v>146</v>
      </c>
      <c r="B826" s="6" t="s">
        <v>201</v>
      </c>
      <c r="C826" s="6" t="s">
        <v>175</v>
      </c>
      <c r="D826" s="6">
        <v>17.716455764541699</v>
      </c>
      <c r="E826" s="6">
        <v>11747.5790040218</v>
      </c>
      <c r="F826" s="6" t="s">
        <v>166</v>
      </c>
      <c r="G826" s="6">
        <f t="shared" si="12"/>
        <v>0.15080942003860068</v>
      </c>
    </row>
    <row r="827" spans="1:7" hidden="1" x14ac:dyDescent="0.25">
      <c r="A827" s="6" t="s">
        <v>146</v>
      </c>
      <c r="B827" s="6" t="s">
        <v>201</v>
      </c>
      <c r="C827" s="6" t="s">
        <v>165</v>
      </c>
      <c r="D827" s="6">
        <v>18.4945894747989</v>
      </c>
      <c r="E827" s="6">
        <v>11747.5790040218</v>
      </c>
      <c r="F827" s="6" t="s">
        <v>166</v>
      </c>
      <c r="G827" s="6">
        <f t="shared" si="12"/>
        <v>0.15743319937211958</v>
      </c>
    </row>
    <row r="828" spans="1:7" hidden="1" x14ac:dyDescent="0.25">
      <c r="A828" s="6" t="s">
        <v>146</v>
      </c>
      <c r="B828" s="6" t="s">
        <v>201</v>
      </c>
      <c r="C828" s="6" t="s">
        <v>176</v>
      </c>
      <c r="D828" s="6">
        <v>16.498185614636</v>
      </c>
      <c r="E828" s="6">
        <v>11747.5790040218</v>
      </c>
      <c r="F828" s="6" t="s">
        <v>166</v>
      </c>
      <c r="G828" s="6">
        <f t="shared" si="12"/>
        <v>0.14043902670488809</v>
      </c>
    </row>
    <row r="829" spans="1:7" hidden="1" x14ac:dyDescent="0.25">
      <c r="A829" s="6" t="s">
        <v>146</v>
      </c>
      <c r="B829" s="6" t="s">
        <v>201</v>
      </c>
      <c r="C829" s="6" t="s">
        <v>177</v>
      </c>
      <c r="D829" s="6">
        <v>15.302636218659501</v>
      </c>
      <c r="E829" s="6">
        <v>11747.5790040218</v>
      </c>
      <c r="F829" s="6" t="s">
        <v>166</v>
      </c>
      <c r="G829" s="6">
        <f t="shared" si="12"/>
        <v>0.13026204133992733</v>
      </c>
    </row>
    <row r="830" spans="1:7" hidden="1" x14ac:dyDescent="0.25">
      <c r="A830" s="6" t="s">
        <v>146</v>
      </c>
      <c r="B830" s="6" t="s">
        <v>201</v>
      </c>
      <c r="C830" s="6" t="s">
        <v>178</v>
      </c>
      <c r="D830" s="6">
        <v>14.5986055177772</v>
      </c>
      <c r="E830" s="6">
        <v>11747.5790040218</v>
      </c>
      <c r="F830" s="6" t="s">
        <v>166</v>
      </c>
      <c r="G830" s="6">
        <f t="shared" si="12"/>
        <v>0.12426905588614767</v>
      </c>
    </row>
    <row r="831" spans="1:7" hidden="1" x14ac:dyDescent="0.25">
      <c r="A831" s="6" t="s">
        <v>146</v>
      </c>
      <c r="B831" s="6" t="s">
        <v>201</v>
      </c>
      <c r="C831" s="6" t="s">
        <v>179</v>
      </c>
      <c r="D831" s="6">
        <v>14.737952526967399</v>
      </c>
      <c r="E831" s="6">
        <v>11747.5790040218</v>
      </c>
      <c r="F831" s="6" t="s">
        <v>166</v>
      </c>
      <c r="G831" s="6">
        <f t="shared" si="12"/>
        <v>0.1254552322816628</v>
      </c>
    </row>
    <row r="832" spans="1:7" hidden="1" x14ac:dyDescent="0.25">
      <c r="A832" s="6" t="s">
        <v>146</v>
      </c>
      <c r="B832" s="6" t="s">
        <v>201</v>
      </c>
      <c r="C832" s="6" t="s">
        <v>167</v>
      </c>
      <c r="D832" s="6">
        <v>15.092729803918299</v>
      </c>
      <c r="E832" s="6">
        <v>11747.5790040218</v>
      </c>
      <c r="F832" s="6" t="s">
        <v>166</v>
      </c>
      <c r="G832" s="6">
        <f t="shared" si="12"/>
        <v>0.12847523561025878</v>
      </c>
    </row>
    <row r="833" spans="1:7" hidden="1" x14ac:dyDescent="0.25">
      <c r="A833" s="6" t="s">
        <v>147</v>
      </c>
      <c r="B833" s="6" t="s">
        <v>201</v>
      </c>
      <c r="C833" s="6" t="s">
        <v>170</v>
      </c>
      <c r="D833" s="6">
        <v>10.1803568913075</v>
      </c>
      <c r="E833" s="6">
        <v>11747.5790040218</v>
      </c>
      <c r="F833" s="6" t="s">
        <v>166</v>
      </c>
      <c r="G833" s="6">
        <f t="shared" si="12"/>
        <v>8.6659190696417032E-2</v>
      </c>
    </row>
    <row r="834" spans="1:7" hidden="1" x14ac:dyDescent="0.25">
      <c r="A834" s="6" t="s">
        <v>147</v>
      </c>
      <c r="B834" s="6" t="s">
        <v>201</v>
      </c>
      <c r="C834" s="6" t="s">
        <v>171</v>
      </c>
      <c r="D834" s="6">
        <v>12.2756689876122</v>
      </c>
      <c r="E834" s="6">
        <v>11747.5790040218</v>
      </c>
      <c r="F834" s="6" t="s">
        <v>166</v>
      </c>
      <c r="G834" s="6">
        <f t="shared" ref="G834:G897" si="13">(D834/E834)*100</f>
        <v>0.10449530906248519</v>
      </c>
    </row>
    <row r="835" spans="1:7" hidden="1" x14ac:dyDescent="0.25">
      <c r="A835" s="6" t="s">
        <v>147</v>
      </c>
      <c r="B835" s="6" t="s">
        <v>201</v>
      </c>
      <c r="C835" s="6" t="s">
        <v>172</v>
      </c>
      <c r="D835" s="6">
        <v>12.377912380293999</v>
      </c>
      <c r="E835" s="6">
        <v>11747.5790040218</v>
      </c>
      <c r="F835" s="6" t="s">
        <v>166</v>
      </c>
      <c r="G835" s="6">
        <f t="shared" si="13"/>
        <v>0.10536564492187202</v>
      </c>
    </row>
    <row r="836" spans="1:7" hidden="1" x14ac:dyDescent="0.25">
      <c r="A836" s="6" t="s">
        <v>147</v>
      </c>
      <c r="B836" s="6" t="s">
        <v>201</v>
      </c>
      <c r="C836" s="6" t="s">
        <v>173</v>
      </c>
      <c r="D836" s="6">
        <v>5.3587627707720102</v>
      </c>
      <c r="E836" s="6">
        <v>11747.5790040218</v>
      </c>
      <c r="F836" s="6" t="s">
        <v>166</v>
      </c>
      <c r="G836" s="6">
        <f t="shared" si="13"/>
        <v>4.5615890465068851E-2</v>
      </c>
    </row>
    <row r="837" spans="1:7" hidden="1" x14ac:dyDescent="0.25">
      <c r="A837" s="6" t="s">
        <v>147</v>
      </c>
      <c r="B837" s="6" t="s">
        <v>201</v>
      </c>
      <c r="C837" s="6" t="s">
        <v>174</v>
      </c>
      <c r="D837" s="6">
        <v>7.0550025423278298</v>
      </c>
      <c r="E837" s="6">
        <v>11747.5790040218</v>
      </c>
      <c r="F837" s="6" t="s">
        <v>166</v>
      </c>
      <c r="G837" s="6">
        <f t="shared" si="13"/>
        <v>6.0054948682724672E-2</v>
      </c>
    </row>
    <row r="838" spans="1:7" hidden="1" x14ac:dyDescent="0.25">
      <c r="A838" s="6" t="s">
        <v>147</v>
      </c>
      <c r="B838" s="6" t="s">
        <v>201</v>
      </c>
      <c r="C838" s="6" t="s">
        <v>175</v>
      </c>
      <c r="D838" s="6">
        <v>7.5761207517151901</v>
      </c>
      <c r="E838" s="6">
        <v>11747.5790040218</v>
      </c>
      <c r="F838" s="6" t="s">
        <v>166</v>
      </c>
      <c r="G838" s="6">
        <f t="shared" si="13"/>
        <v>6.4490911268794152E-2</v>
      </c>
    </row>
    <row r="839" spans="1:7" hidden="1" x14ac:dyDescent="0.25">
      <c r="A839" s="6" t="s">
        <v>147</v>
      </c>
      <c r="B839" s="6" t="s">
        <v>201</v>
      </c>
      <c r="C839" s="6" t="s">
        <v>165</v>
      </c>
      <c r="D839" s="6">
        <v>9.4497491617464693</v>
      </c>
      <c r="E839" s="6">
        <v>11747.5790040218</v>
      </c>
      <c r="F839" s="6" t="s">
        <v>166</v>
      </c>
      <c r="G839" s="6">
        <f t="shared" si="13"/>
        <v>8.0439971150748038E-2</v>
      </c>
    </row>
    <row r="840" spans="1:7" hidden="1" x14ac:dyDescent="0.25">
      <c r="A840" s="6" t="s">
        <v>147</v>
      </c>
      <c r="B840" s="6" t="s">
        <v>201</v>
      </c>
      <c r="C840" s="6" t="s">
        <v>176</v>
      </c>
      <c r="D840" s="6">
        <v>10.918989841293101</v>
      </c>
      <c r="E840" s="6">
        <v>11747.5790040218</v>
      </c>
      <c r="F840" s="6" t="s">
        <v>166</v>
      </c>
      <c r="G840" s="6">
        <f t="shared" si="13"/>
        <v>9.2946724065911535E-2</v>
      </c>
    </row>
    <row r="841" spans="1:7" hidden="1" x14ac:dyDescent="0.25">
      <c r="A841" s="6" t="s">
        <v>147</v>
      </c>
      <c r="B841" s="6" t="s">
        <v>201</v>
      </c>
      <c r="C841" s="6" t="s">
        <v>177</v>
      </c>
      <c r="D841" s="6">
        <v>12.3176711152888</v>
      </c>
      <c r="E841" s="6">
        <v>11747.5790040218</v>
      </c>
      <c r="F841" s="6" t="s">
        <v>166</v>
      </c>
      <c r="G841" s="6">
        <f t="shared" si="13"/>
        <v>0.10485284764692221</v>
      </c>
    </row>
    <row r="842" spans="1:7" hidden="1" x14ac:dyDescent="0.25">
      <c r="A842" s="6" t="s">
        <v>147</v>
      </c>
      <c r="B842" s="6" t="s">
        <v>201</v>
      </c>
      <c r="C842" s="6" t="s">
        <v>178</v>
      </c>
      <c r="D842" s="6">
        <v>14.8876176767034</v>
      </c>
      <c r="E842" s="6">
        <v>11747.5790040218</v>
      </c>
      <c r="F842" s="6" t="s">
        <v>166</v>
      </c>
      <c r="G842" s="6">
        <f t="shared" si="13"/>
        <v>0.12672924073638153</v>
      </c>
    </row>
    <row r="843" spans="1:7" hidden="1" x14ac:dyDescent="0.25">
      <c r="A843" s="6" t="s">
        <v>147</v>
      </c>
      <c r="B843" s="6" t="s">
        <v>201</v>
      </c>
      <c r="C843" s="6" t="s">
        <v>179</v>
      </c>
      <c r="D843" s="6">
        <v>15.139317771837501</v>
      </c>
      <c r="E843" s="6">
        <v>11747.5790040218</v>
      </c>
      <c r="F843" s="6" t="s">
        <v>166</v>
      </c>
      <c r="G843" s="6">
        <f t="shared" si="13"/>
        <v>0.12887181066545314</v>
      </c>
    </row>
    <row r="844" spans="1:7" hidden="1" x14ac:dyDescent="0.25">
      <c r="A844" s="6" t="s">
        <v>147</v>
      </c>
      <c r="B844" s="6" t="s">
        <v>201</v>
      </c>
      <c r="C844" s="6" t="s">
        <v>167</v>
      </c>
      <c r="D844" s="6">
        <v>16.1293381460316</v>
      </c>
      <c r="E844" s="6">
        <v>11747.5790040218</v>
      </c>
      <c r="F844" s="6" t="s">
        <v>166</v>
      </c>
      <c r="G844" s="6">
        <f t="shared" si="13"/>
        <v>0.13729925238646787</v>
      </c>
    </row>
    <row r="845" spans="1:7" hidden="1" x14ac:dyDescent="0.25">
      <c r="A845" s="6" t="s">
        <v>145</v>
      </c>
      <c r="B845" s="6" t="s">
        <v>201</v>
      </c>
      <c r="C845" s="6" t="s">
        <v>170</v>
      </c>
      <c r="D845" s="6">
        <v>25.9275069425745</v>
      </c>
      <c r="E845" s="6">
        <v>11747.5790040218</v>
      </c>
      <c r="F845" s="6" t="s">
        <v>166</v>
      </c>
      <c r="G845" s="6">
        <f t="shared" si="13"/>
        <v>0.22070510812226229</v>
      </c>
    </row>
    <row r="846" spans="1:7" hidden="1" x14ac:dyDescent="0.25">
      <c r="A846" s="6" t="s">
        <v>145</v>
      </c>
      <c r="B846" s="6" t="s">
        <v>201</v>
      </c>
      <c r="C846" s="6" t="s">
        <v>171</v>
      </c>
      <c r="D846" s="6">
        <v>26.589848186705801</v>
      </c>
      <c r="E846" s="6">
        <v>11747.5790040218</v>
      </c>
      <c r="F846" s="6" t="s">
        <v>166</v>
      </c>
      <c r="G846" s="6">
        <f t="shared" si="13"/>
        <v>0.22634321656915635</v>
      </c>
    </row>
    <row r="847" spans="1:7" hidden="1" x14ac:dyDescent="0.25">
      <c r="A847" s="6" t="s">
        <v>145</v>
      </c>
      <c r="B847" s="6" t="s">
        <v>201</v>
      </c>
      <c r="C847" s="6" t="s">
        <v>172</v>
      </c>
      <c r="D847" s="6">
        <v>26.821433118957501</v>
      </c>
      <c r="E847" s="6">
        <v>11747.5790040218</v>
      </c>
      <c r="F847" s="6" t="s">
        <v>166</v>
      </c>
      <c r="G847" s="6">
        <f t="shared" si="13"/>
        <v>0.22831455834240524</v>
      </c>
    </row>
    <row r="848" spans="1:7" hidden="1" x14ac:dyDescent="0.25">
      <c r="A848" s="6" t="s">
        <v>145</v>
      </c>
      <c r="B848" s="6" t="s">
        <v>201</v>
      </c>
      <c r="C848" s="6" t="s">
        <v>173</v>
      </c>
      <c r="D848" s="6">
        <v>29.402635833695001</v>
      </c>
      <c r="E848" s="6">
        <v>11747.5790040218</v>
      </c>
      <c r="F848" s="6" t="s">
        <v>166</v>
      </c>
      <c r="G848" s="6">
        <f t="shared" si="13"/>
        <v>0.25028676822372481</v>
      </c>
    </row>
    <row r="849" spans="1:7" hidden="1" x14ac:dyDescent="0.25">
      <c r="A849" s="6" t="s">
        <v>145</v>
      </c>
      <c r="B849" s="6" t="s">
        <v>201</v>
      </c>
      <c r="C849" s="6" t="s">
        <v>174</v>
      </c>
      <c r="D849" s="6">
        <v>32.520277633175702</v>
      </c>
      <c r="E849" s="6">
        <v>11747.5790040218</v>
      </c>
      <c r="F849" s="6" t="s">
        <v>166</v>
      </c>
      <c r="G849" s="6">
        <f t="shared" si="13"/>
        <v>0.276825357991143</v>
      </c>
    </row>
    <row r="850" spans="1:7" hidden="1" x14ac:dyDescent="0.25">
      <c r="A850" s="6" t="s">
        <v>145</v>
      </c>
      <c r="B850" s="6" t="s">
        <v>201</v>
      </c>
      <c r="C850" s="6" t="s">
        <v>175</v>
      </c>
      <c r="D850" s="6">
        <v>34.081964683067703</v>
      </c>
      <c r="E850" s="6">
        <v>11747.5790040218</v>
      </c>
      <c r="F850" s="6" t="s">
        <v>166</v>
      </c>
      <c r="G850" s="6">
        <f t="shared" si="13"/>
        <v>0.29011905066907567</v>
      </c>
    </row>
    <row r="851" spans="1:7" hidden="1" x14ac:dyDescent="0.25">
      <c r="A851" s="6" t="s">
        <v>145</v>
      </c>
      <c r="B851" s="6" t="s">
        <v>201</v>
      </c>
      <c r="C851" s="6" t="s">
        <v>165</v>
      </c>
      <c r="D851" s="6">
        <v>35.417590653727501</v>
      </c>
      <c r="E851" s="6">
        <v>11747.5790040218</v>
      </c>
      <c r="F851" s="6" t="s">
        <v>166</v>
      </c>
      <c r="G851" s="6">
        <f t="shared" si="13"/>
        <v>0.30148842277717169</v>
      </c>
    </row>
    <row r="852" spans="1:7" hidden="1" x14ac:dyDescent="0.25">
      <c r="A852" s="6" t="s">
        <v>145</v>
      </c>
      <c r="B852" s="6" t="s">
        <v>201</v>
      </c>
      <c r="C852" s="6" t="s">
        <v>176</v>
      </c>
      <c r="D852" s="6">
        <v>36.894648106414998</v>
      </c>
      <c r="E852" s="6">
        <v>11747.5790040218</v>
      </c>
      <c r="F852" s="6" t="s">
        <v>166</v>
      </c>
      <c r="G852" s="6">
        <f t="shared" si="13"/>
        <v>0.31406171513112668</v>
      </c>
    </row>
    <row r="853" spans="1:7" hidden="1" x14ac:dyDescent="0.25">
      <c r="A853" s="6" t="s">
        <v>145</v>
      </c>
      <c r="B853" s="6" t="s">
        <v>201</v>
      </c>
      <c r="C853" s="6" t="s">
        <v>177</v>
      </c>
      <c r="D853" s="6">
        <v>37.276210859328501</v>
      </c>
      <c r="E853" s="6">
        <v>11747.5790040218</v>
      </c>
      <c r="F853" s="6" t="s">
        <v>166</v>
      </c>
      <c r="G853" s="6">
        <f t="shared" si="13"/>
        <v>0.31730972693664744</v>
      </c>
    </row>
    <row r="854" spans="1:7" hidden="1" x14ac:dyDescent="0.25">
      <c r="A854" s="6" t="s">
        <v>145</v>
      </c>
      <c r="B854" s="6" t="s">
        <v>201</v>
      </c>
      <c r="C854" s="6" t="s">
        <v>178</v>
      </c>
      <c r="D854" s="6">
        <v>37.889983886344901</v>
      </c>
      <c r="E854" s="6">
        <v>11747.5790040218</v>
      </c>
      <c r="F854" s="6" t="s">
        <v>166</v>
      </c>
      <c r="G854" s="6">
        <f t="shared" si="13"/>
        <v>0.32253440367051983</v>
      </c>
    </row>
    <row r="855" spans="1:7" hidden="1" x14ac:dyDescent="0.25">
      <c r="A855" s="6" t="s">
        <v>145</v>
      </c>
      <c r="B855" s="6" t="s">
        <v>201</v>
      </c>
      <c r="C855" s="6" t="s">
        <v>179</v>
      </c>
      <c r="D855" s="6">
        <v>38.059555751679497</v>
      </c>
      <c r="E855" s="6">
        <v>11747.5790040218</v>
      </c>
      <c r="F855" s="6" t="s">
        <v>166</v>
      </c>
      <c r="G855" s="6">
        <f t="shared" si="13"/>
        <v>0.32397786589602634</v>
      </c>
    </row>
    <row r="856" spans="1:7" hidden="1" x14ac:dyDescent="0.25">
      <c r="A856" s="6" t="s">
        <v>145</v>
      </c>
      <c r="B856" s="6" t="s">
        <v>201</v>
      </c>
      <c r="C856" s="6" t="s">
        <v>167</v>
      </c>
      <c r="D856" s="6">
        <v>37.338849268096801</v>
      </c>
      <c r="E856" s="6">
        <v>11747.5790040218</v>
      </c>
      <c r="F856" s="6" t="s">
        <v>166</v>
      </c>
      <c r="G856" s="6">
        <f t="shared" si="13"/>
        <v>0.31784292963949246</v>
      </c>
    </row>
    <row r="857" spans="1:7" hidden="1" x14ac:dyDescent="0.25">
      <c r="A857" s="6" t="s">
        <v>146</v>
      </c>
      <c r="B857" s="6" t="s">
        <v>201</v>
      </c>
      <c r="C857" s="6" t="s">
        <v>161</v>
      </c>
      <c r="D857" s="6">
        <v>17.967113623257099</v>
      </c>
      <c r="E857" s="6">
        <v>11747.5790040218</v>
      </c>
      <c r="F857" s="6" t="s">
        <v>166</v>
      </c>
      <c r="G857" s="6">
        <f t="shared" si="13"/>
        <v>0.15294311804250077</v>
      </c>
    </row>
    <row r="858" spans="1:7" hidden="1" x14ac:dyDescent="0.25">
      <c r="A858" s="6" t="s">
        <v>147</v>
      </c>
      <c r="B858" s="6" t="s">
        <v>201</v>
      </c>
      <c r="C858" s="6" t="s">
        <v>161</v>
      </c>
      <c r="D858" s="6">
        <v>6.5843285756091801</v>
      </c>
      <c r="E858" s="6">
        <v>11747.5790040218</v>
      </c>
      <c r="F858" s="6" t="s">
        <v>166</v>
      </c>
      <c r="G858" s="6">
        <f t="shared" si="13"/>
        <v>5.6048387274986844E-2</v>
      </c>
    </row>
    <row r="859" spans="1:7" hidden="1" x14ac:dyDescent="0.25">
      <c r="A859" s="6" t="s">
        <v>145</v>
      </c>
      <c r="B859" s="6" t="s">
        <v>201</v>
      </c>
      <c r="C859" s="6" t="s">
        <v>161</v>
      </c>
      <c r="D859" s="6">
        <v>37.341246411859998</v>
      </c>
      <c r="E859" s="6">
        <v>11747.5790040218</v>
      </c>
      <c r="F859" s="6" t="s">
        <v>166</v>
      </c>
      <c r="G859" s="6">
        <f t="shared" si="13"/>
        <v>0.31786333506738856</v>
      </c>
    </row>
    <row r="860" spans="1:7" hidden="1" x14ac:dyDescent="0.25">
      <c r="A860" s="6" t="s">
        <v>146</v>
      </c>
      <c r="B860" s="6" t="s">
        <v>202</v>
      </c>
      <c r="C860" s="6" t="s">
        <v>170</v>
      </c>
      <c r="D860" s="6">
        <v>11.092417981377199</v>
      </c>
      <c r="E860" s="6">
        <v>9564.4326721564594</v>
      </c>
      <c r="F860" s="6" t="s">
        <v>166</v>
      </c>
      <c r="G860" s="6">
        <f t="shared" si="13"/>
        <v>0.11597570249690754</v>
      </c>
    </row>
    <row r="861" spans="1:7" hidden="1" x14ac:dyDescent="0.25">
      <c r="A861" s="6" t="s">
        <v>146</v>
      </c>
      <c r="B861" s="6" t="s">
        <v>202</v>
      </c>
      <c r="C861" s="6" t="s">
        <v>171</v>
      </c>
      <c r="D861" s="6">
        <v>10.660723656720799</v>
      </c>
      <c r="E861" s="6">
        <v>9564.4326721564594</v>
      </c>
      <c r="F861" s="6" t="s">
        <v>166</v>
      </c>
      <c r="G861" s="6">
        <f t="shared" si="13"/>
        <v>0.11146216427196788</v>
      </c>
    </row>
    <row r="862" spans="1:7" hidden="1" x14ac:dyDescent="0.25">
      <c r="A862" s="6" t="s">
        <v>146</v>
      </c>
      <c r="B862" s="6" t="s">
        <v>202</v>
      </c>
      <c r="C862" s="6" t="s">
        <v>172</v>
      </c>
      <c r="D862" s="6">
        <v>10.6557209219106</v>
      </c>
      <c r="E862" s="6">
        <v>9564.4326721564594</v>
      </c>
      <c r="F862" s="6" t="s">
        <v>166</v>
      </c>
      <c r="G862" s="6">
        <f t="shared" si="13"/>
        <v>0.11140985866240712</v>
      </c>
    </row>
    <row r="863" spans="1:7" hidden="1" x14ac:dyDescent="0.25">
      <c r="A863" s="6" t="s">
        <v>146</v>
      </c>
      <c r="B863" s="6" t="s">
        <v>202</v>
      </c>
      <c r="C863" s="6" t="s">
        <v>173</v>
      </c>
      <c r="D863" s="6">
        <v>10.7382660462776</v>
      </c>
      <c r="E863" s="6">
        <v>9564.4326721564594</v>
      </c>
      <c r="F863" s="6" t="s">
        <v>166</v>
      </c>
      <c r="G863" s="6">
        <f t="shared" si="13"/>
        <v>0.11227290122014608</v>
      </c>
    </row>
    <row r="864" spans="1:7" hidden="1" x14ac:dyDescent="0.25">
      <c r="A864" s="6" t="s">
        <v>146</v>
      </c>
      <c r="B864" s="6" t="s">
        <v>202</v>
      </c>
      <c r="C864" s="6" t="s">
        <v>174</v>
      </c>
      <c r="D864" s="6">
        <v>11.751736739894101</v>
      </c>
      <c r="E864" s="6">
        <v>9564.4326721564594</v>
      </c>
      <c r="F864" s="6" t="s">
        <v>166</v>
      </c>
      <c r="G864" s="6">
        <f t="shared" si="13"/>
        <v>0.1228691459568242</v>
      </c>
    </row>
    <row r="865" spans="1:7" hidden="1" x14ac:dyDescent="0.25">
      <c r="A865" s="6" t="s">
        <v>146</v>
      </c>
      <c r="B865" s="6" t="s">
        <v>202</v>
      </c>
      <c r="C865" s="6" t="s">
        <v>175</v>
      </c>
      <c r="D865" s="6">
        <v>16.036995999328202</v>
      </c>
      <c r="E865" s="6">
        <v>9564.4326721564594</v>
      </c>
      <c r="F865" s="6" t="s">
        <v>166</v>
      </c>
      <c r="G865" s="6">
        <f t="shared" si="13"/>
        <v>0.16767325934568367</v>
      </c>
    </row>
    <row r="866" spans="1:7" hidden="1" x14ac:dyDescent="0.25">
      <c r="A866" s="6" t="s">
        <v>146</v>
      </c>
      <c r="B866" s="6" t="s">
        <v>202</v>
      </c>
      <c r="C866" s="6" t="s">
        <v>165</v>
      </c>
      <c r="D866" s="6">
        <v>16.0053120121974</v>
      </c>
      <c r="E866" s="6">
        <v>9564.4326721564594</v>
      </c>
      <c r="F866" s="6" t="s">
        <v>166</v>
      </c>
      <c r="G866" s="6">
        <f t="shared" si="13"/>
        <v>0.16734199048513704</v>
      </c>
    </row>
    <row r="867" spans="1:7" hidden="1" x14ac:dyDescent="0.25">
      <c r="A867" s="6" t="s">
        <v>146</v>
      </c>
      <c r="B867" s="6" t="s">
        <v>202</v>
      </c>
      <c r="C867" s="6" t="s">
        <v>176</v>
      </c>
      <c r="D867" s="6">
        <v>15.1489063468903</v>
      </c>
      <c r="E867" s="6">
        <v>9564.4326721564594</v>
      </c>
      <c r="F867" s="6" t="s">
        <v>166</v>
      </c>
      <c r="G867" s="6">
        <f t="shared" si="13"/>
        <v>0.1583879239486008</v>
      </c>
    </row>
    <row r="868" spans="1:7" hidden="1" x14ac:dyDescent="0.25">
      <c r="A868" s="6" t="s">
        <v>146</v>
      </c>
      <c r="B868" s="6" t="s">
        <v>202</v>
      </c>
      <c r="C868" s="6" t="s">
        <v>177</v>
      </c>
      <c r="D868" s="6">
        <v>14.493548086764701</v>
      </c>
      <c r="E868" s="6">
        <v>9564.4326721564594</v>
      </c>
      <c r="F868" s="6" t="s">
        <v>166</v>
      </c>
      <c r="G868" s="6">
        <f t="shared" si="13"/>
        <v>0.15153588909625199</v>
      </c>
    </row>
    <row r="869" spans="1:7" hidden="1" x14ac:dyDescent="0.25">
      <c r="A869" s="6" t="s">
        <v>146</v>
      </c>
      <c r="B869" s="6" t="s">
        <v>202</v>
      </c>
      <c r="C869" s="6" t="s">
        <v>178</v>
      </c>
      <c r="D869" s="6">
        <v>13.524997782797399</v>
      </c>
      <c r="E869" s="6">
        <v>9564.4326721564594</v>
      </c>
      <c r="F869" s="6" t="s">
        <v>166</v>
      </c>
      <c r="G869" s="6">
        <f t="shared" si="13"/>
        <v>0.14140930514541397</v>
      </c>
    </row>
    <row r="870" spans="1:7" hidden="1" x14ac:dyDescent="0.25">
      <c r="A870" s="6" t="s">
        <v>146</v>
      </c>
      <c r="B870" s="6" t="s">
        <v>202</v>
      </c>
      <c r="C870" s="6" t="s">
        <v>179</v>
      </c>
      <c r="D870" s="6">
        <v>13.0709995987791</v>
      </c>
      <c r="E870" s="6">
        <v>9564.4326721564594</v>
      </c>
      <c r="F870" s="6" t="s">
        <v>166</v>
      </c>
      <c r="G870" s="6">
        <f t="shared" si="13"/>
        <v>0.13666257107785179</v>
      </c>
    </row>
    <row r="871" spans="1:7" hidden="1" x14ac:dyDescent="0.25">
      <c r="A871" s="6" t="s">
        <v>146</v>
      </c>
      <c r="B871" s="6" t="s">
        <v>202</v>
      </c>
      <c r="C871" s="6" t="s">
        <v>167</v>
      </c>
      <c r="D871" s="6">
        <v>13.183561132006799</v>
      </c>
      <c r="E871" s="6">
        <v>9564.4326721564594</v>
      </c>
      <c r="F871" s="6" t="s">
        <v>166</v>
      </c>
      <c r="G871" s="6">
        <f t="shared" si="13"/>
        <v>0.13783944729295006</v>
      </c>
    </row>
    <row r="872" spans="1:7" hidden="1" x14ac:dyDescent="0.25">
      <c r="A872" s="6" t="s">
        <v>147</v>
      </c>
      <c r="B872" s="6" t="s">
        <v>202</v>
      </c>
      <c r="C872" s="6" t="s">
        <v>170</v>
      </c>
      <c r="D872" s="6">
        <v>8.08223075667218</v>
      </c>
      <c r="E872" s="6">
        <v>9564.4326721564594</v>
      </c>
      <c r="F872" s="6" t="s">
        <v>166</v>
      </c>
      <c r="G872" s="6">
        <f t="shared" si="13"/>
        <v>8.4502981344631162E-2</v>
      </c>
    </row>
    <row r="873" spans="1:7" hidden="1" x14ac:dyDescent="0.25">
      <c r="A873" s="6" t="s">
        <v>147</v>
      </c>
      <c r="B873" s="6" t="s">
        <v>202</v>
      </c>
      <c r="C873" s="6" t="s">
        <v>171</v>
      </c>
      <c r="D873" s="6">
        <v>9.5872201453828492</v>
      </c>
      <c r="E873" s="6">
        <v>9564.4326721564594</v>
      </c>
      <c r="F873" s="6" t="s">
        <v>166</v>
      </c>
      <c r="G873" s="6">
        <f t="shared" si="13"/>
        <v>0.10023825222057058</v>
      </c>
    </row>
    <row r="874" spans="1:7" hidden="1" x14ac:dyDescent="0.25">
      <c r="A874" s="6" t="s">
        <v>147</v>
      </c>
      <c r="B874" s="6" t="s">
        <v>202</v>
      </c>
      <c r="C874" s="6" t="s">
        <v>172</v>
      </c>
      <c r="D874" s="6">
        <v>9.9349102146860897</v>
      </c>
      <c r="E874" s="6">
        <v>9564.4326721564594</v>
      </c>
      <c r="F874" s="6" t="s">
        <v>166</v>
      </c>
      <c r="G874" s="6">
        <f t="shared" si="13"/>
        <v>0.10387349208498427</v>
      </c>
    </row>
    <row r="875" spans="1:7" hidden="1" x14ac:dyDescent="0.25">
      <c r="A875" s="6" t="s">
        <v>147</v>
      </c>
      <c r="B875" s="6" t="s">
        <v>202</v>
      </c>
      <c r="C875" s="6" t="s">
        <v>173</v>
      </c>
      <c r="D875" s="6">
        <v>5.5277092942553896</v>
      </c>
      <c r="E875" s="6">
        <v>9564.4326721564594</v>
      </c>
      <c r="F875" s="6" t="s">
        <v>166</v>
      </c>
      <c r="G875" s="6">
        <f t="shared" si="13"/>
        <v>5.7794429463102447E-2</v>
      </c>
    </row>
    <row r="876" spans="1:7" hidden="1" x14ac:dyDescent="0.25">
      <c r="A876" s="6" t="s">
        <v>147</v>
      </c>
      <c r="B876" s="6" t="s">
        <v>202</v>
      </c>
      <c r="C876" s="6" t="s">
        <v>174</v>
      </c>
      <c r="D876" s="6">
        <v>6.6328967927240798</v>
      </c>
      <c r="E876" s="6">
        <v>9564.4326721564594</v>
      </c>
      <c r="F876" s="6" t="s">
        <v>166</v>
      </c>
      <c r="G876" s="6">
        <f t="shared" si="13"/>
        <v>6.9349610375045737E-2</v>
      </c>
    </row>
    <row r="877" spans="1:7" hidden="1" x14ac:dyDescent="0.25">
      <c r="A877" s="6" t="s">
        <v>147</v>
      </c>
      <c r="B877" s="6" t="s">
        <v>202</v>
      </c>
      <c r="C877" s="6" t="s">
        <v>175</v>
      </c>
      <c r="D877" s="6">
        <v>4.9522905674498698</v>
      </c>
      <c r="E877" s="6">
        <v>9564.4326721564594</v>
      </c>
      <c r="F877" s="6" t="s">
        <v>166</v>
      </c>
      <c r="G877" s="6">
        <f t="shared" si="13"/>
        <v>5.1778194663513633E-2</v>
      </c>
    </row>
    <row r="878" spans="1:7" hidden="1" x14ac:dyDescent="0.25">
      <c r="A878" s="6" t="s">
        <v>147</v>
      </c>
      <c r="B878" s="6" t="s">
        <v>202</v>
      </c>
      <c r="C878" s="6" t="s">
        <v>165</v>
      </c>
      <c r="D878" s="6">
        <v>6.0725904939908002</v>
      </c>
      <c r="E878" s="6">
        <v>9564.4326721564594</v>
      </c>
      <c r="F878" s="6" t="s">
        <v>166</v>
      </c>
      <c r="G878" s="6">
        <f t="shared" si="13"/>
        <v>6.3491382104335886E-2</v>
      </c>
    </row>
    <row r="879" spans="1:7" hidden="1" x14ac:dyDescent="0.25">
      <c r="A879" s="6" t="s">
        <v>147</v>
      </c>
      <c r="B879" s="6" t="s">
        <v>202</v>
      </c>
      <c r="C879" s="6" t="s">
        <v>176</v>
      </c>
      <c r="D879" s="6">
        <v>7.3829943433162297</v>
      </c>
      <c r="E879" s="6">
        <v>9564.4326721564594</v>
      </c>
      <c r="F879" s="6" t="s">
        <v>166</v>
      </c>
      <c r="G879" s="6">
        <f t="shared" si="13"/>
        <v>7.7192182708434615E-2</v>
      </c>
    </row>
    <row r="880" spans="1:7" hidden="1" x14ac:dyDescent="0.25">
      <c r="A880" s="6" t="s">
        <v>147</v>
      </c>
      <c r="B880" s="6" t="s">
        <v>202</v>
      </c>
      <c r="C880" s="6" t="s">
        <v>177</v>
      </c>
      <c r="D880" s="6">
        <v>8.24565342713605</v>
      </c>
      <c r="E880" s="6">
        <v>9564.4326721564594</v>
      </c>
      <c r="F880" s="6" t="s">
        <v>166</v>
      </c>
      <c r="G880" s="6">
        <f t="shared" si="13"/>
        <v>8.6211631256921495E-2</v>
      </c>
    </row>
    <row r="881" spans="1:7" hidden="1" x14ac:dyDescent="0.25">
      <c r="A881" s="6" t="s">
        <v>147</v>
      </c>
      <c r="B881" s="6" t="s">
        <v>202</v>
      </c>
      <c r="C881" s="6" t="s">
        <v>178</v>
      </c>
      <c r="D881" s="6">
        <v>10.465408551842399</v>
      </c>
      <c r="E881" s="6">
        <v>9564.4326721564594</v>
      </c>
      <c r="F881" s="6" t="s">
        <v>166</v>
      </c>
      <c r="G881" s="6">
        <f t="shared" si="13"/>
        <v>0.10942006609873285</v>
      </c>
    </row>
    <row r="882" spans="1:7" hidden="1" x14ac:dyDescent="0.25">
      <c r="A882" s="6" t="s">
        <v>147</v>
      </c>
      <c r="B882" s="6" t="s">
        <v>202</v>
      </c>
      <c r="C882" s="6" t="s">
        <v>179</v>
      </c>
      <c r="D882" s="6">
        <v>11.1786109332099</v>
      </c>
      <c r="E882" s="6">
        <v>9564.4326721564594</v>
      </c>
      <c r="F882" s="6" t="s">
        <v>166</v>
      </c>
      <c r="G882" s="6">
        <f t="shared" si="13"/>
        <v>0.11687688456161714</v>
      </c>
    </row>
    <row r="883" spans="1:7" hidden="1" x14ac:dyDescent="0.25">
      <c r="A883" s="6" t="s">
        <v>147</v>
      </c>
      <c r="B883" s="6" t="s">
        <v>202</v>
      </c>
      <c r="C883" s="6" t="s">
        <v>167</v>
      </c>
      <c r="D883" s="6">
        <v>11.540162746882899</v>
      </c>
      <c r="E883" s="6">
        <v>9564.4326721564594</v>
      </c>
      <c r="F883" s="6" t="s">
        <v>166</v>
      </c>
      <c r="G883" s="6">
        <f t="shared" si="13"/>
        <v>0.12065705455252035</v>
      </c>
    </row>
    <row r="884" spans="1:7" hidden="1" x14ac:dyDescent="0.25">
      <c r="A884" s="6" t="s">
        <v>145</v>
      </c>
      <c r="B884" s="6" t="s">
        <v>202</v>
      </c>
      <c r="C884" s="6" t="s">
        <v>170</v>
      </c>
      <c r="D884" s="6">
        <v>25.070059040848498</v>
      </c>
      <c r="E884" s="6">
        <v>9564.4326721564594</v>
      </c>
      <c r="F884" s="6" t="s">
        <v>166</v>
      </c>
      <c r="G884" s="6">
        <f t="shared" si="13"/>
        <v>0.26211757560729465</v>
      </c>
    </row>
    <row r="885" spans="1:7" hidden="1" x14ac:dyDescent="0.25">
      <c r="A885" s="6" t="s">
        <v>145</v>
      </c>
      <c r="B885" s="6" t="s">
        <v>202</v>
      </c>
      <c r="C885" s="6" t="s">
        <v>171</v>
      </c>
      <c r="D885" s="6">
        <v>25.625571052055399</v>
      </c>
      <c r="E885" s="6">
        <v>9564.4326721564594</v>
      </c>
      <c r="F885" s="6" t="s">
        <v>166</v>
      </c>
      <c r="G885" s="6">
        <f t="shared" si="13"/>
        <v>0.26792567766884279</v>
      </c>
    </row>
    <row r="886" spans="1:7" hidden="1" x14ac:dyDescent="0.25">
      <c r="A886" s="6" t="s">
        <v>145</v>
      </c>
      <c r="B886" s="6" t="s">
        <v>202</v>
      </c>
      <c r="C886" s="6" t="s">
        <v>172</v>
      </c>
      <c r="D886" s="6">
        <v>25.928549178993201</v>
      </c>
      <c r="E886" s="6">
        <v>9564.4326721564594</v>
      </c>
      <c r="F886" s="6" t="s">
        <v>166</v>
      </c>
      <c r="G886" s="6">
        <f t="shared" si="13"/>
        <v>0.27109343614781473</v>
      </c>
    </row>
    <row r="887" spans="1:7" hidden="1" x14ac:dyDescent="0.25">
      <c r="A887" s="6" t="s">
        <v>145</v>
      </c>
      <c r="B887" s="6" t="s">
        <v>202</v>
      </c>
      <c r="C887" s="6" t="s">
        <v>173</v>
      </c>
      <c r="D887" s="6">
        <v>27.0781359489017</v>
      </c>
      <c r="E887" s="6">
        <v>9564.4326721564594</v>
      </c>
      <c r="F887" s="6" t="s">
        <v>166</v>
      </c>
      <c r="G887" s="6">
        <f t="shared" si="13"/>
        <v>0.28311282934460225</v>
      </c>
    </row>
    <row r="888" spans="1:7" hidden="1" x14ac:dyDescent="0.25">
      <c r="A888" s="6" t="s">
        <v>145</v>
      </c>
      <c r="B888" s="6" t="s">
        <v>202</v>
      </c>
      <c r="C888" s="6" t="s">
        <v>174</v>
      </c>
      <c r="D888" s="6">
        <v>30.1998424704157</v>
      </c>
      <c r="E888" s="6">
        <v>9564.4326721564594</v>
      </c>
      <c r="F888" s="6" t="s">
        <v>166</v>
      </c>
      <c r="G888" s="6">
        <f t="shared" si="13"/>
        <v>0.31575152970998588</v>
      </c>
    </row>
    <row r="889" spans="1:7" hidden="1" x14ac:dyDescent="0.25">
      <c r="A889" s="6" t="s">
        <v>145</v>
      </c>
      <c r="B889" s="6" t="s">
        <v>202</v>
      </c>
      <c r="C889" s="6" t="s">
        <v>175</v>
      </c>
      <c r="D889" s="6">
        <v>28.4205364562836</v>
      </c>
      <c r="E889" s="6">
        <v>9564.4326721564594</v>
      </c>
      <c r="F889" s="6" t="s">
        <v>166</v>
      </c>
      <c r="G889" s="6">
        <f t="shared" si="13"/>
        <v>0.2971481679098455</v>
      </c>
    </row>
    <row r="890" spans="1:7" hidden="1" x14ac:dyDescent="0.25">
      <c r="A890" s="6" t="s">
        <v>145</v>
      </c>
      <c r="B890" s="6" t="s">
        <v>202</v>
      </c>
      <c r="C890" s="6" t="s">
        <v>165</v>
      </c>
      <c r="D890" s="6">
        <v>28.541748551787101</v>
      </c>
      <c r="E890" s="6">
        <v>9564.4326721564594</v>
      </c>
      <c r="F890" s="6" t="s">
        <v>166</v>
      </c>
      <c r="G890" s="6">
        <f t="shared" si="13"/>
        <v>0.29841548924147421</v>
      </c>
    </row>
    <row r="891" spans="1:7" hidden="1" x14ac:dyDescent="0.25">
      <c r="A891" s="6" t="s">
        <v>145</v>
      </c>
      <c r="B891" s="6" t="s">
        <v>202</v>
      </c>
      <c r="C891" s="6" t="s">
        <v>176</v>
      </c>
      <c r="D891" s="6">
        <v>29.5348956352375</v>
      </c>
      <c r="E891" s="6">
        <v>9564.4326721564594</v>
      </c>
      <c r="F891" s="6" t="s">
        <v>166</v>
      </c>
      <c r="G891" s="6">
        <f t="shared" si="13"/>
        <v>0.30879924243931522</v>
      </c>
    </row>
    <row r="892" spans="1:7" hidden="1" x14ac:dyDescent="0.25">
      <c r="A892" s="6" t="s">
        <v>145</v>
      </c>
      <c r="B892" s="6" t="s">
        <v>202</v>
      </c>
      <c r="C892" s="6" t="s">
        <v>177</v>
      </c>
      <c r="D892" s="6">
        <v>29.828597858048202</v>
      </c>
      <c r="E892" s="6">
        <v>9564.4326721564594</v>
      </c>
      <c r="F892" s="6" t="s">
        <v>166</v>
      </c>
      <c r="G892" s="6">
        <f t="shared" si="13"/>
        <v>0.31187001760056149</v>
      </c>
    </row>
    <row r="893" spans="1:7" hidden="1" x14ac:dyDescent="0.25">
      <c r="A893" s="6" t="s">
        <v>145</v>
      </c>
      <c r="B893" s="6" t="s">
        <v>202</v>
      </c>
      <c r="C893" s="6" t="s">
        <v>178</v>
      </c>
      <c r="D893" s="6">
        <v>30.853950046838701</v>
      </c>
      <c r="E893" s="6">
        <v>9564.4326721564594</v>
      </c>
      <c r="F893" s="6" t="s">
        <v>166</v>
      </c>
      <c r="G893" s="6">
        <f t="shared" si="13"/>
        <v>0.32259048815994401</v>
      </c>
    </row>
    <row r="894" spans="1:7" hidden="1" x14ac:dyDescent="0.25">
      <c r="A894" s="6" t="s">
        <v>145</v>
      </c>
      <c r="B894" s="6" t="s">
        <v>202</v>
      </c>
      <c r="C894" s="6" t="s">
        <v>179</v>
      </c>
      <c r="D894" s="6">
        <v>31.581222619859702</v>
      </c>
      <c r="E894" s="6">
        <v>9564.4326721564594</v>
      </c>
      <c r="F894" s="6" t="s">
        <v>166</v>
      </c>
      <c r="G894" s="6">
        <f t="shared" si="13"/>
        <v>0.33019441614971601</v>
      </c>
    </row>
    <row r="895" spans="1:7" hidden="1" x14ac:dyDescent="0.25">
      <c r="A895" s="6" t="s">
        <v>145</v>
      </c>
      <c r="B895" s="6" t="s">
        <v>202</v>
      </c>
      <c r="C895" s="6" t="s">
        <v>167</v>
      </c>
      <c r="D895" s="6">
        <v>31.7244259037994</v>
      </c>
      <c r="E895" s="6">
        <v>9564.4326721564594</v>
      </c>
      <c r="F895" s="6" t="s">
        <v>166</v>
      </c>
      <c r="G895" s="6">
        <f t="shared" si="13"/>
        <v>0.33169166422336899</v>
      </c>
    </row>
    <row r="896" spans="1:7" hidden="1" x14ac:dyDescent="0.25">
      <c r="A896" s="6" t="s">
        <v>146</v>
      </c>
      <c r="B896" s="6" t="s">
        <v>202</v>
      </c>
      <c r="C896" s="6" t="s">
        <v>161</v>
      </c>
      <c r="D896" s="6">
        <v>12.1712368984509</v>
      </c>
      <c r="E896" s="6">
        <v>9564.4326721564594</v>
      </c>
      <c r="F896" s="6" t="s">
        <v>166</v>
      </c>
      <c r="G896" s="6">
        <f t="shared" si="13"/>
        <v>0.12725518925846224</v>
      </c>
    </row>
    <row r="897" spans="1:7" hidden="1" x14ac:dyDescent="0.25">
      <c r="A897" s="6" t="s">
        <v>147</v>
      </c>
      <c r="B897" s="6" t="s">
        <v>202</v>
      </c>
      <c r="C897" s="6" t="s">
        <v>161</v>
      </c>
      <c r="D897" s="6">
        <v>6.14711039793319</v>
      </c>
      <c r="E897" s="6">
        <v>9564.4326721564594</v>
      </c>
      <c r="F897" s="6" t="s">
        <v>166</v>
      </c>
      <c r="G897" s="6">
        <f t="shared" si="13"/>
        <v>6.4270517746738684E-2</v>
      </c>
    </row>
    <row r="898" spans="1:7" hidden="1" x14ac:dyDescent="0.25">
      <c r="A898" s="6" t="s">
        <v>145</v>
      </c>
      <c r="B898" s="6" t="s">
        <v>202</v>
      </c>
      <c r="C898" s="6" t="s">
        <v>161</v>
      </c>
      <c r="D898" s="6">
        <v>32.729350258781899</v>
      </c>
      <c r="E898" s="6">
        <v>9564.4326721564594</v>
      </c>
      <c r="F898" s="6" t="s">
        <v>166</v>
      </c>
      <c r="G898" s="6">
        <f t="shared" ref="G898:G961" si="14">(D898/E898)*100</f>
        <v>0.34219855354371503</v>
      </c>
    </row>
    <row r="899" spans="1:7" hidden="1" x14ac:dyDescent="0.25">
      <c r="A899" s="6" t="s">
        <v>146</v>
      </c>
      <c r="B899" s="6" t="s">
        <v>203</v>
      </c>
      <c r="C899" s="6" t="s">
        <v>170</v>
      </c>
      <c r="D899" s="6">
        <v>18.0237070607965</v>
      </c>
      <c r="E899" s="6">
        <v>8203.3407252643301</v>
      </c>
      <c r="F899" s="6" t="s">
        <v>166</v>
      </c>
      <c r="G899" s="6">
        <f t="shared" si="14"/>
        <v>0.21971179382184852</v>
      </c>
    </row>
    <row r="900" spans="1:7" hidden="1" x14ac:dyDescent="0.25">
      <c r="A900" s="6" t="s">
        <v>146</v>
      </c>
      <c r="B900" s="6" t="s">
        <v>203</v>
      </c>
      <c r="C900" s="6" t="s">
        <v>171</v>
      </c>
      <c r="D900" s="6">
        <v>16.515903633755201</v>
      </c>
      <c r="E900" s="6">
        <v>8203.3407252643301</v>
      </c>
      <c r="F900" s="6" t="s">
        <v>166</v>
      </c>
      <c r="G900" s="6">
        <f t="shared" si="14"/>
        <v>0.20133143541009044</v>
      </c>
    </row>
    <row r="901" spans="1:7" hidden="1" x14ac:dyDescent="0.25">
      <c r="A901" s="6" t="s">
        <v>146</v>
      </c>
      <c r="B901" s="6" t="s">
        <v>203</v>
      </c>
      <c r="C901" s="6" t="s">
        <v>172</v>
      </c>
      <c r="D901" s="6">
        <v>16.361652643776502</v>
      </c>
      <c r="E901" s="6">
        <v>8203.3407252643301</v>
      </c>
      <c r="F901" s="6" t="s">
        <v>166</v>
      </c>
      <c r="G901" s="6">
        <f t="shared" si="14"/>
        <v>0.19945109183855447</v>
      </c>
    </row>
    <row r="902" spans="1:7" hidden="1" x14ac:dyDescent="0.25">
      <c r="A902" s="6" t="s">
        <v>146</v>
      </c>
      <c r="B902" s="6" t="s">
        <v>203</v>
      </c>
      <c r="C902" s="6" t="s">
        <v>173</v>
      </c>
      <c r="D902" s="6">
        <v>13.090802090735799</v>
      </c>
      <c r="E902" s="6">
        <v>8203.3407252643301</v>
      </c>
      <c r="F902" s="6" t="s">
        <v>166</v>
      </c>
      <c r="G902" s="6">
        <f t="shared" si="14"/>
        <v>0.15957891460511028</v>
      </c>
    </row>
    <row r="903" spans="1:7" hidden="1" x14ac:dyDescent="0.25">
      <c r="A903" s="6" t="s">
        <v>146</v>
      </c>
      <c r="B903" s="6" t="s">
        <v>203</v>
      </c>
      <c r="C903" s="6" t="s">
        <v>174</v>
      </c>
      <c r="D903" s="6">
        <v>14.2718644004913</v>
      </c>
      <c r="E903" s="6">
        <v>8203.3407252643301</v>
      </c>
      <c r="F903" s="6" t="s">
        <v>166</v>
      </c>
      <c r="G903" s="6">
        <f t="shared" si="14"/>
        <v>0.17397624795148842</v>
      </c>
    </row>
    <row r="904" spans="1:7" hidden="1" x14ac:dyDescent="0.25">
      <c r="A904" s="6" t="s">
        <v>146</v>
      </c>
      <c r="B904" s="6" t="s">
        <v>203</v>
      </c>
      <c r="C904" s="6" t="s">
        <v>175</v>
      </c>
      <c r="D904" s="6">
        <v>17.941161936429602</v>
      </c>
      <c r="E904" s="6">
        <v>8203.3407252643301</v>
      </c>
      <c r="F904" s="6" t="s">
        <v>166</v>
      </c>
      <c r="G904" s="6">
        <f t="shared" si="14"/>
        <v>0.21870555591059515</v>
      </c>
    </row>
    <row r="905" spans="1:7" hidden="1" x14ac:dyDescent="0.25">
      <c r="A905" s="6" t="s">
        <v>146</v>
      </c>
      <c r="B905" s="6" t="s">
        <v>203</v>
      </c>
      <c r="C905" s="6" t="s">
        <v>165</v>
      </c>
      <c r="D905" s="6">
        <v>16.725810048496399</v>
      </c>
      <c r="E905" s="6">
        <v>8203.3407252643301</v>
      </c>
      <c r="F905" s="6" t="s">
        <v>166</v>
      </c>
      <c r="G905" s="6">
        <f t="shared" si="14"/>
        <v>0.20389022727027414</v>
      </c>
    </row>
    <row r="906" spans="1:7" hidden="1" x14ac:dyDescent="0.25">
      <c r="A906" s="6" t="s">
        <v>146</v>
      </c>
      <c r="B906" s="6" t="s">
        <v>203</v>
      </c>
      <c r="C906" s="6" t="s">
        <v>176</v>
      </c>
      <c r="D906" s="6">
        <v>18.209225143338401</v>
      </c>
      <c r="E906" s="6">
        <v>8203.3407252643301</v>
      </c>
      <c r="F906" s="6" t="s">
        <v>166</v>
      </c>
      <c r="G906" s="6">
        <f t="shared" si="14"/>
        <v>0.22197328811734393</v>
      </c>
    </row>
    <row r="907" spans="1:7" hidden="1" x14ac:dyDescent="0.25">
      <c r="A907" s="6" t="s">
        <v>146</v>
      </c>
      <c r="B907" s="6" t="s">
        <v>203</v>
      </c>
      <c r="C907" s="6" t="s">
        <v>177</v>
      </c>
      <c r="D907" s="6">
        <v>16.141428088489398</v>
      </c>
      <c r="E907" s="6">
        <v>8203.3407252643301</v>
      </c>
      <c r="F907" s="6" t="s">
        <v>166</v>
      </c>
      <c r="G907" s="6">
        <f t="shared" si="14"/>
        <v>0.19676652023946362</v>
      </c>
    </row>
    <row r="908" spans="1:7" hidden="1" x14ac:dyDescent="0.25">
      <c r="A908" s="6" t="s">
        <v>146</v>
      </c>
      <c r="B908" s="6" t="s">
        <v>203</v>
      </c>
      <c r="C908" s="6" t="s">
        <v>178</v>
      </c>
      <c r="D908" s="6">
        <v>16.208235442932899</v>
      </c>
      <c r="E908" s="6">
        <v>8203.3407252643301</v>
      </c>
      <c r="F908" s="6" t="s">
        <v>166</v>
      </c>
      <c r="G908" s="6">
        <f t="shared" si="14"/>
        <v>0.19758091228632507</v>
      </c>
    </row>
    <row r="909" spans="1:7" hidden="1" x14ac:dyDescent="0.25">
      <c r="A909" s="6" t="s">
        <v>146</v>
      </c>
      <c r="B909" s="6" t="s">
        <v>203</v>
      </c>
      <c r="C909" s="6" t="s">
        <v>179</v>
      </c>
      <c r="D909" s="6">
        <v>13.645792983733401</v>
      </c>
      <c r="E909" s="6">
        <v>8203.3407252643301</v>
      </c>
      <c r="F909" s="6" t="s">
        <v>166</v>
      </c>
      <c r="G909" s="6">
        <f t="shared" si="14"/>
        <v>0.1663443399553991</v>
      </c>
    </row>
    <row r="910" spans="1:7" hidden="1" x14ac:dyDescent="0.25">
      <c r="A910" s="6" t="s">
        <v>146</v>
      </c>
      <c r="B910" s="6" t="s">
        <v>203</v>
      </c>
      <c r="C910" s="6" t="s">
        <v>167</v>
      </c>
      <c r="D910" s="6">
        <v>16.025948293289201</v>
      </c>
      <c r="E910" s="6">
        <v>8203.3407252643301</v>
      </c>
      <c r="F910" s="6" t="s">
        <v>166</v>
      </c>
      <c r="G910" s="6">
        <f t="shared" si="14"/>
        <v>0.19535880356563889</v>
      </c>
    </row>
    <row r="911" spans="1:7" hidden="1" x14ac:dyDescent="0.25">
      <c r="A911" s="6" t="s">
        <v>147</v>
      </c>
      <c r="B911" s="6" t="s">
        <v>203</v>
      </c>
      <c r="C911" s="6" t="s">
        <v>170</v>
      </c>
      <c r="D911" s="6">
        <v>14.1966149310558</v>
      </c>
      <c r="E911" s="6">
        <v>8203.3407252643301</v>
      </c>
      <c r="F911" s="6" t="s">
        <v>166</v>
      </c>
      <c r="G911" s="6">
        <f t="shared" si="14"/>
        <v>0.17305894520915871</v>
      </c>
    </row>
    <row r="912" spans="1:7" hidden="1" x14ac:dyDescent="0.25">
      <c r="A912" s="6" t="s">
        <v>147</v>
      </c>
      <c r="B912" s="6" t="s">
        <v>203</v>
      </c>
      <c r="C912" s="6" t="s">
        <v>171</v>
      </c>
      <c r="D912" s="6">
        <v>15.1336896951761</v>
      </c>
      <c r="E912" s="6">
        <v>8203.3407252643301</v>
      </c>
      <c r="F912" s="6" t="s">
        <v>166</v>
      </c>
      <c r="G912" s="6">
        <f t="shared" si="14"/>
        <v>0.18448203240623604</v>
      </c>
    </row>
    <row r="913" spans="1:7" hidden="1" x14ac:dyDescent="0.25">
      <c r="A913" s="6" t="s">
        <v>147</v>
      </c>
      <c r="B913" s="6" t="s">
        <v>203</v>
      </c>
      <c r="C913" s="6" t="s">
        <v>172</v>
      </c>
      <c r="D913" s="6">
        <v>15.5570461284824</v>
      </c>
      <c r="E913" s="6">
        <v>8203.3407252643301</v>
      </c>
      <c r="F913" s="6" t="s">
        <v>166</v>
      </c>
      <c r="G913" s="6">
        <f t="shared" si="14"/>
        <v>0.18964281320865306</v>
      </c>
    </row>
    <row r="914" spans="1:7" hidden="1" x14ac:dyDescent="0.25">
      <c r="A914" s="6" t="s">
        <v>147</v>
      </c>
      <c r="B914" s="6" t="s">
        <v>203</v>
      </c>
      <c r="C914" s="6" t="s">
        <v>173</v>
      </c>
      <c r="D914" s="6">
        <v>12.090046681428401</v>
      </c>
      <c r="E914" s="6">
        <v>8203.3407252643301</v>
      </c>
      <c r="F914" s="6" t="s">
        <v>166</v>
      </c>
      <c r="G914" s="6">
        <f t="shared" si="14"/>
        <v>0.14737955043356843</v>
      </c>
    </row>
    <row r="915" spans="1:7" hidden="1" x14ac:dyDescent="0.25">
      <c r="A915" s="6" t="s">
        <v>147</v>
      </c>
      <c r="B915" s="6" t="s">
        <v>203</v>
      </c>
      <c r="C915" s="6" t="s">
        <v>174</v>
      </c>
      <c r="D915" s="6">
        <v>14.007553244690101</v>
      </c>
      <c r="E915" s="6">
        <v>8203.3407252643301</v>
      </c>
      <c r="F915" s="6" t="s">
        <v>166</v>
      </c>
      <c r="G915" s="6">
        <f t="shared" si="14"/>
        <v>0.17075425383161499</v>
      </c>
    </row>
    <row r="916" spans="1:7" hidden="1" x14ac:dyDescent="0.25">
      <c r="A916" s="6" t="s">
        <v>147</v>
      </c>
      <c r="B916" s="6" t="s">
        <v>203</v>
      </c>
      <c r="C916" s="6" t="s">
        <v>175</v>
      </c>
      <c r="D916" s="6">
        <v>4.6955877375056696</v>
      </c>
      <c r="E916" s="6">
        <v>8203.3407252643301</v>
      </c>
      <c r="F916" s="6" t="s">
        <v>166</v>
      </c>
      <c r="G916" s="6">
        <f t="shared" si="14"/>
        <v>5.723994522188236E-2</v>
      </c>
    </row>
    <row r="917" spans="1:7" hidden="1" x14ac:dyDescent="0.25">
      <c r="A917" s="6" t="s">
        <v>147</v>
      </c>
      <c r="B917" s="6" t="s">
        <v>203</v>
      </c>
      <c r="C917" s="6" t="s">
        <v>165</v>
      </c>
      <c r="D917" s="6">
        <v>8.4321095224548603</v>
      </c>
      <c r="E917" s="6">
        <v>8203.3407252643301</v>
      </c>
      <c r="F917" s="6" t="s">
        <v>166</v>
      </c>
      <c r="G917" s="6">
        <f t="shared" si="14"/>
        <v>0.10278872723750188</v>
      </c>
    </row>
    <row r="918" spans="1:7" hidden="1" x14ac:dyDescent="0.25">
      <c r="A918" s="6" t="s">
        <v>147</v>
      </c>
      <c r="B918" s="6" t="s">
        <v>203</v>
      </c>
      <c r="C918" s="6" t="s">
        <v>176</v>
      </c>
      <c r="D918" s="6">
        <v>10.387761938643701</v>
      </c>
      <c r="E918" s="6">
        <v>8203.3407252643301</v>
      </c>
      <c r="F918" s="6" t="s">
        <v>166</v>
      </c>
      <c r="G918" s="6">
        <f t="shared" si="14"/>
        <v>0.12662843451877934</v>
      </c>
    </row>
    <row r="919" spans="1:7" hidden="1" x14ac:dyDescent="0.25">
      <c r="A919" s="6" t="s">
        <v>147</v>
      </c>
      <c r="B919" s="6" t="s">
        <v>203</v>
      </c>
      <c r="C919" s="6" t="s">
        <v>177</v>
      </c>
      <c r="D919" s="6">
        <v>12.3947966102781</v>
      </c>
      <c r="E919" s="6">
        <v>8203.3407252643301</v>
      </c>
      <c r="F919" s="6" t="s">
        <v>166</v>
      </c>
      <c r="G919" s="6">
        <f t="shared" si="14"/>
        <v>0.15109449948976381</v>
      </c>
    </row>
    <row r="920" spans="1:7" hidden="1" x14ac:dyDescent="0.25">
      <c r="A920" s="6" t="s">
        <v>147</v>
      </c>
      <c r="B920" s="6" t="s">
        <v>203</v>
      </c>
      <c r="C920" s="6" t="s">
        <v>178</v>
      </c>
      <c r="D920" s="6">
        <v>15.2383302316211</v>
      </c>
      <c r="E920" s="6">
        <v>8203.3407252643301</v>
      </c>
      <c r="F920" s="6" t="s">
        <v>166</v>
      </c>
      <c r="G920" s="6">
        <f t="shared" si="14"/>
        <v>0.1857576168290887</v>
      </c>
    </row>
    <row r="921" spans="1:7" hidden="1" x14ac:dyDescent="0.25">
      <c r="A921" s="6" t="s">
        <v>147</v>
      </c>
      <c r="B921" s="6" t="s">
        <v>203</v>
      </c>
      <c r="C921" s="6" t="s">
        <v>179</v>
      </c>
      <c r="D921" s="6">
        <v>18.238199315780399</v>
      </c>
      <c r="E921" s="6">
        <v>8203.3407252643301</v>
      </c>
      <c r="F921" s="6" t="s">
        <v>166</v>
      </c>
      <c r="G921" s="6">
        <f t="shared" si="14"/>
        <v>0.22232648778821415</v>
      </c>
    </row>
    <row r="922" spans="1:7" hidden="1" x14ac:dyDescent="0.25">
      <c r="A922" s="6" t="s">
        <v>147</v>
      </c>
      <c r="B922" s="6" t="s">
        <v>203</v>
      </c>
      <c r="C922" s="6" t="s">
        <v>167</v>
      </c>
      <c r="D922" s="6">
        <v>16.136633800963001</v>
      </c>
      <c r="E922" s="6">
        <v>8203.3407252643301</v>
      </c>
      <c r="F922" s="6" t="s">
        <v>166</v>
      </c>
      <c r="G922" s="6">
        <f t="shared" si="14"/>
        <v>0.196708077128456</v>
      </c>
    </row>
    <row r="923" spans="1:7" hidden="1" x14ac:dyDescent="0.25">
      <c r="A923" s="6" t="s">
        <v>145</v>
      </c>
      <c r="B923" s="6" t="s">
        <v>203</v>
      </c>
      <c r="C923" s="6" t="s">
        <v>170</v>
      </c>
      <c r="D923" s="6">
        <v>17.745221489699901</v>
      </c>
      <c r="E923" s="6">
        <v>8203.3407252643301</v>
      </c>
      <c r="F923" s="6" t="s">
        <v>166</v>
      </c>
      <c r="G923" s="6">
        <f t="shared" si="14"/>
        <v>0.21631701137377921</v>
      </c>
    </row>
    <row r="924" spans="1:7" hidden="1" x14ac:dyDescent="0.25">
      <c r="A924" s="6" t="s">
        <v>145</v>
      </c>
      <c r="B924" s="6" t="s">
        <v>203</v>
      </c>
      <c r="C924" s="6" t="s">
        <v>171</v>
      </c>
      <c r="D924" s="6">
        <v>17.822034313763599</v>
      </c>
      <c r="E924" s="6">
        <v>8203.3407252643301</v>
      </c>
      <c r="F924" s="6" t="s">
        <v>166</v>
      </c>
      <c r="G924" s="6">
        <f t="shared" si="14"/>
        <v>0.21725337165230735</v>
      </c>
    </row>
    <row r="925" spans="1:7" hidden="1" x14ac:dyDescent="0.25">
      <c r="A925" s="6" t="s">
        <v>145</v>
      </c>
      <c r="B925" s="6" t="s">
        <v>203</v>
      </c>
      <c r="C925" s="6" t="s">
        <v>172</v>
      </c>
      <c r="D925" s="6">
        <v>17.884568498890101</v>
      </c>
      <c r="E925" s="6">
        <v>8203.3407252643301</v>
      </c>
      <c r="F925" s="6" t="s">
        <v>166</v>
      </c>
      <c r="G925" s="6">
        <f t="shared" si="14"/>
        <v>0.21801567310022735</v>
      </c>
    </row>
    <row r="926" spans="1:7" hidden="1" x14ac:dyDescent="0.25">
      <c r="A926" s="6" t="s">
        <v>145</v>
      </c>
      <c r="B926" s="6" t="s">
        <v>203</v>
      </c>
      <c r="C926" s="6" t="s">
        <v>173</v>
      </c>
      <c r="D926" s="6">
        <v>20.964377116369299</v>
      </c>
      <c r="E926" s="6">
        <v>8203.3407252643301</v>
      </c>
      <c r="F926" s="6" t="s">
        <v>166</v>
      </c>
      <c r="G926" s="6">
        <f t="shared" si="14"/>
        <v>0.25555901941027542</v>
      </c>
    </row>
    <row r="927" spans="1:7" hidden="1" x14ac:dyDescent="0.25">
      <c r="A927" s="6" t="s">
        <v>145</v>
      </c>
      <c r="B927" s="6" t="s">
        <v>203</v>
      </c>
      <c r="C927" s="6" t="s">
        <v>174</v>
      </c>
      <c r="D927" s="6">
        <v>21.2806958694675</v>
      </c>
      <c r="E927" s="6">
        <v>8203.3407252643301</v>
      </c>
      <c r="F927" s="6" t="s">
        <v>166</v>
      </c>
      <c r="G927" s="6">
        <f t="shared" si="14"/>
        <v>0.25941499423433723</v>
      </c>
    </row>
    <row r="928" spans="1:7" hidden="1" x14ac:dyDescent="0.25">
      <c r="A928" s="6" t="s">
        <v>145</v>
      </c>
      <c r="B928" s="6" t="s">
        <v>203</v>
      </c>
      <c r="C928" s="6" t="s">
        <v>175</v>
      </c>
      <c r="D928" s="6">
        <v>20.730811934921899</v>
      </c>
      <c r="E928" s="6">
        <v>8203.3407252643301</v>
      </c>
      <c r="F928" s="6" t="s">
        <v>166</v>
      </c>
      <c r="G928" s="6">
        <f t="shared" si="14"/>
        <v>0.25271182350229521</v>
      </c>
    </row>
    <row r="929" spans="1:7" hidden="1" x14ac:dyDescent="0.25">
      <c r="A929" s="6" t="s">
        <v>145</v>
      </c>
      <c r="B929" s="6" t="s">
        <v>203</v>
      </c>
      <c r="C929" s="6" t="s">
        <v>165</v>
      </c>
      <c r="D929" s="6">
        <v>20.807728982627498</v>
      </c>
      <c r="E929" s="6">
        <v>8203.3407252643301</v>
      </c>
      <c r="F929" s="6" t="s">
        <v>166</v>
      </c>
      <c r="G929" s="6">
        <f t="shared" si="14"/>
        <v>0.25364945428323687</v>
      </c>
    </row>
    <row r="930" spans="1:7" hidden="1" x14ac:dyDescent="0.25">
      <c r="A930" s="6" t="s">
        <v>145</v>
      </c>
      <c r="B930" s="6" t="s">
        <v>203</v>
      </c>
      <c r="C930" s="6" t="s">
        <v>176</v>
      </c>
      <c r="D930" s="6">
        <v>21.604101830213299</v>
      </c>
      <c r="E930" s="6">
        <v>8203.3407252643301</v>
      </c>
      <c r="F930" s="6" t="s">
        <v>166</v>
      </c>
      <c r="G930" s="6">
        <f t="shared" si="14"/>
        <v>0.26335736322249576</v>
      </c>
    </row>
    <row r="931" spans="1:7" hidden="1" x14ac:dyDescent="0.25">
      <c r="A931" s="6" t="s">
        <v>145</v>
      </c>
      <c r="B931" s="6" t="s">
        <v>203</v>
      </c>
      <c r="C931" s="6" t="s">
        <v>177</v>
      </c>
      <c r="D931" s="6">
        <v>21.827765765682301</v>
      </c>
      <c r="E931" s="6">
        <v>8203.3407252643301</v>
      </c>
      <c r="F931" s="6" t="s">
        <v>166</v>
      </c>
      <c r="G931" s="6">
        <f t="shared" si="14"/>
        <v>0.26608386140122153</v>
      </c>
    </row>
    <row r="932" spans="1:7" hidden="1" x14ac:dyDescent="0.25">
      <c r="A932" s="6" t="s">
        <v>145</v>
      </c>
      <c r="B932" s="6" t="s">
        <v>203</v>
      </c>
      <c r="C932" s="6" t="s">
        <v>178</v>
      </c>
      <c r="D932" s="6">
        <v>22.657490178668802</v>
      </c>
      <c r="E932" s="6">
        <v>8203.3407252643301</v>
      </c>
      <c r="F932" s="6" t="s">
        <v>166</v>
      </c>
      <c r="G932" s="6">
        <f t="shared" si="14"/>
        <v>0.2761983311127032</v>
      </c>
    </row>
    <row r="933" spans="1:7" hidden="1" x14ac:dyDescent="0.25">
      <c r="A933" s="6" t="s">
        <v>145</v>
      </c>
      <c r="B933" s="6" t="s">
        <v>203</v>
      </c>
      <c r="C933" s="6" t="s">
        <v>179</v>
      </c>
      <c r="D933" s="6">
        <v>22.754105494689298</v>
      </c>
      <c r="E933" s="6">
        <v>8203.3407252643301</v>
      </c>
      <c r="F933" s="6" t="s">
        <v>166</v>
      </c>
      <c r="G933" s="6">
        <f t="shared" si="14"/>
        <v>0.27737608684974019</v>
      </c>
    </row>
    <row r="934" spans="1:7" hidden="1" x14ac:dyDescent="0.25">
      <c r="A934" s="6" t="s">
        <v>145</v>
      </c>
      <c r="B934" s="6" t="s">
        <v>203</v>
      </c>
      <c r="C934" s="6" t="s">
        <v>167</v>
      </c>
      <c r="D934" s="6">
        <v>22.7367001464957</v>
      </c>
      <c r="E934" s="6">
        <v>8203.3407252643301</v>
      </c>
      <c r="F934" s="6" t="s">
        <v>166</v>
      </c>
      <c r="G934" s="6">
        <f t="shared" si="14"/>
        <v>0.27716391294673515</v>
      </c>
    </row>
    <row r="935" spans="1:7" hidden="1" x14ac:dyDescent="0.25">
      <c r="A935" s="6" t="s">
        <v>146</v>
      </c>
      <c r="B935" s="6" t="s">
        <v>203</v>
      </c>
      <c r="C935" s="6" t="s">
        <v>161</v>
      </c>
      <c r="D935" s="6">
        <v>16.454307461405602</v>
      </c>
      <c r="E935" s="6">
        <v>8203.3407252643301</v>
      </c>
      <c r="F935" s="6" t="s">
        <v>166</v>
      </c>
      <c r="G935" s="6">
        <f t="shared" si="14"/>
        <v>0.20058056848388933</v>
      </c>
    </row>
    <row r="936" spans="1:7" hidden="1" x14ac:dyDescent="0.25">
      <c r="A936" s="6" t="s">
        <v>147</v>
      </c>
      <c r="B936" s="6" t="s">
        <v>203</v>
      </c>
      <c r="C936" s="6" t="s">
        <v>161</v>
      </c>
      <c r="D936" s="6">
        <v>13.5522001533274</v>
      </c>
      <c r="E936" s="6">
        <v>8203.3407252643301</v>
      </c>
      <c r="F936" s="6" t="s">
        <v>166</v>
      </c>
      <c r="G936" s="6">
        <f t="shared" si="14"/>
        <v>0.16520342878834546</v>
      </c>
    </row>
    <row r="937" spans="1:7" hidden="1" x14ac:dyDescent="0.25">
      <c r="A937" s="6" t="s">
        <v>145</v>
      </c>
      <c r="B937" s="6" t="s">
        <v>203</v>
      </c>
      <c r="C937" s="6" t="s">
        <v>161</v>
      </c>
      <c r="D937" s="6">
        <v>23.063649711065398</v>
      </c>
      <c r="E937" s="6">
        <v>8203.3407252643301</v>
      </c>
      <c r="F937" s="6" t="s">
        <v>166</v>
      </c>
      <c r="G937" s="6">
        <f t="shared" si="14"/>
        <v>0.28114947901694326</v>
      </c>
    </row>
    <row r="938" spans="1:7" hidden="1" x14ac:dyDescent="0.25">
      <c r="A938" s="6" t="s">
        <v>146</v>
      </c>
      <c r="B938" s="6" t="s">
        <v>204</v>
      </c>
      <c r="C938" s="6" t="s">
        <v>170</v>
      </c>
      <c r="D938" s="6">
        <v>48.247625192485998</v>
      </c>
      <c r="E938" s="6">
        <v>9067.6740733227598</v>
      </c>
      <c r="F938" s="6" t="s">
        <v>166</v>
      </c>
      <c r="G938" s="6">
        <f t="shared" si="14"/>
        <v>0.53208380453848991</v>
      </c>
    </row>
    <row r="939" spans="1:7" hidden="1" x14ac:dyDescent="0.25">
      <c r="A939" s="6" t="s">
        <v>146</v>
      </c>
      <c r="B939" s="6" t="s">
        <v>204</v>
      </c>
      <c r="C939" s="6" t="s">
        <v>171</v>
      </c>
      <c r="D939" s="6">
        <v>48.870048781778301</v>
      </c>
      <c r="E939" s="6">
        <v>9067.6740733227598</v>
      </c>
      <c r="F939" s="6" t="s">
        <v>166</v>
      </c>
      <c r="G939" s="6">
        <f t="shared" si="14"/>
        <v>0.53894800790816644</v>
      </c>
    </row>
    <row r="940" spans="1:7" hidden="1" x14ac:dyDescent="0.25">
      <c r="A940" s="6" t="s">
        <v>146</v>
      </c>
      <c r="B940" s="6" t="s">
        <v>204</v>
      </c>
      <c r="C940" s="6" t="s">
        <v>172</v>
      </c>
      <c r="D940" s="6">
        <v>48.581766188345199</v>
      </c>
      <c r="E940" s="6">
        <v>9067.6740733227598</v>
      </c>
      <c r="F940" s="6" t="s">
        <v>166</v>
      </c>
      <c r="G940" s="6">
        <f t="shared" si="14"/>
        <v>0.53576877372857412</v>
      </c>
    </row>
    <row r="941" spans="1:7" hidden="1" x14ac:dyDescent="0.25">
      <c r="A941" s="6" t="s">
        <v>146</v>
      </c>
      <c r="B941" s="6" t="s">
        <v>204</v>
      </c>
      <c r="C941" s="6" t="s">
        <v>173</v>
      </c>
      <c r="D941" s="6">
        <v>40.620747527176498</v>
      </c>
      <c r="E941" s="6">
        <v>9067.6740733227598</v>
      </c>
      <c r="F941" s="6" t="s">
        <v>166</v>
      </c>
      <c r="G941" s="6">
        <f t="shared" si="14"/>
        <v>0.44797317590718633</v>
      </c>
    </row>
    <row r="942" spans="1:7" hidden="1" x14ac:dyDescent="0.25">
      <c r="A942" s="6" t="s">
        <v>146</v>
      </c>
      <c r="B942" s="6" t="s">
        <v>204</v>
      </c>
      <c r="C942" s="6" t="s">
        <v>174</v>
      </c>
      <c r="D942" s="6">
        <v>43.306590778358903</v>
      </c>
      <c r="E942" s="6">
        <v>9067.6740733227598</v>
      </c>
      <c r="F942" s="6" t="s">
        <v>166</v>
      </c>
      <c r="G942" s="6">
        <f t="shared" si="14"/>
        <v>0.47759315595349389</v>
      </c>
    </row>
    <row r="943" spans="1:7" hidden="1" x14ac:dyDescent="0.25">
      <c r="A943" s="6" t="s">
        <v>146</v>
      </c>
      <c r="B943" s="6" t="s">
        <v>204</v>
      </c>
      <c r="C943" s="6" t="s">
        <v>175</v>
      </c>
      <c r="D943" s="6">
        <v>44.670357132325599</v>
      </c>
      <c r="E943" s="6">
        <v>9067.6740733227598</v>
      </c>
      <c r="F943" s="6" t="s">
        <v>166</v>
      </c>
      <c r="G943" s="6">
        <f t="shared" si="14"/>
        <v>0.49263302552687127</v>
      </c>
    </row>
    <row r="944" spans="1:7" hidden="1" x14ac:dyDescent="0.25">
      <c r="A944" s="6" t="s">
        <v>146</v>
      </c>
      <c r="B944" s="6" t="s">
        <v>204</v>
      </c>
      <c r="C944" s="6" t="s">
        <v>165</v>
      </c>
      <c r="D944" s="6">
        <v>43.233113110835298</v>
      </c>
      <c r="E944" s="6">
        <v>9067.6740733227598</v>
      </c>
      <c r="F944" s="6" t="s">
        <v>166</v>
      </c>
      <c r="G944" s="6">
        <f t="shared" si="14"/>
        <v>0.47678283053895593</v>
      </c>
    </row>
    <row r="945" spans="1:7" hidden="1" x14ac:dyDescent="0.25">
      <c r="A945" s="6" t="s">
        <v>146</v>
      </c>
      <c r="B945" s="6" t="s">
        <v>204</v>
      </c>
      <c r="C945" s="6" t="s">
        <v>176</v>
      </c>
      <c r="D945" s="6">
        <v>41.447553678190502</v>
      </c>
      <c r="E945" s="6">
        <v>9067.6740733227598</v>
      </c>
      <c r="F945" s="6" t="s">
        <v>166</v>
      </c>
      <c r="G945" s="6">
        <f t="shared" si="14"/>
        <v>0.45709134826680481</v>
      </c>
    </row>
    <row r="946" spans="1:7" hidden="1" x14ac:dyDescent="0.25">
      <c r="A946" s="6" t="s">
        <v>146</v>
      </c>
      <c r="B946" s="6" t="s">
        <v>204</v>
      </c>
      <c r="C946" s="6" t="s">
        <v>177</v>
      </c>
      <c r="D946" s="6">
        <v>44.594899215606297</v>
      </c>
      <c r="E946" s="6">
        <v>9067.6740733227598</v>
      </c>
      <c r="F946" s="6" t="s">
        <v>166</v>
      </c>
      <c r="G946" s="6">
        <f t="shared" si="14"/>
        <v>0.49180086155506181</v>
      </c>
    </row>
    <row r="947" spans="1:7" hidden="1" x14ac:dyDescent="0.25">
      <c r="A947" s="6" t="s">
        <v>146</v>
      </c>
      <c r="B947" s="6" t="s">
        <v>204</v>
      </c>
      <c r="C947" s="6" t="s">
        <v>178</v>
      </c>
      <c r="D947" s="6">
        <v>43.922865172780398</v>
      </c>
      <c r="E947" s="6">
        <v>9067.6740733227598</v>
      </c>
      <c r="F947" s="6" t="s">
        <v>166</v>
      </c>
      <c r="G947" s="6">
        <f t="shared" si="14"/>
        <v>0.484389544855854</v>
      </c>
    </row>
    <row r="948" spans="1:7" hidden="1" x14ac:dyDescent="0.25">
      <c r="A948" s="6" t="s">
        <v>146</v>
      </c>
      <c r="B948" s="6" t="s">
        <v>204</v>
      </c>
      <c r="C948" s="6" t="s">
        <v>179</v>
      </c>
      <c r="D948" s="6">
        <v>41.408261365202698</v>
      </c>
      <c r="E948" s="6">
        <v>9067.6740733227598</v>
      </c>
      <c r="F948" s="6" t="s">
        <v>166</v>
      </c>
      <c r="G948" s="6">
        <f t="shared" si="14"/>
        <v>0.45665802531463345</v>
      </c>
    </row>
    <row r="949" spans="1:7" hidden="1" x14ac:dyDescent="0.25">
      <c r="A949" s="6" t="s">
        <v>146</v>
      </c>
      <c r="B949" s="6" t="s">
        <v>204</v>
      </c>
      <c r="C949" s="6" t="s">
        <v>167</v>
      </c>
      <c r="D949" s="6">
        <v>41.858403274471499</v>
      </c>
      <c r="E949" s="6">
        <v>9067.6740733227598</v>
      </c>
      <c r="F949" s="6" t="s">
        <v>166</v>
      </c>
      <c r="G949" s="6">
        <f t="shared" si="14"/>
        <v>0.46162227420171159</v>
      </c>
    </row>
    <row r="950" spans="1:7" hidden="1" x14ac:dyDescent="0.25">
      <c r="A950" s="6" t="s">
        <v>147</v>
      </c>
      <c r="B950" s="6" t="s">
        <v>204</v>
      </c>
      <c r="C950" s="6" t="s">
        <v>170</v>
      </c>
      <c r="D950" s="6">
        <v>10.963180665449199</v>
      </c>
      <c r="E950" s="6">
        <v>9067.6740733227598</v>
      </c>
      <c r="F950" s="6" t="s">
        <v>166</v>
      </c>
      <c r="G950" s="6">
        <f t="shared" si="14"/>
        <v>0.12090400004233774</v>
      </c>
    </row>
    <row r="951" spans="1:7" hidden="1" x14ac:dyDescent="0.25">
      <c r="A951" s="6" t="s">
        <v>147</v>
      </c>
      <c r="B951" s="6" t="s">
        <v>204</v>
      </c>
      <c r="C951" s="6" t="s">
        <v>171</v>
      </c>
      <c r="D951" s="6">
        <v>11.3208762043727</v>
      </c>
      <c r="E951" s="6">
        <v>9067.6740733227598</v>
      </c>
      <c r="F951" s="6" t="s">
        <v>166</v>
      </c>
      <c r="G951" s="6">
        <f t="shared" si="14"/>
        <v>0.12484873312417456</v>
      </c>
    </row>
    <row r="952" spans="1:7" hidden="1" x14ac:dyDescent="0.25">
      <c r="A952" s="6" t="s">
        <v>147</v>
      </c>
      <c r="B952" s="6" t="s">
        <v>204</v>
      </c>
      <c r="C952" s="6" t="s">
        <v>172</v>
      </c>
      <c r="D952" s="6">
        <v>11.458764082576501</v>
      </c>
      <c r="E952" s="6">
        <v>9067.6740733227598</v>
      </c>
      <c r="F952" s="6" t="s">
        <v>166</v>
      </c>
      <c r="G952" s="6">
        <f t="shared" si="14"/>
        <v>0.12636938634890249</v>
      </c>
    </row>
    <row r="953" spans="1:7" hidden="1" x14ac:dyDescent="0.25">
      <c r="A953" s="6" t="s">
        <v>147</v>
      </c>
      <c r="B953" s="6" t="s">
        <v>204</v>
      </c>
      <c r="C953" s="6" t="s">
        <v>173</v>
      </c>
      <c r="D953" s="6">
        <v>14.537113569069501</v>
      </c>
      <c r="E953" s="6">
        <v>9067.6740733227598</v>
      </c>
      <c r="F953" s="6" t="s">
        <v>166</v>
      </c>
      <c r="G953" s="6">
        <f t="shared" si="14"/>
        <v>0.16031799832592039</v>
      </c>
    </row>
    <row r="954" spans="1:7" hidden="1" x14ac:dyDescent="0.25">
      <c r="A954" s="6" t="s">
        <v>147</v>
      </c>
      <c r="B954" s="6" t="s">
        <v>204</v>
      </c>
      <c r="C954" s="6" t="s">
        <v>174</v>
      </c>
      <c r="D954" s="6">
        <v>15.380282831858199</v>
      </c>
      <c r="E954" s="6">
        <v>9067.6740733227598</v>
      </c>
      <c r="F954" s="6" t="s">
        <v>166</v>
      </c>
      <c r="G954" s="6">
        <f t="shared" si="14"/>
        <v>0.16961662613246359</v>
      </c>
    </row>
    <row r="955" spans="1:7" hidden="1" x14ac:dyDescent="0.25">
      <c r="A955" s="6" t="s">
        <v>147</v>
      </c>
      <c r="B955" s="6" t="s">
        <v>204</v>
      </c>
      <c r="C955" s="6" t="s">
        <v>175</v>
      </c>
      <c r="D955" s="6">
        <v>12.2620156905262</v>
      </c>
      <c r="E955" s="6">
        <v>9067.6740733227598</v>
      </c>
      <c r="F955" s="6" t="s">
        <v>166</v>
      </c>
      <c r="G955" s="6">
        <f t="shared" si="14"/>
        <v>0.13522779481676833</v>
      </c>
    </row>
    <row r="956" spans="1:7" hidden="1" x14ac:dyDescent="0.25">
      <c r="A956" s="6" t="s">
        <v>147</v>
      </c>
      <c r="B956" s="6" t="s">
        <v>204</v>
      </c>
      <c r="C956" s="6" t="s">
        <v>165</v>
      </c>
      <c r="D956" s="6">
        <v>14.0218318836273</v>
      </c>
      <c r="E956" s="6">
        <v>9067.6740733227598</v>
      </c>
      <c r="F956" s="6" t="s">
        <v>166</v>
      </c>
      <c r="G956" s="6">
        <f t="shared" si="14"/>
        <v>0.15463537584439377</v>
      </c>
    </row>
    <row r="957" spans="1:7" hidden="1" x14ac:dyDescent="0.25">
      <c r="A957" s="6" t="s">
        <v>147</v>
      </c>
      <c r="B957" s="6" t="s">
        <v>204</v>
      </c>
      <c r="C957" s="6" t="s">
        <v>176</v>
      </c>
      <c r="D957" s="6">
        <v>17.2537027946058</v>
      </c>
      <c r="E957" s="6">
        <v>9067.6740733227598</v>
      </c>
      <c r="F957" s="6" t="s">
        <v>166</v>
      </c>
      <c r="G957" s="6">
        <f t="shared" si="14"/>
        <v>0.19027705070880818</v>
      </c>
    </row>
    <row r="958" spans="1:7" hidden="1" x14ac:dyDescent="0.25">
      <c r="A958" s="6" t="s">
        <v>147</v>
      </c>
      <c r="B958" s="6" t="s">
        <v>204</v>
      </c>
      <c r="C958" s="6" t="s">
        <v>177</v>
      </c>
      <c r="D958" s="6">
        <v>14.6138221694913</v>
      </c>
      <c r="E958" s="6">
        <v>9067.6740733227598</v>
      </c>
      <c r="F958" s="6" t="s">
        <v>166</v>
      </c>
      <c r="G958" s="6">
        <f t="shared" si="14"/>
        <v>0.16116395507074296</v>
      </c>
    </row>
    <row r="959" spans="1:7" hidden="1" x14ac:dyDescent="0.25">
      <c r="A959" s="6" t="s">
        <v>147</v>
      </c>
      <c r="B959" s="6" t="s">
        <v>204</v>
      </c>
      <c r="C959" s="6" t="s">
        <v>178</v>
      </c>
      <c r="D959" s="6">
        <v>17.565227260177501</v>
      </c>
      <c r="E959" s="6">
        <v>9067.6740733227598</v>
      </c>
      <c r="F959" s="6" t="s">
        <v>166</v>
      </c>
      <c r="G959" s="6">
        <f t="shared" si="14"/>
        <v>0.19371260058689888</v>
      </c>
    </row>
    <row r="960" spans="1:7" hidden="1" x14ac:dyDescent="0.25">
      <c r="A960" s="6" t="s">
        <v>147</v>
      </c>
      <c r="B960" s="6" t="s">
        <v>204</v>
      </c>
      <c r="C960" s="6" t="s">
        <v>179</v>
      </c>
      <c r="D960" s="6">
        <v>20.531536331652202</v>
      </c>
      <c r="E960" s="6">
        <v>9067.6740733227598</v>
      </c>
      <c r="F960" s="6" t="s">
        <v>166</v>
      </c>
      <c r="G960" s="6">
        <f t="shared" si="14"/>
        <v>0.22642560998146488</v>
      </c>
    </row>
    <row r="961" spans="1:7" hidden="1" x14ac:dyDescent="0.25">
      <c r="A961" s="6" t="s">
        <v>147</v>
      </c>
      <c r="B961" s="6" t="s">
        <v>204</v>
      </c>
      <c r="C961" s="6" t="s">
        <v>167</v>
      </c>
      <c r="D961" s="6">
        <v>21.770442762649701</v>
      </c>
      <c r="E961" s="6">
        <v>9067.6740733227598</v>
      </c>
      <c r="F961" s="6" t="s">
        <v>166</v>
      </c>
      <c r="G961" s="6">
        <f t="shared" si="14"/>
        <v>0.24008850104900314</v>
      </c>
    </row>
    <row r="962" spans="1:7" hidden="1" x14ac:dyDescent="0.25">
      <c r="A962" s="6" t="s">
        <v>145</v>
      </c>
      <c r="B962" s="6" t="s">
        <v>204</v>
      </c>
      <c r="C962" s="6" t="s">
        <v>170</v>
      </c>
      <c r="D962" s="6">
        <v>23.066776420321698</v>
      </c>
      <c r="E962" s="6">
        <v>9067.6740733227598</v>
      </c>
      <c r="F962" s="6" t="s">
        <v>166</v>
      </c>
      <c r="G962" s="6">
        <f t="shared" ref="G962:G1025" si="15">(D962/E962)*100</f>
        <v>0.2543847102774075</v>
      </c>
    </row>
    <row r="963" spans="1:7" hidden="1" x14ac:dyDescent="0.25">
      <c r="A963" s="6" t="s">
        <v>145</v>
      </c>
      <c r="B963" s="6" t="s">
        <v>204</v>
      </c>
      <c r="C963" s="6" t="s">
        <v>171</v>
      </c>
      <c r="D963" s="6">
        <v>23.348180253390801</v>
      </c>
      <c r="E963" s="6">
        <v>9067.6740733227598</v>
      </c>
      <c r="F963" s="6" t="s">
        <v>166</v>
      </c>
      <c r="G963" s="6">
        <f t="shared" si="15"/>
        <v>0.25748808420542502</v>
      </c>
    </row>
    <row r="964" spans="1:7" hidden="1" x14ac:dyDescent="0.25">
      <c r="A964" s="6" t="s">
        <v>145</v>
      </c>
      <c r="B964" s="6" t="s">
        <v>204</v>
      </c>
      <c r="C964" s="6" t="s">
        <v>172</v>
      </c>
      <c r="D964" s="6">
        <v>23.4857554606691</v>
      </c>
      <c r="E964" s="6">
        <v>9067.6740733227598</v>
      </c>
      <c r="F964" s="6" t="s">
        <v>166</v>
      </c>
      <c r="G964" s="6">
        <f t="shared" si="15"/>
        <v>0.25900528923690103</v>
      </c>
    </row>
    <row r="965" spans="1:7" hidden="1" x14ac:dyDescent="0.25">
      <c r="A965" s="6" t="s">
        <v>145</v>
      </c>
      <c r="B965" s="6" t="s">
        <v>204</v>
      </c>
      <c r="C965" s="6" t="s">
        <v>173</v>
      </c>
      <c r="D965" s="6">
        <v>23.8788870378309</v>
      </c>
      <c r="E965" s="6">
        <v>9067.6740733227598</v>
      </c>
      <c r="F965" s="6" t="s">
        <v>166</v>
      </c>
      <c r="G965" s="6">
        <f t="shared" si="15"/>
        <v>0.26334081755411748</v>
      </c>
    </row>
    <row r="966" spans="1:7" hidden="1" x14ac:dyDescent="0.25">
      <c r="A966" s="6" t="s">
        <v>145</v>
      </c>
      <c r="B966" s="6" t="s">
        <v>204</v>
      </c>
      <c r="C966" s="6" t="s">
        <v>174</v>
      </c>
      <c r="D966" s="6">
        <v>24.449407253468198</v>
      </c>
      <c r="E966" s="6">
        <v>9067.6740733227598</v>
      </c>
      <c r="F966" s="6" t="s">
        <v>166</v>
      </c>
      <c r="G966" s="6">
        <f t="shared" si="15"/>
        <v>0.26963262084373701</v>
      </c>
    </row>
    <row r="967" spans="1:7" hidden="1" x14ac:dyDescent="0.25">
      <c r="A967" s="6" t="s">
        <v>145</v>
      </c>
      <c r="B967" s="6" t="s">
        <v>204</v>
      </c>
      <c r="C967" s="6" t="s">
        <v>175</v>
      </c>
      <c r="D967" s="6">
        <v>25.327699883569601</v>
      </c>
      <c r="E967" s="6">
        <v>9067.6740733227598</v>
      </c>
      <c r="F967" s="6" t="s">
        <v>166</v>
      </c>
      <c r="G967" s="6">
        <f t="shared" si="15"/>
        <v>0.27931859569240686</v>
      </c>
    </row>
    <row r="968" spans="1:7" hidden="1" x14ac:dyDescent="0.25">
      <c r="A968" s="6" t="s">
        <v>145</v>
      </c>
      <c r="B968" s="6" t="s">
        <v>204</v>
      </c>
      <c r="C968" s="6" t="s">
        <v>165</v>
      </c>
      <c r="D968" s="6">
        <v>26.391510596212999</v>
      </c>
      <c r="E968" s="6">
        <v>9067.6740733227598</v>
      </c>
      <c r="F968" s="6" t="s">
        <v>166</v>
      </c>
      <c r="G968" s="6">
        <f t="shared" si="15"/>
        <v>0.29105049853806769</v>
      </c>
    </row>
    <row r="969" spans="1:7" hidden="1" x14ac:dyDescent="0.25">
      <c r="A969" s="6" t="s">
        <v>145</v>
      </c>
      <c r="B969" s="6" t="s">
        <v>204</v>
      </c>
      <c r="C969" s="6" t="s">
        <v>176</v>
      </c>
      <c r="D969" s="6">
        <v>27.9814422530538</v>
      </c>
      <c r="E969" s="6">
        <v>9067.6740733227598</v>
      </c>
      <c r="F969" s="6" t="s">
        <v>166</v>
      </c>
      <c r="G969" s="6">
        <f t="shared" si="15"/>
        <v>0.30858456123137074</v>
      </c>
    </row>
    <row r="970" spans="1:7" hidden="1" x14ac:dyDescent="0.25">
      <c r="A970" s="6" t="s">
        <v>145</v>
      </c>
      <c r="B970" s="6" t="s">
        <v>204</v>
      </c>
      <c r="C970" s="6" t="s">
        <v>177</v>
      </c>
      <c r="D970" s="6">
        <v>28.582708443044901</v>
      </c>
      <c r="E970" s="6">
        <v>9067.6740733227598</v>
      </c>
      <c r="F970" s="6" t="s">
        <v>166</v>
      </c>
      <c r="G970" s="6">
        <f t="shared" si="15"/>
        <v>0.31521543685756948</v>
      </c>
    </row>
    <row r="971" spans="1:7" hidden="1" x14ac:dyDescent="0.25">
      <c r="A971" s="6" t="s">
        <v>145</v>
      </c>
      <c r="B971" s="6" t="s">
        <v>204</v>
      </c>
      <c r="C971" s="6" t="s">
        <v>178</v>
      </c>
      <c r="D971" s="6">
        <v>30.317615185737299</v>
      </c>
      <c r="E971" s="6">
        <v>9067.6740733227598</v>
      </c>
      <c r="F971" s="6" t="s">
        <v>166</v>
      </c>
      <c r="G971" s="6">
        <f t="shared" si="15"/>
        <v>0.33434831182267788</v>
      </c>
    </row>
    <row r="972" spans="1:7" hidden="1" x14ac:dyDescent="0.25">
      <c r="A972" s="6" t="s">
        <v>145</v>
      </c>
      <c r="B972" s="6" t="s">
        <v>204</v>
      </c>
      <c r="C972" s="6" t="s">
        <v>179</v>
      </c>
      <c r="D972" s="6">
        <v>30.9259685833761</v>
      </c>
      <c r="E972" s="6">
        <v>9067.6740733227598</v>
      </c>
      <c r="F972" s="6" t="s">
        <v>166</v>
      </c>
      <c r="G972" s="6">
        <f t="shared" si="15"/>
        <v>0.34105734649595304</v>
      </c>
    </row>
    <row r="973" spans="1:7" hidden="1" x14ac:dyDescent="0.25">
      <c r="A973" s="6" t="s">
        <v>145</v>
      </c>
      <c r="B973" s="6" t="s">
        <v>204</v>
      </c>
      <c r="C973" s="6" t="s">
        <v>167</v>
      </c>
      <c r="D973" s="6">
        <v>30.720752232519299</v>
      </c>
      <c r="E973" s="6">
        <v>9067.6740733227598</v>
      </c>
      <c r="F973" s="6" t="s">
        <v>166</v>
      </c>
      <c r="G973" s="6">
        <f t="shared" si="15"/>
        <v>0.33879418232400121</v>
      </c>
    </row>
    <row r="974" spans="1:7" hidden="1" x14ac:dyDescent="0.25">
      <c r="A974" s="6" t="s">
        <v>146</v>
      </c>
      <c r="B974" s="6" t="s">
        <v>204</v>
      </c>
      <c r="C974" s="6" t="s">
        <v>161</v>
      </c>
      <c r="D974" s="6">
        <v>51.419254838459302</v>
      </c>
      <c r="E974" s="6">
        <v>9067.6740733227598</v>
      </c>
      <c r="F974" s="6" t="s">
        <v>166</v>
      </c>
      <c r="G974" s="6">
        <f t="shared" si="15"/>
        <v>0.56706112750275794</v>
      </c>
    </row>
    <row r="975" spans="1:7" hidden="1" x14ac:dyDescent="0.25">
      <c r="A975" s="6" t="s">
        <v>147</v>
      </c>
      <c r="B975" s="6" t="s">
        <v>204</v>
      </c>
      <c r="C975" s="6" t="s">
        <v>161</v>
      </c>
      <c r="D975" s="6">
        <v>6.6479049971544404</v>
      </c>
      <c r="E975" s="6">
        <v>9067.6740733227598</v>
      </c>
      <c r="F975" s="6" t="s">
        <v>166</v>
      </c>
      <c r="G975" s="6">
        <f t="shared" si="15"/>
        <v>7.3314335555053553E-2</v>
      </c>
    </row>
    <row r="976" spans="1:7" hidden="1" x14ac:dyDescent="0.25">
      <c r="A976" s="6" t="s">
        <v>145</v>
      </c>
      <c r="B976" s="6" t="s">
        <v>204</v>
      </c>
      <c r="C976" s="6" t="s">
        <v>161</v>
      </c>
      <c r="D976" s="6">
        <v>27.440000433500298</v>
      </c>
      <c r="E976" s="6">
        <v>9067.6740733227598</v>
      </c>
      <c r="F976" s="6" t="s">
        <v>166</v>
      </c>
      <c r="G976" s="6">
        <f t="shared" si="15"/>
        <v>0.30261343991431289</v>
      </c>
    </row>
    <row r="977" spans="1:7" hidden="1" x14ac:dyDescent="0.25">
      <c r="A977" s="6" t="s">
        <v>146</v>
      </c>
      <c r="B977" s="6" t="s">
        <v>205</v>
      </c>
      <c r="C977" s="6" t="s">
        <v>170</v>
      </c>
      <c r="D977" s="6">
        <v>14.2820783173953</v>
      </c>
      <c r="E977" s="6">
        <v>13341.9186676305</v>
      </c>
      <c r="F977" s="6" t="s">
        <v>166</v>
      </c>
      <c r="G977" s="6">
        <f t="shared" si="15"/>
        <v>0.10704666002833436</v>
      </c>
    </row>
    <row r="978" spans="1:7" hidden="1" x14ac:dyDescent="0.25">
      <c r="A978" s="6" t="s">
        <v>146</v>
      </c>
      <c r="B978" s="6" t="s">
        <v>205</v>
      </c>
      <c r="C978" s="6" t="s">
        <v>171</v>
      </c>
      <c r="D978" s="6">
        <v>13.8755018904313</v>
      </c>
      <c r="E978" s="6">
        <v>13341.9186676305</v>
      </c>
      <c r="F978" s="6" t="s">
        <v>166</v>
      </c>
      <c r="G978" s="6">
        <f t="shared" si="15"/>
        <v>0.10399929902207658</v>
      </c>
    </row>
    <row r="979" spans="1:7" hidden="1" x14ac:dyDescent="0.25">
      <c r="A979" s="6" t="s">
        <v>146</v>
      </c>
      <c r="B979" s="6" t="s">
        <v>205</v>
      </c>
      <c r="C979" s="6" t="s">
        <v>172</v>
      </c>
      <c r="D979" s="6">
        <v>13.3420852913024</v>
      </c>
      <c r="E979" s="6">
        <v>13341.9186676305</v>
      </c>
      <c r="F979" s="6" t="s">
        <v>166</v>
      </c>
      <c r="G979" s="6">
        <f t="shared" si="15"/>
        <v>0.10000124887338958</v>
      </c>
    </row>
    <row r="980" spans="1:7" hidden="1" x14ac:dyDescent="0.25">
      <c r="A980" s="6" t="s">
        <v>146</v>
      </c>
      <c r="B980" s="6" t="s">
        <v>205</v>
      </c>
      <c r="C980" s="6" t="s">
        <v>173</v>
      </c>
      <c r="D980" s="6">
        <v>16.589381301278799</v>
      </c>
      <c r="E980" s="6">
        <v>13341.9186676305</v>
      </c>
      <c r="F980" s="6" t="s">
        <v>166</v>
      </c>
      <c r="G980" s="6">
        <f t="shared" si="15"/>
        <v>0.12434029703334297</v>
      </c>
    </row>
    <row r="981" spans="1:7" hidden="1" x14ac:dyDescent="0.25">
      <c r="A981" s="6" t="s">
        <v>146</v>
      </c>
      <c r="B981" s="6" t="s">
        <v>205</v>
      </c>
      <c r="C981" s="6" t="s">
        <v>174</v>
      </c>
      <c r="D981" s="6">
        <v>16.3839565031383</v>
      </c>
      <c r="E981" s="6">
        <v>13341.9186676305</v>
      </c>
      <c r="F981" s="6" t="s">
        <v>166</v>
      </c>
      <c r="G981" s="6">
        <f t="shared" si="15"/>
        <v>0.12280060245673842</v>
      </c>
    </row>
    <row r="982" spans="1:7" hidden="1" x14ac:dyDescent="0.25">
      <c r="A982" s="6" t="s">
        <v>146</v>
      </c>
      <c r="B982" s="6" t="s">
        <v>205</v>
      </c>
      <c r="C982" s="6" t="s">
        <v>175</v>
      </c>
      <c r="D982" s="6">
        <v>18.534194458712399</v>
      </c>
      <c r="E982" s="6">
        <v>13341.9186676305</v>
      </c>
      <c r="F982" s="6" t="s">
        <v>166</v>
      </c>
      <c r="G982" s="6">
        <f t="shared" si="15"/>
        <v>0.1389170097677116</v>
      </c>
    </row>
    <row r="983" spans="1:7" hidden="1" x14ac:dyDescent="0.25">
      <c r="A983" s="6" t="s">
        <v>146</v>
      </c>
      <c r="B983" s="6" t="s">
        <v>205</v>
      </c>
      <c r="C983" s="6" t="s">
        <v>165</v>
      </c>
      <c r="D983" s="6">
        <v>18.119905482249401</v>
      </c>
      <c r="E983" s="6">
        <v>13341.9186676305</v>
      </c>
      <c r="F983" s="6" t="s">
        <v>166</v>
      </c>
      <c r="G983" s="6">
        <f t="shared" si="15"/>
        <v>0.13581184186207801</v>
      </c>
    </row>
    <row r="984" spans="1:7" hidden="1" x14ac:dyDescent="0.25">
      <c r="A984" s="6" t="s">
        <v>146</v>
      </c>
      <c r="B984" s="6" t="s">
        <v>205</v>
      </c>
      <c r="C984" s="6" t="s">
        <v>176</v>
      </c>
      <c r="D984" s="6">
        <v>16.482760515638098</v>
      </c>
      <c r="E984" s="6">
        <v>13341.9186676305</v>
      </c>
      <c r="F984" s="6" t="s">
        <v>166</v>
      </c>
      <c r="G984" s="6">
        <f t="shared" si="15"/>
        <v>0.12354115570819475</v>
      </c>
    </row>
    <row r="985" spans="1:7" hidden="1" x14ac:dyDescent="0.25">
      <c r="A985" s="6" t="s">
        <v>146</v>
      </c>
      <c r="B985" s="6" t="s">
        <v>205</v>
      </c>
      <c r="C985" s="6" t="s">
        <v>177</v>
      </c>
      <c r="D985" s="6">
        <v>15.3184782122249</v>
      </c>
      <c r="E985" s="6">
        <v>13341.9186676305</v>
      </c>
      <c r="F985" s="6" t="s">
        <v>166</v>
      </c>
      <c r="G985" s="6">
        <f t="shared" si="15"/>
        <v>0.11481465742547083</v>
      </c>
    </row>
    <row r="986" spans="1:7" hidden="1" x14ac:dyDescent="0.25">
      <c r="A986" s="6" t="s">
        <v>146</v>
      </c>
      <c r="B986" s="6" t="s">
        <v>205</v>
      </c>
      <c r="C986" s="6" t="s">
        <v>178</v>
      </c>
      <c r="D986" s="6">
        <v>12.993352985580399</v>
      </c>
      <c r="E986" s="6">
        <v>13341.9186676305</v>
      </c>
      <c r="F986" s="6" t="s">
        <v>166</v>
      </c>
      <c r="G986" s="6">
        <f t="shared" si="15"/>
        <v>9.7387439612446641E-2</v>
      </c>
    </row>
    <row r="987" spans="1:7" hidden="1" x14ac:dyDescent="0.25">
      <c r="A987" s="6" t="s">
        <v>146</v>
      </c>
      <c r="B987" s="6" t="s">
        <v>205</v>
      </c>
      <c r="C987" s="6" t="s">
        <v>179</v>
      </c>
      <c r="D987" s="6">
        <v>12.258263639418599</v>
      </c>
      <c r="E987" s="6">
        <v>13341.9186676305</v>
      </c>
      <c r="F987" s="6" t="s">
        <v>166</v>
      </c>
      <c r="G987" s="6">
        <f t="shared" si="15"/>
        <v>9.1877817162526937E-2</v>
      </c>
    </row>
    <row r="988" spans="1:7" hidden="1" x14ac:dyDescent="0.25">
      <c r="A988" s="6" t="s">
        <v>146</v>
      </c>
      <c r="B988" s="6" t="s">
        <v>205</v>
      </c>
      <c r="C988" s="6" t="s">
        <v>167</v>
      </c>
      <c r="D988" s="6">
        <v>12.252739786399101</v>
      </c>
      <c r="E988" s="6">
        <v>13341.9186676305</v>
      </c>
      <c r="F988" s="6" t="s">
        <v>166</v>
      </c>
      <c r="G988" s="6">
        <f t="shared" si="15"/>
        <v>9.1836414923785206E-2</v>
      </c>
    </row>
    <row r="989" spans="1:7" hidden="1" x14ac:dyDescent="0.25">
      <c r="A989" s="6" t="s">
        <v>147</v>
      </c>
      <c r="B989" s="6" t="s">
        <v>205</v>
      </c>
      <c r="C989" s="6" t="s">
        <v>170</v>
      </c>
      <c r="D989" s="6">
        <v>11.4968057118618</v>
      </c>
      <c r="E989" s="6">
        <v>13341.9186676305</v>
      </c>
      <c r="F989" s="6" t="s">
        <v>166</v>
      </c>
      <c r="G989" s="6">
        <f t="shared" si="15"/>
        <v>8.6170557610688925E-2</v>
      </c>
    </row>
    <row r="990" spans="1:7" hidden="1" x14ac:dyDescent="0.25">
      <c r="A990" s="6" t="s">
        <v>147</v>
      </c>
      <c r="B990" s="6" t="s">
        <v>205</v>
      </c>
      <c r="C990" s="6" t="s">
        <v>171</v>
      </c>
      <c r="D990" s="6">
        <v>11.9410068735436</v>
      </c>
      <c r="E990" s="6">
        <v>13341.9186676305</v>
      </c>
      <c r="F990" s="6" t="s">
        <v>166</v>
      </c>
      <c r="G990" s="6">
        <f t="shared" si="15"/>
        <v>8.9499922544980556E-2</v>
      </c>
    </row>
    <row r="991" spans="1:7" hidden="1" x14ac:dyDescent="0.25">
      <c r="A991" s="6" t="s">
        <v>147</v>
      </c>
      <c r="B991" s="6" t="s">
        <v>205</v>
      </c>
      <c r="C991" s="6" t="s">
        <v>172</v>
      </c>
      <c r="D991" s="6">
        <v>12.585421651272</v>
      </c>
      <c r="E991" s="6">
        <v>13341.9186676305</v>
      </c>
      <c r="F991" s="6" t="s">
        <v>166</v>
      </c>
      <c r="G991" s="6">
        <f t="shared" si="15"/>
        <v>9.4329923340082444E-2</v>
      </c>
    </row>
    <row r="992" spans="1:7" hidden="1" x14ac:dyDescent="0.25">
      <c r="A992" s="6" t="s">
        <v>147</v>
      </c>
      <c r="B992" s="6" t="s">
        <v>205</v>
      </c>
      <c r="C992" s="6" t="s">
        <v>173</v>
      </c>
      <c r="D992" s="6">
        <v>7.4190557234058403</v>
      </c>
      <c r="E992" s="6">
        <v>13341.9186676305</v>
      </c>
      <c r="F992" s="6" t="s">
        <v>166</v>
      </c>
      <c r="G992" s="6">
        <f t="shared" si="15"/>
        <v>5.5607112501784212E-2</v>
      </c>
    </row>
    <row r="993" spans="1:7" hidden="1" x14ac:dyDescent="0.25">
      <c r="A993" s="6" t="s">
        <v>147</v>
      </c>
      <c r="B993" s="6" t="s">
        <v>205</v>
      </c>
      <c r="C993" s="6" t="s">
        <v>174</v>
      </c>
      <c r="D993" s="6">
        <v>7.7016060165356599</v>
      </c>
      <c r="E993" s="6">
        <v>13341.9186676305</v>
      </c>
      <c r="F993" s="6" t="s">
        <v>166</v>
      </c>
      <c r="G993" s="6">
        <f t="shared" si="15"/>
        <v>5.7724876072141808E-2</v>
      </c>
    </row>
    <row r="994" spans="1:7" hidden="1" x14ac:dyDescent="0.25">
      <c r="A994" s="6" t="s">
        <v>147</v>
      </c>
      <c r="B994" s="6" t="s">
        <v>205</v>
      </c>
      <c r="C994" s="6" t="s">
        <v>175</v>
      </c>
      <c r="D994" s="6">
        <v>5.6364145527335898</v>
      </c>
      <c r="E994" s="6">
        <v>13341.9186676305</v>
      </c>
      <c r="F994" s="6" t="s">
        <v>166</v>
      </c>
      <c r="G994" s="6">
        <f t="shared" si="15"/>
        <v>4.2245907002928886E-2</v>
      </c>
    </row>
    <row r="995" spans="1:7" hidden="1" x14ac:dyDescent="0.25">
      <c r="A995" s="6" t="s">
        <v>147</v>
      </c>
      <c r="B995" s="6" t="s">
        <v>205</v>
      </c>
      <c r="C995" s="6" t="s">
        <v>165</v>
      </c>
      <c r="D995" s="6">
        <v>7.4536579725091601</v>
      </c>
      <c r="E995" s="6">
        <v>13341.9186676305</v>
      </c>
      <c r="F995" s="6" t="s">
        <v>166</v>
      </c>
      <c r="G995" s="6">
        <f t="shared" si="15"/>
        <v>5.5866462374657214E-2</v>
      </c>
    </row>
    <row r="996" spans="1:7" hidden="1" x14ac:dyDescent="0.25">
      <c r="A996" s="6" t="s">
        <v>147</v>
      </c>
      <c r="B996" s="6" t="s">
        <v>205</v>
      </c>
      <c r="C996" s="6" t="s">
        <v>176</v>
      </c>
      <c r="D996" s="6">
        <v>9.9228202722283108</v>
      </c>
      <c r="E996" s="6">
        <v>13341.9186676305</v>
      </c>
      <c r="F996" s="6" t="s">
        <v>166</v>
      </c>
      <c r="G996" s="6">
        <f t="shared" si="15"/>
        <v>7.4373263092230982E-2</v>
      </c>
    </row>
    <row r="997" spans="1:7" hidden="1" x14ac:dyDescent="0.25">
      <c r="A997" s="6" t="s">
        <v>147</v>
      </c>
      <c r="B997" s="6" t="s">
        <v>205</v>
      </c>
      <c r="C997" s="6" t="s">
        <v>177</v>
      </c>
      <c r="D997" s="6">
        <v>11.444381219997499</v>
      </c>
      <c r="E997" s="6">
        <v>13341.9186676305</v>
      </c>
      <c r="F997" s="6" t="s">
        <v>166</v>
      </c>
      <c r="G997" s="6">
        <f t="shared" si="15"/>
        <v>8.5777626929800496E-2</v>
      </c>
    </row>
    <row r="998" spans="1:7" hidden="1" x14ac:dyDescent="0.25">
      <c r="A998" s="6" t="s">
        <v>147</v>
      </c>
      <c r="B998" s="6" t="s">
        <v>205</v>
      </c>
      <c r="C998" s="6" t="s">
        <v>178</v>
      </c>
      <c r="D998" s="6">
        <v>14.2844754611585</v>
      </c>
      <c r="E998" s="6">
        <v>13341.9186676305</v>
      </c>
      <c r="F998" s="6" t="s">
        <v>166</v>
      </c>
      <c r="G998" s="6">
        <f t="shared" si="15"/>
        <v>0.10706462703759981</v>
      </c>
    </row>
    <row r="999" spans="1:7" hidden="1" x14ac:dyDescent="0.25">
      <c r="A999" s="6" t="s">
        <v>147</v>
      </c>
      <c r="B999" s="6" t="s">
        <v>205</v>
      </c>
      <c r="C999" s="6" t="s">
        <v>179</v>
      </c>
      <c r="D999" s="6">
        <v>15.3863278030871</v>
      </c>
      <c r="E999" s="6">
        <v>13341.9186676305</v>
      </c>
      <c r="F999" s="6" t="s">
        <v>166</v>
      </c>
      <c r="G999" s="6">
        <f t="shared" si="15"/>
        <v>0.11532320190511013</v>
      </c>
    </row>
    <row r="1000" spans="1:7" hidden="1" x14ac:dyDescent="0.25">
      <c r="A1000" s="6" t="s">
        <v>147</v>
      </c>
      <c r="B1000" s="6" t="s">
        <v>205</v>
      </c>
      <c r="C1000" s="6" t="s">
        <v>167</v>
      </c>
      <c r="D1000" s="6">
        <v>16.2420039029012</v>
      </c>
      <c r="E1000" s="6">
        <v>13341.9186676305</v>
      </c>
      <c r="F1000" s="6" t="s">
        <v>166</v>
      </c>
      <c r="G1000" s="6">
        <f t="shared" si="15"/>
        <v>0.12173664303850647</v>
      </c>
    </row>
    <row r="1001" spans="1:7" hidden="1" x14ac:dyDescent="0.25">
      <c r="A1001" s="6" t="s">
        <v>145</v>
      </c>
      <c r="B1001" s="6" t="s">
        <v>205</v>
      </c>
      <c r="C1001" s="6" t="s">
        <v>170</v>
      </c>
      <c r="D1001" s="6">
        <v>45.927398477009802</v>
      </c>
      <c r="E1001" s="6">
        <v>13341.9186676305</v>
      </c>
      <c r="F1001" s="6" t="s">
        <v>166</v>
      </c>
      <c r="G1001" s="6">
        <f t="shared" si="15"/>
        <v>0.34423383638544114</v>
      </c>
    </row>
    <row r="1002" spans="1:7" hidden="1" x14ac:dyDescent="0.25">
      <c r="A1002" s="6" t="s">
        <v>145</v>
      </c>
      <c r="B1002" s="6" t="s">
        <v>205</v>
      </c>
      <c r="C1002" s="6" t="s">
        <v>171</v>
      </c>
      <c r="D1002" s="6">
        <v>46.162422789443497</v>
      </c>
      <c r="E1002" s="6">
        <v>13341.9186676305</v>
      </c>
      <c r="F1002" s="6" t="s">
        <v>166</v>
      </c>
      <c r="G1002" s="6">
        <f t="shared" si="15"/>
        <v>0.3459953844677563</v>
      </c>
    </row>
    <row r="1003" spans="1:7" hidden="1" x14ac:dyDescent="0.25">
      <c r="A1003" s="6" t="s">
        <v>145</v>
      </c>
      <c r="B1003" s="6" t="s">
        <v>205</v>
      </c>
      <c r="C1003" s="6" t="s">
        <v>172</v>
      </c>
      <c r="D1003" s="6">
        <v>46.302186693201101</v>
      </c>
      <c r="E1003" s="6">
        <v>13341.9186676305</v>
      </c>
      <c r="F1003" s="6" t="s">
        <v>166</v>
      </c>
      <c r="G1003" s="6">
        <f t="shared" si="15"/>
        <v>0.34704293922535417</v>
      </c>
    </row>
    <row r="1004" spans="1:7" hidden="1" x14ac:dyDescent="0.25">
      <c r="A1004" s="6" t="s">
        <v>145</v>
      </c>
      <c r="B1004" s="6" t="s">
        <v>205</v>
      </c>
      <c r="C1004" s="6" t="s">
        <v>173</v>
      </c>
      <c r="D1004" s="6">
        <v>46.296558616539798</v>
      </c>
      <c r="E1004" s="6">
        <v>13341.9186676305</v>
      </c>
      <c r="F1004" s="6" t="s">
        <v>166</v>
      </c>
      <c r="G1004" s="6">
        <f t="shared" si="15"/>
        <v>0.34700075581229711</v>
      </c>
    </row>
    <row r="1005" spans="1:7" hidden="1" x14ac:dyDescent="0.25">
      <c r="A1005" s="6" t="s">
        <v>145</v>
      </c>
      <c r="B1005" s="6" t="s">
        <v>205</v>
      </c>
      <c r="C1005" s="6" t="s">
        <v>174</v>
      </c>
      <c r="D1005" s="6">
        <v>46.681248078709501</v>
      </c>
      <c r="E1005" s="6">
        <v>13341.9186676305</v>
      </c>
      <c r="F1005" s="6" t="s">
        <v>166</v>
      </c>
      <c r="G1005" s="6">
        <f t="shared" si="15"/>
        <v>0.3498840702122194</v>
      </c>
    </row>
    <row r="1006" spans="1:7" hidden="1" x14ac:dyDescent="0.25">
      <c r="A1006" s="6" t="s">
        <v>145</v>
      </c>
      <c r="B1006" s="6" t="s">
        <v>205</v>
      </c>
      <c r="C1006" s="6" t="s">
        <v>175</v>
      </c>
      <c r="D1006" s="6">
        <v>44.118076054016903</v>
      </c>
      <c r="E1006" s="6">
        <v>13341.9186676305</v>
      </c>
      <c r="F1006" s="6" t="s">
        <v>166</v>
      </c>
      <c r="G1006" s="6">
        <f t="shared" si="15"/>
        <v>0.33067265026171977</v>
      </c>
    </row>
    <row r="1007" spans="1:7" hidden="1" x14ac:dyDescent="0.25">
      <c r="A1007" s="6" t="s">
        <v>145</v>
      </c>
      <c r="B1007" s="6" t="s">
        <v>205</v>
      </c>
      <c r="C1007" s="6" t="s">
        <v>165</v>
      </c>
      <c r="D1007" s="6">
        <v>44.167686507550499</v>
      </c>
      <c r="E1007" s="6">
        <v>13341.9186676305</v>
      </c>
      <c r="F1007" s="6" t="s">
        <v>166</v>
      </c>
      <c r="G1007" s="6">
        <f t="shared" si="15"/>
        <v>0.33104448923607926</v>
      </c>
    </row>
    <row r="1008" spans="1:7" hidden="1" x14ac:dyDescent="0.25">
      <c r="A1008" s="6" t="s">
        <v>145</v>
      </c>
      <c r="B1008" s="6" t="s">
        <v>205</v>
      </c>
      <c r="C1008" s="6" t="s">
        <v>176</v>
      </c>
      <c r="D1008" s="6">
        <v>45.5711620690725</v>
      </c>
      <c r="E1008" s="6">
        <v>13341.9186676305</v>
      </c>
      <c r="F1008" s="6" t="s">
        <v>166</v>
      </c>
      <c r="G1008" s="6">
        <f t="shared" si="15"/>
        <v>0.34156378257375375</v>
      </c>
    </row>
    <row r="1009" spans="1:7" hidden="1" x14ac:dyDescent="0.25">
      <c r="A1009" s="6" t="s">
        <v>145</v>
      </c>
      <c r="B1009" s="6" t="s">
        <v>205</v>
      </c>
      <c r="C1009" s="6" t="s">
        <v>177</v>
      </c>
      <c r="D1009" s="6">
        <v>45.631403334077703</v>
      </c>
      <c r="E1009" s="6">
        <v>13341.9186676305</v>
      </c>
      <c r="F1009" s="6" t="s">
        <v>166</v>
      </c>
      <c r="G1009" s="6">
        <f t="shared" si="15"/>
        <v>0.34201530132833402</v>
      </c>
    </row>
    <row r="1010" spans="1:7" hidden="1" x14ac:dyDescent="0.25">
      <c r="A1010" s="6" t="s">
        <v>145</v>
      </c>
      <c r="B1010" s="6" t="s">
        <v>205</v>
      </c>
      <c r="C1010" s="6" t="s">
        <v>178</v>
      </c>
      <c r="D1010" s="6">
        <v>49.130920557397502</v>
      </c>
      <c r="E1010" s="6">
        <v>13341.9186676305</v>
      </c>
      <c r="F1010" s="6" t="s">
        <v>166</v>
      </c>
      <c r="G1010" s="6">
        <f t="shared" si="15"/>
        <v>0.36824479133272264</v>
      </c>
    </row>
    <row r="1011" spans="1:7" hidden="1" x14ac:dyDescent="0.25">
      <c r="A1011" s="6" t="s">
        <v>145</v>
      </c>
      <c r="B1011" s="6" t="s">
        <v>205</v>
      </c>
      <c r="C1011" s="6" t="s">
        <v>179</v>
      </c>
      <c r="D1011" s="6">
        <v>49.064113202954097</v>
      </c>
      <c r="E1011" s="6">
        <v>13341.9186676305</v>
      </c>
      <c r="F1011" s="6" t="s">
        <v>166</v>
      </c>
      <c r="G1011" s="6">
        <f t="shared" si="15"/>
        <v>0.36774405859624232</v>
      </c>
    </row>
    <row r="1012" spans="1:7" hidden="1" x14ac:dyDescent="0.25">
      <c r="A1012" s="6" t="s">
        <v>145</v>
      </c>
      <c r="B1012" s="6" t="s">
        <v>205</v>
      </c>
      <c r="C1012" s="6" t="s">
        <v>167</v>
      </c>
      <c r="D1012" s="6">
        <v>48.558836987132104</v>
      </c>
      <c r="E1012" s="6">
        <v>13341.9186676305</v>
      </c>
      <c r="F1012" s="6" t="s">
        <v>166</v>
      </c>
      <c r="G1012" s="6">
        <f t="shared" si="15"/>
        <v>0.36395692551284353</v>
      </c>
    </row>
    <row r="1013" spans="1:7" hidden="1" x14ac:dyDescent="0.25">
      <c r="A1013" s="6" t="s">
        <v>146</v>
      </c>
      <c r="B1013" s="6" t="s">
        <v>205</v>
      </c>
      <c r="C1013" s="6" t="s">
        <v>161</v>
      </c>
      <c r="D1013" s="6">
        <v>14.7841236003191</v>
      </c>
      <c r="E1013" s="6">
        <v>13341.9186676305</v>
      </c>
      <c r="F1013" s="6" t="s">
        <v>166</v>
      </c>
      <c r="G1013" s="6">
        <f t="shared" si="15"/>
        <v>0.11080957670794087</v>
      </c>
    </row>
    <row r="1014" spans="1:7" hidden="1" x14ac:dyDescent="0.25">
      <c r="A1014" s="6" t="s">
        <v>147</v>
      </c>
      <c r="B1014" s="6" t="s">
        <v>205</v>
      </c>
      <c r="C1014" s="6" t="s">
        <v>161</v>
      </c>
      <c r="D1014" s="6">
        <v>8.3113143215188607</v>
      </c>
      <c r="E1014" s="6">
        <v>13341.9186676305</v>
      </c>
      <c r="F1014" s="6" t="s">
        <v>166</v>
      </c>
      <c r="G1014" s="6">
        <f t="shared" si="15"/>
        <v>6.2294745820054793E-2</v>
      </c>
    </row>
    <row r="1015" spans="1:7" hidden="1" x14ac:dyDescent="0.25">
      <c r="A1015" s="6" t="s">
        <v>145</v>
      </c>
      <c r="B1015" s="6" t="s">
        <v>205</v>
      </c>
      <c r="C1015" s="6" t="s">
        <v>161</v>
      </c>
      <c r="D1015" s="6">
        <v>50.254034522269201</v>
      </c>
      <c r="E1015" s="6">
        <v>13341.9186676305</v>
      </c>
      <c r="F1015" s="6" t="s">
        <v>166</v>
      </c>
      <c r="G1015" s="6">
        <f t="shared" si="15"/>
        <v>0.37666272576067372</v>
      </c>
    </row>
    <row r="1016" spans="1:7" hidden="1" x14ac:dyDescent="0.25">
      <c r="A1016" s="6" t="s">
        <v>146</v>
      </c>
      <c r="B1016" s="6" t="s">
        <v>206</v>
      </c>
      <c r="C1016" s="6" t="s">
        <v>170</v>
      </c>
      <c r="D1016" s="6">
        <v>7.29836474611173</v>
      </c>
      <c r="E1016" s="6">
        <v>6030.624975148</v>
      </c>
      <c r="F1016" s="6" t="s">
        <v>166</v>
      </c>
      <c r="G1016" s="6">
        <f t="shared" si="15"/>
        <v>0.12102169801949288</v>
      </c>
    </row>
    <row r="1017" spans="1:7" hidden="1" x14ac:dyDescent="0.25">
      <c r="A1017" s="6" t="s">
        <v>146</v>
      </c>
      <c r="B1017" s="6" t="s">
        <v>206</v>
      </c>
      <c r="C1017" s="6" t="s">
        <v>171</v>
      </c>
      <c r="D1017" s="6">
        <v>7.3418260047746298</v>
      </c>
      <c r="E1017" s="6">
        <v>6030.624975148</v>
      </c>
      <c r="F1017" s="6" t="s">
        <v>166</v>
      </c>
      <c r="G1017" s="6">
        <f t="shared" si="15"/>
        <v>0.12174237388380216</v>
      </c>
    </row>
    <row r="1018" spans="1:7" hidden="1" x14ac:dyDescent="0.25">
      <c r="A1018" s="6" t="s">
        <v>146</v>
      </c>
      <c r="B1018" s="6" t="s">
        <v>206</v>
      </c>
      <c r="C1018" s="6" t="s">
        <v>172</v>
      </c>
      <c r="D1018" s="6">
        <v>7.2321827335195303</v>
      </c>
      <c r="E1018" s="6">
        <v>6030.624975148</v>
      </c>
      <c r="F1018" s="6" t="s">
        <v>166</v>
      </c>
      <c r="G1018" s="6">
        <f t="shared" si="15"/>
        <v>0.11992426594794252</v>
      </c>
    </row>
    <row r="1019" spans="1:7" hidden="1" x14ac:dyDescent="0.25">
      <c r="A1019" s="6" t="s">
        <v>146</v>
      </c>
      <c r="B1019" s="6" t="s">
        <v>206</v>
      </c>
      <c r="C1019" s="6" t="s">
        <v>173</v>
      </c>
      <c r="D1019" s="6">
        <v>7.0558363314628503</v>
      </c>
      <c r="E1019" s="6">
        <v>6030.624975148</v>
      </c>
      <c r="F1019" s="6" t="s">
        <v>166</v>
      </c>
      <c r="G1019" s="6">
        <f t="shared" si="15"/>
        <v>0.11700008474311886</v>
      </c>
    </row>
    <row r="1020" spans="1:7" hidden="1" x14ac:dyDescent="0.25">
      <c r="A1020" s="6" t="s">
        <v>146</v>
      </c>
      <c r="B1020" s="6" t="s">
        <v>206</v>
      </c>
      <c r="C1020" s="6" t="s">
        <v>174</v>
      </c>
      <c r="D1020" s="6">
        <v>7.3155616470215099</v>
      </c>
      <c r="E1020" s="6">
        <v>6030.624975148</v>
      </c>
      <c r="F1020" s="6" t="s">
        <v>166</v>
      </c>
      <c r="G1020" s="6">
        <f t="shared" si="15"/>
        <v>0.12130685753414762</v>
      </c>
    </row>
    <row r="1021" spans="1:7" hidden="1" x14ac:dyDescent="0.25">
      <c r="A1021" s="6" t="s">
        <v>146</v>
      </c>
      <c r="B1021" s="6" t="s">
        <v>206</v>
      </c>
      <c r="C1021" s="6" t="s">
        <v>175</v>
      </c>
      <c r="D1021" s="6">
        <v>7.3135813978258399</v>
      </c>
      <c r="E1021" s="6">
        <v>6030.624975148</v>
      </c>
      <c r="F1021" s="6" t="s">
        <v>166</v>
      </c>
      <c r="G1021" s="6">
        <f t="shared" si="15"/>
        <v>0.12127402098397529</v>
      </c>
    </row>
    <row r="1022" spans="1:7" hidden="1" x14ac:dyDescent="0.25">
      <c r="A1022" s="6" t="s">
        <v>146</v>
      </c>
      <c r="B1022" s="6" t="s">
        <v>206</v>
      </c>
      <c r="C1022" s="6" t="s">
        <v>165</v>
      </c>
      <c r="D1022" s="6">
        <v>6.8637521594826696</v>
      </c>
      <c r="E1022" s="6">
        <v>6030.624975148</v>
      </c>
      <c r="F1022" s="6" t="s">
        <v>166</v>
      </c>
      <c r="G1022" s="6">
        <f t="shared" si="15"/>
        <v>0.11381493937639893</v>
      </c>
    </row>
    <row r="1023" spans="1:7" hidden="1" x14ac:dyDescent="0.25">
      <c r="A1023" s="6" t="s">
        <v>146</v>
      </c>
      <c r="B1023" s="6" t="s">
        <v>206</v>
      </c>
      <c r="C1023" s="6" t="s">
        <v>176</v>
      </c>
      <c r="D1023" s="6">
        <v>6.1988053243044101</v>
      </c>
      <c r="E1023" s="6">
        <v>6030.624975148</v>
      </c>
      <c r="F1023" s="6" t="s">
        <v>166</v>
      </c>
      <c r="G1023" s="6">
        <f t="shared" si="15"/>
        <v>0.10278877147641373</v>
      </c>
    </row>
    <row r="1024" spans="1:7" hidden="1" x14ac:dyDescent="0.25">
      <c r="A1024" s="6" t="s">
        <v>146</v>
      </c>
      <c r="B1024" s="6" t="s">
        <v>206</v>
      </c>
      <c r="C1024" s="6" t="s">
        <v>177</v>
      </c>
      <c r="D1024" s="6">
        <v>5.8681037086272001</v>
      </c>
      <c r="E1024" s="6">
        <v>6030.624975148</v>
      </c>
      <c r="F1024" s="6" t="s">
        <v>166</v>
      </c>
      <c r="G1024" s="6">
        <f t="shared" si="15"/>
        <v>9.7305067597628025E-2</v>
      </c>
    </row>
    <row r="1025" spans="1:7" hidden="1" x14ac:dyDescent="0.25">
      <c r="A1025" s="6" t="s">
        <v>146</v>
      </c>
      <c r="B1025" s="6" t="s">
        <v>206</v>
      </c>
      <c r="C1025" s="6" t="s">
        <v>178</v>
      </c>
      <c r="D1025" s="6">
        <v>4.9555215003480697</v>
      </c>
      <c r="E1025" s="6">
        <v>6030.624975148</v>
      </c>
      <c r="F1025" s="6" t="s">
        <v>166</v>
      </c>
      <c r="G1025" s="6">
        <f t="shared" si="15"/>
        <v>8.2172602686613833E-2</v>
      </c>
    </row>
    <row r="1026" spans="1:7" hidden="1" x14ac:dyDescent="0.25">
      <c r="A1026" s="6" t="s">
        <v>146</v>
      </c>
      <c r="B1026" s="6" t="s">
        <v>206</v>
      </c>
      <c r="C1026" s="6" t="s">
        <v>179</v>
      </c>
      <c r="D1026" s="6">
        <v>4.6573376609366299</v>
      </c>
      <c r="E1026" s="6">
        <v>6030.624975148</v>
      </c>
      <c r="F1026" s="6" t="s">
        <v>166</v>
      </c>
      <c r="G1026" s="6">
        <f t="shared" ref="G1026:G1089" si="16">(D1026/E1026)*100</f>
        <v>7.7228109526448083E-2</v>
      </c>
    </row>
    <row r="1027" spans="1:7" hidden="1" x14ac:dyDescent="0.25">
      <c r="A1027" s="6" t="s">
        <v>146</v>
      </c>
      <c r="B1027" s="6" t="s">
        <v>206</v>
      </c>
      <c r="C1027" s="6" t="s">
        <v>167</v>
      </c>
      <c r="D1027" s="6">
        <v>4.7374856415404096</v>
      </c>
      <c r="E1027" s="6">
        <v>6030.624975148</v>
      </c>
      <c r="F1027" s="6" t="s">
        <v>166</v>
      </c>
      <c r="G1027" s="6">
        <f t="shared" si="16"/>
        <v>7.8557125688687765E-2</v>
      </c>
    </row>
    <row r="1028" spans="1:7" hidden="1" x14ac:dyDescent="0.25">
      <c r="A1028" s="6" t="s">
        <v>147</v>
      </c>
      <c r="B1028" s="6" t="s">
        <v>206</v>
      </c>
      <c r="C1028" s="6" t="s">
        <v>170</v>
      </c>
      <c r="D1028" s="6">
        <v>3.9982273497035101</v>
      </c>
      <c r="E1028" s="6">
        <v>6030.624975148</v>
      </c>
      <c r="F1028" s="6" t="s">
        <v>166</v>
      </c>
      <c r="G1028" s="6">
        <f t="shared" si="16"/>
        <v>6.6298723037497259E-2</v>
      </c>
    </row>
    <row r="1029" spans="1:7" hidden="1" x14ac:dyDescent="0.25">
      <c r="A1029" s="6" t="s">
        <v>147</v>
      </c>
      <c r="B1029" s="6" t="s">
        <v>206</v>
      </c>
      <c r="C1029" s="6" t="s">
        <v>171</v>
      </c>
      <c r="D1029" s="6">
        <v>4.0329338224487099</v>
      </c>
      <c r="E1029" s="6">
        <v>6030.624975148</v>
      </c>
      <c r="F1029" s="6" t="s">
        <v>166</v>
      </c>
      <c r="G1029" s="6">
        <f t="shared" si="16"/>
        <v>6.6874226785255134E-2</v>
      </c>
    </row>
    <row r="1030" spans="1:7" hidden="1" x14ac:dyDescent="0.25">
      <c r="A1030" s="6" t="s">
        <v>147</v>
      </c>
      <c r="B1030" s="6" t="s">
        <v>206</v>
      </c>
      <c r="C1030" s="6" t="s">
        <v>172</v>
      </c>
      <c r="D1030" s="6">
        <v>4.3990714763642602</v>
      </c>
      <c r="E1030" s="6">
        <v>6030.624975148</v>
      </c>
      <c r="F1030" s="6" t="s">
        <v>166</v>
      </c>
      <c r="G1030" s="6">
        <f t="shared" si="16"/>
        <v>7.2945532088177986E-2</v>
      </c>
    </row>
    <row r="1031" spans="1:7" hidden="1" x14ac:dyDescent="0.25">
      <c r="A1031" s="6" t="s">
        <v>147</v>
      </c>
      <c r="B1031" s="6" t="s">
        <v>206</v>
      </c>
      <c r="C1031" s="6" t="s">
        <v>173</v>
      </c>
      <c r="D1031" s="6">
        <v>3.7332908520509802</v>
      </c>
      <c r="E1031" s="6">
        <v>6030.624975148</v>
      </c>
      <c r="F1031" s="6" t="s">
        <v>166</v>
      </c>
      <c r="G1031" s="6">
        <f t="shared" si="16"/>
        <v>6.1905538272330723E-2</v>
      </c>
    </row>
    <row r="1032" spans="1:7" hidden="1" x14ac:dyDescent="0.25">
      <c r="A1032" s="6" t="s">
        <v>147</v>
      </c>
      <c r="B1032" s="6" t="s">
        <v>206</v>
      </c>
      <c r="C1032" s="6" t="s">
        <v>174</v>
      </c>
      <c r="D1032" s="6">
        <v>4.0730599245715302</v>
      </c>
      <c r="E1032" s="6">
        <v>6030.624975148</v>
      </c>
      <c r="F1032" s="6" t="s">
        <v>166</v>
      </c>
      <c r="G1032" s="6">
        <f t="shared" si="16"/>
        <v>6.7539598986116223E-2</v>
      </c>
    </row>
    <row r="1033" spans="1:7" hidden="1" x14ac:dyDescent="0.25">
      <c r="A1033" s="6" t="s">
        <v>147</v>
      </c>
      <c r="B1033" s="6" t="s">
        <v>206</v>
      </c>
      <c r="C1033" s="6" t="s">
        <v>175</v>
      </c>
      <c r="D1033" s="6">
        <v>3.6741960471064501</v>
      </c>
      <c r="E1033" s="6">
        <v>6030.624975148</v>
      </c>
      <c r="F1033" s="6" t="s">
        <v>166</v>
      </c>
      <c r="G1033" s="6">
        <f t="shared" si="16"/>
        <v>6.0925626485607821E-2</v>
      </c>
    </row>
    <row r="1034" spans="1:7" hidden="1" x14ac:dyDescent="0.25">
      <c r="A1034" s="6" t="s">
        <v>147</v>
      </c>
      <c r="B1034" s="6" t="s">
        <v>206</v>
      </c>
      <c r="C1034" s="6" t="s">
        <v>165</v>
      </c>
      <c r="D1034" s="6">
        <v>4.2749411188881901</v>
      </c>
      <c r="E1034" s="6">
        <v>6030.624975148</v>
      </c>
      <c r="F1034" s="6" t="s">
        <v>166</v>
      </c>
      <c r="G1034" s="6">
        <f t="shared" si="16"/>
        <v>7.0887198864215184E-2</v>
      </c>
    </row>
    <row r="1035" spans="1:7" hidden="1" x14ac:dyDescent="0.25">
      <c r="A1035" s="6" t="s">
        <v>147</v>
      </c>
      <c r="B1035" s="6" t="s">
        <v>206</v>
      </c>
      <c r="C1035" s="6" t="s">
        <v>176</v>
      </c>
      <c r="D1035" s="6">
        <v>5.11758926346754</v>
      </c>
      <c r="E1035" s="6">
        <v>6030.624975148</v>
      </c>
      <c r="F1035" s="6" t="s">
        <v>166</v>
      </c>
      <c r="G1035" s="6">
        <f t="shared" si="16"/>
        <v>8.4860015082299942E-2</v>
      </c>
    </row>
    <row r="1036" spans="1:7" hidden="1" x14ac:dyDescent="0.25">
      <c r="A1036" s="6" t="s">
        <v>147</v>
      </c>
      <c r="B1036" s="6" t="s">
        <v>206</v>
      </c>
      <c r="C1036" s="6" t="s">
        <v>177</v>
      </c>
      <c r="D1036" s="6">
        <v>5.6445439968000297</v>
      </c>
      <c r="E1036" s="6">
        <v>6030.624975148</v>
      </c>
      <c r="F1036" s="6" t="s">
        <v>166</v>
      </c>
      <c r="G1036" s="6">
        <f t="shared" si="16"/>
        <v>9.3597993907115817E-2</v>
      </c>
    </row>
    <row r="1037" spans="1:7" hidden="1" x14ac:dyDescent="0.25">
      <c r="A1037" s="6" t="s">
        <v>147</v>
      </c>
      <c r="B1037" s="6" t="s">
        <v>206</v>
      </c>
      <c r="C1037" s="6" t="s">
        <v>178</v>
      </c>
      <c r="D1037" s="6">
        <v>6.7546300064369698</v>
      </c>
      <c r="E1037" s="6">
        <v>6030.624975148</v>
      </c>
      <c r="F1037" s="6" t="s">
        <v>166</v>
      </c>
      <c r="G1037" s="6">
        <f t="shared" si="16"/>
        <v>0.11200547263795328</v>
      </c>
    </row>
    <row r="1038" spans="1:7" hidden="1" x14ac:dyDescent="0.25">
      <c r="A1038" s="6" t="s">
        <v>147</v>
      </c>
      <c r="B1038" s="6" t="s">
        <v>206</v>
      </c>
      <c r="C1038" s="6" t="s">
        <v>179</v>
      </c>
      <c r="D1038" s="6">
        <v>7.2149858326097496</v>
      </c>
      <c r="E1038" s="6">
        <v>6030.624975148</v>
      </c>
      <c r="F1038" s="6" t="s">
        <v>166</v>
      </c>
      <c r="G1038" s="6">
        <f t="shared" si="16"/>
        <v>0.11963910643328776</v>
      </c>
    </row>
    <row r="1039" spans="1:7" hidden="1" x14ac:dyDescent="0.25">
      <c r="A1039" s="6" t="s">
        <v>147</v>
      </c>
      <c r="B1039" s="6" t="s">
        <v>206</v>
      </c>
      <c r="C1039" s="6" t="s">
        <v>167</v>
      </c>
      <c r="D1039" s="6">
        <v>7.6678375565673598</v>
      </c>
      <c r="E1039" s="6">
        <v>6030.624975148</v>
      </c>
      <c r="F1039" s="6" t="s">
        <v>166</v>
      </c>
      <c r="G1039" s="6">
        <f t="shared" si="16"/>
        <v>0.12714830698586393</v>
      </c>
    </row>
    <row r="1040" spans="1:7" hidden="1" x14ac:dyDescent="0.25">
      <c r="A1040" s="6" t="s">
        <v>145</v>
      </c>
      <c r="B1040" s="6" t="s">
        <v>206</v>
      </c>
      <c r="C1040" s="6" t="s">
        <v>170</v>
      </c>
      <c r="D1040" s="6">
        <v>16.012294996203199</v>
      </c>
      <c r="E1040" s="6">
        <v>6030.624975148</v>
      </c>
      <c r="F1040" s="6" t="s">
        <v>166</v>
      </c>
      <c r="G1040" s="6">
        <f t="shared" si="16"/>
        <v>0.26551634469378083</v>
      </c>
    </row>
    <row r="1041" spans="1:7" hidden="1" x14ac:dyDescent="0.25">
      <c r="A1041" s="6" t="s">
        <v>145</v>
      </c>
      <c r="B1041" s="6" t="s">
        <v>206</v>
      </c>
      <c r="C1041" s="6" t="s">
        <v>171</v>
      </c>
      <c r="D1041" s="6">
        <v>16.109952548642401</v>
      </c>
      <c r="E1041" s="6">
        <v>6030.624975148</v>
      </c>
      <c r="F1041" s="6" t="s">
        <v>166</v>
      </c>
      <c r="G1041" s="6">
        <f t="shared" si="16"/>
        <v>0.26713570508912371</v>
      </c>
    </row>
    <row r="1042" spans="1:7" hidden="1" x14ac:dyDescent="0.25">
      <c r="A1042" s="6" t="s">
        <v>145</v>
      </c>
      <c r="B1042" s="6" t="s">
        <v>206</v>
      </c>
      <c r="C1042" s="6" t="s">
        <v>172</v>
      </c>
      <c r="D1042" s="6">
        <v>16.066803960905101</v>
      </c>
      <c r="E1042" s="6">
        <v>6030.624975148</v>
      </c>
      <c r="F1042" s="6" t="s">
        <v>166</v>
      </c>
      <c r="G1042" s="6">
        <f t="shared" si="16"/>
        <v>0.26642021394326215</v>
      </c>
    </row>
    <row r="1043" spans="1:7" hidden="1" x14ac:dyDescent="0.25">
      <c r="A1043" s="6" t="s">
        <v>145</v>
      </c>
      <c r="B1043" s="6" t="s">
        <v>206</v>
      </c>
      <c r="C1043" s="6" t="s">
        <v>173</v>
      </c>
      <c r="D1043" s="6">
        <v>16.325591263686899</v>
      </c>
      <c r="E1043" s="6">
        <v>6030.624975148</v>
      </c>
      <c r="F1043" s="6" t="s">
        <v>166</v>
      </c>
      <c r="G1043" s="6">
        <f t="shared" si="16"/>
        <v>0.2707114325789467</v>
      </c>
    </row>
    <row r="1044" spans="1:7" hidden="1" x14ac:dyDescent="0.25">
      <c r="A1044" s="6" t="s">
        <v>145</v>
      </c>
      <c r="B1044" s="6" t="s">
        <v>206</v>
      </c>
      <c r="C1044" s="6" t="s">
        <v>174</v>
      </c>
      <c r="D1044" s="6">
        <v>16.317253372336701</v>
      </c>
      <c r="E1044" s="6">
        <v>6030.624975148</v>
      </c>
      <c r="F1044" s="6" t="s">
        <v>166</v>
      </c>
      <c r="G1044" s="6">
        <f t="shared" si="16"/>
        <v>0.27057317342032616</v>
      </c>
    </row>
    <row r="1045" spans="1:7" hidden="1" x14ac:dyDescent="0.25">
      <c r="A1045" s="6" t="s">
        <v>145</v>
      </c>
      <c r="B1045" s="6" t="s">
        <v>206</v>
      </c>
      <c r="C1045" s="6" t="s">
        <v>175</v>
      </c>
      <c r="D1045" s="6">
        <v>16.538311716758798</v>
      </c>
      <c r="E1045" s="6">
        <v>6030.624975148</v>
      </c>
      <c r="F1045" s="6" t="s">
        <v>166</v>
      </c>
      <c r="G1045" s="6">
        <f t="shared" si="16"/>
        <v>0.27423876936325203</v>
      </c>
    </row>
    <row r="1046" spans="1:7" hidden="1" x14ac:dyDescent="0.25">
      <c r="A1046" s="6" t="s">
        <v>145</v>
      </c>
      <c r="B1046" s="6" t="s">
        <v>206</v>
      </c>
      <c r="C1046" s="6" t="s">
        <v>165</v>
      </c>
      <c r="D1046" s="6">
        <v>16.7388380037311</v>
      </c>
      <c r="E1046" s="6">
        <v>6030.624975148</v>
      </c>
      <c r="F1046" s="6" t="s">
        <v>166</v>
      </c>
      <c r="G1046" s="6">
        <f t="shared" si="16"/>
        <v>0.27756390212807597</v>
      </c>
    </row>
    <row r="1047" spans="1:7" hidden="1" x14ac:dyDescent="0.25">
      <c r="A1047" s="6" t="s">
        <v>145</v>
      </c>
      <c r="B1047" s="6" t="s">
        <v>206</v>
      </c>
      <c r="C1047" s="6" t="s">
        <v>176</v>
      </c>
      <c r="D1047" s="6">
        <v>17.6377669149242</v>
      </c>
      <c r="E1047" s="6">
        <v>6030.624975148</v>
      </c>
      <c r="F1047" s="6" t="s">
        <v>166</v>
      </c>
      <c r="G1047" s="6">
        <f t="shared" si="16"/>
        <v>0.29246996766684769</v>
      </c>
    </row>
    <row r="1048" spans="1:7" hidden="1" x14ac:dyDescent="0.25">
      <c r="A1048" s="6" t="s">
        <v>145</v>
      </c>
      <c r="B1048" s="6" t="s">
        <v>206</v>
      </c>
      <c r="C1048" s="6" t="s">
        <v>177</v>
      </c>
      <c r="D1048" s="6">
        <v>17.879565764079999</v>
      </c>
      <c r="E1048" s="6">
        <v>6030.624975148</v>
      </c>
      <c r="F1048" s="6" t="s">
        <v>166</v>
      </c>
      <c r="G1048" s="6">
        <f t="shared" si="16"/>
        <v>0.29647948326684348</v>
      </c>
    </row>
    <row r="1049" spans="1:7" hidden="1" x14ac:dyDescent="0.25">
      <c r="A1049" s="6" t="s">
        <v>145</v>
      </c>
      <c r="B1049" s="6" t="s">
        <v>206</v>
      </c>
      <c r="C1049" s="6" t="s">
        <v>178</v>
      </c>
      <c r="D1049" s="6">
        <v>18.355138241966898</v>
      </c>
      <c r="E1049" s="6">
        <v>6030.624975148</v>
      </c>
      <c r="F1049" s="6" t="s">
        <v>166</v>
      </c>
      <c r="G1049" s="6">
        <f t="shared" si="16"/>
        <v>0.30436544002666055</v>
      </c>
    </row>
    <row r="1050" spans="1:7" hidden="1" x14ac:dyDescent="0.25">
      <c r="A1050" s="6" t="s">
        <v>145</v>
      </c>
      <c r="B1050" s="6" t="s">
        <v>206</v>
      </c>
      <c r="C1050" s="6" t="s">
        <v>179</v>
      </c>
      <c r="D1050" s="6">
        <v>18.574841679044599</v>
      </c>
      <c r="E1050" s="6">
        <v>6030.624975148</v>
      </c>
      <c r="F1050" s="6" t="s">
        <v>166</v>
      </c>
      <c r="G1050" s="6">
        <f t="shared" si="16"/>
        <v>0.30800856885631073</v>
      </c>
    </row>
    <row r="1051" spans="1:7" hidden="1" x14ac:dyDescent="0.25">
      <c r="A1051" s="6" t="s">
        <v>145</v>
      </c>
      <c r="B1051" s="6" t="s">
        <v>206</v>
      </c>
      <c r="C1051" s="6" t="s">
        <v>167</v>
      </c>
      <c r="D1051" s="6">
        <v>18.4623843694588</v>
      </c>
      <c r="E1051" s="6">
        <v>6030.624975148</v>
      </c>
      <c r="F1051" s="6" t="s">
        <v>166</v>
      </c>
      <c r="G1051" s="6">
        <f t="shared" si="16"/>
        <v>0.30614379845441653</v>
      </c>
    </row>
    <row r="1052" spans="1:7" hidden="1" x14ac:dyDescent="0.25">
      <c r="A1052" s="6" t="s">
        <v>146</v>
      </c>
      <c r="B1052" s="6" t="s">
        <v>206</v>
      </c>
      <c r="C1052" s="6" t="s">
        <v>161</v>
      </c>
      <c r="D1052" s="6">
        <v>6.7417062748441596</v>
      </c>
      <c r="E1052" s="6">
        <v>6030.624975148</v>
      </c>
      <c r="F1052" s="6" t="s">
        <v>166</v>
      </c>
      <c r="G1052" s="6">
        <f t="shared" si="16"/>
        <v>0.11179117094209143</v>
      </c>
    </row>
    <row r="1053" spans="1:7" hidden="1" x14ac:dyDescent="0.25">
      <c r="A1053" s="6" t="s">
        <v>147</v>
      </c>
      <c r="B1053" s="6" t="s">
        <v>206</v>
      </c>
      <c r="C1053" s="6" t="s">
        <v>161</v>
      </c>
      <c r="D1053" s="6">
        <v>3.7385020341448501</v>
      </c>
      <c r="E1053" s="6">
        <v>6030.624975148</v>
      </c>
      <c r="F1053" s="6" t="s">
        <v>166</v>
      </c>
      <c r="G1053" s="6">
        <f t="shared" si="16"/>
        <v>6.1991950246468482E-2</v>
      </c>
    </row>
    <row r="1054" spans="1:7" hidden="1" x14ac:dyDescent="0.25">
      <c r="A1054" s="6" t="s">
        <v>145</v>
      </c>
      <c r="B1054" s="6" t="s">
        <v>206</v>
      </c>
      <c r="C1054" s="6" t="s">
        <v>161</v>
      </c>
      <c r="D1054" s="6">
        <v>17.658090525090302</v>
      </c>
      <c r="E1054" s="6">
        <v>6030.624975148</v>
      </c>
      <c r="F1054" s="6" t="s">
        <v>166</v>
      </c>
      <c r="G1054" s="6">
        <f t="shared" si="16"/>
        <v>0.29280697436598513</v>
      </c>
    </row>
    <row r="1055" spans="1:7" hidden="1" x14ac:dyDescent="0.25">
      <c r="A1055" s="6" t="s">
        <v>146</v>
      </c>
      <c r="B1055" s="6" t="s">
        <v>207</v>
      </c>
      <c r="C1055" s="6" t="s">
        <v>170</v>
      </c>
      <c r="D1055" s="6">
        <v>10.988611234067299</v>
      </c>
      <c r="E1055" s="6">
        <v>3094.4006552574501</v>
      </c>
      <c r="F1055" s="6" t="s">
        <v>166</v>
      </c>
      <c r="G1055" s="6">
        <f t="shared" si="16"/>
        <v>0.355112749068141</v>
      </c>
    </row>
    <row r="1056" spans="1:7" hidden="1" x14ac:dyDescent="0.25">
      <c r="A1056" s="6" t="s">
        <v>146</v>
      </c>
      <c r="B1056" s="6" t="s">
        <v>207</v>
      </c>
      <c r="C1056" s="6" t="s">
        <v>171</v>
      </c>
      <c r="D1056" s="6">
        <v>10.2994845139734</v>
      </c>
      <c r="E1056" s="6">
        <v>3094.4006552574501</v>
      </c>
      <c r="F1056" s="6" t="s">
        <v>166</v>
      </c>
      <c r="G1056" s="6">
        <f t="shared" si="16"/>
        <v>0.33284262968579603</v>
      </c>
    </row>
    <row r="1057" spans="1:7" hidden="1" x14ac:dyDescent="0.25">
      <c r="A1057" s="6" t="s">
        <v>146</v>
      </c>
      <c r="B1057" s="6" t="s">
        <v>207</v>
      </c>
      <c r="C1057" s="6" t="s">
        <v>172</v>
      </c>
      <c r="D1057" s="6">
        <v>8.4870353817242794</v>
      </c>
      <c r="E1057" s="6">
        <v>3094.4006552574501</v>
      </c>
      <c r="F1057" s="6" t="s">
        <v>166</v>
      </c>
      <c r="G1057" s="6">
        <f t="shared" si="16"/>
        <v>0.27427073373012095</v>
      </c>
    </row>
    <row r="1058" spans="1:7" hidden="1" x14ac:dyDescent="0.25">
      <c r="A1058" s="6" t="s">
        <v>146</v>
      </c>
      <c r="B1058" s="6" t="s">
        <v>207</v>
      </c>
      <c r="C1058" s="6" t="s">
        <v>173</v>
      </c>
      <c r="D1058" s="6">
        <v>19.267303555678499</v>
      </c>
      <c r="E1058" s="6">
        <v>3094.4006552574501</v>
      </c>
      <c r="F1058" s="6" t="s">
        <v>166</v>
      </c>
      <c r="G1058" s="6">
        <f t="shared" si="16"/>
        <v>0.62265057767949206</v>
      </c>
    </row>
    <row r="1059" spans="1:7" hidden="1" x14ac:dyDescent="0.25">
      <c r="A1059" s="6" t="s">
        <v>146</v>
      </c>
      <c r="B1059" s="6" t="s">
        <v>207</v>
      </c>
      <c r="C1059" s="6" t="s">
        <v>174</v>
      </c>
      <c r="D1059" s="6">
        <v>21.189708630108399</v>
      </c>
      <c r="E1059" s="6">
        <v>3094.4006552574501</v>
      </c>
      <c r="F1059" s="6" t="s">
        <v>166</v>
      </c>
      <c r="G1059" s="6">
        <f t="shared" si="16"/>
        <v>0.68477585777739058</v>
      </c>
    </row>
    <row r="1060" spans="1:7" hidden="1" x14ac:dyDescent="0.25">
      <c r="A1060" s="6" t="s">
        <v>146</v>
      </c>
      <c r="B1060" s="6" t="s">
        <v>207</v>
      </c>
      <c r="C1060" s="6" t="s">
        <v>175</v>
      </c>
      <c r="D1060" s="6">
        <v>16.998042201080299</v>
      </c>
      <c r="E1060" s="6">
        <v>3094.4006552574501</v>
      </c>
      <c r="F1060" s="6" t="s">
        <v>166</v>
      </c>
      <c r="G1060" s="6">
        <f t="shared" si="16"/>
        <v>0.54931613888461006</v>
      </c>
    </row>
    <row r="1061" spans="1:7" hidden="1" x14ac:dyDescent="0.25">
      <c r="A1061" s="6" t="s">
        <v>146</v>
      </c>
      <c r="B1061" s="6" t="s">
        <v>207</v>
      </c>
      <c r="C1061" s="6" t="s">
        <v>165</v>
      </c>
      <c r="D1061" s="6">
        <v>16.4375274550633</v>
      </c>
      <c r="E1061" s="6">
        <v>3094.4006552574501</v>
      </c>
      <c r="F1061" s="6" t="s">
        <v>166</v>
      </c>
      <c r="G1061" s="6">
        <f t="shared" si="16"/>
        <v>0.53120230010084835</v>
      </c>
    </row>
    <row r="1062" spans="1:7" hidden="1" x14ac:dyDescent="0.25">
      <c r="A1062" s="6" t="s">
        <v>146</v>
      </c>
      <c r="B1062" s="6" t="s">
        <v>207</v>
      </c>
      <c r="C1062" s="6" t="s">
        <v>176</v>
      </c>
      <c r="D1062" s="6">
        <v>14.547327485973501</v>
      </c>
      <c r="E1062" s="6">
        <v>3094.4006552574501</v>
      </c>
      <c r="F1062" s="6" t="s">
        <v>166</v>
      </c>
      <c r="G1062" s="6">
        <f t="shared" si="16"/>
        <v>0.47011777422090745</v>
      </c>
    </row>
    <row r="1063" spans="1:7" hidden="1" x14ac:dyDescent="0.25">
      <c r="A1063" s="6" t="s">
        <v>146</v>
      </c>
      <c r="B1063" s="6" t="s">
        <v>207</v>
      </c>
      <c r="C1063" s="6" t="s">
        <v>177</v>
      </c>
      <c r="D1063" s="6">
        <v>12.9102867430041</v>
      </c>
      <c r="E1063" s="6">
        <v>3094.4006552574501</v>
      </c>
      <c r="F1063" s="6" t="s">
        <v>166</v>
      </c>
      <c r="G1063" s="6">
        <f t="shared" si="16"/>
        <v>0.41721445220964709</v>
      </c>
    </row>
    <row r="1064" spans="1:7" hidden="1" x14ac:dyDescent="0.25">
      <c r="A1064" s="6" t="s">
        <v>146</v>
      </c>
      <c r="B1064" s="6" t="s">
        <v>207</v>
      </c>
      <c r="C1064" s="6" t="s">
        <v>178</v>
      </c>
      <c r="D1064" s="6">
        <v>11.356624913536599</v>
      </c>
      <c r="E1064" s="6">
        <v>3094.4006552574501</v>
      </c>
      <c r="F1064" s="6" t="s">
        <v>166</v>
      </c>
      <c r="G1064" s="6">
        <f t="shared" si="16"/>
        <v>0.36700563950054305</v>
      </c>
    </row>
    <row r="1065" spans="1:7" hidden="1" x14ac:dyDescent="0.25">
      <c r="A1065" s="6" t="s">
        <v>146</v>
      </c>
      <c r="B1065" s="6" t="s">
        <v>207</v>
      </c>
      <c r="C1065" s="6" t="s">
        <v>179</v>
      </c>
      <c r="D1065" s="6">
        <v>9.8492383810628095</v>
      </c>
      <c r="E1065" s="6">
        <v>3094.4006552574501</v>
      </c>
      <c r="F1065" s="6" t="s">
        <v>166</v>
      </c>
      <c r="G1065" s="6">
        <f t="shared" si="16"/>
        <v>0.31829227945414085</v>
      </c>
    </row>
    <row r="1066" spans="1:7" hidden="1" x14ac:dyDescent="0.25">
      <c r="A1066" s="6" t="s">
        <v>146</v>
      </c>
      <c r="B1066" s="6" t="s">
        <v>207</v>
      </c>
      <c r="C1066" s="6" t="s">
        <v>167</v>
      </c>
      <c r="D1066" s="6">
        <v>9.3444832834502307</v>
      </c>
      <c r="E1066" s="6">
        <v>3094.4006552574501</v>
      </c>
      <c r="F1066" s="6" t="s">
        <v>166</v>
      </c>
      <c r="G1066" s="6">
        <f t="shared" si="16"/>
        <v>0.30198039376619706</v>
      </c>
    </row>
    <row r="1067" spans="1:7" hidden="1" x14ac:dyDescent="0.25">
      <c r="A1067" s="6" t="s">
        <v>147</v>
      </c>
      <c r="B1067" s="6" t="s">
        <v>207</v>
      </c>
      <c r="C1067" s="6" t="s">
        <v>170</v>
      </c>
      <c r="D1067" s="6">
        <v>17.333642327925801</v>
      </c>
      <c r="E1067" s="6">
        <v>3094.4006552574501</v>
      </c>
      <c r="F1067" s="6" t="s">
        <v>166</v>
      </c>
      <c r="G1067" s="6">
        <f t="shared" si="16"/>
        <v>0.560161538825801</v>
      </c>
    </row>
    <row r="1068" spans="1:7" hidden="1" x14ac:dyDescent="0.25">
      <c r="A1068" s="6" t="s">
        <v>147</v>
      </c>
      <c r="B1068" s="6" t="s">
        <v>207</v>
      </c>
      <c r="C1068" s="6" t="s">
        <v>171</v>
      </c>
      <c r="D1068" s="6">
        <v>22.2071398221163</v>
      </c>
      <c r="E1068" s="6">
        <v>3094.4006552574501</v>
      </c>
      <c r="F1068" s="6" t="s">
        <v>166</v>
      </c>
      <c r="G1068" s="6">
        <f t="shared" si="16"/>
        <v>0.7176556075369851</v>
      </c>
    </row>
    <row r="1069" spans="1:7" hidden="1" x14ac:dyDescent="0.25">
      <c r="A1069" s="6" t="s">
        <v>147</v>
      </c>
      <c r="B1069" s="6" t="s">
        <v>207</v>
      </c>
      <c r="C1069" s="6" t="s">
        <v>172</v>
      </c>
      <c r="D1069" s="6">
        <v>24.024174794608101</v>
      </c>
      <c r="E1069" s="6">
        <v>3094.4006552574501</v>
      </c>
      <c r="F1069" s="6" t="s">
        <v>166</v>
      </c>
      <c r="G1069" s="6">
        <f t="shared" si="16"/>
        <v>0.77637570150428115</v>
      </c>
    </row>
    <row r="1070" spans="1:7" hidden="1" x14ac:dyDescent="0.25">
      <c r="A1070" s="6" t="s">
        <v>147</v>
      </c>
      <c r="B1070" s="6" t="s">
        <v>207</v>
      </c>
      <c r="C1070" s="6" t="s">
        <v>173</v>
      </c>
      <c r="D1070" s="6">
        <v>13.378980460527099</v>
      </c>
      <c r="E1070" s="6">
        <v>3094.4006552574501</v>
      </c>
      <c r="F1070" s="6" t="s">
        <v>166</v>
      </c>
      <c r="G1070" s="6">
        <f t="shared" si="16"/>
        <v>0.43236096262440799</v>
      </c>
    </row>
    <row r="1071" spans="1:7" hidden="1" x14ac:dyDescent="0.25">
      <c r="A1071" s="6" t="s">
        <v>147</v>
      </c>
      <c r="B1071" s="6" t="s">
        <v>207</v>
      </c>
      <c r="C1071" s="6" t="s">
        <v>174</v>
      </c>
      <c r="D1071" s="6">
        <v>10.4317443155159</v>
      </c>
      <c r="E1071" s="6">
        <v>3094.4006552574501</v>
      </c>
      <c r="F1071" s="6" t="s">
        <v>166</v>
      </c>
      <c r="G1071" s="6">
        <f t="shared" si="16"/>
        <v>0.33711679506634518</v>
      </c>
    </row>
    <row r="1072" spans="1:7" hidden="1" x14ac:dyDescent="0.25">
      <c r="A1072" s="6" t="s">
        <v>147</v>
      </c>
      <c r="B1072" s="6" t="s">
        <v>207</v>
      </c>
      <c r="C1072" s="6" t="s">
        <v>175</v>
      </c>
      <c r="D1072" s="6">
        <v>10.276659536402301</v>
      </c>
      <c r="E1072" s="6">
        <v>3094.4006552574501</v>
      </c>
      <c r="F1072" s="6" t="s">
        <v>166</v>
      </c>
      <c r="G1072" s="6">
        <f t="shared" si="16"/>
        <v>0.33210500776433216</v>
      </c>
    </row>
    <row r="1073" spans="1:7" hidden="1" x14ac:dyDescent="0.25">
      <c r="A1073" s="6" t="s">
        <v>147</v>
      </c>
      <c r="B1073" s="6" t="s">
        <v>207</v>
      </c>
      <c r="C1073" s="6" t="s">
        <v>165</v>
      </c>
      <c r="D1073" s="6">
        <v>11.7895699218956</v>
      </c>
      <c r="E1073" s="6">
        <v>3094.4006552574501</v>
      </c>
      <c r="F1073" s="6" t="s">
        <v>166</v>
      </c>
      <c r="G1073" s="6">
        <f t="shared" si="16"/>
        <v>0.38099687905200247</v>
      </c>
    </row>
    <row r="1074" spans="1:7" hidden="1" x14ac:dyDescent="0.25">
      <c r="A1074" s="6" t="s">
        <v>147</v>
      </c>
      <c r="B1074" s="6" t="s">
        <v>207</v>
      </c>
      <c r="C1074" s="6" t="s">
        <v>176</v>
      </c>
      <c r="D1074" s="6">
        <v>14.9921539895065</v>
      </c>
      <c r="E1074" s="6">
        <v>3094.4006552574501</v>
      </c>
      <c r="F1074" s="6" t="s">
        <v>166</v>
      </c>
      <c r="G1074" s="6">
        <f t="shared" si="16"/>
        <v>0.48449298134792351</v>
      </c>
    </row>
    <row r="1075" spans="1:7" hidden="1" x14ac:dyDescent="0.25">
      <c r="A1075" s="6" t="s">
        <v>147</v>
      </c>
      <c r="B1075" s="6" t="s">
        <v>207</v>
      </c>
      <c r="C1075" s="6" t="s">
        <v>177</v>
      </c>
      <c r="D1075" s="6">
        <v>17.871332096371699</v>
      </c>
      <c r="E1075" s="6">
        <v>3094.4006552574501</v>
      </c>
      <c r="F1075" s="6" t="s">
        <v>166</v>
      </c>
      <c r="G1075" s="6">
        <f t="shared" si="16"/>
        <v>0.57753775568809873</v>
      </c>
    </row>
    <row r="1076" spans="1:7" hidden="1" x14ac:dyDescent="0.25">
      <c r="A1076" s="6" t="s">
        <v>147</v>
      </c>
      <c r="B1076" s="6" t="s">
        <v>207</v>
      </c>
      <c r="C1076" s="6" t="s">
        <v>178</v>
      </c>
      <c r="D1076" s="6">
        <v>22.5351316231047</v>
      </c>
      <c r="E1076" s="6">
        <v>3094.4006552574501</v>
      </c>
      <c r="F1076" s="6" t="s">
        <v>166</v>
      </c>
      <c r="G1076" s="6">
        <f t="shared" si="16"/>
        <v>0.72825513350435245</v>
      </c>
    </row>
    <row r="1077" spans="1:7" hidden="1" x14ac:dyDescent="0.25">
      <c r="A1077" s="6" t="s">
        <v>147</v>
      </c>
      <c r="B1077" s="6" t="s">
        <v>207</v>
      </c>
      <c r="C1077" s="6" t="s">
        <v>179</v>
      </c>
      <c r="D1077" s="6">
        <v>24.336741496598599</v>
      </c>
      <c r="E1077" s="6">
        <v>3094.4006552574501</v>
      </c>
      <c r="F1077" s="6" t="s">
        <v>166</v>
      </c>
      <c r="G1077" s="6">
        <f t="shared" si="16"/>
        <v>0.7864767432507479</v>
      </c>
    </row>
    <row r="1078" spans="1:7" hidden="1" x14ac:dyDescent="0.25">
      <c r="A1078" s="6" t="s">
        <v>147</v>
      </c>
      <c r="B1078" s="6" t="s">
        <v>207</v>
      </c>
      <c r="C1078" s="6" t="s">
        <v>167</v>
      </c>
      <c r="D1078" s="6">
        <v>23.6824254728919</v>
      </c>
      <c r="E1078" s="6">
        <v>3094.4006552574501</v>
      </c>
      <c r="F1078" s="6" t="s">
        <v>166</v>
      </c>
      <c r="G1078" s="6">
        <f t="shared" si="16"/>
        <v>0.76533158150205838</v>
      </c>
    </row>
    <row r="1079" spans="1:7" hidden="1" x14ac:dyDescent="0.25">
      <c r="A1079" s="6" t="s">
        <v>145</v>
      </c>
      <c r="B1079" s="6" t="s">
        <v>207</v>
      </c>
      <c r="C1079" s="6" t="s">
        <v>170</v>
      </c>
      <c r="D1079" s="6">
        <v>107.419347184717</v>
      </c>
      <c r="E1079" s="6">
        <v>3094.4006552574501</v>
      </c>
      <c r="F1079" s="6" t="s">
        <v>166</v>
      </c>
      <c r="G1079" s="6">
        <f t="shared" si="16"/>
        <v>3.4714104329770392</v>
      </c>
    </row>
    <row r="1080" spans="1:7" hidden="1" x14ac:dyDescent="0.25">
      <c r="A1080" s="6" t="s">
        <v>145</v>
      </c>
      <c r="B1080" s="6" t="s">
        <v>207</v>
      </c>
      <c r="C1080" s="6" t="s">
        <v>171</v>
      </c>
      <c r="D1080" s="6">
        <v>112.85033693931</v>
      </c>
      <c r="E1080" s="6">
        <v>3094.4006552574501</v>
      </c>
      <c r="F1080" s="6" t="s">
        <v>166</v>
      </c>
      <c r="G1080" s="6">
        <f t="shared" si="16"/>
        <v>3.6469206645097807</v>
      </c>
    </row>
    <row r="1081" spans="1:7" hidden="1" x14ac:dyDescent="0.25">
      <c r="A1081" s="6" t="s">
        <v>145</v>
      </c>
      <c r="B1081" s="6" t="s">
        <v>207</v>
      </c>
      <c r="C1081" s="6" t="s">
        <v>172</v>
      </c>
      <c r="D1081" s="6">
        <v>113.174055570981</v>
      </c>
      <c r="E1081" s="6">
        <v>3094.4006552574501</v>
      </c>
      <c r="F1081" s="6" t="s">
        <v>166</v>
      </c>
      <c r="G1081" s="6">
        <f t="shared" si="16"/>
        <v>3.6573820968753985</v>
      </c>
    </row>
    <row r="1082" spans="1:7" hidden="1" x14ac:dyDescent="0.25">
      <c r="A1082" s="6" t="s">
        <v>145</v>
      </c>
      <c r="B1082" s="6" t="s">
        <v>207</v>
      </c>
      <c r="C1082" s="6" t="s">
        <v>173</v>
      </c>
      <c r="D1082" s="6">
        <v>108.71119922578799</v>
      </c>
      <c r="E1082" s="6">
        <v>3094.4006552574501</v>
      </c>
      <c r="F1082" s="6" t="s">
        <v>166</v>
      </c>
      <c r="G1082" s="6">
        <f t="shared" si="16"/>
        <v>3.5131584864773551</v>
      </c>
    </row>
    <row r="1083" spans="1:7" hidden="1" x14ac:dyDescent="0.25">
      <c r="A1083" s="6" t="s">
        <v>145</v>
      </c>
      <c r="B1083" s="6" t="s">
        <v>207</v>
      </c>
      <c r="C1083" s="6" t="s">
        <v>174</v>
      </c>
      <c r="D1083" s="6">
        <v>108.41697588476799</v>
      </c>
      <c r="E1083" s="6">
        <v>3094.4006552574501</v>
      </c>
      <c r="F1083" s="6" t="s">
        <v>166</v>
      </c>
      <c r="G1083" s="6">
        <f t="shared" si="16"/>
        <v>3.5036502367773656</v>
      </c>
    </row>
    <row r="1084" spans="1:7" hidden="1" x14ac:dyDescent="0.25">
      <c r="A1084" s="6" t="s">
        <v>145</v>
      </c>
      <c r="B1084" s="6" t="s">
        <v>207</v>
      </c>
      <c r="C1084" s="6" t="s">
        <v>175</v>
      </c>
      <c r="D1084" s="6">
        <v>92.835020305877194</v>
      </c>
      <c r="E1084" s="6">
        <v>3094.4006552574501</v>
      </c>
      <c r="F1084" s="6" t="s">
        <v>166</v>
      </c>
      <c r="G1084" s="6">
        <f t="shared" si="16"/>
        <v>3.0000969702533054</v>
      </c>
    </row>
    <row r="1085" spans="1:7" hidden="1" x14ac:dyDescent="0.25">
      <c r="A1085" s="6" t="s">
        <v>145</v>
      </c>
      <c r="B1085" s="6" t="s">
        <v>207</v>
      </c>
      <c r="C1085" s="6" t="s">
        <v>165</v>
      </c>
      <c r="D1085" s="6">
        <v>92.257204435308495</v>
      </c>
      <c r="E1085" s="6">
        <v>3094.4006552574501</v>
      </c>
      <c r="F1085" s="6" t="s">
        <v>166</v>
      </c>
      <c r="G1085" s="6">
        <f t="shared" si="16"/>
        <v>2.9814240207893445</v>
      </c>
    </row>
    <row r="1086" spans="1:7" hidden="1" x14ac:dyDescent="0.25">
      <c r="A1086" s="6" t="s">
        <v>145</v>
      </c>
      <c r="B1086" s="6" t="s">
        <v>207</v>
      </c>
      <c r="C1086" s="6" t="s">
        <v>176</v>
      </c>
      <c r="D1086" s="6">
        <v>100.423126776408</v>
      </c>
      <c r="E1086" s="6">
        <v>3094.4006552574501</v>
      </c>
      <c r="F1086" s="6" t="s">
        <v>166</v>
      </c>
      <c r="G1086" s="6">
        <f t="shared" si="16"/>
        <v>3.2453175255695168</v>
      </c>
    </row>
    <row r="1087" spans="1:7" hidden="1" x14ac:dyDescent="0.25">
      <c r="A1087" s="6" t="s">
        <v>145</v>
      </c>
      <c r="B1087" s="6" t="s">
        <v>207</v>
      </c>
      <c r="C1087" s="6" t="s">
        <v>177</v>
      </c>
      <c r="D1087" s="6">
        <v>99.933796777793603</v>
      </c>
      <c r="E1087" s="6">
        <v>3094.4006552574501</v>
      </c>
      <c r="F1087" s="6" t="s">
        <v>166</v>
      </c>
      <c r="G1087" s="6">
        <f t="shared" si="16"/>
        <v>3.2295041241024829</v>
      </c>
    </row>
    <row r="1088" spans="1:7" hidden="1" x14ac:dyDescent="0.25">
      <c r="A1088" s="6" t="s">
        <v>145</v>
      </c>
      <c r="B1088" s="6" t="s">
        <v>207</v>
      </c>
      <c r="C1088" s="6" t="s">
        <v>178</v>
      </c>
      <c r="D1088" s="6">
        <v>112.97947003159599</v>
      </c>
      <c r="E1088" s="6">
        <v>3094.4006552574501</v>
      </c>
      <c r="F1088" s="6" t="s">
        <v>166</v>
      </c>
      <c r="G1088" s="6">
        <f t="shared" si="16"/>
        <v>3.6510937857914927</v>
      </c>
    </row>
    <row r="1089" spans="1:7" hidden="1" x14ac:dyDescent="0.25">
      <c r="A1089" s="6" t="s">
        <v>145</v>
      </c>
      <c r="B1089" s="6" t="s">
        <v>207</v>
      </c>
      <c r="C1089" s="6" t="s">
        <v>179</v>
      </c>
      <c r="D1089" s="6">
        <v>113.121109960908</v>
      </c>
      <c r="E1089" s="6">
        <v>3094.4006552574501</v>
      </c>
      <c r="F1089" s="6" t="s">
        <v>166</v>
      </c>
      <c r="G1089" s="6">
        <f t="shared" si="16"/>
        <v>3.655671083468552</v>
      </c>
    </row>
    <row r="1090" spans="1:7" hidden="1" x14ac:dyDescent="0.25">
      <c r="A1090" s="6" t="s">
        <v>145</v>
      </c>
      <c r="B1090" s="6" t="s">
        <v>207</v>
      </c>
      <c r="C1090" s="6" t="s">
        <v>167</v>
      </c>
      <c r="D1090" s="6">
        <v>114.06277056527099</v>
      </c>
      <c r="E1090" s="6">
        <v>3094.4006552574501</v>
      </c>
      <c r="F1090" s="6" t="s">
        <v>166</v>
      </c>
      <c r="G1090" s="6">
        <f t="shared" ref="G1090:G1153" si="17">(D1090/E1090)*100</f>
        <v>3.6861021978998099</v>
      </c>
    </row>
    <row r="1091" spans="1:7" hidden="1" x14ac:dyDescent="0.25">
      <c r="A1091" s="6" t="s">
        <v>146</v>
      </c>
      <c r="B1091" s="6" t="s">
        <v>207</v>
      </c>
      <c r="C1091" s="6" t="s">
        <v>161</v>
      </c>
      <c r="D1091" s="6">
        <v>9.63547569157212</v>
      </c>
      <c r="E1091" s="6">
        <v>3094.4006552574501</v>
      </c>
      <c r="F1091" s="6" t="s">
        <v>166</v>
      </c>
      <c r="G1091" s="6">
        <f t="shared" si="17"/>
        <v>0.31138423123073117</v>
      </c>
    </row>
    <row r="1092" spans="1:7" hidden="1" x14ac:dyDescent="0.25">
      <c r="A1092" s="6" t="s">
        <v>147</v>
      </c>
      <c r="B1092" s="6" t="s">
        <v>207</v>
      </c>
      <c r="C1092" s="6" t="s">
        <v>161</v>
      </c>
      <c r="D1092" s="6">
        <v>5.6999909742788404</v>
      </c>
      <c r="E1092" s="6">
        <v>3094.4006552574501</v>
      </c>
      <c r="F1092" s="6" t="s">
        <v>166</v>
      </c>
      <c r="G1092" s="6">
        <f t="shared" si="17"/>
        <v>0.18420339216883369</v>
      </c>
    </row>
    <row r="1093" spans="1:7" hidden="1" x14ac:dyDescent="0.25">
      <c r="A1093" s="6" t="s">
        <v>145</v>
      </c>
      <c r="B1093" s="6" t="s">
        <v>207</v>
      </c>
      <c r="C1093" s="6" t="s">
        <v>161</v>
      </c>
      <c r="D1093" s="6">
        <v>103.591525489483</v>
      </c>
      <c r="E1093" s="6">
        <v>3094.4006552574501</v>
      </c>
      <c r="F1093" s="6" t="s">
        <v>166</v>
      </c>
      <c r="G1093" s="6">
        <f t="shared" si="17"/>
        <v>3.3477088790515501</v>
      </c>
    </row>
    <row r="1094" spans="1:7" hidden="1" x14ac:dyDescent="0.25">
      <c r="A1094" s="6" t="s">
        <v>146</v>
      </c>
      <c r="B1094" s="6" t="s">
        <v>215</v>
      </c>
      <c r="C1094" s="6" t="s">
        <v>170</v>
      </c>
      <c r="D1094" s="6">
        <v>3.8562747494664002E-3</v>
      </c>
      <c r="E1094" s="6">
        <v>0.16972139424670099</v>
      </c>
      <c r="F1094" s="6" t="s">
        <v>166</v>
      </c>
      <c r="G1094" s="6">
        <f t="shared" si="17"/>
        <v>2.2721205930355817</v>
      </c>
    </row>
    <row r="1095" spans="1:7" hidden="1" x14ac:dyDescent="0.25">
      <c r="A1095" s="6" t="s">
        <v>146</v>
      </c>
      <c r="B1095" s="6" t="s">
        <v>215</v>
      </c>
      <c r="C1095" s="6" t="s">
        <v>171</v>
      </c>
      <c r="D1095" s="6">
        <v>5.2111820938735096E-3</v>
      </c>
      <c r="E1095" s="6">
        <v>0.16972139424670099</v>
      </c>
      <c r="F1095" s="6" t="s">
        <v>166</v>
      </c>
      <c r="G1095" s="6">
        <f t="shared" si="17"/>
        <v>3.0704332338318649</v>
      </c>
    </row>
    <row r="1096" spans="1:7" hidden="1" x14ac:dyDescent="0.25">
      <c r="A1096" s="6" t="s">
        <v>146</v>
      </c>
      <c r="B1096" s="6" t="s">
        <v>215</v>
      </c>
      <c r="C1096" s="6" t="s">
        <v>172</v>
      </c>
      <c r="D1096" s="6">
        <v>5.2111820938735096E-3</v>
      </c>
      <c r="E1096" s="6">
        <v>0.16972139424670099</v>
      </c>
      <c r="F1096" s="6" t="s">
        <v>166</v>
      </c>
      <c r="G1096" s="6">
        <f t="shared" si="17"/>
        <v>3.0704332338318649</v>
      </c>
    </row>
    <row r="1097" spans="1:7" hidden="1" x14ac:dyDescent="0.25">
      <c r="A1097" s="6" t="s">
        <v>146</v>
      </c>
      <c r="B1097" s="6" t="s">
        <v>215</v>
      </c>
      <c r="C1097" s="6" t="s">
        <v>173</v>
      </c>
      <c r="D1097" s="6">
        <v>2.0844728375494E-3</v>
      </c>
      <c r="E1097" s="6">
        <v>0.16972139424670099</v>
      </c>
      <c r="F1097" s="6" t="s">
        <v>166</v>
      </c>
      <c r="G1097" s="6">
        <f t="shared" si="17"/>
        <v>1.2281732935327436</v>
      </c>
    </row>
    <row r="1098" spans="1:7" hidden="1" x14ac:dyDescent="0.25">
      <c r="A1098" s="6" t="s">
        <v>146</v>
      </c>
      <c r="B1098" s="6" t="s">
        <v>215</v>
      </c>
      <c r="C1098" s="6" t="s">
        <v>174</v>
      </c>
      <c r="D1098" s="6">
        <v>2.9182619725691599E-3</v>
      </c>
      <c r="E1098" s="6">
        <v>0.16972139424670099</v>
      </c>
      <c r="F1098" s="6" t="s">
        <v>166</v>
      </c>
      <c r="G1098" s="6">
        <f t="shared" si="17"/>
        <v>1.7194426109458409</v>
      </c>
    </row>
    <row r="1099" spans="1:7" hidden="1" x14ac:dyDescent="0.25">
      <c r="A1099" s="6" t="s">
        <v>146</v>
      </c>
      <c r="B1099" s="6" t="s">
        <v>215</v>
      </c>
      <c r="C1099" s="6" t="s">
        <v>175</v>
      </c>
      <c r="D1099" s="6">
        <v>3.64782746571146E-3</v>
      </c>
      <c r="E1099" s="6">
        <v>0.16972139424670099</v>
      </c>
      <c r="F1099" s="6" t="s">
        <v>166</v>
      </c>
      <c r="G1099" s="6">
        <f t="shared" si="17"/>
        <v>2.1493032636823073</v>
      </c>
    </row>
    <row r="1100" spans="1:7" hidden="1" x14ac:dyDescent="0.25">
      <c r="A1100" s="6" t="s">
        <v>146</v>
      </c>
      <c r="B1100" s="6" t="s">
        <v>215</v>
      </c>
      <c r="C1100" s="6" t="s">
        <v>165</v>
      </c>
      <c r="D1100" s="6">
        <v>2.50136740505928E-3</v>
      </c>
      <c r="E1100" s="6">
        <v>0.16972139424670099</v>
      </c>
      <c r="F1100" s="6" t="s">
        <v>166</v>
      </c>
      <c r="G1100" s="6">
        <f t="shared" si="17"/>
        <v>1.4738079522392924</v>
      </c>
    </row>
    <row r="1101" spans="1:7" hidden="1" x14ac:dyDescent="0.25">
      <c r="A1101" s="6" t="s">
        <v>146</v>
      </c>
      <c r="B1101" s="6" t="s">
        <v>215</v>
      </c>
      <c r="C1101" s="6" t="s">
        <v>176</v>
      </c>
      <c r="D1101" s="6">
        <v>2.50136740505928E-3</v>
      </c>
      <c r="E1101" s="6">
        <v>0.16972139424670099</v>
      </c>
      <c r="F1101" s="6" t="s">
        <v>166</v>
      </c>
      <c r="G1101" s="6">
        <f t="shared" si="17"/>
        <v>1.4738079522392924</v>
      </c>
    </row>
    <row r="1102" spans="1:7" hidden="1" x14ac:dyDescent="0.25">
      <c r="A1102" s="6" t="s">
        <v>146</v>
      </c>
      <c r="B1102" s="6" t="s">
        <v>215</v>
      </c>
      <c r="C1102" s="6" t="s">
        <v>177</v>
      </c>
      <c r="D1102" s="6">
        <v>2.3971437631818099E-3</v>
      </c>
      <c r="E1102" s="6">
        <v>0.16972139424670099</v>
      </c>
      <c r="F1102" s="6" t="s">
        <v>166</v>
      </c>
      <c r="G1102" s="6">
        <f t="shared" si="17"/>
        <v>1.412399287562655</v>
      </c>
    </row>
    <row r="1103" spans="1:7" hidden="1" x14ac:dyDescent="0.25">
      <c r="A1103" s="6" t="s">
        <v>146</v>
      </c>
      <c r="B1103" s="6" t="s">
        <v>215</v>
      </c>
      <c r="C1103" s="6" t="s">
        <v>178</v>
      </c>
      <c r="D1103" s="6">
        <v>1.77180191191699E-3</v>
      </c>
      <c r="E1103" s="6">
        <v>0.16972139424670099</v>
      </c>
      <c r="F1103" s="6" t="s">
        <v>166</v>
      </c>
      <c r="G1103" s="6">
        <f t="shared" si="17"/>
        <v>1.043947299502832</v>
      </c>
    </row>
    <row r="1104" spans="1:7" hidden="1" x14ac:dyDescent="0.25">
      <c r="A1104" s="6" t="s">
        <v>146</v>
      </c>
      <c r="B1104" s="6" t="s">
        <v>215</v>
      </c>
      <c r="C1104" s="6" t="s">
        <v>179</v>
      </c>
      <c r="D1104" s="6">
        <v>1.8760255537944601E-3</v>
      </c>
      <c r="E1104" s="6">
        <v>0.16972139424670099</v>
      </c>
      <c r="F1104" s="6" t="s">
        <v>166</v>
      </c>
      <c r="G1104" s="6">
        <f t="shared" si="17"/>
        <v>1.1053559641794692</v>
      </c>
    </row>
    <row r="1105" spans="1:7" hidden="1" x14ac:dyDescent="0.25">
      <c r="A1105" s="6" t="s">
        <v>146</v>
      </c>
      <c r="B1105" s="6" t="s">
        <v>215</v>
      </c>
      <c r="C1105" s="6" t="s">
        <v>167</v>
      </c>
      <c r="D1105" s="6">
        <v>2.1886964794268701E-3</v>
      </c>
      <c r="E1105" s="6">
        <v>0.16972139424670099</v>
      </c>
      <c r="F1105" s="6" t="s">
        <v>166</v>
      </c>
      <c r="G1105" s="6">
        <f t="shared" si="17"/>
        <v>1.2895819582093808</v>
      </c>
    </row>
    <row r="1106" spans="1:7" hidden="1" x14ac:dyDescent="0.25">
      <c r="A1106" s="6" t="s">
        <v>147</v>
      </c>
      <c r="B1106" s="6" t="s">
        <v>215</v>
      </c>
      <c r="C1106" s="6" t="s">
        <v>170</v>
      </c>
      <c r="D1106" s="6">
        <v>4.1689456750988096E-3</v>
      </c>
      <c r="E1106" s="6">
        <v>0.16972139424670099</v>
      </c>
      <c r="F1106" s="6" t="s">
        <v>166</v>
      </c>
      <c r="G1106" s="6">
        <f t="shared" si="17"/>
        <v>2.456346587065493</v>
      </c>
    </row>
    <row r="1107" spans="1:7" hidden="1" x14ac:dyDescent="0.25">
      <c r="A1107" s="6" t="s">
        <v>147</v>
      </c>
      <c r="B1107" s="6" t="s">
        <v>215</v>
      </c>
      <c r="C1107" s="6" t="s">
        <v>171</v>
      </c>
      <c r="D1107" s="6">
        <v>5.8365239451383302E-3</v>
      </c>
      <c r="E1107" s="6">
        <v>0.16972139424670099</v>
      </c>
      <c r="F1107" s="6" t="s">
        <v>166</v>
      </c>
      <c r="G1107" s="6">
        <f t="shared" si="17"/>
        <v>3.4388852218916881</v>
      </c>
    </row>
    <row r="1108" spans="1:7" hidden="1" x14ac:dyDescent="0.25">
      <c r="A1108" s="6" t="s">
        <v>147</v>
      </c>
      <c r="B1108" s="6" t="s">
        <v>215</v>
      </c>
      <c r="C1108" s="6" t="s">
        <v>172</v>
      </c>
      <c r="D1108" s="6">
        <v>5.1069584519960404E-3</v>
      </c>
      <c r="E1108" s="6">
        <v>0.16972139424670099</v>
      </c>
      <c r="F1108" s="6" t="s">
        <v>166</v>
      </c>
      <c r="G1108" s="6">
        <f t="shared" si="17"/>
        <v>3.009024569155228</v>
      </c>
    </row>
    <row r="1109" spans="1:7" hidden="1" x14ac:dyDescent="0.25">
      <c r="A1109" s="6" t="s">
        <v>147</v>
      </c>
      <c r="B1109" s="6" t="s">
        <v>215</v>
      </c>
      <c r="C1109" s="6" t="s">
        <v>173</v>
      </c>
      <c r="D1109" s="6">
        <v>5.9407475870158002E-3</v>
      </c>
      <c r="E1109" s="6">
        <v>0.16972139424670099</v>
      </c>
      <c r="F1109" s="6" t="s">
        <v>166</v>
      </c>
      <c r="G1109" s="6">
        <f t="shared" si="17"/>
        <v>3.5002938865683251</v>
      </c>
    </row>
    <row r="1110" spans="1:7" hidden="1" x14ac:dyDescent="0.25">
      <c r="A1110" s="6" t="s">
        <v>147</v>
      </c>
      <c r="B1110" s="6" t="s">
        <v>215</v>
      </c>
      <c r="C1110" s="6" t="s">
        <v>174</v>
      </c>
      <c r="D1110" s="6">
        <v>5.3154057357509797E-3</v>
      </c>
      <c r="E1110" s="6">
        <v>0.16972139424670099</v>
      </c>
      <c r="F1110" s="6" t="s">
        <v>166</v>
      </c>
      <c r="G1110" s="6">
        <f t="shared" si="17"/>
        <v>3.1318418985085019</v>
      </c>
    </row>
    <row r="1111" spans="1:7" hidden="1" x14ac:dyDescent="0.25">
      <c r="A1111" s="6" t="s">
        <v>147</v>
      </c>
      <c r="B1111" s="6" t="s">
        <v>215</v>
      </c>
      <c r="C1111" s="6" t="s">
        <v>175</v>
      </c>
      <c r="D1111" s="6">
        <v>5.1069584519960404E-3</v>
      </c>
      <c r="E1111" s="6">
        <v>0.16972139424670099</v>
      </c>
      <c r="F1111" s="6" t="s">
        <v>166</v>
      </c>
      <c r="G1111" s="6">
        <f t="shared" si="17"/>
        <v>3.009024569155228</v>
      </c>
    </row>
    <row r="1112" spans="1:7" hidden="1" x14ac:dyDescent="0.25">
      <c r="A1112" s="6" t="s">
        <v>147</v>
      </c>
      <c r="B1112" s="6" t="s">
        <v>215</v>
      </c>
      <c r="C1112" s="6" t="s">
        <v>165</v>
      </c>
      <c r="D1112" s="6">
        <v>6.8787603639130302E-3</v>
      </c>
      <c r="E1112" s="6">
        <v>0.16972139424670099</v>
      </c>
      <c r="F1112" s="6" t="s">
        <v>166</v>
      </c>
      <c r="G1112" s="6">
        <f t="shared" si="17"/>
        <v>4.0529718686580596</v>
      </c>
    </row>
    <row r="1113" spans="1:7" hidden="1" x14ac:dyDescent="0.25">
      <c r="A1113" s="6" t="s">
        <v>147</v>
      </c>
      <c r="B1113" s="6" t="s">
        <v>215</v>
      </c>
      <c r="C1113" s="6" t="s">
        <v>176</v>
      </c>
      <c r="D1113" s="6">
        <v>6.8787603639130302E-3</v>
      </c>
      <c r="E1113" s="6">
        <v>0.16972139424670099</v>
      </c>
      <c r="F1113" s="6" t="s">
        <v>166</v>
      </c>
      <c r="G1113" s="6">
        <f t="shared" si="17"/>
        <v>4.0529718686580596</v>
      </c>
    </row>
    <row r="1114" spans="1:7" hidden="1" x14ac:dyDescent="0.25">
      <c r="A1114" s="6" t="s">
        <v>147</v>
      </c>
      <c r="B1114" s="6" t="s">
        <v>215</v>
      </c>
      <c r="C1114" s="6" t="s">
        <v>177</v>
      </c>
      <c r="D1114" s="6">
        <v>6.1491948707707404E-3</v>
      </c>
      <c r="E1114" s="6">
        <v>0.16972139424670099</v>
      </c>
      <c r="F1114" s="6" t="s">
        <v>166</v>
      </c>
      <c r="G1114" s="6">
        <f t="shared" si="17"/>
        <v>3.6231112159215999</v>
      </c>
    </row>
    <row r="1115" spans="1:7" hidden="1" x14ac:dyDescent="0.25">
      <c r="A1115" s="6" t="s">
        <v>147</v>
      </c>
      <c r="B1115" s="6" t="s">
        <v>215</v>
      </c>
      <c r="C1115" s="6" t="s">
        <v>178</v>
      </c>
      <c r="D1115" s="6">
        <v>5.9407475870158002E-3</v>
      </c>
      <c r="E1115" s="6">
        <v>0.16972139424670099</v>
      </c>
      <c r="F1115" s="6" t="s">
        <v>166</v>
      </c>
      <c r="G1115" s="6">
        <f t="shared" si="17"/>
        <v>3.5002938865683251</v>
      </c>
    </row>
    <row r="1116" spans="1:7" hidden="1" x14ac:dyDescent="0.25">
      <c r="A1116" s="6" t="s">
        <v>147</v>
      </c>
      <c r="B1116" s="6" t="s">
        <v>215</v>
      </c>
      <c r="C1116" s="6" t="s">
        <v>179</v>
      </c>
      <c r="D1116" s="6">
        <v>4.8985111682411002E-3</v>
      </c>
      <c r="E1116" s="6">
        <v>0.16972139424670099</v>
      </c>
      <c r="F1116" s="6" t="s">
        <v>166</v>
      </c>
      <c r="G1116" s="6">
        <f t="shared" si="17"/>
        <v>2.8862072398019536</v>
      </c>
    </row>
    <row r="1117" spans="1:7" hidden="1" x14ac:dyDescent="0.25">
      <c r="A1117" s="6" t="s">
        <v>147</v>
      </c>
      <c r="B1117" s="6" t="s">
        <v>215</v>
      </c>
      <c r="C1117" s="6" t="s">
        <v>167</v>
      </c>
      <c r="D1117" s="6">
        <v>3.1267092563241001E-3</v>
      </c>
      <c r="E1117" s="6">
        <v>0.16972139424670099</v>
      </c>
      <c r="F1117" s="6" t="s">
        <v>166</v>
      </c>
      <c r="G1117" s="6">
        <f t="shared" si="17"/>
        <v>1.8422599402991156</v>
      </c>
    </row>
    <row r="1118" spans="1:7" hidden="1" x14ac:dyDescent="0.25">
      <c r="A1118" s="6" t="s">
        <v>145</v>
      </c>
      <c r="B1118" s="6" t="s">
        <v>215</v>
      </c>
      <c r="C1118" s="6" t="s">
        <v>170</v>
      </c>
      <c r="D1118" s="6">
        <v>2.98079615769564E-2</v>
      </c>
      <c r="E1118" s="6">
        <v>0.16972139424670099</v>
      </c>
      <c r="F1118" s="6" t="s">
        <v>166</v>
      </c>
      <c r="G1118" s="6">
        <f t="shared" si="17"/>
        <v>17.562878097518222</v>
      </c>
    </row>
    <row r="1119" spans="1:7" hidden="1" x14ac:dyDescent="0.25">
      <c r="A1119" s="6" t="s">
        <v>145</v>
      </c>
      <c r="B1119" s="6" t="s">
        <v>215</v>
      </c>
      <c r="C1119" s="6" t="s">
        <v>171</v>
      </c>
      <c r="D1119" s="6">
        <v>3.10586452794861E-2</v>
      </c>
      <c r="E1119" s="6">
        <v>0.16972139424670099</v>
      </c>
      <c r="F1119" s="6" t="s">
        <v>166</v>
      </c>
      <c r="G1119" s="6">
        <f t="shared" si="17"/>
        <v>18.299782073637903</v>
      </c>
    </row>
    <row r="1120" spans="1:7" hidden="1" x14ac:dyDescent="0.25">
      <c r="A1120" s="6" t="s">
        <v>145</v>
      </c>
      <c r="B1120" s="6" t="s">
        <v>215</v>
      </c>
      <c r="C1120" s="6" t="s">
        <v>172</v>
      </c>
      <c r="D1120" s="6">
        <v>3.0224856144466301E-2</v>
      </c>
      <c r="E1120" s="6">
        <v>0.16972139424670099</v>
      </c>
      <c r="F1120" s="6" t="s">
        <v>166</v>
      </c>
      <c r="G1120" s="6">
        <f t="shared" si="17"/>
        <v>17.808512756224783</v>
      </c>
    </row>
    <row r="1121" spans="1:7" hidden="1" x14ac:dyDescent="0.25">
      <c r="A1121" s="6" t="s">
        <v>145</v>
      </c>
      <c r="B1121" s="6" t="s">
        <v>215</v>
      </c>
      <c r="C1121" s="6" t="s">
        <v>173</v>
      </c>
      <c r="D1121" s="6">
        <v>3.2205105340138297E-2</v>
      </c>
      <c r="E1121" s="6">
        <v>0.16972139424670099</v>
      </c>
      <c r="F1121" s="6" t="s">
        <v>166</v>
      </c>
      <c r="G1121" s="6">
        <f t="shared" si="17"/>
        <v>18.975277385080929</v>
      </c>
    </row>
    <row r="1122" spans="1:7" hidden="1" x14ac:dyDescent="0.25">
      <c r="A1122" s="6" t="s">
        <v>145</v>
      </c>
      <c r="B1122" s="6" t="s">
        <v>215</v>
      </c>
      <c r="C1122" s="6" t="s">
        <v>174</v>
      </c>
      <c r="D1122" s="6">
        <v>3.1996658056383298E-2</v>
      </c>
      <c r="E1122" s="6">
        <v>0.16972139424670099</v>
      </c>
      <c r="F1122" s="6" t="s">
        <v>166</v>
      </c>
      <c r="G1122" s="6">
        <f t="shared" si="17"/>
        <v>18.852460055727619</v>
      </c>
    </row>
    <row r="1123" spans="1:7" hidden="1" x14ac:dyDescent="0.25">
      <c r="A1123" s="6" t="s">
        <v>145</v>
      </c>
      <c r="B1123" s="6" t="s">
        <v>215</v>
      </c>
      <c r="C1123" s="6" t="s">
        <v>175</v>
      </c>
      <c r="D1123" s="6">
        <v>2.3762990348063201E-2</v>
      </c>
      <c r="E1123" s="6">
        <v>0.16972139424670099</v>
      </c>
      <c r="F1123" s="6" t="s">
        <v>166</v>
      </c>
      <c r="G1123" s="6">
        <f t="shared" si="17"/>
        <v>14.0011755462733</v>
      </c>
    </row>
    <row r="1124" spans="1:7" hidden="1" x14ac:dyDescent="0.25">
      <c r="A1124" s="6" t="s">
        <v>145</v>
      </c>
      <c r="B1124" s="6" t="s">
        <v>215</v>
      </c>
      <c r="C1124" s="6" t="s">
        <v>165</v>
      </c>
      <c r="D1124" s="6">
        <v>2.3137648496798401E-2</v>
      </c>
      <c r="E1124" s="6">
        <v>0.16972139424670099</v>
      </c>
      <c r="F1124" s="6" t="s">
        <v>166</v>
      </c>
      <c r="G1124" s="6">
        <f t="shared" si="17"/>
        <v>13.632723558213492</v>
      </c>
    </row>
    <row r="1125" spans="1:7" hidden="1" x14ac:dyDescent="0.25">
      <c r="A1125" s="6" t="s">
        <v>145</v>
      </c>
      <c r="B1125" s="6" t="s">
        <v>215</v>
      </c>
      <c r="C1125" s="6" t="s">
        <v>176</v>
      </c>
      <c r="D1125" s="6">
        <v>3.1788210772628403E-2</v>
      </c>
      <c r="E1125" s="6">
        <v>0.16972139424670099</v>
      </c>
      <c r="F1125" s="6" t="s">
        <v>166</v>
      </c>
      <c r="G1125" s="6">
        <f t="shared" si="17"/>
        <v>18.729642726374372</v>
      </c>
    </row>
    <row r="1126" spans="1:7" hidden="1" x14ac:dyDescent="0.25">
      <c r="A1126" s="6" t="s">
        <v>145</v>
      </c>
      <c r="B1126" s="6" t="s">
        <v>215</v>
      </c>
      <c r="C1126" s="6" t="s">
        <v>177</v>
      </c>
      <c r="D1126" s="6">
        <v>3.2517776265770702E-2</v>
      </c>
      <c r="E1126" s="6">
        <v>0.16972139424670099</v>
      </c>
      <c r="F1126" s="6" t="s">
        <v>166</v>
      </c>
      <c r="G1126" s="6">
        <f t="shared" si="17"/>
        <v>19.159503379110838</v>
      </c>
    </row>
    <row r="1127" spans="1:7" hidden="1" x14ac:dyDescent="0.25">
      <c r="A1127" s="6" t="s">
        <v>145</v>
      </c>
      <c r="B1127" s="6" t="s">
        <v>215</v>
      </c>
      <c r="C1127" s="6" t="s">
        <v>178</v>
      </c>
      <c r="D1127" s="6">
        <v>3.4810696387074999E-2</v>
      </c>
      <c r="E1127" s="6">
        <v>0.16972139424670099</v>
      </c>
      <c r="F1127" s="6" t="s">
        <v>166</v>
      </c>
      <c r="G1127" s="6">
        <f t="shared" si="17"/>
        <v>20.510494001996829</v>
      </c>
    </row>
    <row r="1128" spans="1:7" hidden="1" x14ac:dyDescent="0.25">
      <c r="A1128" s="6" t="s">
        <v>145</v>
      </c>
      <c r="B1128" s="6" t="s">
        <v>215</v>
      </c>
      <c r="C1128" s="6" t="s">
        <v>179</v>
      </c>
      <c r="D1128" s="6">
        <v>3.59571564477272E-2</v>
      </c>
      <c r="E1128" s="6">
        <v>0.16972139424670099</v>
      </c>
      <c r="F1128" s="6" t="s">
        <v>166</v>
      </c>
      <c r="G1128" s="6">
        <f t="shared" si="17"/>
        <v>21.185989313439858</v>
      </c>
    </row>
    <row r="1129" spans="1:7" hidden="1" x14ac:dyDescent="0.25">
      <c r="A1129" s="6" t="s">
        <v>145</v>
      </c>
      <c r="B1129" s="6" t="s">
        <v>215</v>
      </c>
      <c r="C1129" s="6" t="s">
        <v>167</v>
      </c>
      <c r="D1129" s="6">
        <v>3.76247347177667E-2</v>
      </c>
      <c r="E1129" s="6">
        <v>0.16972139424670099</v>
      </c>
      <c r="F1129" s="6" t="s">
        <v>166</v>
      </c>
      <c r="G1129" s="6">
        <f t="shared" si="17"/>
        <v>22.168527948266039</v>
      </c>
    </row>
    <row r="1130" spans="1:7" hidden="1" x14ac:dyDescent="0.25">
      <c r="A1130" s="6" t="s">
        <v>146</v>
      </c>
      <c r="B1130" s="6" t="s">
        <v>215</v>
      </c>
      <c r="C1130" s="6" t="s">
        <v>161</v>
      </c>
      <c r="D1130" s="6">
        <v>5.2111820938735098E-4</v>
      </c>
      <c r="E1130" s="6">
        <v>0.16972139424670099</v>
      </c>
      <c r="F1130" s="6" t="s">
        <v>166</v>
      </c>
      <c r="G1130" s="6">
        <f t="shared" si="17"/>
        <v>0.30704332338318652</v>
      </c>
    </row>
    <row r="1131" spans="1:7" hidden="1" x14ac:dyDescent="0.25">
      <c r="A1131" s="6" t="s">
        <v>147</v>
      </c>
      <c r="B1131" s="6" t="s">
        <v>215</v>
      </c>
      <c r="C1131" s="6" t="s">
        <v>161</v>
      </c>
      <c r="D1131" s="6">
        <v>2.0844728375494E-3</v>
      </c>
      <c r="E1131" s="6">
        <v>0.16972139424670099</v>
      </c>
      <c r="F1131" s="6" t="s">
        <v>166</v>
      </c>
      <c r="G1131" s="6">
        <f t="shared" si="17"/>
        <v>1.2281732935327436</v>
      </c>
    </row>
    <row r="1132" spans="1:7" hidden="1" x14ac:dyDescent="0.25">
      <c r="A1132" s="6" t="s">
        <v>145</v>
      </c>
      <c r="B1132" s="6" t="s">
        <v>215</v>
      </c>
      <c r="C1132" s="6" t="s">
        <v>161</v>
      </c>
      <c r="D1132" s="6">
        <v>3.2309328982015703E-2</v>
      </c>
      <c r="E1132" s="6">
        <v>0.16972139424670099</v>
      </c>
      <c r="F1132" s="6" t="s">
        <v>166</v>
      </c>
      <c r="G1132" s="6">
        <f t="shared" si="17"/>
        <v>19.036686049757527</v>
      </c>
    </row>
    <row r="1133" spans="1:7" hidden="1" x14ac:dyDescent="0.25">
      <c r="A1133" s="6" t="s">
        <v>146</v>
      </c>
      <c r="B1133" s="6" t="s">
        <v>208</v>
      </c>
      <c r="C1133" s="6" t="s">
        <v>170</v>
      </c>
      <c r="D1133" s="6">
        <v>1.5922245769621099</v>
      </c>
      <c r="E1133" s="6">
        <v>1011.92215913972</v>
      </c>
      <c r="F1133" s="6" t="s">
        <v>166</v>
      </c>
      <c r="G1133" s="6">
        <f t="shared" si="17"/>
        <v>0.15734654712134488</v>
      </c>
    </row>
    <row r="1134" spans="1:7" hidden="1" x14ac:dyDescent="0.25">
      <c r="A1134" s="6" t="s">
        <v>146</v>
      </c>
      <c r="B1134" s="6" t="s">
        <v>208</v>
      </c>
      <c r="C1134" s="6" t="s">
        <v>171</v>
      </c>
      <c r="D1134" s="6">
        <v>1.9887955343058801</v>
      </c>
      <c r="E1134" s="6">
        <v>1011.92215913972</v>
      </c>
      <c r="F1134" s="6" t="s">
        <v>166</v>
      </c>
      <c r="G1134" s="6">
        <f t="shared" si="17"/>
        <v>0.19653641501404057</v>
      </c>
    </row>
    <row r="1135" spans="1:7" hidden="1" x14ac:dyDescent="0.25">
      <c r="A1135" s="6" t="s">
        <v>146</v>
      </c>
      <c r="B1135" s="6" t="s">
        <v>208</v>
      </c>
      <c r="C1135" s="6" t="s">
        <v>172</v>
      </c>
      <c r="D1135" s="6">
        <v>1.7330307171385699</v>
      </c>
      <c r="E1135" s="6">
        <v>1011.92215913972</v>
      </c>
      <c r="F1135" s="6" t="s">
        <v>166</v>
      </c>
      <c r="G1135" s="6">
        <f t="shared" si="17"/>
        <v>0.17126126762674082</v>
      </c>
    </row>
    <row r="1136" spans="1:7" hidden="1" x14ac:dyDescent="0.25">
      <c r="A1136" s="6" t="s">
        <v>146</v>
      </c>
      <c r="B1136" s="6" t="s">
        <v>208</v>
      </c>
      <c r="C1136" s="6" t="s">
        <v>173</v>
      </c>
      <c r="D1136" s="6">
        <v>3.0317615185737301</v>
      </c>
      <c r="E1136" s="6">
        <v>1011.92215913972</v>
      </c>
      <c r="F1136" s="6" t="s">
        <v>166</v>
      </c>
      <c r="G1136" s="6">
        <f t="shared" si="17"/>
        <v>0.29960422263617248</v>
      </c>
    </row>
    <row r="1137" spans="1:7" hidden="1" x14ac:dyDescent="0.25">
      <c r="A1137" s="6" t="s">
        <v>146</v>
      </c>
      <c r="B1137" s="6" t="s">
        <v>208</v>
      </c>
      <c r="C1137" s="6" t="s">
        <v>174</v>
      </c>
      <c r="D1137" s="6">
        <v>3.1797590900397399</v>
      </c>
      <c r="E1137" s="6">
        <v>1011.92215913972</v>
      </c>
      <c r="F1137" s="6" t="s">
        <v>166</v>
      </c>
      <c r="G1137" s="6">
        <f t="shared" si="17"/>
        <v>0.31422961354487927</v>
      </c>
    </row>
    <row r="1138" spans="1:7" hidden="1" x14ac:dyDescent="0.25">
      <c r="A1138" s="6" t="s">
        <v>146</v>
      </c>
      <c r="B1138" s="6" t="s">
        <v>208</v>
      </c>
      <c r="C1138" s="6" t="s">
        <v>175</v>
      </c>
      <c r="D1138" s="6">
        <v>2.6605169062061802</v>
      </c>
      <c r="E1138" s="6">
        <v>1011.92215913972</v>
      </c>
      <c r="F1138" s="6" t="s">
        <v>166</v>
      </c>
      <c r="G1138" s="6">
        <f t="shared" si="17"/>
        <v>0.26291715051165637</v>
      </c>
    </row>
    <row r="1139" spans="1:7" hidden="1" x14ac:dyDescent="0.25">
      <c r="A1139" s="6" t="s">
        <v>146</v>
      </c>
      <c r="B1139" s="6" t="s">
        <v>208</v>
      </c>
      <c r="C1139" s="6" t="s">
        <v>165</v>
      </c>
      <c r="D1139" s="6">
        <v>2.50835038906507</v>
      </c>
      <c r="E1139" s="6">
        <v>1011.92215913972</v>
      </c>
      <c r="F1139" s="6" t="s">
        <v>166</v>
      </c>
      <c r="G1139" s="6">
        <f t="shared" si="17"/>
        <v>0.24787977676045064</v>
      </c>
    </row>
    <row r="1140" spans="1:7" hidden="1" x14ac:dyDescent="0.25">
      <c r="A1140" s="6" t="s">
        <v>146</v>
      </c>
      <c r="B1140" s="6" t="s">
        <v>208</v>
      </c>
      <c r="C1140" s="6" t="s">
        <v>176</v>
      </c>
      <c r="D1140" s="6">
        <v>2.3677526961723601</v>
      </c>
      <c r="E1140" s="6">
        <v>1011.92215913972</v>
      </c>
      <c r="F1140" s="6" t="s">
        <v>166</v>
      </c>
      <c r="G1140" s="6">
        <f t="shared" si="17"/>
        <v>0.23398565539717917</v>
      </c>
    </row>
    <row r="1141" spans="1:7" hidden="1" x14ac:dyDescent="0.25">
      <c r="A1141" s="6" t="s">
        <v>146</v>
      </c>
      <c r="B1141" s="6" t="s">
        <v>208</v>
      </c>
      <c r="C1141" s="6" t="s">
        <v>177</v>
      </c>
      <c r="D1141" s="6">
        <v>2.4479006767761402</v>
      </c>
      <c r="E1141" s="6">
        <v>1011.92215913972</v>
      </c>
      <c r="F1141" s="6" t="s">
        <v>166</v>
      </c>
      <c r="G1141" s="6">
        <f t="shared" si="17"/>
        <v>0.24190602554421867</v>
      </c>
    </row>
    <row r="1142" spans="1:7" hidden="1" x14ac:dyDescent="0.25">
      <c r="A1142" s="6" t="s">
        <v>146</v>
      </c>
      <c r="B1142" s="6" t="s">
        <v>208</v>
      </c>
      <c r="C1142" s="6" t="s">
        <v>178</v>
      </c>
      <c r="D1142" s="6">
        <v>2.48458739871701</v>
      </c>
      <c r="E1142" s="6">
        <v>1011.92215913972</v>
      </c>
      <c r="F1142" s="6" t="s">
        <v>166</v>
      </c>
      <c r="G1142" s="6">
        <f t="shared" si="17"/>
        <v>0.24553147455820792</v>
      </c>
    </row>
    <row r="1143" spans="1:7" hidden="1" x14ac:dyDescent="0.25">
      <c r="A1143" s="6" t="s">
        <v>146</v>
      </c>
      <c r="B1143" s="6" t="s">
        <v>208</v>
      </c>
      <c r="C1143" s="6" t="s">
        <v>179</v>
      </c>
      <c r="D1143" s="6">
        <v>2.5319049321293798</v>
      </c>
      <c r="E1143" s="6">
        <v>1011.92215913972</v>
      </c>
      <c r="F1143" s="6" t="s">
        <v>166</v>
      </c>
      <c r="G1143" s="6">
        <f t="shared" si="17"/>
        <v>0.2502074798205689</v>
      </c>
    </row>
    <row r="1144" spans="1:7" hidden="1" x14ac:dyDescent="0.25">
      <c r="A1144" s="6" t="s">
        <v>146</v>
      </c>
      <c r="B1144" s="6" t="s">
        <v>208</v>
      </c>
      <c r="C1144" s="6" t="s">
        <v>167</v>
      </c>
      <c r="D1144" s="6">
        <v>2.64957342380904</v>
      </c>
      <c r="E1144" s="6">
        <v>1011.92215913972</v>
      </c>
      <c r="F1144" s="6" t="s">
        <v>166</v>
      </c>
      <c r="G1144" s="6">
        <f t="shared" si="17"/>
        <v>0.2618356955500965</v>
      </c>
    </row>
    <row r="1145" spans="1:7" hidden="1" x14ac:dyDescent="0.25">
      <c r="A1145" s="6" t="s">
        <v>147</v>
      </c>
      <c r="B1145" s="6" t="s">
        <v>208</v>
      </c>
      <c r="C1145" s="6" t="s">
        <v>170</v>
      </c>
      <c r="D1145" s="6">
        <v>2.2821850861909598</v>
      </c>
      <c r="E1145" s="6">
        <v>1011.92215913972</v>
      </c>
      <c r="F1145" s="6" t="s">
        <v>166</v>
      </c>
      <c r="G1145" s="6">
        <f t="shared" si="17"/>
        <v>0.22552970755489207</v>
      </c>
    </row>
    <row r="1146" spans="1:7" hidden="1" x14ac:dyDescent="0.25">
      <c r="A1146" s="6" t="s">
        <v>147</v>
      </c>
      <c r="B1146" s="6" t="s">
        <v>208</v>
      </c>
      <c r="C1146" s="6" t="s">
        <v>171</v>
      </c>
      <c r="D1146" s="6">
        <v>2.2639459488623999</v>
      </c>
      <c r="E1146" s="6">
        <v>1011.92215913972</v>
      </c>
      <c r="F1146" s="6" t="s">
        <v>166</v>
      </c>
      <c r="G1146" s="6">
        <f t="shared" si="17"/>
        <v>0.22372728261895966</v>
      </c>
    </row>
    <row r="1147" spans="1:7" hidden="1" x14ac:dyDescent="0.25">
      <c r="A1147" s="6" t="s">
        <v>147</v>
      </c>
      <c r="B1147" s="6" t="s">
        <v>208</v>
      </c>
      <c r="C1147" s="6" t="s">
        <v>172</v>
      </c>
      <c r="D1147" s="6">
        <v>2.41131817847715</v>
      </c>
      <c r="E1147" s="6">
        <v>1011.92215913972</v>
      </c>
      <c r="F1147" s="6" t="s">
        <v>166</v>
      </c>
      <c r="G1147" s="6">
        <f t="shared" si="17"/>
        <v>0.2382908761012921</v>
      </c>
    </row>
    <row r="1148" spans="1:7" hidden="1" x14ac:dyDescent="0.25">
      <c r="A1148" s="6" t="s">
        <v>147</v>
      </c>
      <c r="B1148" s="6" t="s">
        <v>208</v>
      </c>
      <c r="C1148" s="6" t="s">
        <v>173</v>
      </c>
      <c r="D1148" s="6">
        <v>1.2029492745497601</v>
      </c>
      <c r="E1148" s="6">
        <v>1011.92215913972</v>
      </c>
      <c r="F1148" s="6" t="s">
        <v>166</v>
      </c>
      <c r="G1148" s="6">
        <f t="shared" si="17"/>
        <v>0.1188776492030218</v>
      </c>
    </row>
    <row r="1149" spans="1:7" hidden="1" x14ac:dyDescent="0.25">
      <c r="A1149" s="6" t="s">
        <v>147</v>
      </c>
      <c r="B1149" s="6" t="s">
        <v>208</v>
      </c>
      <c r="C1149" s="6" t="s">
        <v>174</v>
      </c>
      <c r="D1149" s="6">
        <v>1.06099667431264</v>
      </c>
      <c r="E1149" s="6">
        <v>1011.92215913972</v>
      </c>
      <c r="F1149" s="6" t="s">
        <v>166</v>
      </c>
      <c r="G1149" s="6">
        <f t="shared" si="17"/>
        <v>0.10484963341593789</v>
      </c>
    </row>
    <row r="1150" spans="1:7" hidden="1" x14ac:dyDescent="0.25">
      <c r="A1150" s="6" t="s">
        <v>147</v>
      </c>
      <c r="B1150" s="6" t="s">
        <v>208</v>
      </c>
      <c r="C1150" s="6" t="s">
        <v>175</v>
      </c>
      <c r="D1150" s="6">
        <v>1.6837329345305301</v>
      </c>
      <c r="E1150" s="6">
        <v>1011.92215913972</v>
      </c>
      <c r="F1150" s="6" t="s">
        <v>166</v>
      </c>
      <c r="G1150" s="6">
        <f t="shared" si="17"/>
        <v>0.16638957051419315</v>
      </c>
    </row>
    <row r="1151" spans="1:7" hidden="1" x14ac:dyDescent="0.25">
      <c r="A1151" s="6" t="s">
        <v>147</v>
      </c>
      <c r="B1151" s="6" t="s">
        <v>208</v>
      </c>
      <c r="C1151" s="6" t="s">
        <v>165</v>
      </c>
      <c r="D1151" s="6">
        <v>1.83079249321964</v>
      </c>
      <c r="E1151" s="6">
        <v>1011.92215913972</v>
      </c>
      <c r="F1151" s="6" t="s">
        <v>166</v>
      </c>
      <c r="G1151" s="6">
        <f t="shared" si="17"/>
        <v>0.18092226528333744</v>
      </c>
    </row>
    <row r="1152" spans="1:7" hidden="1" x14ac:dyDescent="0.25">
      <c r="A1152" s="6" t="s">
        <v>147</v>
      </c>
      <c r="B1152" s="6" t="s">
        <v>208</v>
      </c>
      <c r="C1152" s="6" t="s">
        <v>176</v>
      </c>
      <c r="D1152" s="6">
        <v>2.025273808963</v>
      </c>
      <c r="E1152" s="6">
        <v>1011.92215913972</v>
      </c>
      <c r="F1152" s="6" t="s">
        <v>166</v>
      </c>
      <c r="G1152" s="6">
        <f t="shared" si="17"/>
        <v>0.20014126488590539</v>
      </c>
    </row>
    <row r="1153" spans="1:7" hidden="1" x14ac:dyDescent="0.25">
      <c r="A1153" s="6" t="s">
        <v>147</v>
      </c>
      <c r="B1153" s="6" t="s">
        <v>208</v>
      </c>
      <c r="C1153" s="6" t="s">
        <v>177</v>
      </c>
      <c r="D1153" s="6">
        <v>2.2005779746009</v>
      </c>
      <c r="E1153" s="6">
        <v>1011.92215913972</v>
      </c>
      <c r="F1153" s="6" t="s">
        <v>166</v>
      </c>
      <c r="G1153" s="6">
        <f t="shared" si="17"/>
        <v>0.21746514341297843</v>
      </c>
    </row>
    <row r="1154" spans="1:7" hidden="1" x14ac:dyDescent="0.25">
      <c r="A1154" s="6" t="s">
        <v>147</v>
      </c>
      <c r="B1154" s="6" t="s">
        <v>208</v>
      </c>
      <c r="C1154" s="6" t="s">
        <v>178</v>
      </c>
      <c r="D1154" s="6">
        <v>2.3242914375094599</v>
      </c>
      <c r="E1154" s="6">
        <v>1011.92215913972</v>
      </c>
      <c r="F1154" s="6" t="s">
        <v>166</v>
      </c>
      <c r="G1154" s="6">
        <f t="shared" ref="G1154:G1217" si="18">(D1154/E1154)*100</f>
        <v>0.22969073426412989</v>
      </c>
    </row>
    <row r="1155" spans="1:7" hidden="1" x14ac:dyDescent="0.25">
      <c r="A1155" s="6" t="s">
        <v>147</v>
      </c>
      <c r="B1155" s="6" t="s">
        <v>208</v>
      </c>
      <c r="C1155" s="6" t="s">
        <v>179</v>
      </c>
      <c r="D1155" s="6">
        <v>2.4411261400541</v>
      </c>
      <c r="E1155" s="6">
        <v>1011.92215913972</v>
      </c>
      <c r="F1155" s="6" t="s">
        <v>166</v>
      </c>
      <c r="G1155" s="6">
        <f t="shared" si="18"/>
        <v>0.24123655342515771</v>
      </c>
    </row>
    <row r="1156" spans="1:7" hidden="1" x14ac:dyDescent="0.25">
      <c r="A1156" s="6" t="s">
        <v>147</v>
      </c>
      <c r="B1156" s="6" t="s">
        <v>208</v>
      </c>
      <c r="C1156" s="6" t="s">
        <v>167</v>
      </c>
      <c r="D1156" s="6">
        <v>2.3547247409376801</v>
      </c>
      <c r="E1156" s="6">
        <v>1011.92215913972</v>
      </c>
      <c r="F1156" s="6" t="s">
        <v>166</v>
      </c>
      <c r="G1156" s="6">
        <f t="shared" si="18"/>
        <v>0.23269820901437085</v>
      </c>
    </row>
    <row r="1157" spans="1:7" hidden="1" x14ac:dyDescent="0.25">
      <c r="A1157" s="6" t="s">
        <v>145</v>
      </c>
      <c r="B1157" s="6" t="s">
        <v>208</v>
      </c>
      <c r="C1157" s="6" t="s">
        <v>170</v>
      </c>
      <c r="D1157" s="6">
        <v>27.999160272173</v>
      </c>
      <c r="E1157" s="6">
        <v>1011.92215913972</v>
      </c>
      <c r="F1157" s="6" t="s">
        <v>166</v>
      </c>
      <c r="G1157" s="6">
        <f t="shared" si="18"/>
        <v>2.7669282680770952</v>
      </c>
    </row>
    <row r="1158" spans="1:7" hidden="1" x14ac:dyDescent="0.25">
      <c r="A1158" s="6" t="s">
        <v>145</v>
      </c>
      <c r="B1158" s="6" t="s">
        <v>208</v>
      </c>
      <c r="C1158" s="6" t="s">
        <v>171</v>
      </c>
      <c r="D1158" s="6">
        <v>28.7300806726597</v>
      </c>
      <c r="E1158" s="6">
        <v>1011.92215913972</v>
      </c>
      <c r="F1158" s="6" t="s">
        <v>166</v>
      </c>
      <c r="G1158" s="6">
        <f t="shared" si="18"/>
        <v>2.8391591599381933</v>
      </c>
    </row>
    <row r="1159" spans="1:7" hidden="1" x14ac:dyDescent="0.25">
      <c r="A1159" s="6" t="s">
        <v>145</v>
      </c>
      <c r="B1159" s="6" t="s">
        <v>208</v>
      </c>
      <c r="C1159" s="6" t="s">
        <v>172</v>
      </c>
      <c r="D1159" s="6">
        <v>28.864633394323501</v>
      </c>
      <c r="E1159" s="6">
        <v>1011.92215913972</v>
      </c>
      <c r="F1159" s="6" t="s">
        <v>166</v>
      </c>
      <c r="G1159" s="6">
        <f t="shared" si="18"/>
        <v>2.85245590617984</v>
      </c>
    </row>
    <row r="1160" spans="1:7" hidden="1" x14ac:dyDescent="0.25">
      <c r="A1160" s="6" t="s">
        <v>145</v>
      </c>
      <c r="B1160" s="6" t="s">
        <v>208</v>
      </c>
      <c r="C1160" s="6" t="s">
        <v>173</v>
      </c>
      <c r="D1160" s="6">
        <v>28.108595096144299</v>
      </c>
      <c r="E1160" s="6">
        <v>1011.92215913972</v>
      </c>
      <c r="F1160" s="6" t="s">
        <v>166</v>
      </c>
      <c r="G1160" s="6">
        <f t="shared" si="18"/>
        <v>2.7777428176926837</v>
      </c>
    </row>
    <row r="1161" spans="1:7" hidden="1" x14ac:dyDescent="0.25">
      <c r="A1161" s="6" t="s">
        <v>145</v>
      </c>
      <c r="B1161" s="6" t="s">
        <v>208</v>
      </c>
      <c r="C1161" s="6" t="s">
        <v>174</v>
      </c>
      <c r="D1161" s="6">
        <v>28.025320406284202</v>
      </c>
      <c r="E1161" s="6">
        <v>1011.92215913972</v>
      </c>
      <c r="F1161" s="6" t="s">
        <v>166</v>
      </c>
      <c r="G1161" s="6">
        <f t="shared" si="18"/>
        <v>2.769513460413771</v>
      </c>
    </row>
    <row r="1162" spans="1:7" hidden="1" x14ac:dyDescent="0.25">
      <c r="A1162" s="6" t="s">
        <v>145</v>
      </c>
      <c r="B1162" s="6" t="s">
        <v>208</v>
      </c>
      <c r="C1162" s="6" t="s">
        <v>175</v>
      </c>
      <c r="D1162" s="6">
        <v>27.990926604464601</v>
      </c>
      <c r="E1162" s="6">
        <v>1011.92215913972</v>
      </c>
      <c r="F1162" s="6" t="s">
        <v>166</v>
      </c>
      <c r="G1162" s="6">
        <f t="shared" si="18"/>
        <v>2.7661146019631522</v>
      </c>
    </row>
    <row r="1163" spans="1:7" hidden="1" x14ac:dyDescent="0.25">
      <c r="A1163" s="6" t="s">
        <v>145</v>
      </c>
      <c r="B1163" s="6" t="s">
        <v>208</v>
      </c>
      <c r="C1163" s="6" t="s">
        <v>165</v>
      </c>
      <c r="D1163" s="6">
        <v>28.0105206491376</v>
      </c>
      <c r="E1163" s="6">
        <v>1011.92215913972</v>
      </c>
      <c r="F1163" s="6" t="s">
        <v>166</v>
      </c>
      <c r="G1163" s="6">
        <f t="shared" si="18"/>
        <v>2.7680509213228999</v>
      </c>
    </row>
    <row r="1164" spans="1:7" hidden="1" x14ac:dyDescent="0.25">
      <c r="A1164" s="6" t="s">
        <v>145</v>
      </c>
      <c r="B1164" s="6" t="s">
        <v>208</v>
      </c>
      <c r="C1164" s="6" t="s">
        <v>176</v>
      </c>
      <c r="D1164" s="6">
        <v>28.6582705834061</v>
      </c>
      <c r="E1164" s="6">
        <v>1011.92215913972</v>
      </c>
      <c r="F1164" s="6" t="s">
        <v>166</v>
      </c>
      <c r="G1164" s="6">
        <f t="shared" si="18"/>
        <v>2.8320627554761493</v>
      </c>
    </row>
    <row r="1165" spans="1:7" hidden="1" x14ac:dyDescent="0.25">
      <c r="A1165" s="6" t="s">
        <v>145</v>
      </c>
      <c r="B1165" s="6" t="s">
        <v>208</v>
      </c>
      <c r="C1165" s="6" t="s">
        <v>177</v>
      </c>
      <c r="D1165" s="6">
        <v>28.672132327775799</v>
      </c>
      <c r="E1165" s="6">
        <v>1011.92215913972</v>
      </c>
      <c r="F1165" s="6" t="s">
        <v>166</v>
      </c>
      <c r="G1165" s="6">
        <f t="shared" si="18"/>
        <v>2.8334325984274575</v>
      </c>
    </row>
    <row r="1166" spans="1:7" hidden="1" x14ac:dyDescent="0.25">
      <c r="A1166" s="6" t="s">
        <v>145</v>
      </c>
      <c r="B1166" s="6" t="s">
        <v>208</v>
      </c>
      <c r="C1166" s="6" t="s">
        <v>178</v>
      </c>
      <c r="D1166" s="6">
        <v>28.673799906045801</v>
      </c>
      <c r="E1166" s="6">
        <v>1011.92215913972</v>
      </c>
      <c r="F1166" s="6" t="s">
        <v>166</v>
      </c>
      <c r="G1166" s="6">
        <f t="shared" si="18"/>
        <v>2.8335973915644534</v>
      </c>
    </row>
    <row r="1167" spans="1:7" hidden="1" x14ac:dyDescent="0.25">
      <c r="A1167" s="6" t="s">
        <v>145</v>
      </c>
      <c r="B1167" s="6" t="s">
        <v>208</v>
      </c>
      <c r="C1167" s="6" t="s">
        <v>179</v>
      </c>
      <c r="D1167" s="6">
        <v>28.559258123622499</v>
      </c>
      <c r="E1167" s="6">
        <v>1011.92215913972</v>
      </c>
      <c r="F1167" s="6" t="s">
        <v>166</v>
      </c>
      <c r="G1167" s="6">
        <f t="shared" si="18"/>
        <v>2.822278162966803</v>
      </c>
    </row>
    <row r="1168" spans="1:7" hidden="1" x14ac:dyDescent="0.25">
      <c r="A1168" s="6" t="s">
        <v>145</v>
      </c>
      <c r="B1168" s="6" t="s">
        <v>208</v>
      </c>
      <c r="C1168" s="6" t="s">
        <v>167</v>
      </c>
      <c r="D1168" s="6">
        <v>28.573536762559701</v>
      </c>
      <c r="E1168" s="6">
        <v>1011.92215913972</v>
      </c>
      <c r="F1168" s="6" t="s">
        <v>166</v>
      </c>
      <c r="G1168" s="6">
        <f t="shared" si="18"/>
        <v>2.8236892042023602</v>
      </c>
    </row>
    <row r="1169" spans="1:7" hidden="1" x14ac:dyDescent="0.25">
      <c r="A1169" s="6" t="s">
        <v>146</v>
      </c>
      <c r="B1169" s="6" t="s">
        <v>208</v>
      </c>
      <c r="C1169" s="6" t="s">
        <v>161</v>
      </c>
      <c r="D1169" s="6">
        <v>2.5467046892759799</v>
      </c>
      <c r="E1169" s="6">
        <v>1011.92215913972</v>
      </c>
      <c r="F1169" s="6" t="s">
        <v>166</v>
      </c>
      <c r="G1169" s="6">
        <f t="shared" si="18"/>
        <v>0.25167001891143947</v>
      </c>
    </row>
    <row r="1170" spans="1:7" hidden="1" x14ac:dyDescent="0.25">
      <c r="A1170" s="6" t="s">
        <v>147</v>
      </c>
      <c r="B1170" s="6" t="s">
        <v>208</v>
      </c>
      <c r="C1170" s="6" t="s">
        <v>161</v>
      </c>
      <c r="D1170" s="6">
        <v>0.174574600144762</v>
      </c>
      <c r="E1170" s="6">
        <v>1011.92215913972</v>
      </c>
      <c r="F1170" s="6" t="s">
        <v>166</v>
      </c>
      <c r="G1170" s="6">
        <f t="shared" si="18"/>
        <v>1.7251781529636197E-2</v>
      </c>
    </row>
    <row r="1171" spans="1:7" hidden="1" x14ac:dyDescent="0.25">
      <c r="A1171" s="6" t="s">
        <v>145</v>
      </c>
      <c r="B1171" s="6" t="s">
        <v>208</v>
      </c>
      <c r="C1171" s="6" t="s">
        <v>161</v>
      </c>
      <c r="D1171" s="6">
        <v>26.248203088631499</v>
      </c>
      <c r="E1171" s="6">
        <v>1011.92215913972</v>
      </c>
      <c r="F1171" s="6" t="s">
        <v>166</v>
      </c>
      <c r="G1171" s="6">
        <f t="shared" si="18"/>
        <v>2.593895474227609</v>
      </c>
    </row>
    <row r="1172" spans="1:7" hidden="1" x14ac:dyDescent="0.25">
      <c r="A1172" s="6" t="s">
        <v>146</v>
      </c>
      <c r="B1172" s="6" t="s">
        <v>218</v>
      </c>
      <c r="C1172" s="6" t="s">
        <v>170</v>
      </c>
      <c r="D1172" s="6">
        <v>5.2111820938735098E-4</v>
      </c>
      <c r="E1172" s="6">
        <v>3.9513055015139402</v>
      </c>
      <c r="F1172" s="6" t="s">
        <v>166</v>
      </c>
      <c r="G1172" s="6">
        <f t="shared" si="18"/>
        <v>1.318850717029308E-2</v>
      </c>
    </row>
    <row r="1173" spans="1:7" hidden="1" x14ac:dyDescent="0.25">
      <c r="A1173" s="6" t="s">
        <v>146</v>
      </c>
      <c r="B1173" s="6" t="s">
        <v>218</v>
      </c>
      <c r="C1173" s="6" t="s">
        <v>171</v>
      </c>
      <c r="D1173" s="6">
        <v>1.77180191191699E-3</v>
      </c>
      <c r="E1173" s="6">
        <v>3.9513055015139402</v>
      </c>
      <c r="F1173" s="6" t="s">
        <v>166</v>
      </c>
      <c r="G1173" s="6">
        <f t="shared" si="18"/>
        <v>4.4840924378996387E-2</v>
      </c>
    </row>
    <row r="1174" spans="1:7" hidden="1" x14ac:dyDescent="0.25">
      <c r="A1174" s="6" t="s">
        <v>146</v>
      </c>
      <c r="B1174" s="6" t="s">
        <v>218</v>
      </c>
      <c r="C1174" s="6" t="s">
        <v>172</v>
      </c>
      <c r="D1174" s="6">
        <v>1.77180191191699E-3</v>
      </c>
      <c r="E1174" s="6">
        <v>3.9513055015139402</v>
      </c>
      <c r="F1174" s="6" t="s">
        <v>166</v>
      </c>
      <c r="G1174" s="6">
        <f t="shared" si="18"/>
        <v>4.4840924378996387E-2</v>
      </c>
    </row>
    <row r="1175" spans="1:7" hidden="1" x14ac:dyDescent="0.25">
      <c r="A1175" s="6" t="s">
        <v>146</v>
      </c>
      <c r="B1175" s="6" t="s">
        <v>218</v>
      </c>
      <c r="C1175" s="6" t="s">
        <v>173</v>
      </c>
      <c r="D1175" s="6">
        <v>4.7942875263636301E-3</v>
      </c>
      <c r="E1175" s="6">
        <v>3.9513055015139402</v>
      </c>
      <c r="F1175" s="6" t="s">
        <v>166</v>
      </c>
      <c r="G1175" s="6">
        <f t="shared" si="18"/>
        <v>0.12133426596669637</v>
      </c>
    </row>
    <row r="1176" spans="1:7" hidden="1" x14ac:dyDescent="0.25">
      <c r="A1176" s="6" t="s">
        <v>146</v>
      </c>
      <c r="B1176" s="6" t="s">
        <v>218</v>
      </c>
      <c r="C1176" s="6" t="s">
        <v>174</v>
      </c>
      <c r="D1176" s="6">
        <v>5.2111820938735096E-3</v>
      </c>
      <c r="E1176" s="6">
        <v>3.9513055015139402</v>
      </c>
      <c r="F1176" s="6" t="s">
        <v>166</v>
      </c>
      <c r="G1176" s="6">
        <f t="shared" si="18"/>
        <v>0.13188507170293079</v>
      </c>
    </row>
    <row r="1177" spans="1:7" hidden="1" x14ac:dyDescent="0.25">
      <c r="A1177" s="6" t="s">
        <v>146</v>
      </c>
      <c r="B1177" s="6" t="s">
        <v>218</v>
      </c>
      <c r="C1177" s="6" t="s">
        <v>175</v>
      </c>
      <c r="D1177" s="6">
        <v>4.2731693169762797E-3</v>
      </c>
      <c r="E1177" s="6">
        <v>3.9513055015139402</v>
      </c>
      <c r="F1177" s="6" t="s">
        <v>166</v>
      </c>
      <c r="G1177" s="6">
        <f t="shared" si="18"/>
        <v>0.1081457587964033</v>
      </c>
    </row>
    <row r="1178" spans="1:7" hidden="1" x14ac:dyDescent="0.25">
      <c r="A1178" s="6" t="s">
        <v>146</v>
      </c>
      <c r="B1178" s="6" t="s">
        <v>218</v>
      </c>
      <c r="C1178" s="6" t="s">
        <v>165</v>
      </c>
      <c r="D1178" s="6">
        <v>5.4196293776284498E-3</v>
      </c>
      <c r="E1178" s="6">
        <v>3.9513055015139402</v>
      </c>
      <c r="F1178" s="6" t="s">
        <v>166</v>
      </c>
      <c r="G1178" s="6">
        <f t="shared" si="18"/>
        <v>0.13716047457104805</v>
      </c>
    </row>
    <row r="1179" spans="1:7" hidden="1" x14ac:dyDescent="0.25">
      <c r="A1179" s="6" t="s">
        <v>146</v>
      </c>
      <c r="B1179" s="6" t="s">
        <v>218</v>
      </c>
      <c r="C1179" s="6" t="s">
        <v>176</v>
      </c>
      <c r="D1179" s="6">
        <v>5.2111820938735096E-3</v>
      </c>
      <c r="E1179" s="6">
        <v>3.9513055015139402</v>
      </c>
      <c r="F1179" s="6" t="s">
        <v>166</v>
      </c>
      <c r="G1179" s="6">
        <f t="shared" si="18"/>
        <v>0.13188507170293079</v>
      </c>
    </row>
    <row r="1180" spans="1:7" hidden="1" x14ac:dyDescent="0.25">
      <c r="A1180" s="6" t="s">
        <v>146</v>
      </c>
      <c r="B1180" s="6" t="s">
        <v>218</v>
      </c>
      <c r="C1180" s="6" t="s">
        <v>177</v>
      </c>
      <c r="D1180" s="6">
        <v>4.3773929588537498E-3</v>
      </c>
      <c r="E1180" s="6">
        <v>3.9513055015139402</v>
      </c>
      <c r="F1180" s="6" t="s">
        <v>166</v>
      </c>
      <c r="G1180" s="6">
        <f t="shared" si="18"/>
        <v>0.11078346023046191</v>
      </c>
    </row>
    <row r="1181" spans="1:7" hidden="1" x14ac:dyDescent="0.25">
      <c r="A1181" s="6" t="s">
        <v>146</v>
      </c>
      <c r="B1181" s="6" t="s">
        <v>218</v>
      </c>
      <c r="C1181" s="6" t="s">
        <v>178</v>
      </c>
      <c r="D1181" s="6">
        <v>4.0647220332213404E-3</v>
      </c>
      <c r="E1181" s="6">
        <v>3.9513055015139402</v>
      </c>
      <c r="F1181" s="6" t="s">
        <v>166</v>
      </c>
      <c r="G1181" s="6">
        <f t="shared" si="18"/>
        <v>0.10287035592828611</v>
      </c>
    </row>
    <row r="1182" spans="1:7" hidden="1" x14ac:dyDescent="0.25">
      <c r="A1182" s="6" t="s">
        <v>146</v>
      </c>
      <c r="B1182" s="6" t="s">
        <v>218</v>
      </c>
      <c r="C1182" s="6" t="s">
        <v>179</v>
      </c>
      <c r="D1182" s="6">
        <v>3.1267092563241001E-3</v>
      </c>
      <c r="E1182" s="6">
        <v>3.9513055015139402</v>
      </c>
      <c r="F1182" s="6" t="s">
        <v>166</v>
      </c>
      <c r="G1182" s="6">
        <f t="shared" si="18"/>
        <v>7.9131043021758343E-2</v>
      </c>
    </row>
    <row r="1183" spans="1:7" hidden="1" x14ac:dyDescent="0.25">
      <c r="A1183" s="6" t="s">
        <v>146</v>
      </c>
      <c r="B1183" s="6" t="s">
        <v>218</v>
      </c>
      <c r="C1183" s="6" t="s">
        <v>167</v>
      </c>
      <c r="D1183" s="6">
        <v>2.50136740505928E-3</v>
      </c>
      <c r="E1183" s="6">
        <v>3.9513055015139402</v>
      </c>
      <c r="F1183" s="6" t="s">
        <v>166</v>
      </c>
      <c r="G1183" s="6">
        <f t="shared" si="18"/>
        <v>6.3304834417406669E-2</v>
      </c>
    </row>
    <row r="1184" spans="1:7" hidden="1" x14ac:dyDescent="0.25">
      <c r="A1184" s="6" t="s">
        <v>147</v>
      </c>
      <c r="B1184" s="6" t="s">
        <v>218</v>
      </c>
      <c r="C1184" s="6" t="s">
        <v>170</v>
      </c>
      <c r="D1184" s="6">
        <v>5.7323003032608601E-3</v>
      </c>
      <c r="E1184" s="6">
        <v>3.9513055015139402</v>
      </c>
      <c r="F1184" s="6" t="s">
        <v>166</v>
      </c>
      <c r="G1184" s="6">
        <f t="shared" si="18"/>
        <v>0.14507357887322386</v>
      </c>
    </row>
    <row r="1185" spans="1:7" hidden="1" x14ac:dyDescent="0.25">
      <c r="A1185" s="6" t="s">
        <v>147</v>
      </c>
      <c r="B1185" s="6" t="s">
        <v>218</v>
      </c>
      <c r="C1185" s="6" t="s">
        <v>171</v>
      </c>
      <c r="D1185" s="6">
        <v>4.4816166007312199E-3</v>
      </c>
      <c r="E1185" s="6">
        <v>3.9513055015139402</v>
      </c>
      <c r="F1185" s="6" t="s">
        <v>166</v>
      </c>
      <c r="G1185" s="6">
        <f t="shared" si="18"/>
        <v>0.11342116166452054</v>
      </c>
    </row>
    <row r="1186" spans="1:7" hidden="1" x14ac:dyDescent="0.25">
      <c r="A1186" s="6" t="s">
        <v>147</v>
      </c>
      <c r="B1186" s="6" t="s">
        <v>218</v>
      </c>
      <c r="C1186" s="6" t="s">
        <v>172</v>
      </c>
      <c r="D1186" s="6">
        <v>4.58584024260869E-3</v>
      </c>
      <c r="E1186" s="6">
        <v>3.9513055015139402</v>
      </c>
      <c r="F1186" s="6" t="s">
        <v>166</v>
      </c>
      <c r="G1186" s="6">
        <f t="shared" si="18"/>
        <v>0.11605886309857916</v>
      </c>
    </row>
    <row r="1187" spans="1:7" hidden="1" x14ac:dyDescent="0.25">
      <c r="A1187" s="6" t="s">
        <v>147</v>
      </c>
      <c r="B1187" s="6" t="s">
        <v>218</v>
      </c>
      <c r="C1187" s="6" t="s">
        <v>173</v>
      </c>
      <c r="D1187" s="6">
        <v>1.6675782700395199E-3</v>
      </c>
      <c r="E1187" s="6">
        <v>3.9513055015139402</v>
      </c>
      <c r="F1187" s="6" t="s">
        <v>166</v>
      </c>
      <c r="G1187" s="6">
        <f t="shared" si="18"/>
        <v>4.2203222944937779E-2</v>
      </c>
    </row>
    <row r="1188" spans="1:7" hidden="1" x14ac:dyDescent="0.25">
      <c r="A1188" s="6" t="s">
        <v>147</v>
      </c>
      <c r="B1188" s="6" t="s">
        <v>218</v>
      </c>
      <c r="C1188" s="6" t="s">
        <v>174</v>
      </c>
      <c r="D1188" s="6">
        <v>1.1464600606521701E-3</v>
      </c>
      <c r="E1188" s="6">
        <v>3.9513055015139402</v>
      </c>
      <c r="F1188" s="6" t="s">
        <v>166</v>
      </c>
      <c r="G1188" s="6">
        <f t="shared" si="18"/>
        <v>2.9014715774644723E-2</v>
      </c>
    </row>
    <row r="1189" spans="1:7" hidden="1" x14ac:dyDescent="0.25">
      <c r="A1189" s="6" t="s">
        <v>147</v>
      </c>
      <c r="B1189" s="6" t="s">
        <v>218</v>
      </c>
      <c r="C1189" s="6" t="s">
        <v>175</v>
      </c>
      <c r="D1189" s="6">
        <v>1.0422364187747E-3</v>
      </c>
      <c r="E1189" s="6">
        <v>3.9513055015139402</v>
      </c>
      <c r="F1189" s="6" t="s">
        <v>166</v>
      </c>
      <c r="G1189" s="6">
        <f t="shared" si="18"/>
        <v>2.6377014340586112E-2</v>
      </c>
    </row>
    <row r="1190" spans="1:7" hidden="1" x14ac:dyDescent="0.25">
      <c r="A1190" s="6" t="s">
        <v>147</v>
      </c>
      <c r="B1190" s="6" t="s">
        <v>218</v>
      </c>
      <c r="C1190" s="6" t="s">
        <v>165</v>
      </c>
      <c r="D1190" s="6">
        <v>1.25068370252964E-3</v>
      </c>
      <c r="E1190" s="6">
        <v>3.9513055015139402</v>
      </c>
      <c r="F1190" s="6" t="s">
        <v>166</v>
      </c>
      <c r="G1190" s="6">
        <f t="shared" si="18"/>
        <v>3.1652417208703335E-2</v>
      </c>
    </row>
    <row r="1191" spans="1:7" hidden="1" x14ac:dyDescent="0.25">
      <c r="A1191" s="6" t="s">
        <v>147</v>
      </c>
      <c r="B1191" s="6" t="s">
        <v>218</v>
      </c>
      <c r="C1191" s="6" t="s">
        <v>176</v>
      </c>
      <c r="D1191" s="6">
        <v>1.3549073444071101E-3</v>
      </c>
      <c r="E1191" s="6">
        <v>3.9513055015139402</v>
      </c>
      <c r="F1191" s="6" t="s">
        <v>166</v>
      </c>
      <c r="G1191" s="6">
        <f t="shared" si="18"/>
        <v>3.4290118642761949E-2</v>
      </c>
    </row>
    <row r="1192" spans="1:7" hidden="1" x14ac:dyDescent="0.25">
      <c r="A1192" s="6" t="s">
        <v>147</v>
      </c>
      <c r="B1192" s="6" t="s">
        <v>218</v>
      </c>
      <c r="C1192" s="6" t="s">
        <v>177</v>
      </c>
      <c r="D1192" s="6">
        <v>1.8760255537944601E-3</v>
      </c>
      <c r="E1192" s="6">
        <v>3.9513055015139402</v>
      </c>
      <c r="F1192" s="6" t="s">
        <v>166</v>
      </c>
      <c r="G1192" s="6">
        <f t="shared" si="18"/>
        <v>4.7478625813055002E-2</v>
      </c>
    </row>
    <row r="1193" spans="1:7" hidden="1" x14ac:dyDescent="0.25">
      <c r="A1193" s="6" t="s">
        <v>147</v>
      </c>
      <c r="B1193" s="6" t="s">
        <v>218</v>
      </c>
      <c r="C1193" s="6" t="s">
        <v>178</v>
      </c>
      <c r="D1193" s="6">
        <v>2.2929201213043402E-3</v>
      </c>
      <c r="E1193" s="6">
        <v>3.9513055015139402</v>
      </c>
      <c r="F1193" s="6" t="s">
        <v>166</v>
      </c>
      <c r="G1193" s="6">
        <f t="shared" si="18"/>
        <v>5.8029431549289447E-2</v>
      </c>
    </row>
    <row r="1194" spans="1:7" hidden="1" x14ac:dyDescent="0.25">
      <c r="A1194" s="6" t="s">
        <v>147</v>
      </c>
      <c r="B1194" s="6" t="s">
        <v>218</v>
      </c>
      <c r="C1194" s="6" t="s">
        <v>179</v>
      </c>
      <c r="D1194" s="6">
        <v>3.3351565400790398E-3</v>
      </c>
      <c r="E1194" s="6">
        <v>3.9513055015139402</v>
      </c>
      <c r="F1194" s="6" t="s">
        <v>166</v>
      </c>
      <c r="G1194" s="6">
        <f t="shared" si="18"/>
        <v>8.4406445889875559E-2</v>
      </c>
    </row>
    <row r="1195" spans="1:7" hidden="1" x14ac:dyDescent="0.25">
      <c r="A1195" s="6" t="s">
        <v>147</v>
      </c>
      <c r="B1195" s="6" t="s">
        <v>218</v>
      </c>
      <c r="C1195" s="6" t="s">
        <v>167</v>
      </c>
      <c r="D1195" s="6">
        <v>3.8562747494664002E-3</v>
      </c>
      <c r="E1195" s="6">
        <v>3.9513055015139402</v>
      </c>
      <c r="F1195" s="6" t="s">
        <v>166</v>
      </c>
      <c r="G1195" s="6">
        <f t="shared" si="18"/>
        <v>9.7594953060168868E-2</v>
      </c>
    </row>
    <row r="1196" spans="1:7" hidden="1" x14ac:dyDescent="0.25">
      <c r="A1196" s="6" t="s">
        <v>145</v>
      </c>
      <c r="B1196" s="6" t="s">
        <v>218</v>
      </c>
      <c r="C1196" s="6" t="s">
        <v>170</v>
      </c>
      <c r="D1196" s="6">
        <v>4.16894567509881E-4</v>
      </c>
      <c r="E1196" s="6">
        <v>3.9513055015139402</v>
      </c>
      <c r="F1196" s="6" t="s">
        <v>166</v>
      </c>
      <c r="G1196" s="6">
        <f t="shared" si="18"/>
        <v>1.0550805736234469E-2</v>
      </c>
    </row>
    <row r="1197" spans="1:7" hidden="1" x14ac:dyDescent="0.25">
      <c r="A1197" s="6" t="s">
        <v>145</v>
      </c>
      <c r="B1197" s="6" t="s">
        <v>218</v>
      </c>
      <c r="C1197" s="6" t="s">
        <v>171</v>
      </c>
      <c r="D1197" s="6">
        <v>4.16894567509881E-4</v>
      </c>
      <c r="E1197" s="6">
        <v>3.9513055015139402</v>
      </c>
      <c r="F1197" s="6" t="s">
        <v>166</v>
      </c>
      <c r="G1197" s="6">
        <f t="shared" si="18"/>
        <v>1.0550805736234469E-2</v>
      </c>
    </row>
    <row r="1198" spans="1:7" hidden="1" x14ac:dyDescent="0.25">
      <c r="A1198" s="6" t="s">
        <v>145</v>
      </c>
      <c r="B1198" s="6" t="s">
        <v>218</v>
      </c>
      <c r="C1198" s="6" t="s">
        <v>172</v>
      </c>
      <c r="D1198" s="6">
        <v>3.1267092563240999E-4</v>
      </c>
      <c r="E1198" s="6">
        <v>3.9513055015139402</v>
      </c>
      <c r="F1198" s="6" t="s">
        <v>166</v>
      </c>
      <c r="G1198" s="6">
        <f t="shared" si="18"/>
        <v>7.9131043021758336E-3</v>
      </c>
    </row>
    <row r="1199" spans="1:7" hidden="1" x14ac:dyDescent="0.25">
      <c r="A1199" s="6" t="s">
        <v>145</v>
      </c>
      <c r="B1199" s="6" t="s">
        <v>218</v>
      </c>
      <c r="C1199" s="6" t="s">
        <v>173</v>
      </c>
      <c r="D1199" s="6">
        <v>3.1267092563240999E-4</v>
      </c>
      <c r="E1199" s="6">
        <v>3.9513055015139402</v>
      </c>
      <c r="F1199" s="6" t="s">
        <v>166</v>
      </c>
      <c r="G1199" s="6">
        <f t="shared" si="18"/>
        <v>7.9131043021758336E-3</v>
      </c>
    </row>
    <row r="1200" spans="1:7" hidden="1" x14ac:dyDescent="0.25">
      <c r="A1200" s="6" t="s">
        <v>145</v>
      </c>
      <c r="B1200" s="6" t="s">
        <v>218</v>
      </c>
      <c r="C1200" s="6" t="s">
        <v>174</v>
      </c>
      <c r="D1200" s="6">
        <v>3.1267092563240999E-4</v>
      </c>
      <c r="E1200" s="6">
        <v>3.9513055015139402</v>
      </c>
      <c r="F1200" s="6" t="s">
        <v>166</v>
      </c>
      <c r="G1200" s="6">
        <f t="shared" si="18"/>
        <v>7.9131043021758336E-3</v>
      </c>
    </row>
    <row r="1201" spans="1:7" hidden="1" x14ac:dyDescent="0.25">
      <c r="A1201" s="6" t="s">
        <v>145</v>
      </c>
      <c r="B1201" s="6" t="s">
        <v>218</v>
      </c>
      <c r="C1201" s="6" t="s">
        <v>175</v>
      </c>
      <c r="D1201" s="6">
        <v>4.16894567509881E-4</v>
      </c>
      <c r="E1201" s="6">
        <v>3.9513055015139402</v>
      </c>
      <c r="F1201" s="6" t="s">
        <v>166</v>
      </c>
      <c r="G1201" s="6">
        <f t="shared" si="18"/>
        <v>1.0550805736234469E-2</v>
      </c>
    </row>
    <row r="1202" spans="1:7" hidden="1" x14ac:dyDescent="0.25">
      <c r="A1202" s="6" t="s">
        <v>145</v>
      </c>
      <c r="B1202" s="6" t="s">
        <v>218</v>
      </c>
      <c r="C1202" s="6" t="s">
        <v>165</v>
      </c>
      <c r="D1202" s="6">
        <v>5.2111820938735098E-4</v>
      </c>
      <c r="E1202" s="6">
        <v>3.9513055015139402</v>
      </c>
      <c r="F1202" s="6" t="s">
        <v>166</v>
      </c>
      <c r="G1202" s="6">
        <f t="shared" si="18"/>
        <v>1.318850717029308E-2</v>
      </c>
    </row>
    <row r="1203" spans="1:7" hidden="1" x14ac:dyDescent="0.25">
      <c r="A1203" s="6" t="s">
        <v>145</v>
      </c>
      <c r="B1203" s="6" t="s">
        <v>218</v>
      </c>
      <c r="C1203" s="6" t="s">
        <v>176</v>
      </c>
      <c r="D1203" s="6">
        <v>6.2534185126482096E-4</v>
      </c>
      <c r="E1203" s="6">
        <v>3.9513055015139402</v>
      </c>
      <c r="F1203" s="6" t="s">
        <v>166</v>
      </c>
      <c r="G1203" s="6">
        <f t="shared" si="18"/>
        <v>1.5826208604351692E-2</v>
      </c>
    </row>
    <row r="1204" spans="1:7" hidden="1" x14ac:dyDescent="0.25">
      <c r="A1204" s="6" t="s">
        <v>145</v>
      </c>
      <c r="B1204" s="6" t="s">
        <v>218</v>
      </c>
      <c r="C1204" s="6" t="s">
        <v>177</v>
      </c>
      <c r="D1204" s="6">
        <v>9.3801277689723199E-4</v>
      </c>
      <c r="E1204" s="6">
        <v>3.9513055015139402</v>
      </c>
      <c r="F1204" s="6" t="s">
        <v>166</v>
      </c>
      <c r="G1204" s="6">
        <f t="shared" si="18"/>
        <v>2.3739312906527549E-2</v>
      </c>
    </row>
    <row r="1205" spans="1:7" hidden="1" x14ac:dyDescent="0.25">
      <c r="A1205" s="6" t="s">
        <v>145</v>
      </c>
      <c r="B1205" s="6" t="s">
        <v>218</v>
      </c>
      <c r="C1205" s="6" t="s">
        <v>178</v>
      </c>
      <c r="D1205" s="6">
        <v>8.3378913501976201E-4</v>
      </c>
      <c r="E1205" s="6">
        <v>3.9513055015139402</v>
      </c>
      <c r="F1205" s="6" t="s">
        <v>166</v>
      </c>
      <c r="G1205" s="6">
        <f t="shared" si="18"/>
        <v>2.1101611472468938E-2</v>
      </c>
    </row>
    <row r="1206" spans="1:7" hidden="1" x14ac:dyDescent="0.25">
      <c r="A1206" s="6" t="s">
        <v>145</v>
      </c>
      <c r="B1206" s="6" t="s">
        <v>218</v>
      </c>
      <c r="C1206" s="6" t="s">
        <v>179</v>
      </c>
      <c r="D1206" s="6">
        <v>7.2956549314229203E-4</v>
      </c>
      <c r="E1206" s="6">
        <v>3.9513055015139402</v>
      </c>
      <c r="F1206" s="6" t="s">
        <v>166</v>
      </c>
      <c r="G1206" s="6">
        <f t="shared" si="18"/>
        <v>1.8463910038410331E-2</v>
      </c>
    </row>
    <row r="1207" spans="1:7" hidden="1" x14ac:dyDescent="0.25">
      <c r="A1207" s="6" t="s">
        <v>145</v>
      </c>
      <c r="B1207" s="6" t="s">
        <v>218</v>
      </c>
      <c r="C1207" s="6" t="s">
        <v>167</v>
      </c>
      <c r="D1207" s="6">
        <v>8.3378913501976201E-4</v>
      </c>
      <c r="E1207" s="6">
        <v>3.9513055015139402</v>
      </c>
      <c r="F1207" s="6" t="s">
        <v>166</v>
      </c>
      <c r="G1207" s="6">
        <f t="shared" si="18"/>
        <v>2.1101611472468938E-2</v>
      </c>
    </row>
    <row r="1208" spans="1:7" hidden="1" x14ac:dyDescent="0.25">
      <c r="A1208" s="6" t="s">
        <v>146</v>
      </c>
      <c r="B1208" s="6" t="s">
        <v>218</v>
      </c>
      <c r="C1208" s="6" t="s">
        <v>161</v>
      </c>
      <c r="D1208" s="6">
        <v>4.1689456750988096E-3</v>
      </c>
      <c r="E1208" s="6">
        <v>3.9513055015139402</v>
      </c>
      <c r="F1208" s="6" t="s">
        <v>166</v>
      </c>
      <c r="G1208" s="6">
        <f t="shared" si="18"/>
        <v>0.10550805736234468</v>
      </c>
    </row>
    <row r="1209" spans="1:7" hidden="1" x14ac:dyDescent="0.25">
      <c r="A1209" s="6" t="s">
        <v>147</v>
      </c>
      <c r="B1209" s="6" t="s">
        <v>218</v>
      </c>
      <c r="C1209" s="6" t="s">
        <v>161</v>
      </c>
      <c r="D1209" s="6">
        <v>1.56335462816205E-3</v>
      </c>
      <c r="E1209" s="6">
        <v>3.9513055015139402</v>
      </c>
      <c r="F1209" s="6" t="s">
        <v>166</v>
      </c>
      <c r="G1209" s="6">
        <f t="shared" si="18"/>
        <v>3.9565521510879172E-2</v>
      </c>
    </row>
    <row r="1210" spans="1:7" hidden="1" x14ac:dyDescent="0.25">
      <c r="A1210" s="6" t="s">
        <v>145</v>
      </c>
      <c r="B1210" s="6" t="s">
        <v>218</v>
      </c>
      <c r="C1210" s="6" t="s">
        <v>161</v>
      </c>
      <c r="D1210" s="6">
        <v>5.2111820938735098E-4</v>
      </c>
      <c r="E1210" s="6">
        <v>3.9513055015139402</v>
      </c>
      <c r="F1210" s="6" t="s">
        <v>166</v>
      </c>
      <c r="G1210" s="6">
        <f t="shared" si="18"/>
        <v>1.318850717029308E-2</v>
      </c>
    </row>
    <row r="1211" spans="1:7" hidden="1" x14ac:dyDescent="0.25">
      <c r="A1211" s="6" t="s">
        <v>146</v>
      </c>
      <c r="B1211" s="6" t="s">
        <v>209</v>
      </c>
      <c r="C1211" s="6" t="s">
        <v>170</v>
      </c>
      <c r="D1211" s="6">
        <v>0.13715831271074999</v>
      </c>
      <c r="E1211" s="6">
        <v>113.319249953761</v>
      </c>
      <c r="F1211" s="6" t="s">
        <v>166</v>
      </c>
      <c r="G1211" s="6">
        <f t="shared" si="18"/>
        <v>0.12103708131382472</v>
      </c>
    </row>
    <row r="1212" spans="1:7" hidden="1" x14ac:dyDescent="0.25">
      <c r="A1212" s="6" t="s">
        <v>146</v>
      </c>
      <c r="B1212" s="6" t="s">
        <v>209</v>
      </c>
      <c r="C1212" s="6" t="s">
        <v>171</v>
      </c>
      <c r="D1212" s="6">
        <v>0.113082651437055</v>
      </c>
      <c r="E1212" s="6">
        <v>113.319249953761</v>
      </c>
      <c r="F1212" s="6" t="s">
        <v>166</v>
      </c>
      <c r="G1212" s="6">
        <f t="shared" si="18"/>
        <v>9.9791210657675058E-2</v>
      </c>
    </row>
    <row r="1213" spans="1:7" hidden="1" x14ac:dyDescent="0.25">
      <c r="A1213" s="6" t="s">
        <v>146</v>
      </c>
      <c r="B1213" s="6" t="s">
        <v>209</v>
      </c>
      <c r="C1213" s="6" t="s">
        <v>172</v>
      </c>
      <c r="D1213" s="6">
        <v>0.110685507673873</v>
      </c>
      <c r="E1213" s="6">
        <v>113.319249953761</v>
      </c>
      <c r="F1213" s="6" t="s">
        <v>166</v>
      </c>
      <c r="G1213" s="6">
        <f t="shared" si="18"/>
        <v>9.7675820938664282E-2</v>
      </c>
    </row>
    <row r="1214" spans="1:7" hidden="1" x14ac:dyDescent="0.25">
      <c r="A1214" s="6" t="s">
        <v>146</v>
      </c>
      <c r="B1214" s="6" t="s">
        <v>209</v>
      </c>
      <c r="C1214" s="6" t="s">
        <v>173</v>
      </c>
      <c r="D1214" s="6">
        <v>0.26514494493628399</v>
      </c>
      <c r="E1214" s="6">
        <v>113.319249953761</v>
      </c>
      <c r="F1214" s="6" t="s">
        <v>166</v>
      </c>
      <c r="G1214" s="6">
        <f t="shared" si="18"/>
        <v>0.23398049761578393</v>
      </c>
    </row>
    <row r="1215" spans="1:7" hidden="1" x14ac:dyDescent="0.25">
      <c r="A1215" s="6" t="s">
        <v>146</v>
      </c>
      <c r="B1215" s="6" t="s">
        <v>209</v>
      </c>
      <c r="C1215" s="6" t="s">
        <v>174</v>
      </c>
      <c r="D1215" s="6">
        <v>0.25816196093049298</v>
      </c>
      <c r="E1215" s="6">
        <v>113.319249953761</v>
      </c>
      <c r="F1215" s="6" t="s">
        <v>166</v>
      </c>
      <c r="G1215" s="6">
        <f t="shared" si="18"/>
        <v>0.22781827539083951</v>
      </c>
    </row>
    <row r="1216" spans="1:7" hidden="1" x14ac:dyDescent="0.25">
      <c r="A1216" s="6" t="s">
        <v>146</v>
      </c>
      <c r="B1216" s="6" t="s">
        <v>209</v>
      </c>
      <c r="C1216" s="6" t="s">
        <v>175</v>
      </c>
      <c r="D1216" s="6">
        <v>0.14903980788478199</v>
      </c>
      <c r="E1216" s="6">
        <v>113.319249953761</v>
      </c>
      <c r="F1216" s="6" t="s">
        <v>166</v>
      </c>
      <c r="G1216" s="6">
        <f t="shared" si="18"/>
        <v>0.13152205644283427</v>
      </c>
    </row>
    <row r="1217" spans="1:7" hidden="1" x14ac:dyDescent="0.25">
      <c r="A1217" s="6" t="s">
        <v>146</v>
      </c>
      <c r="B1217" s="6" t="s">
        <v>209</v>
      </c>
      <c r="C1217" s="6" t="s">
        <v>165</v>
      </c>
      <c r="D1217" s="6">
        <v>0.133510485245039</v>
      </c>
      <c r="E1217" s="6">
        <v>113.319249953761</v>
      </c>
      <c r="F1217" s="6" t="s">
        <v>166</v>
      </c>
      <c r="G1217" s="6">
        <f t="shared" si="18"/>
        <v>0.11781801000228721</v>
      </c>
    </row>
    <row r="1218" spans="1:7" hidden="1" x14ac:dyDescent="0.25">
      <c r="A1218" s="6" t="s">
        <v>146</v>
      </c>
      <c r="B1218" s="6" t="s">
        <v>209</v>
      </c>
      <c r="C1218" s="6" t="s">
        <v>176</v>
      </c>
      <c r="D1218" s="6">
        <v>0.12871619771867501</v>
      </c>
      <c r="E1218" s="6">
        <v>113.319249953761</v>
      </c>
      <c r="F1218" s="6" t="s">
        <v>166</v>
      </c>
      <c r="G1218" s="6">
        <f t="shared" ref="G1218:G1281" si="19">(D1218/E1218)*100</f>
        <v>0.11358723056426566</v>
      </c>
    </row>
    <row r="1219" spans="1:7" hidden="1" x14ac:dyDescent="0.25">
      <c r="A1219" s="6" t="s">
        <v>146</v>
      </c>
      <c r="B1219" s="6" t="s">
        <v>209</v>
      </c>
      <c r="C1219" s="6" t="s">
        <v>177</v>
      </c>
      <c r="D1219" s="6">
        <v>0.106203891073142</v>
      </c>
      <c r="E1219" s="6">
        <v>113.319249953761</v>
      </c>
      <c r="F1219" s="6" t="s">
        <v>166</v>
      </c>
      <c r="G1219" s="6">
        <f t="shared" si="19"/>
        <v>9.3720961898775046E-2</v>
      </c>
    </row>
    <row r="1220" spans="1:7" hidden="1" x14ac:dyDescent="0.25">
      <c r="A1220" s="6" t="s">
        <v>146</v>
      </c>
      <c r="B1220" s="6" t="s">
        <v>209</v>
      </c>
      <c r="C1220" s="6" t="s">
        <v>178</v>
      </c>
      <c r="D1220" s="6">
        <v>0.107663022059426</v>
      </c>
      <c r="E1220" s="6">
        <v>113.319249953761</v>
      </c>
      <c r="F1220" s="6" t="s">
        <v>166</v>
      </c>
      <c r="G1220" s="6">
        <f t="shared" si="19"/>
        <v>9.5008590423389688E-2</v>
      </c>
    </row>
    <row r="1221" spans="1:7" hidden="1" x14ac:dyDescent="0.25">
      <c r="A1221" s="6" t="s">
        <v>146</v>
      </c>
      <c r="B1221" s="6" t="s">
        <v>209</v>
      </c>
      <c r="C1221" s="6" t="s">
        <v>179</v>
      </c>
      <c r="D1221" s="6">
        <v>9.8491341574209301E-2</v>
      </c>
      <c r="E1221" s="6">
        <v>113.319249953761</v>
      </c>
      <c r="F1221" s="6" t="s">
        <v>166</v>
      </c>
      <c r="G1221" s="6">
        <f t="shared" si="19"/>
        <v>8.6914925411523541E-2</v>
      </c>
    </row>
    <row r="1222" spans="1:7" hidden="1" x14ac:dyDescent="0.25">
      <c r="A1222" s="6" t="s">
        <v>146</v>
      </c>
      <c r="B1222" s="6" t="s">
        <v>209</v>
      </c>
      <c r="C1222" s="6" t="s">
        <v>167</v>
      </c>
      <c r="D1222" s="6">
        <v>0.104432089161225</v>
      </c>
      <c r="E1222" s="6">
        <v>113.319249953761</v>
      </c>
      <c r="F1222" s="6" t="s">
        <v>166</v>
      </c>
      <c r="G1222" s="6">
        <f t="shared" si="19"/>
        <v>9.2157412976028044E-2</v>
      </c>
    </row>
    <row r="1223" spans="1:7" hidden="1" x14ac:dyDescent="0.25">
      <c r="A1223" s="6" t="s">
        <v>147</v>
      </c>
      <c r="B1223" s="6" t="s">
        <v>209</v>
      </c>
      <c r="C1223" s="6" t="s">
        <v>170</v>
      </c>
      <c r="D1223" s="6">
        <v>0.17936888767112599</v>
      </c>
      <c r="E1223" s="6">
        <v>113.319249953761</v>
      </c>
      <c r="F1223" s="6" t="s">
        <v>166</v>
      </c>
      <c r="G1223" s="6">
        <f t="shared" si="19"/>
        <v>0.15828633506162104</v>
      </c>
    </row>
    <row r="1224" spans="1:7" hidden="1" x14ac:dyDescent="0.25">
      <c r="A1224" s="6" t="s">
        <v>147</v>
      </c>
      <c r="B1224" s="6" t="s">
        <v>209</v>
      </c>
      <c r="C1224" s="6" t="s">
        <v>171</v>
      </c>
      <c r="D1224" s="6">
        <v>0.21678517510513801</v>
      </c>
      <c r="E1224" s="6">
        <v>113.319249953761</v>
      </c>
      <c r="F1224" s="6" t="s">
        <v>166</v>
      </c>
      <c r="G1224" s="6">
        <f t="shared" si="19"/>
        <v>0.1913048093713958</v>
      </c>
    </row>
    <row r="1225" spans="1:7" hidden="1" x14ac:dyDescent="0.25">
      <c r="A1225" s="6" t="s">
        <v>147</v>
      </c>
      <c r="B1225" s="6" t="s">
        <v>209</v>
      </c>
      <c r="C1225" s="6" t="s">
        <v>172</v>
      </c>
      <c r="D1225" s="6">
        <v>0.236691890703734</v>
      </c>
      <c r="E1225" s="6">
        <v>113.319249953761</v>
      </c>
      <c r="F1225" s="6" t="s">
        <v>166</v>
      </c>
      <c r="G1225" s="6">
        <f t="shared" si="19"/>
        <v>0.20887174138578768</v>
      </c>
    </row>
    <row r="1226" spans="1:7" hidden="1" x14ac:dyDescent="0.25">
      <c r="A1226" s="6" t="s">
        <v>147</v>
      </c>
      <c r="B1226" s="6" t="s">
        <v>209</v>
      </c>
      <c r="C1226" s="6" t="s">
        <v>173</v>
      </c>
      <c r="D1226" s="6">
        <v>0.129133092286185</v>
      </c>
      <c r="E1226" s="6">
        <v>113.319249953761</v>
      </c>
      <c r="F1226" s="6" t="s">
        <v>166</v>
      </c>
      <c r="G1226" s="6">
        <f t="shared" si="19"/>
        <v>0.11395512442844151</v>
      </c>
    </row>
    <row r="1227" spans="1:7" hidden="1" x14ac:dyDescent="0.25">
      <c r="A1227" s="6" t="s">
        <v>147</v>
      </c>
      <c r="B1227" s="6" t="s">
        <v>209</v>
      </c>
      <c r="C1227" s="6" t="s">
        <v>174</v>
      </c>
      <c r="D1227" s="6">
        <v>0.12996688142120499</v>
      </c>
      <c r="E1227" s="6">
        <v>113.319249953761</v>
      </c>
      <c r="F1227" s="6" t="s">
        <v>166</v>
      </c>
      <c r="G1227" s="6">
        <f t="shared" si="19"/>
        <v>0.11469091215679324</v>
      </c>
    </row>
    <row r="1228" spans="1:7" hidden="1" x14ac:dyDescent="0.25">
      <c r="A1228" s="6" t="s">
        <v>147</v>
      </c>
      <c r="B1228" s="6" t="s">
        <v>209</v>
      </c>
      <c r="C1228" s="6" t="s">
        <v>175</v>
      </c>
      <c r="D1228" s="6">
        <v>0.16456913052452499</v>
      </c>
      <c r="E1228" s="6">
        <v>113.319249953761</v>
      </c>
      <c r="F1228" s="6" t="s">
        <v>166</v>
      </c>
      <c r="G1228" s="6">
        <f t="shared" si="19"/>
        <v>0.14522610288338131</v>
      </c>
    </row>
    <row r="1229" spans="1:7" hidden="1" x14ac:dyDescent="0.25">
      <c r="A1229" s="6" t="s">
        <v>147</v>
      </c>
      <c r="B1229" s="6" t="s">
        <v>209</v>
      </c>
      <c r="C1229" s="6" t="s">
        <v>165</v>
      </c>
      <c r="D1229" s="6">
        <v>0.19573199944588901</v>
      </c>
      <c r="E1229" s="6">
        <v>113.319249953761</v>
      </c>
      <c r="F1229" s="6" t="s">
        <v>166</v>
      </c>
      <c r="G1229" s="6">
        <f t="shared" si="19"/>
        <v>0.17272616923051987</v>
      </c>
    </row>
    <row r="1230" spans="1:7" hidden="1" x14ac:dyDescent="0.25">
      <c r="A1230" s="6" t="s">
        <v>147</v>
      </c>
      <c r="B1230" s="6" t="s">
        <v>209</v>
      </c>
      <c r="C1230" s="6" t="s">
        <v>176</v>
      </c>
      <c r="D1230" s="6">
        <v>0.22845822299541399</v>
      </c>
      <c r="E1230" s="6">
        <v>113.319249953761</v>
      </c>
      <c r="F1230" s="6" t="s">
        <v>166</v>
      </c>
      <c r="G1230" s="6">
        <f t="shared" si="19"/>
        <v>0.20160583756831649</v>
      </c>
    </row>
    <row r="1231" spans="1:7" hidden="1" x14ac:dyDescent="0.25">
      <c r="A1231" s="6" t="s">
        <v>147</v>
      </c>
      <c r="B1231" s="6" t="s">
        <v>209</v>
      </c>
      <c r="C1231" s="6" t="s">
        <v>177</v>
      </c>
      <c r="D1231" s="6">
        <v>0.26337314302436698</v>
      </c>
      <c r="E1231" s="6">
        <v>113.319249953761</v>
      </c>
      <c r="F1231" s="6" t="s">
        <v>166</v>
      </c>
      <c r="G1231" s="6">
        <f t="shared" si="19"/>
        <v>0.23241694869303695</v>
      </c>
    </row>
    <row r="1232" spans="1:7" hidden="1" x14ac:dyDescent="0.25">
      <c r="A1232" s="6" t="s">
        <v>147</v>
      </c>
      <c r="B1232" s="6" t="s">
        <v>209</v>
      </c>
      <c r="C1232" s="6" t="s">
        <v>178</v>
      </c>
      <c r="D1232" s="6">
        <v>0.27650532190092802</v>
      </c>
      <c r="E1232" s="6">
        <v>113.319249953761</v>
      </c>
      <c r="F1232" s="6" t="s">
        <v>166</v>
      </c>
      <c r="G1232" s="6">
        <f t="shared" si="19"/>
        <v>0.2440056054145732</v>
      </c>
    </row>
    <row r="1233" spans="1:7" hidden="1" x14ac:dyDescent="0.25">
      <c r="A1233" s="6" t="s">
        <v>147</v>
      </c>
      <c r="B1233" s="6" t="s">
        <v>209</v>
      </c>
      <c r="C1233" s="6" t="s">
        <v>179</v>
      </c>
      <c r="D1233" s="6">
        <v>0.28703190973055298</v>
      </c>
      <c r="E1233" s="6">
        <v>113.319249953761</v>
      </c>
      <c r="F1233" s="6" t="s">
        <v>166</v>
      </c>
      <c r="G1233" s="6">
        <f t="shared" si="19"/>
        <v>0.25329492548501159</v>
      </c>
    </row>
    <row r="1234" spans="1:7" hidden="1" x14ac:dyDescent="0.25">
      <c r="A1234" s="6" t="s">
        <v>147</v>
      </c>
      <c r="B1234" s="6" t="s">
        <v>209</v>
      </c>
      <c r="C1234" s="6" t="s">
        <v>167</v>
      </c>
      <c r="D1234" s="6">
        <v>0.286093896953655</v>
      </c>
      <c r="E1234" s="6">
        <v>113.319249953761</v>
      </c>
      <c r="F1234" s="6" t="s">
        <v>166</v>
      </c>
      <c r="G1234" s="6">
        <f t="shared" si="19"/>
        <v>0.2524671642906155</v>
      </c>
    </row>
    <row r="1235" spans="1:7" hidden="1" x14ac:dyDescent="0.25">
      <c r="A1235" s="6" t="s">
        <v>145</v>
      </c>
      <c r="B1235" s="6" t="s">
        <v>209</v>
      </c>
      <c r="C1235" s="6" t="s">
        <v>170</v>
      </c>
      <c r="D1235" s="6">
        <v>4.2041732660533899</v>
      </c>
      <c r="E1235" s="6">
        <v>113.319249953761</v>
      </c>
      <c r="F1235" s="6" t="s">
        <v>166</v>
      </c>
      <c r="G1235" s="6">
        <f t="shared" si="19"/>
        <v>3.7100256732804606</v>
      </c>
    </row>
    <row r="1236" spans="1:7" hidden="1" x14ac:dyDescent="0.25">
      <c r="A1236" s="6" t="s">
        <v>145</v>
      </c>
      <c r="B1236" s="6" t="s">
        <v>209</v>
      </c>
      <c r="C1236" s="6" t="s">
        <v>171</v>
      </c>
      <c r="D1236" s="6">
        <v>4.2315840838671699</v>
      </c>
      <c r="E1236" s="6">
        <v>113.319249953761</v>
      </c>
      <c r="F1236" s="6" t="s">
        <v>166</v>
      </c>
      <c r="G1236" s="6">
        <f t="shared" si="19"/>
        <v>3.7342146948500217</v>
      </c>
    </row>
    <row r="1237" spans="1:7" hidden="1" x14ac:dyDescent="0.25">
      <c r="A1237" s="6" t="s">
        <v>145</v>
      </c>
      <c r="B1237" s="6" t="s">
        <v>209</v>
      </c>
      <c r="C1237" s="6" t="s">
        <v>172</v>
      </c>
      <c r="D1237" s="6">
        <v>4.3938602942703904</v>
      </c>
      <c r="E1237" s="6">
        <v>113.319249953761</v>
      </c>
      <c r="F1237" s="6" t="s">
        <v>166</v>
      </c>
      <c r="G1237" s="6">
        <f t="shared" si="19"/>
        <v>3.8774173814804365</v>
      </c>
    </row>
    <row r="1238" spans="1:7" hidden="1" x14ac:dyDescent="0.25">
      <c r="A1238" s="6" t="s">
        <v>145</v>
      </c>
      <c r="B1238" s="6" t="s">
        <v>209</v>
      </c>
      <c r="C1238" s="6" t="s">
        <v>173</v>
      </c>
      <c r="D1238" s="6">
        <v>4.0762908574697301</v>
      </c>
      <c r="E1238" s="6">
        <v>113.319249953761</v>
      </c>
      <c r="F1238" s="6" t="s">
        <v>166</v>
      </c>
      <c r="G1238" s="6">
        <f t="shared" si="19"/>
        <v>3.5971742304445429</v>
      </c>
    </row>
    <row r="1239" spans="1:7" hidden="1" x14ac:dyDescent="0.25">
      <c r="A1239" s="6" t="s">
        <v>145</v>
      </c>
      <c r="B1239" s="6" t="s">
        <v>209</v>
      </c>
      <c r="C1239" s="6" t="s">
        <v>174</v>
      </c>
      <c r="D1239" s="6">
        <v>4.0791048958004303</v>
      </c>
      <c r="E1239" s="6">
        <v>113.319249953761</v>
      </c>
      <c r="F1239" s="6" t="s">
        <v>166</v>
      </c>
      <c r="G1239" s="6">
        <f t="shared" si="19"/>
        <v>3.5996575140277369</v>
      </c>
    </row>
    <row r="1240" spans="1:7" hidden="1" x14ac:dyDescent="0.25">
      <c r="A1240" s="6" t="s">
        <v>145</v>
      </c>
      <c r="B1240" s="6" t="s">
        <v>209</v>
      </c>
      <c r="C1240" s="6" t="s">
        <v>175</v>
      </c>
      <c r="D1240" s="6">
        <v>4.4679633036452699</v>
      </c>
      <c r="E1240" s="6">
        <v>113.319249953761</v>
      </c>
      <c r="F1240" s="6" t="s">
        <v>166</v>
      </c>
      <c r="G1240" s="6">
        <f t="shared" si="19"/>
        <v>3.9428105158376763</v>
      </c>
    </row>
    <row r="1241" spans="1:7" hidden="1" x14ac:dyDescent="0.25">
      <c r="A1241" s="6" t="s">
        <v>145</v>
      </c>
      <c r="B1241" s="6" t="s">
        <v>209</v>
      </c>
      <c r="C1241" s="6" t="s">
        <v>165</v>
      </c>
      <c r="D1241" s="6">
        <v>4.5261200958129004</v>
      </c>
      <c r="E1241" s="6">
        <v>113.319249953761</v>
      </c>
      <c r="F1241" s="6" t="s">
        <v>166</v>
      </c>
      <c r="G1241" s="6">
        <f t="shared" si="19"/>
        <v>3.9941317098901967</v>
      </c>
    </row>
    <row r="1242" spans="1:7" hidden="1" x14ac:dyDescent="0.25">
      <c r="A1242" s="6" t="s">
        <v>145</v>
      </c>
      <c r="B1242" s="6" t="s">
        <v>209</v>
      </c>
      <c r="C1242" s="6" t="s">
        <v>176</v>
      </c>
      <c r="D1242" s="6">
        <v>4.5315397251905196</v>
      </c>
      <c r="E1242" s="6">
        <v>113.319249953761</v>
      </c>
      <c r="F1242" s="6" t="s">
        <v>166</v>
      </c>
      <c r="G1242" s="6">
        <f t="shared" si="19"/>
        <v>3.9989143301244736</v>
      </c>
    </row>
    <row r="1243" spans="1:7" hidden="1" x14ac:dyDescent="0.25">
      <c r="A1243" s="6" t="s">
        <v>145</v>
      </c>
      <c r="B1243" s="6" t="s">
        <v>209</v>
      </c>
      <c r="C1243" s="6" t="s">
        <v>177</v>
      </c>
      <c r="D1243" s="6">
        <v>4.5320608433999103</v>
      </c>
      <c r="E1243" s="6">
        <v>113.319249953761</v>
      </c>
      <c r="F1243" s="6" t="s">
        <v>166</v>
      </c>
      <c r="G1243" s="6">
        <f t="shared" si="19"/>
        <v>3.9993741974546961</v>
      </c>
    </row>
    <row r="1244" spans="1:7" hidden="1" x14ac:dyDescent="0.25">
      <c r="A1244" s="6" t="s">
        <v>145</v>
      </c>
      <c r="B1244" s="6" t="s">
        <v>209</v>
      </c>
      <c r="C1244" s="6" t="s">
        <v>178</v>
      </c>
      <c r="D1244" s="6">
        <v>4.5369593545681504</v>
      </c>
      <c r="E1244" s="6">
        <v>113.319249953761</v>
      </c>
      <c r="F1244" s="6" t="s">
        <v>166</v>
      </c>
      <c r="G1244" s="6">
        <f t="shared" si="19"/>
        <v>4.0036969503587612</v>
      </c>
    </row>
    <row r="1245" spans="1:7" hidden="1" x14ac:dyDescent="0.25">
      <c r="A1245" s="6" t="s">
        <v>145</v>
      </c>
      <c r="B1245" s="6" t="s">
        <v>209</v>
      </c>
      <c r="C1245" s="6" t="s">
        <v>179</v>
      </c>
      <c r="D1245" s="6">
        <v>4.5389396037638301</v>
      </c>
      <c r="E1245" s="6">
        <v>113.319249953761</v>
      </c>
      <c r="F1245" s="6" t="s">
        <v>166</v>
      </c>
      <c r="G1245" s="6">
        <f t="shared" si="19"/>
        <v>4.0054444462136027</v>
      </c>
    </row>
    <row r="1246" spans="1:7" hidden="1" x14ac:dyDescent="0.25">
      <c r="A1246" s="6" t="s">
        <v>145</v>
      </c>
      <c r="B1246" s="6" t="s">
        <v>209</v>
      </c>
      <c r="C1246" s="6" t="s">
        <v>167</v>
      </c>
      <c r="D1246" s="6">
        <v>4.5372720254937899</v>
      </c>
      <c r="E1246" s="6">
        <v>113.319249953761</v>
      </c>
      <c r="F1246" s="6" t="s">
        <v>166</v>
      </c>
      <c r="G1246" s="6">
        <f t="shared" si="19"/>
        <v>4.0039728707568987</v>
      </c>
    </row>
    <row r="1247" spans="1:7" hidden="1" x14ac:dyDescent="0.25">
      <c r="A1247" s="6" t="s">
        <v>146</v>
      </c>
      <c r="B1247" s="6" t="s">
        <v>209</v>
      </c>
      <c r="C1247" s="6" t="s">
        <v>161</v>
      </c>
      <c r="D1247" s="6">
        <v>0.101096932621146</v>
      </c>
      <c r="E1247" s="6">
        <v>113.319249953761</v>
      </c>
      <c r="F1247" s="6" t="s">
        <v>166</v>
      </c>
      <c r="G1247" s="6">
        <f t="shared" si="19"/>
        <v>8.9214262062621993E-2</v>
      </c>
    </row>
    <row r="1248" spans="1:7" hidden="1" x14ac:dyDescent="0.25">
      <c r="A1248" s="6" t="s">
        <v>147</v>
      </c>
      <c r="B1248" s="6" t="s">
        <v>209</v>
      </c>
      <c r="C1248" s="6" t="s">
        <v>161</v>
      </c>
      <c r="D1248" s="6">
        <v>0.14434974400029599</v>
      </c>
      <c r="E1248" s="6">
        <v>113.319249953761</v>
      </c>
      <c r="F1248" s="6" t="s">
        <v>166</v>
      </c>
      <c r="G1248" s="6">
        <f t="shared" si="19"/>
        <v>0.12738325047085708</v>
      </c>
    </row>
    <row r="1249" spans="1:7" hidden="1" x14ac:dyDescent="0.25">
      <c r="A1249" s="6" t="s">
        <v>145</v>
      </c>
      <c r="B1249" s="6" t="s">
        <v>209</v>
      </c>
      <c r="C1249" s="6" t="s">
        <v>161</v>
      </c>
      <c r="D1249" s="6">
        <v>4.5649955142331899</v>
      </c>
      <c r="E1249" s="6">
        <v>113.319249953761</v>
      </c>
      <c r="F1249" s="6" t="s">
        <v>166</v>
      </c>
      <c r="G1249" s="6">
        <f t="shared" si="19"/>
        <v>4.0284378127245803</v>
      </c>
    </row>
    <row r="1250" spans="1:7" hidden="1" x14ac:dyDescent="0.25">
      <c r="A1250" s="6" t="s">
        <v>146</v>
      </c>
      <c r="B1250" s="6" t="s">
        <v>210</v>
      </c>
      <c r="C1250" s="6" t="s">
        <v>170</v>
      </c>
      <c r="D1250" s="6">
        <v>3.9177666981741002</v>
      </c>
      <c r="E1250" s="6">
        <v>1907.9366990199101</v>
      </c>
      <c r="F1250" s="6" t="s">
        <v>166</v>
      </c>
      <c r="G1250" s="6">
        <f t="shared" si="19"/>
        <v>0.20534049689314229</v>
      </c>
    </row>
    <row r="1251" spans="1:7" hidden="1" x14ac:dyDescent="0.25">
      <c r="A1251" s="6" t="s">
        <v>146</v>
      </c>
      <c r="B1251" s="6" t="s">
        <v>210</v>
      </c>
      <c r="C1251" s="6" t="s">
        <v>171</v>
      </c>
      <c r="D1251" s="6">
        <v>3.4375041564027198</v>
      </c>
      <c r="E1251" s="6">
        <v>1907.9366990199101</v>
      </c>
      <c r="F1251" s="6" t="s">
        <v>166</v>
      </c>
      <c r="G1251" s="6">
        <f t="shared" si="19"/>
        <v>0.18016866902180428</v>
      </c>
    </row>
    <row r="1252" spans="1:7" hidden="1" x14ac:dyDescent="0.25">
      <c r="A1252" s="6" t="s">
        <v>146</v>
      </c>
      <c r="B1252" s="6" t="s">
        <v>210</v>
      </c>
      <c r="C1252" s="6" t="s">
        <v>172</v>
      </c>
      <c r="D1252" s="6">
        <v>3.3669447508516699</v>
      </c>
      <c r="E1252" s="6">
        <v>1907.9366990199101</v>
      </c>
      <c r="F1252" s="6" t="s">
        <v>166</v>
      </c>
      <c r="G1252" s="6">
        <f t="shared" si="19"/>
        <v>0.17647046427594998</v>
      </c>
    </row>
    <row r="1253" spans="1:7" hidden="1" x14ac:dyDescent="0.25">
      <c r="A1253" s="6" t="s">
        <v>146</v>
      </c>
      <c r="B1253" s="6" t="s">
        <v>210</v>
      </c>
      <c r="C1253" s="6" t="s">
        <v>173</v>
      </c>
      <c r="D1253" s="6">
        <v>5.6717463673300497</v>
      </c>
      <c r="E1253" s="6">
        <v>1907.9366990199101</v>
      </c>
      <c r="F1253" s="6" t="s">
        <v>166</v>
      </c>
      <c r="G1253" s="6">
        <f t="shared" si="19"/>
        <v>0.29727120245884336</v>
      </c>
    </row>
    <row r="1254" spans="1:7" hidden="1" x14ac:dyDescent="0.25">
      <c r="A1254" s="6" t="s">
        <v>146</v>
      </c>
      <c r="B1254" s="6" t="s">
        <v>210</v>
      </c>
      <c r="C1254" s="6" t="s">
        <v>174</v>
      </c>
      <c r="D1254" s="6">
        <v>5.9397053505970296</v>
      </c>
      <c r="E1254" s="6">
        <v>1907.9366990199101</v>
      </c>
      <c r="F1254" s="6" t="s">
        <v>166</v>
      </c>
      <c r="G1254" s="6">
        <f t="shared" si="19"/>
        <v>0.31131564027507846</v>
      </c>
    </row>
    <row r="1255" spans="1:7" hidden="1" x14ac:dyDescent="0.25">
      <c r="A1255" s="6" t="s">
        <v>146</v>
      </c>
      <c r="B1255" s="6" t="s">
        <v>210</v>
      </c>
      <c r="C1255" s="6" t="s">
        <v>175</v>
      </c>
      <c r="D1255" s="6">
        <v>8.1223568587950101</v>
      </c>
      <c r="E1255" s="6">
        <v>1907.9366990199101</v>
      </c>
      <c r="F1255" s="6" t="s">
        <v>166</v>
      </c>
      <c r="G1255" s="6">
        <f t="shared" si="19"/>
        <v>0.42571416876500107</v>
      </c>
    </row>
    <row r="1256" spans="1:7" hidden="1" x14ac:dyDescent="0.25">
      <c r="A1256" s="6" t="s">
        <v>146</v>
      </c>
      <c r="B1256" s="6" t="s">
        <v>210</v>
      </c>
      <c r="C1256" s="6" t="s">
        <v>165</v>
      </c>
      <c r="D1256" s="6">
        <v>7.7484024317386497</v>
      </c>
      <c r="E1256" s="6">
        <v>1907.9366990199101</v>
      </c>
      <c r="F1256" s="6" t="s">
        <v>166</v>
      </c>
      <c r="G1256" s="6">
        <f t="shared" si="19"/>
        <v>0.40611422987559986</v>
      </c>
    </row>
    <row r="1257" spans="1:7" hidden="1" x14ac:dyDescent="0.25">
      <c r="A1257" s="6" t="s">
        <v>146</v>
      </c>
      <c r="B1257" s="6" t="s">
        <v>210</v>
      </c>
      <c r="C1257" s="6" t="s">
        <v>176</v>
      </c>
      <c r="D1257" s="6">
        <v>6.8667746450971299</v>
      </c>
      <c r="E1257" s="6">
        <v>1907.9366990199101</v>
      </c>
      <c r="F1257" s="6" t="s">
        <v>166</v>
      </c>
      <c r="G1257" s="6">
        <f t="shared" si="19"/>
        <v>0.35990578977932186</v>
      </c>
    </row>
    <row r="1258" spans="1:7" hidden="1" x14ac:dyDescent="0.25">
      <c r="A1258" s="6" t="s">
        <v>146</v>
      </c>
      <c r="B1258" s="6" t="s">
        <v>210</v>
      </c>
      <c r="C1258" s="6" t="s">
        <v>177</v>
      </c>
      <c r="D1258" s="6">
        <v>5.8152623221953297</v>
      </c>
      <c r="E1258" s="6">
        <v>1907.9366990199101</v>
      </c>
      <c r="F1258" s="6" t="s">
        <v>166</v>
      </c>
      <c r="G1258" s="6">
        <f t="shared" si="19"/>
        <v>0.30479325258445822</v>
      </c>
    </row>
    <row r="1259" spans="1:7" hidden="1" x14ac:dyDescent="0.25">
      <c r="A1259" s="6" t="s">
        <v>146</v>
      </c>
      <c r="B1259" s="6" t="s">
        <v>210</v>
      </c>
      <c r="C1259" s="6" t="s">
        <v>178</v>
      </c>
      <c r="D1259" s="6">
        <v>4.8785002290006299</v>
      </c>
      <c r="E1259" s="6">
        <v>1907.9366990199101</v>
      </c>
      <c r="F1259" s="6" t="s">
        <v>166</v>
      </c>
      <c r="G1259" s="6">
        <f t="shared" si="19"/>
        <v>0.25569507790833268</v>
      </c>
    </row>
    <row r="1260" spans="1:7" hidden="1" x14ac:dyDescent="0.25">
      <c r="A1260" s="6" t="s">
        <v>146</v>
      </c>
      <c r="B1260" s="6" t="s">
        <v>210</v>
      </c>
      <c r="C1260" s="6" t="s">
        <v>179</v>
      </c>
      <c r="D1260" s="6">
        <v>4.4598338595788301</v>
      </c>
      <c r="E1260" s="6">
        <v>1907.9366990199101</v>
      </c>
      <c r="F1260" s="6" t="s">
        <v>166</v>
      </c>
      <c r="G1260" s="6">
        <f t="shared" si="19"/>
        <v>0.23375166806476372</v>
      </c>
    </row>
    <row r="1261" spans="1:7" hidden="1" x14ac:dyDescent="0.25">
      <c r="A1261" s="6" t="s">
        <v>146</v>
      </c>
      <c r="B1261" s="6" t="s">
        <v>210</v>
      </c>
      <c r="C1261" s="6" t="s">
        <v>167</v>
      </c>
      <c r="D1261" s="6">
        <v>5.0647478770356704</v>
      </c>
      <c r="E1261" s="6">
        <v>1907.9366990199101</v>
      </c>
      <c r="F1261" s="6" t="s">
        <v>166</v>
      </c>
      <c r="G1261" s="6">
        <f t="shared" si="19"/>
        <v>0.26545680889923584</v>
      </c>
    </row>
    <row r="1262" spans="1:7" hidden="1" x14ac:dyDescent="0.25">
      <c r="A1262" s="6" t="s">
        <v>147</v>
      </c>
      <c r="B1262" s="6" t="s">
        <v>210</v>
      </c>
      <c r="C1262" s="6" t="s">
        <v>170</v>
      </c>
      <c r="D1262" s="6">
        <v>6.70366464555888</v>
      </c>
      <c r="E1262" s="6">
        <v>1907.9366990199101</v>
      </c>
      <c r="F1262" s="6" t="s">
        <v>166</v>
      </c>
      <c r="G1262" s="6">
        <f t="shared" si="19"/>
        <v>0.3513567640374281</v>
      </c>
    </row>
    <row r="1263" spans="1:7" hidden="1" x14ac:dyDescent="0.25">
      <c r="A1263" s="6" t="s">
        <v>147</v>
      </c>
      <c r="B1263" s="6" t="s">
        <v>210</v>
      </c>
      <c r="C1263" s="6" t="s">
        <v>171</v>
      </c>
      <c r="D1263" s="6">
        <v>7.5758080807895496</v>
      </c>
      <c r="E1263" s="6">
        <v>1907.9366990199101</v>
      </c>
      <c r="F1263" s="6" t="s">
        <v>166</v>
      </c>
      <c r="G1263" s="6">
        <f t="shared" si="19"/>
        <v>0.39706810423433719</v>
      </c>
    </row>
    <row r="1264" spans="1:7" hidden="1" x14ac:dyDescent="0.25">
      <c r="A1264" s="6" t="s">
        <v>147</v>
      </c>
      <c r="B1264" s="6" t="s">
        <v>210</v>
      </c>
      <c r="C1264" s="6" t="s">
        <v>172</v>
      </c>
      <c r="D1264" s="6">
        <v>9.0372319871954403</v>
      </c>
      <c r="E1264" s="6">
        <v>1907.9366990199101</v>
      </c>
      <c r="F1264" s="6" t="s">
        <v>166</v>
      </c>
      <c r="G1264" s="6">
        <f t="shared" si="19"/>
        <v>0.47366518982719841</v>
      </c>
    </row>
    <row r="1265" spans="1:7" hidden="1" x14ac:dyDescent="0.25">
      <c r="A1265" s="6" t="s">
        <v>147</v>
      </c>
      <c r="B1265" s="6" t="s">
        <v>210</v>
      </c>
      <c r="C1265" s="6" t="s">
        <v>173</v>
      </c>
      <c r="D1265" s="6">
        <v>4.7375898651822803</v>
      </c>
      <c r="E1265" s="6">
        <v>1907.9366990199101</v>
      </c>
      <c r="F1265" s="6" t="s">
        <v>166</v>
      </c>
      <c r="G1265" s="6">
        <f t="shared" si="19"/>
        <v>0.24830959368913746</v>
      </c>
    </row>
    <row r="1266" spans="1:7" hidden="1" x14ac:dyDescent="0.25">
      <c r="A1266" s="6" t="s">
        <v>147</v>
      </c>
      <c r="B1266" s="6" t="s">
        <v>210</v>
      </c>
      <c r="C1266" s="6" t="s">
        <v>174</v>
      </c>
      <c r="D1266" s="6">
        <v>4.2906788888116898</v>
      </c>
      <c r="E1266" s="6">
        <v>1907.9366990199101</v>
      </c>
      <c r="F1266" s="6" t="s">
        <v>166</v>
      </c>
      <c r="G1266" s="6">
        <f t="shared" si="19"/>
        <v>0.22488580941997569</v>
      </c>
    </row>
    <row r="1267" spans="1:7" hidden="1" x14ac:dyDescent="0.25">
      <c r="A1267" s="6" t="s">
        <v>147</v>
      </c>
      <c r="B1267" s="6" t="s">
        <v>210</v>
      </c>
      <c r="C1267" s="6" t="s">
        <v>175</v>
      </c>
      <c r="D1267" s="6">
        <v>4.8864212257833097</v>
      </c>
      <c r="E1267" s="6">
        <v>1907.9366990199101</v>
      </c>
      <c r="F1267" s="6" t="s">
        <v>166</v>
      </c>
      <c r="G1267" s="6">
        <f t="shared" si="19"/>
        <v>0.2561102382638491</v>
      </c>
    </row>
    <row r="1268" spans="1:7" hidden="1" x14ac:dyDescent="0.25">
      <c r="A1268" s="6" t="s">
        <v>147</v>
      </c>
      <c r="B1268" s="6" t="s">
        <v>210</v>
      </c>
      <c r="C1268" s="6" t="s">
        <v>165</v>
      </c>
      <c r="D1268" s="6">
        <v>6.0957281424875998</v>
      </c>
      <c r="E1268" s="6">
        <v>1907.9366990199101</v>
      </c>
      <c r="F1268" s="6" t="s">
        <v>166</v>
      </c>
      <c r="G1268" s="6">
        <f t="shared" si="19"/>
        <v>0.31949320675150911</v>
      </c>
    </row>
    <row r="1269" spans="1:7" hidden="1" x14ac:dyDescent="0.25">
      <c r="A1269" s="6" t="s">
        <v>147</v>
      </c>
      <c r="B1269" s="6" t="s">
        <v>210</v>
      </c>
      <c r="C1269" s="6" t="s">
        <v>176</v>
      </c>
      <c r="D1269" s="6">
        <v>7.58028969739029</v>
      </c>
      <c r="E1269" s="6">
        <v>1907.9366990199101</v>
      </c>
      <c r="F1269" s="6" t="s">
        <v>166</v>
      </c>
      <c r="G1269" s="6">
        <f t="shared" si="19"/>
        <v>0.39730299759338011</v>
      </c>
    </row>
    <row r="1270" spans="1:7" hidden="1" x14ac:dyDescent="0.25">
      <c r="A1270" s="6" t="s">
        <v>147</v>
      </c>
      <c r="B1270" s="6" t="s">
        <v>210</v>
      </c>
      <c r="C1270" s="6" t="s">
        <v>177</v>
      </c>
      <c r="D1270" s="6">
        <v>9.6813340939982098</v>
      </c>
      <c r="E1270" s="6">
        <v>1907.9366990199101</v>
      </c>
      <c r="F1270" s="6" t="s">
        <v>166</v>
      </c>
      <c r="G1270" s="6">
        <f t="shared" si="19"/>
        <v>0.50742428189422761</v>
      </c>
    </row>
    <row r="1271" spans="1:7" hidden="1" x14ac:dyDescent="0.25">
      <c r="A1271" s="6" t="s">
        <v>147</v>
      </c>
      <c r="B1271" s="6" t="s">
        <v>210</v>
      </c>
      <c r="C1271" s="6" t="s">
        <v>178</v>
      </c>
      <c r="D1271" s="6">
        <v>11.070947911150499</v>
      </c>
      <c r="E1271" s="6">
        <v>1907.9366990199101</v>
      </c>
      <c r="F1271" s="6" t="s">
        <v>166</v>
      </c>
      <c r="G1271" s="6">
        <f t="shared" si="19"/>
        <v>0.58025761110615182</v>
      </c>
    </row>
    <row r="1272" spans="1:7" hidden="1" x14ac:dyDescent="0.25">
      <c r="A1272" s="6" t="s">
        <v>147</v>
      </c>
      <c r="B1272" s="6" t="s">
        <v>210</v>
      </c>
      <c r="C1272" s="6" t="s">
        <v>179</v>
      </c>
      <c r="D1272" s="6">
        <v>12.208132067675599</v>
      </c>
      <c r="E1272" s="6">
        <v>1907.9366990199101</v>
      </c>
      <c r="F1272" s="6" t="s">
        <v>166</v>
      </c>
      <c r="G1272" s="6">
        <f t="shared" si="19"/>
        <v>0.63986043530410663</v>
      </c>
    </row>
    <row r="1273" spans="1:7" hidden="1" x14ac:dyDescent="0.25">
      <c r="A1273" s="6" t="s">
        <v>147</v>
      </c>
      <c r="B1273" s="6" t="s">
        <v>210</v>
      </c>
      <c r="C1273" s="6" t="s">
        <v>167</v>
      </c>
      <c r="D1273" s="6">
        <v>12.0904635759959</v>
      </c>
      <c r="E1273" s="6">
        <v>1907.9366990199101</v>
      </c>
      <c r="F1273" s="6" t="s">
        <v>166</v>
      </c>
      <c r="G1273" s="6">
        <f t="shared" si="19"/>
        <v>0.63369311897017666</v>
      </c>
    </row>
    <row r="1274" spans="1:7" hidden="1" x14ac:dyDescent="0.25">
      <c r="A1274" s="6" t="s">
        <v>145</v>
      </c>
      <c r="B1274" s="6" t="s">
        <v>210</v>
      </c>
      <c r="C1274" s="6" t="s">
        <v>170</v>
      </c>
      <c r="D1274" s="6">
        <v>125.862137509503</v>
      </c>
      <c r="E1274" s="6">
        <v>1907.9366990199101</v>
      </c>
      <c r="F1274" s="6" t="s">
        <v>166</v>
      </c>
      <c r="G1274" s="6">
        <f t="shared" si="19"/>
        <v>6.5967669458927665</v>
      </c>
    </row>
    <row r="1275" spans="1:7" hidden="1" x14ac:dyDescent="0.25">
      <c r="A1275" s="6" t="s">
        <v>145</v>
      </c>
      <c r="B1275" s="6" t="s">
        <v>210</v>
      </c>
      <c r="C1275" s="6" t="s">
        <v>171</v>
      </c>
      <c r="D1275" s="6">
        <v>126.11863189216299</v>
      </c>
      <c r="E1275" s="6">
        <v>1907.9366990199101</v>
      </c>
      <c r="F1275" s="6" t="s">
        <v>166</v>
      </c>
      <c r="G1275" s="6">
        <f t="shared" si="19"/>
        <v>6.6102104937207296</v>
      </c>
    </row>
    <row r="1276" spans="1:7" hidden="1" x14ac:dyDescent="0.25">
      <c r="A1276" s="6" t="s">
        <v>145</v>
      </c>
      <c r="B1276" s="6" t="s">
        <v>210</v>
      </c>
      <c r="C1276" s="6" t="s">
        <v>172</v>
      </c>
      <c r="D1276" s="6">
        <v>130.95679757175699</v>
      </c>
      <c r="E1276" s="6">
        <v>1907.9366990199101</v>
      </c>
      <c r="F1276" s="6" t="s">
        <v>166</v>
      </c>
      <c r="G1276" s="6">
        <f t="shared" si="19"/>
        <v>6.8637915313976787</v>
      </c>
    </row>
    <row r="1277" spans="1:7" hidden="1" x14ac:dyDescent="0.25">
      <c r="A1277" s="6" t="s">
        <v>145</v>
      </c>
      <c r="B1277" s="6" t="s">
        <v>210</v>
      </c>
      <c r="C1277" s="6" t="s">
        <v>173</v>
      </c>
      <c r="D1277" s="6">
        <v>126.32416091394499</v>
      </c>
      <c r="E1277" s="6">
        <v>1907.9366990199101</v>
      </c>
      <c r="F1277" s="6" t="s">
        <v>166</v>
      </c>
      <c r="G1277" s="6">
        <f t="shared" si="19"/>
        <v>6.620982812419121</v>
      </c>
    </row>
    <row r="1278" spans="1:7" hidden="1" x14ac:dyDescent="0.25">
      <c r="A1278" s="6" t="s">
        <v>145</v>
      </c>
      <c r="B1278" s="6" t="s">
        <v>210</v>
      </c>
      <c r="C1278" s="6" t="s">
        <v>174</v>
      </c>
      <c r="D1278" s="6">
        <v>126.007321042638</v>
      </c>
      <c r="E1278" s="6">
        <v>1907.9366990199101</v>
      </c>
      <c r="F1278" s="6" t="s">
        <v>166</v>
      </c>
      <c r="G1278" s="6">
        <f t="shared" si="19"/>
        <v>6.6043763981984736</v>
      </c>
    </row>
    <row r="1279" spans="1:7" hidden="1" x14ac:dyDescent="0.25">
      <c r="A1279" s="6" t="s">
        <v>145</v>
      </c>
      <c r="B1279" s="6" t="s">
        <v>210</v>
      </c>
      <c r="C1279" s="6" t="s">
        <v>175</v>
      </c>
      <c r="D1279" s="6">
        <v>126.47330494547199</v>
      </c>
      <c r="E1279" s="6">
        <v>1907.9366990199101</v>
      </c>
      <c r="F1279" s="6" t="s">
        <v>166</v>
      </c>
      <c r="G1279" s="6">
        <f t="shared" si="19"/>
        <v>6.6287998449026215</v>
      </c>
    </row>
    <row r="1280" spans="1:7" hidden="1" x14ac:dyDescent="0.25">
      <c r="A1280" s="6" t="s">
        <v>145</v>
      </c>
      <c r="B1280" s="6" t="s">
        <v>210</v>
      </c>
      <c r="C1280" s="6" t="s">
        <v>165</v>
      </c>
      <c r="D1280" s="6">
        <v>129.22814424757701</v>
      </c>
      <c r="E1280" s="6">
        <v>1907.9366990199101</v>
      </c>
      <c r="F1280" s="6" t="s">
        <v>166</v>
      </c>
      <c r="G1280" s="6">
        <f t="shared" si="19"/>
        <v>6.7731882464423663</v>
      </c>
    </row>
    <row r="1281" spans="1:7" hidden="1" x14ac:dyDescent="0.25">
      <c r="A1281" s="6" t="s">
        <v>145</v>
      </c>
      <c r="B1281" s="6" t="s">
        <v>210</v>
      </c>
      <c r="C1281" s="6" t="s">
        <v>176</v>
      </c>
      <c r="D1281" s="6">
        <v>132.813333304521</v>
      </c>
      <c r="E1281" s="6">
        <v>1907.9366990199101</v>
      </c>
      <c r="F1281" s="6" t="s">
        <v>166</v>
      </c>
      <c r="G1281" s="6">
        <f t="shared" si="19"/>
        <v>6.9610974710401035</v>
      </c>
    </row>
    <row r="1282" spans="1:7" hidden="1" x14ac:dyDescent="0.25">
      <c r="A1282" s="6" t="s">
        <v>145</v>
      </c>
      <c r="B1282" s="6" t="s">
        <v>210</v>
      </c>
      <c r="C1282" s="6" t="s">
        <v>177</v>
      </c>
      <c r="D1282" s="6">
        <v>132.29732205358499</v>
      </c>
      <c r="E1282" s="6">
        <v>1907.9366990199101</v>
      </c>
      <c r="F1282" s="6" t="s">
        <v>166</v>
      </c>
      <c r="G1282" s="6">
        <f t="shared" ref="G1282:G1345" si="20">(D1282/E1282)*100</f>
        <v>6.934051958932649</v>
      </c>
    </row>
    <row r="1283" spans="1:7" hidden="1" x14ac:dyDescent="0.25">
      <c r="A1283" s="6" t="s">
        <v>145</v>
      </c>
      <c r="B1283" s="6" t="s">
        <v>210</v>
      </c>
      <c r="C1283" s="6" t="s">
        <v>178</v>
      </c>
      <c r="D1283" s="6">
        <v>132.39758519707101</v>
      </c>
      <c r="E1283" s="6">
        <v>1907.9366990199101</v>
      </c>
      <c r="F1283" s="6" t="s">
        <v>166</v>
      </c>
      <c r="G1283" s="6">
        <f t="shared" si="20"/>
        <v>6.9393070150116847</v>
      </c>
    </row>
    <row r="1284" spans="1:7" hidden="1" x14ac:dyDescent="0.25">
      <c r="A1284" s="6" t="s">
        <v>145</v>
      </c>
      <c r="B1284" s="6" t="s">
        <v>210</v>
      </c>
      <c r="C1284" s="6" t="s">
        <v>179</v>
      </c>
      <c r="D1284" s="6">
        <v>131.99767908318699</v>
      </c>
      <c r="E1284" s="6">
        <v>1907.9366990199101</v>
      </c>
      <c r="F1284" s="6" t="s">
        <v>166</v>
      </c>
      <c r="G1284" s="6">
        <f t="shared" si="20"/>
        <v>6.918346879694333</v>
      </c>
    </row>
    <row r="1285" spans="1:7" hidden="1" x14ac:dyDescent="0.25">
      <c r="A1285" s="6" t="s">
        <v>145</v>
      </c>
      <c r="B1285" s="6" t="s">
        <v>210</v>
      </c>
      <c r="C1285" s="6" t="s">
        <v>167</v>
      </c>
      <c r="D1285" s="6">
        <v>131.23674227384001</v>
      </c>
      <c r="E1285" s="6">
        <v>1907.9366990199101</v>
      </c>
      <c r="F1285" s="6" t="s">
        <v>166</v>
      </c>
      <c r="G1285" s="6">
        <f t="shared" si="20"/>
        <v>6.8784641723834516</v>
      </c>
    </row>
    <row r="1286" spans="1:7" hidden="1" x14ac:dyDescent="0.25">
      <c r="A1286" s="6" t="s">
        <v>146</v>
      </c>
      <c r="B1286" s="6" t="s">
        <v>210</v>
      </c>
      <c r="C1286" s="6" t="s">
        <v>161</v>
      </c>
      <c r="D1286" s="6">
        <v>4.4425327350271697</v>
      </c>
      <c r="E1286" s="6">
        <v>1907.9366990199101</v>
      </c>
      <c r="F1286" s="6" t="s">
        <v>166</v>
      </c>
      <c r="G1286" s="6">
        <f t="shared" si="20"/>
        <v>0.23284487044613478</v>
      </c>
    </row>
    <row r="1287" spans="1:7" hidden="1" x14ac:dyDescent="0.25">
      <c r="A1287" s="6" t="s">
        <v>147</v>
      </c>
      <c r="B1287" s="6" t="s">
        <v>210</v>
      </c>
      <c r="C1287" s="6" t="s">
        <v>161</v>
      </c>
      <c r="D1287" s="6">
        <v>3.5613218429531601</v>
      </c>
      <c r="E1287" s="6">
        <v>1907.9366990199101</v>
      </c>
      <c r="F1287" s="6" t="s">
        <v>166</v>
      </c>
      <c r="G1287" s="6">
        <f t="shared" si="20"/>
        <v>0.18665828089488395</v>
      </c>
    </row>
    <row r="1288" spans="1:7" hidden="1" x14ac:dyDescent="0.25">
      <c r="A1288" s="6" t="s">
        <v>145</v>
      </c>
      <c r="B1288" s="6" t="s">
        <v>210</v>
      </c>
      <c r="C1288" s="6" t="s">
        <v>161</v>
      </c>
      <c r="D1288" s="6">
        <v>132.76372285098699</v>
      </c>
      <c r="E1288" s="6">
        <v>1907.9366990199101</v>
      </c>
      <c r="F1288" s="6" t="s">
        <v>166</v>
      </c>
      <c r="G1288" s="6">
        <f t="shared" si="20"/>
        <v>6.9584972561818486</v>
      </c>
    </row>
    <row r="1289" spans="1:7" hidden="1" x14ac:dyDescent="0.25">
      <c r="A1289" s="6" t="s">
        <v>146</v>
      </c>
      <c r="B1289" s="6" t="s">
        <v>217</v>
      </c>
      <c r="C1289" s="6" t="s">
        <v>170</v>
      </c>
      <c r="D1289" s="6">
        <v>1.2604807248661201</v>
      </c>
      <c r="E1289" s="6">
        <v>2962.51136735816</v>
      </c>
      <c r="F1289" s="6" t="s">
        <v>166</v>
      </c>
      <c r="G1289" s="6">
        <f t="shared" si="20"/>
        <v>4.2547709310231691E-2</v>
      </c>
    </row>
    <row r="1290" spans="1:7" hidden="1" x14ac:dyDescent="0.25">
      <c r="A1290" s="6" t="s">
        <v>146</v>
      </c>
      <c r="B1290" s="6" t="s">
        <v>217</v>
      </c>
      <c r="C1290" s="6" t="s">
        <v>171</v>
      </c>
      <c r="D1290" s="6">
        <v>1.20013523621907</v>
      </c>
      <c r="E1290" s="6">
        <v>2962.51136735816</v>
      </c>
      <c r="F1290" s="6" t="s">
        <v>166</v>
      </c>
      <c r="G1290" s="6">
        <f t="shared" si="20"/>
        <v>4.051073860652555E-2</v>
      </c>
    </row>
    <row r="1291" spans="1:7" hidden="1" x14ac:dyDescent="0.25">
      <c r="A1291" s="6" t="s">
        <v>146</v>
      </c>
      <c r="B1291" s="6" t="s">
        <v>217</v>
      </c>
      <c r="C1291" s="6" t="s">
        <v>172</v>
      </c>
      <c r="D1291" s="6">
        <v>1.0134706936165201</v>
      </c>
      <c r="E1291" s="6">
        <v>2962.51136735816</v>
      </c>
      <c r="F1291" s="6" t="s">
        <v>166</v>
      </c>
      <c r="G1291" s="6">
        <f t="shared" si="20"/>
        <v>3.4209849953091981E-2</v>
      </c>
    </row>
    <row r="1292" spans="1:7" hidden="1" x14ac:dyDescent="0.25">
      <c r="A1292" s="6" t="s">
        <v>146</v>
      </c>
      <c r="B1292" s="6" t="s">
        <v>217</v>
      </c>
      <c r="C1292" s="6" t="s">
        <v>173</v>
      </c>
      <c r="D1292" s="6">
        <v>1.5937879315902701</v>
      </c>
      <c r="E1292" s="6">
        <v>2962.51136735816</v>
      </c>
      <c r="F1292" s="6" t="s">
        <v>166</v>
      </c>
      <c r="G1292" s="6">
        <f t="shared" si="20"/>
        <v>5.3798542316195117E-2</v>
      </c>
    </row>
    <row r="1293" spans="1:7" hidden="1" x14ac:dyDescent="0.25">
      <c r="A1293" s="6" t="s">
        <v>146</v>
      </c>
      <c r="B1293" s="6" t="s">
        <v>217</v>
      </c>
      <c r="C1293" s="6" t="s">
        <v>174</v>
      </c>
      <c r="D1293" s="6">
        <v>1.59264147152962</v>
      </c>
      <c r="E1293" s="6">
        <v>2962.51136735816</v>
      </c>
      <c r="F1293" s="6" t="s">
        <v>166</v>
      </c>
      <c r="G1293" s="6">
        <f t="shared" si="20"/>
        <v>5.3759843390908883E-2</v>
      </c>
    </row>
    <row r="1294" spans="1:7" hidden="1" x14ac:dyDescent="0.25">
      <c r="A1294" s="6" t="s">
        <v>146</v>
      </c>
      <c r="B1294" s="6" t="s">
        <v>217</v>
      </c>
      <c r="C1294" s="6" t="s">
        <v>175</v>
      </c>
      <c r="D1294" s="6">
        <v>1.4377651396997</v>
      </c>
      <c r="E1294" s="6">
        <v>2962.51136735816</v>
      </c>
      <c r="F1294" s="6" t="s">
        <v>166</v>
      </c>
      <c r="G1294" s="6">
        <f t="shared" si="20"/>
        <v>4.8531970393141041E-2</v>
      </c>
    </row>
    <row r="1295" spans="1:7" hidden="1" x14ac:dyDescent="0.25">
      <c r="A1295" s="6" t="s">
        <v>146</v>
      </c>
      <c r="B1295" s="6" t="s">
        <v>217</v>
      </c>
      <c r="C1295" s="6" t="s">
        <v>165</v>
      </c>
      <c r="D1295" s="6">
        <v>1.37523095457322</v>
      </c>
      <c r="E1295" s="6">
        <v>2962.51136735816</v>
      </c>
      <c r="F1295" s="6" t="s">
        <v>166</v>
      </c>
      <c r="G1295" s="6">
        <f t="shared" si="20"/>
        <v>4.642111992297912E-2</v>
      </c>
    </row>
    <row r="1296" spans="1:7" hidden="1" x14ac:dyDescent="0.25">
      <c r="A1296" s="6" t="s">
        <v>146</v>
      </c>
      <c r="B1296" s="6" t="s">
        <v>217</v>
      </c>
      <c r="C1296" s="6" t="s">
        <v>176</v>
      </c>
      <c r="D1296" s="6">
        <v>1.22744183039096</v>
      </c>
      <c r="E1296" s="6">
        <v>2962.51136735816</v>
      </c>
      <c r="F1296" s="6" t="s">
        <v>166</v>
      </c>
      <c r="G1296" s="6">
        <f t="shared" si="20"/>
        <v>4.1432476645162711E-2</v>
      </c>
    </row>
    <row r="1297" spans="1:7" hidden="1" x14ac:dyDescent="0.25">
      <c r="A1297" s="6" t="s">
        <v>146</v>
      </c>
      <c r="B1297" s="6" t="s">
        <v>217</v>
      </c>
      <c r="C1297" s="6" t="s">
        <v>177</v>
      </c>
      <c r="D1297" s="6">
        <v>1.05401369030685</v>
      </c>
      <c r="E1297" s="6">
        <v>2962.51136735816</v>
      </c>
      <c r="F1297" s="6" t="s">
        <v>166</v>
      </c>
      <c r="G1297" s="6">
        <f t="shared" si="20"/>
        <v>3.5578384674580132E-2</v>
      </c>
    </row>
    <row r="1298" spans="1:7" hidden="1" x14ac:dyDescent="0.25">
      <c r="A1298" s="6" t="s">
        <v>146</v>
      </c>
      <c r="B1298" s="6" t="s">
        <v>217</v>
      </c>
      <c r="C1298" s="6" t="s">
        <v>178</v>
      </c>
      <c r="D1298" s="6">
        <v>1.0371294603226999</v>
      </c>
      <c r="E1298" s="6">
        <v>2962.51136735816</v>
      </c>
      <c r="F1298" s="6" t="s">
        <v>166</v>
      </c>
      <c r="G1298" s="6">
        <f t="shared" si="20"/>
        <v>3.5008455047636403E-2</v>
      </c>
    </row>
    <row r="1299" spans="1:7" hidden="1" x14ac:dyDescent="0.25">
      <c r="A1299" s="6" t="s">
        <v>146</v>
      </c>
      <c r="B1299" s="6" t="s">
        <v>217</v>
      </c>
      <c r="C1299" s="6" t="s">
        <v>179</v>
      </c>
      <c r="D1299" s="6">
        <v>1.0601628851776199</v>
      </c>
      <c r="E1299" s="6">
        <v>2962.51136735816</v>
      </c>
      <c r="F1299" s="6" t="s">
        <v>166</v>
      </c>
      <c r="G1299" s="6">
        <f t="shared" si="20"/>
        <v>3.5785951637479371E-2</v>
      </c>
    </row>
    <row r="1300" spans="1:7" hidden="1" x14ac:dyDescent="0.25">
      <c r="A1300" s="6" t="s">
        <v>146</v>
      </c>
      <c r="B1300" s="6" t="s">
        <v>217</v>
      </c>
      <c r="C1300" s="6" t="s">
        <v>167</v>
      </c>
      <c r="D1300" s="6">
        <v>1.0965369361928601</v>
      </c>
      <c r="E1300" s="6">
        <v>2962.51136735816</v>
      </c>
      <c r="F1300" s="6" t="s">
        <v>166</v>
      </c>
      <c r="G1300" s="6">
        <f t="shared" si="20"/>
        <v>3.7013762994290364E-2</v>
      </c>
    </row>
    <row r="1301" spans="1:7" hidden="1" x14ac:dyDescent="0.25">
      <c r="A1301" s="6" t="s">
        <v>147</v>
      </c>
      <c r="B1301" s="6" t="s">
        <v>217</v>
      </c>
      <c r="C1301" s="6" t="s">
        <v>170</v>
      </c>
      <c r="D1301" s="6">
        <v>0.81461198491430697</v>
      </c>
      <c r="E1301" s="6">
        <v>2962.51136735816</v>
      </c>
      <c r="F1301" s="6" t="s">
        <v>166</v>
      </c>
      <c r="G1301" s="6">
        <f t="shared" si="20"/>
        <v>2.7497345457976854E-2</v>
      </c>
    </row>
    <row r="1302" spans="1:7" hidden="1" x14ac:dyDescent="0.25">
      <c r="A1302" s="6" t="s">
        <v>147</v>
      </c>
      <c r="B1302" s="6" t="s">
        <v>217</v>
      </c>
      <c r="C1302" s="6" t="s">
        <v>171</v>
      </c>
      <c r="D1302" s="6">
        <v>1.0084679588064001</v>
      </c>
      <c r="E1302" s="6">
        <v>2962.51136735816</v>
      </c>
      <c r="F1302" s="6" t="s">
        <v>166</v>
      </c>
      <c r="G1302" s="6">
        <f t="shared" si="20"/>
        <v>3.4040981915478968E-2</v>
      </c>
    </row>
    <row r="1303" spans="1:7" hidden="1" x14ac:dyDescent="0.25">
      <c r="A1303" s="6" t="s">
        <v>147</v>
      </c>
      <c r="B1303" s="6" t="s">
        <v>217</v>
      </c>
      <c r="C1303" s="6" t="s">
        <v>172</v>
      </c>
      <c r="D1303" s="6">
        <v>1.1294716070261399</v>
      </c>
      <c r="E1303" s="6">
        <v>2962.51136735816</v>
      </c>
      <c r="F1303" s="6" t="s">
        <v>166</v>
      </c>
      <c r="G1303" s="6">
        <f t="shared" si="20"/>
        <v>3.8125477575242324E-2</v>
      </c>
    </row>
    <row r="1304" spans="1:7" hidden="1" x14ac:dyDescent="0.25">
      <c r="A1304" s="6" t="s">
        <v>147</v>
      </c>
      <c r="B1304" s="6" t="s">
        <v>217</v>
      </c>
      <c r="C1304" s="6" t="s">
        <v>173</v>
      </c>
      <c r="D1304" s="6">
        <v>0.63847403014138304</v>
      </c>
      <c r="E1304" s="6">
        <v>2962.51136735816</v>
      </c>
      <c r="F1304" s="6" t="s">
        <v>166</v>
      </c>
      <c r="G1304" s="6">
        <f t="shared" si="20"/>
        <v>2.1551783300353938E-2</v>
      </c>
    </row>
    <row r="1305" spans="1:7" hidden="1" x14ac:dyDescent="0.25">
      <c r="A1305" s="6" t="s">
        <v>147</v>
      </c>
      <c r="B1305" s="6" t="s">
        <v>217</v>
      </c>
      <c r="C1305" s="6" t="s">
        <v>174</v>
      </c>
      <c r="D1305" s="6">
        <v>0.613773027016422</v>
      </c>
      <c r="E1305" s="6">
        <v>2962.51136735816</v>
      </c>
      <c r="F1305" s="6" t="s">
        <v>166</v>
      </c>
      <c r="G1305" s="6">
        <f t="shared" si="20"/>
        <v>2.0717997364639931E-2</v>
      </c>
    </row>
    <row r="1306" spans="1:7" hidden="1" x14ac:dyDescent="0.25">
      <c r="A1306" s="6" t="s">
        <v>147</v>
      </c>
      <c r="B1306" s="6" t="s">
        <v>217</v>
      </c>
      <c r="C1306" s="6" t="s">
        <v>175</v>
      </c>
      <c r="D1306" s="6">
        <v>0.98335006111393197</v>
      </c>
      <c r="E1306" s="6">
        <v>2962.51136735816</v>
      </c>
      <c r="F1306" s="6" t="s">
        <v>166</v>
      </c>
      <c r="G1306" s="6">
        <f t="shared" si="20"/>
        <v>3.3193123643297309E-2</v>
      </c>
    </row>
    <row r="1307" spans="1:7" hidden="1" x14ac:dyDescent="0.25">
      <c r="A1307" s="6" t="s">
        <v>147</v>
      </c>
      <c r="B1307" s="6" t="s">
        <v>217</v>
      </c>
      <c r="C1307" s="6" t="s">
        <v>165</v>
      </c>
      <c r="D1307" s="6">
        <v>1.22796294860035</v>
      </c>
      <c r="E1307" s="6">
        <v>2962.51136735816</v>
      </c>
      <c r="F1307" s="6" t="s">
        <v>166</v>
      </c>
      <c r="G1307" s="6">
        <f t="shared" si="20"/>
        <v>4.1450067065747484E-2</v>
      </c>
    </row>
    <row r="1308" spans="1:7" hidden="1" x14ac:dyDescent="0.25">
      <c r="A1308" s="6" t="s">
        <v>147</v>
      </c>
      <c r="B1308" s="6" t="s">
        <v>217</v>
      </c>
      <c r="C1308" s="6" t="s">
        <v>176</v>
      </c>
      <c r="D1308" s="6">
        <v>1.4231738298368499</v>
      </c>
      <c r="E1308" s="6">
        <v>2962.51136735816</v>
      </c>
      <c r="F1308" s="6" t="s">
        <v>166</v>
      </c>
      <c r="G1308" s="6">
        <f t="shared" si="20"/>
        <v>4.8039438616769771E-2</v>
      </c>
    </row>
    <row r="1309" spans="1:7" hidden="1" x14ac:dyDescent="0.25">
      <c r="A1309" s="6" t="s">
        <v>147</v>
      </c>
      <c r="B1309" s="6" t="s">
        <v>217</v>
      </c>
      <c r="C1309" s="6" t="s">
        <v>177</v>
      </c>
      <c r="D1309" s="6">
        <v>1.9126080520934501</v>
      </c>
      <c r="E1309" s="6">
        <v>2962.51136735816</v>
      </c>
      <c r="F1309" s="6" t="s">
        <v>166</v>
      </c>
      <c r="G1309" s="6">
        <f t="shared" si="20"/>
        <v>6.4560361629904278E-2</v>
      </c>
    </row>
    <row r="1310" spans="1:7" hidden="1" x14ac:dyDescent="0.25">
      <c r="A1310" s="6" t="s">
        <v>147</v>
      </c>
      <c r="B1310" s="6" t="s">
        <v>217</v>
      </c>
      <c r="C1310" s="6" t="s">
        <v>178</v>
      </c>
      <c r="D1310" s="6">
        <v>2.24893774443205</v>
      </c>
      <c r="E1310" s="6">
        <v>2962.51136735816</v>
      </c>
      <c r="F1310" s="6" t="s">
        <v>166</v>
      </c>
      <c r="G1310" s="6">
        <f t="shared" si="20"/>
        <v>7.591321907525897E-2</v>
      </c>
    </row>
    <row r="1311" spans="1:7" hidden="1" x14ac:dyDescent="0.25">
      <c r="A1311" s="6" t="s">
        <v>147</v>
      </c>
      <c r="B1311" s="6" t="s">
        <v>217</v>
      </c>
      <c r="C1311" s="6" t="s">
        <v>179</v>
      </c>
      <c r="D1311" s="6">
        <v>2.33690249817663</v>
      </c>
      <c r="E1311" s="6">
        <v>2962.51136735816</v>
      </c>
      <c r="F1311" s="6" t="s">
        <v>166</v>
      </c>
      <c r="G1311" s="6">
        <f t="shared" si="20"/>
        <v>7.8882482069953339E-2</v>
      </c>
    </row>
    <row r="1312" spans="1:7" hidden="1" x14ac:dyDescent="0.25">
      <c r="A1312" s="6" t="s">
        <v>147</v>
      </c>
      <c r="B1312" s="6" t="s">
        <v>217</v>
      </c>
      <c r="C1312" s="6" t="s">
        <v>167</v>
      </c>
      <c r="D1312" s="6">
        <v>2.31126348227478</v>
      </c>
      <c r="E1312" s="6">
        <v>2962.51136735816</v>
      </c>
      <c r="F1312" s="6" t="s">
        <v>166</v>
      </c>
      <c r="G1312" s="6">
        <f t="shared" si="20"/>
        <v>7.801703337718717E-2</v>
      </c>
    </row>
    <row r="1313" spans="1:7" hidden="1" x14ac:dyDescent="0.25">
      <c r="A1313" s="6" t="s">
        <v>145</v>
      </c>
      <c r="B1313" s="6" t="s">
        <v>217</v>
      </c>
      <c r="C1313" s="6" t="s">
        <v>170</v>
      </c>
      <c r="D1313" s="6">
        <v>7.7909256776246503</v>
      </c>
      <c r="E1313" s="6">
        <v>2962.51136735816</v>
      </c>
      <c r="F1313" s="6" t="s">
        <v>166</v>
      </c>
      <c r="G1313" s="6">
        <f t="shared" si="20"/>
        <v>0.2629838239092484</v>
      </c>
    </row>
    <row r="1314" spans="1:7" hidden="1" x14ac:dyDescent="0.25">
      <c r="A1314" s="6" t="s">
        <v>145</v>
      </c>
      <c r="B1314" s="6" t="s">
        <v>217</v>
      </c>
      <c r="C1314" s="6" t="s">
        <v>171</v>
      </c>
      <c r="D1314" s="6">
        <v>8.1151654275054597</v>
      </c>
      <c r="E1314" s="6">
        <v>2962.51136735816</v>
      </c>
      <c r="F1314" s="6" t="s">
        <v>166</v>
      </c>
      <c r="G1314" s="6">
        <f t="shared" si="20"/>
        <v>0.27392858359703831</v>
      </c>
    </row>
    <row r="1315" spans="1:7" hidden="1" x14ac:dyDescent="0.25">
      <c r="A1315" s="6" t="s">
        <v>145</v>
      </c>
      <c r="B1315" s="6" t="s">
        <v>217</v>
      </c>
      <c r="C1315" s="6" t="s">
        <v>172</v>
      </c>
      <c r="D1315" s="6">
        <v>8.6219007743137208</v>
      </c>
      <c r="E1315" s="6">
        <v>2962.51136735816</v>
      </c>
      <c r="F1315" s="6" t="s">
        <v>166</v>
      </c>
      <c r="G1315" s="6">
        <f t="shared" si="20"/>
        <v>0.29103350857358434</v>
      </c>
    </row>
    <row r="1316" spans="1:7" hidden="1" x14ac:dyDescent="0.25">
      <c r="A1316" s="6" t="s">
        <v>145</v>
      </c>
      <c r="B1316" s="6" t="s">
        <v>217</v>
      </c>
      <c r="C1316" s="6" t="s">
        <v>173</v>
      </c>
      <c r="D1316" s="6">
        <v>8.9482249970320797</v>
      </c>
      <c r="E1316" s="6">
        <v>2962.51136735816</v>
      </c>
      <c r="F1316" s="6" t="s">
        <v>166</v>
      </c>
      <c r="G1316" s="6">
        <f t="shared" si="20"/>
        <v>0.30204862994371295</v>
      </c>
    </row>
    <row r="1317" spans="1:7" hidden="1" x14ac:dyDescent="0.25">
      <c r="A1317" s="6" t="s">
        <v>145</v>
      </c>
      <c r="B1317" s="6" t="s">
        <v>217</v>
      </c>
      <c r="C1317" s="6" t="s">
        <v>174</v>
      </c>
      <c r="D1317" s="6">
        <v>9.1339515268577394</v>
      </c>
      <c r="E1317" s="6">
        <v>2962.51136735816</v>
      </c>
      <c r="F1317" s="6" t="s">
        <v>166</v>
      </c>
      <c r="G1317" s="6">
        <f t="shared" si="20"/>
        <v>0.30831785584009436</v>
      </c>
    </row>
    <row r="1318" spans="1:7" hidden="1" x14ac:dyDescent="0.25">
      <c r="A1318" s="6" t="s">
        <v>145</v>
      </c>
      <c r="B1318" s="6" t="s">
        <v>217</v>
      </c>
      <c r="C1318" s="6" t="s">
        <v>175</v>
      </c>
      <c r="D1318" s="6">
        <v>10.8474924229652</v>
      </c>
      <c r="E1318" s="6">
        <v>2962.51136735816</v>
      </c>
      <c r="F1318" s="6" t="s">
        <v>166</v>
      </c>
      <c r="G1318" s="6">
        <f t="shared" si="20"/>
        <v>0.36615867680664888</v>
      </c>
    </row>
    <row r="1319" spans="1:7" hidden="1" x14ac:dyDescent="0.25">
      <c r="A1319" s="6" t="s">
        <v>145</v>
      </c>
      <c r="B1319" s="6" t="s">
        <v>217</v>
      </c>
      <c r="C1319" s="6" t="s">
        <v>165</v>
      </c>
      <c r="D1319" s="6">
        <v>11.102215003713701</v>
      </c>
      <c r="E1319" s="6">
        <v>2962.51136735816</v>
      </c>
      <c r="F1319" s="6" t="s">
        <v>166</v>
      </c>
      <c r="G1319" s="6">
        <f t="shared" si="20"/>
        <v>0.3747568743884408</v>
      </c>
    </row>
    <row r="1320" spans="1:7" hidden="1" x14ac:dyDescent="0.25">
      <c r="A1320" s="6" t="s">
        <v>145</v>
      </c>
      <c r="B1320" s="6" t="s">
        <v>217</v>
      </c>
      <c r="C1320" s="6" t="s">
        <v>176</v>
      </c>
      <c r="D1320" s="6">
        <v>11.469394894048</v>
      </c>
      <c r="E1320" s="6">
        <v>2962.51136735816</v>
      </c>
      <c r="F1320" s="6" t="s">
        <v>166</v>
      </c>
      <c r="G1320" s="6">
        <f t="shared" si="20"/>
        <v>0.38715108473240767</v>
      </c>
    </row>
    <row r="1321" spans="1:7" hidden="1" x14ac:dyDescent="0.25">
      <c r="A1321" s="6" t="s">
        <v>145</v>
      </c>
      <c r="B1321" s="6" t="s">
        <v>217</v>
      </c>
      <c r="C1321" s="6" t="s">
        <v>177</v>
      </c>
      <c r="D1321" s="6">
        <v>11.447299481969999</v>
      </c>
      <c r="E1321" s="6">
        <v>2962.51136735816</v>
      </c>
      <c r="F1321" s="6" t="s">
        <v>166</v>
      </c>
      <c r="G1321" s="6">
        <f t="shared" si="20"/>
        <v>0.38640525089961791</v>
      </c>
    </row>
    <row r="1322" spans="1:7" hidden="1" x14ac:dyDescent="0.25">
      <c r="A1322" s="6" t="s">
        <v>145</v>
      </c>
      <c r="B1322" s="6" t="s">
        <v>217</v>
      </c>
      <c r="C1322" s="6" t="s">
        <v>178</v>
      </c>
      <c r="D1322" s="6">
        <v>11.356833360820399</v>
      </c>
      <c r="E1322" s="6">
        <v>2962.51136735816</v>
      </c>
      <c r="F1322" s="6" t="s">
        <v>166</v>
      </c>
      <c r="G1322" s="6">
        <f t="shared" si="20"/>
        <v>0.38335155388611841</v>
      </c>
    </row>
    <row r="1323" spans="1:7" hidden="1" x14ac:dyDescent="0.25">
      <c r="A1323" s="6" t="s">
        <v>145</v>
      </c>
      <c r="B1323" s="6" t="s">
        <v>217</v>
      </c>
      <c r="C1323" s="6" t="s">
        <v>179</v>
      </c>
      <c r="D1323" s="6">
        <v>11.2951329648289</v>
      </c>
      <c r="E1323" s="6">
        <v>2962.51136735816</v>
      </c>
      <c r="F1323" s="6" t="s">
        <v>166</v>
      </c>
      <c r="G1323" s="6">
        <f t="shared" si="20"/>
        <v>0.38126884808889061</v>
      </c>
    </row>
    <row r="1324" spans="1:7" hidden="1" x14ac:dyDescent="0.25">
      <c r="A1324" s="6" t="s">
        <v>145</v>
      </c>
      <c r="B1324" s="6" t="s">
        <v>217</v>
      </c>
      <c r="C1324" s="6" t="s">
        <v>167</v>
      </c>
      <c r="D1324" s="6">
        <v>11.2750178019466</v>
      </c>
      <c r="E1324" s="6">
        <v>2962.51136735816</v>
      </c>
      <c r="F1324" s="6" t="s">
        <v>166</v>
      </c>
      <c r="G1324" s="6">
        <f t="shared" si="20"/>
        <v>0.38058985785432364</v>
      </c>
    </row>
    <row r="1325" spans="1:7" hidden="1" x14ac:dyDescent="0.25">
      <c r="A1325" s="6" t="s">
        <v>146</v>
      </c>
      <c r="B1325" s="6" t="s">
        <v>217</v>
      </c>
      <c r="C1325" s="6" t="s">
        <v>161</v>
      </c>
      <c r="D1325" s="6">
        <v>0.90257673865889199</v>
      </c>
      <c r="E1325" s="6">
        <v>2962.51136735816</v>
      </c>
      <c r="F1325" s="6" t="s">
        <v>166</v>
      </c>
      <c r="G1325" s="6">
        <f t="shared" si="20"/>
        <v>3.0466608452671389E-2</v>
      </c>
    </row>
    <row r="1326" spans="1:7" hidden="1" x14ac:dyDescent="0.25">
      <c r="A1326" s="6" t="s">
        <v>147</v>
      </c>
      <c r="B1326" s="6" t="s">
        <v>217</v>
      </c>
      <c r="C1326" s="6" t="s">
        <v>161</v>
      </c>
      <c r="D1326" s="6">
        <v>0.38510635673725202</v>
      </c>
      <c r="E1326" s="6">
        <v>2962.51136735816</v>
      </c>
      <c r="F1326" s="6" t="s">
        <v>166</v>
      </c>
      <c r="G1326" s="6">
        <f t="shared" si="20"/>
        <v>1.2999320812080909E-2</v>
      </c>
    </row>
    <row r="1327" spans="1:7" hidden="1" x14ac:dyDescent="0.25">
      <c r="A1327" s="6" t="s">
        <v>145</v>
      </c>
      <c r="B1327" s="6" t="s">
        <v>217</v>
      </c>
      <c r="C1327" s="6" t="s">
        <v>161</v>
      </c>
      <c r="D1327" s="6">
        <v>10.7970481802965</v>
      </c>
      <c r="E1327" s="6">
        <v>2962.51136735816</v>
      </c>
      <c r="F1327" s="6" t="s">
        <v>166</v>
      </c>
      <c r="G1327" s="6">
        <f t="shared" si="20"/>
        <v>0.36445592409405142</v>
      </c>
    </row>
    <row r="1328" spans="1:7" hidden="1" x14ac:dyDescent="0.25">
      <c r="A1328" s="6" t="s">
        <v>146</v>
      </c>
      <c r="B1328" s="6" t="s">
        <v>211</v>
      </c>
      <c r="C1328" s="6" t="s">
        <v>170</v>
      </c>
      <c r="D1328" s="6">
        <v>2.58672656775693</v>
      </c>
      <c r="E1328" s="6">
        <v>5364.6161570056302</v>
      </c>
      <c r="F1328" s="6" t="s">
        <v>166</v>
      </c>
      <c r="G1328" s="6">
        <f t="shared" si="20"/>
        <v>4.8218297303133879E-2</v>
      </c>
    </row>
    <row r="1329" spans="1:7" hidden="1" x14ac:dyDescent="0.25">
      <c r="A1329" s="6" t="s">
        <v>146</v>
      </c>
      <c r="B1329" s="6" t="s">
        <v>211</v>
      </c>
      <c r="C1329" s="6" t="s">
        <v>171</v>
      </c>
      <c r="D1329" s="6">
        <v>2.4856296351357798</v>
      </c>
      <c r="E1329" s="6">
        <v>5364.6161570056302</v>
      </c>
      <c r="F1329" s="6" t="s">
        <v>166</v>
      </c>
      <c r="G1329" s="6">
        <f t="shared" si="20"/>
        <v>4.6333783487748817E-2</v>
      </c>
    </row>
    <row r="1330" spans="1:7" hidden="1" x14ac:dyDescent="0.25">
      <c r="A1330" s="6" t="s">
        <v>146</v>
      </c>
      <c r="B1330" s="6" t="s">
        <v>211</v>
      </c>
      <c r="C1330" s="6" t="s">
        <v>172</v>
      </c>
      <c r="D1330" s="6">
        <v>2.4122561912540399</v>
      </c>
      <c r="E1330" s="6">
        <v>5364.6161570056302</v>
      </c>
      <c r="F1330" s="6" t="s">
        <v>166</v>
      </c>
      <c r="G1330" s="6">
        <f t="shared" si="20"/>
        <v>4.4966053873283826E-2</v>
      </c>
    </row>
    <row r="1331" spans="1:7" hidden="1" x14ac:dyDescent="0.25">
      <c r="A1331" s="6" t="s">
        <v>146</v>
      </c>
      <c r="B1331" s="6" t="s">
        <v>211</v>
      </c>
      <c r="C1331" s="6" t="s">
        <v>173</v>
      </c>
      <c r="D1331" s="6">
        <v>5.3509459976312002</v>
      </c>
      <c r="E1331" s="6">
        <v>5364.6161570056302</v>
      </c>
      <c r="F1331" s="6" t="s">
        <v>166</v>
      </c>
      <c r="G1331" s="6">
        <f t="shared" si="20"/>
        <v>9.9745179170804651E-2</v>
      </c>
    </row>
    <row r="1332" spans="1:7" hidden="1" x14ac:dyDescent="0.25">
      <c r="A1332" s="6" t="s">
        <v>146</v>
      </c>
      <c r="B1332" s="6" t="s">
        <v>211</v>
      </c>
      <c r="C1332" s="6" t="s">
        <v>174</v>
      </c>
      <c r="D1332" s="6">
        <v>5.0486974361865302</v>
      </c>
      <c r="E1332" s="6">
        <v>5364.6161570056302</v>
      </c>
      <c r="F1332" s="6" t="s">
        <v>166</v>
      </c>
      <c r="G1332" s="6">
        <f t="shared" si="20"/>
        <v>9.4111065702127766E-2</v>
      </c>
    </row>
    <row r="1333" spans="1:7" hidden="1" x14ac:dyDescent="0.25">
      <c r="A1333" s="6" t="s">
        <v>146</v>
      </c>
      <c r="B1333" s="6" t="s">
        <v>211</v>
      </c>
      <c r="C1333" s="6" t="s">
        <v>175</v>
      </c>
      <c r="D1333" s="6">
        <v>4.3932349524191201</v>
      </c>
      <c r="E1333" s="6">
        <v>5364.6161570056302</v>
      </c>
      <c r="F1333" s="6" t="s">
        <v>166</v>
      </c>
      <c r="G1333" s="6">
        <f t="shared" si="20"/>
        <v>8.1892810666090485E-2</v>
      </c>
    </row>
    <row r="1334" spans="1:7" hidden="1" x14ac:dyDescent="0.25">
      <c r="A1334" s="6" t="s">
        <v>146</v>
      </c>
      <c r="B1334" s="6" t="s">
        <v>211</v>
      </c>
      <c r="C1334" s="6" t="s">
        <v>165</v>
      </c>
      <c r="D1334" s="6">
        <v>3.9786333050305398</v>
      </c>
      <c r="E1334" s="6">
        <v>5364.6161570056302</v>
      </c>
      <c r="F1334" s="6" t="s">
        <v>166</v>
      </c>
      <c r="G1334" s="6">
        <f t="shared" si="20"/>
        <v>7.4164361225264153E-2</v>
      </c>
    </row>
    <row r="1335" spans="1:7" hidden="1" x14ac:dyDescent="0.25">
      <c r="A1335" s="6" t="s">
        <v>146</v>
      </c>
      <c r="B1335" s="6" t="s">
        <v>211</v>
      </c>
      <c r="C1335" s="6" t="s">
        <v>176</v>
      </c>
      <c r="D1335" s="6">
        <v>3.78665335669224</v>
      </c>
      <c r="E1335" s="6">
        <v>5364.6161570056302</v>
      </c>
      <c r="F1335" s="6" t="s">
        <v>166</v>
      </c>
      <c r="G1335" s="6">
        <f t="shared" si="20"/>
        <v>7.0585727773780513E-2</v>
      </c>
    </row>
    <row r="1336" spans="1:7" hidden="1" x14ac:dyDescent="0.25">
      <c r="A1336" s="6" t="s">
        <v>146</v>
      </c>
      <c r="B1336" s="6" t="s">
        <v>211</v>
      </c>
      <c r="C1336" s="6" t="s">
        <v>177</v>
      </c>
      <c r="D1336" s="6">
        <v>3.3490182844487499</v>
      </c>
      <c r="E1336" s="6">
        <v>5364.6161570056302</v>
      </c>
      <c r="F1336" s="6" t="s">
        <v>166</v>
      </c>
      <c r="G1336" s="6">
        <f t="shared" si="20"/>
        <v>6.2427920030686271E-2</v>
      </c>
    </row>
    <row r="1337" spans="1:7" hidden="1" x14ac:dyDescent="0.25">
      <c r="A1337" s="6" t="s">
        <v>146</v>
      </c>
      <c r="B1337" s="6" t="s">
        <v>211</v>
      </c>
      <c r="C1337" s="6" t="s">
        <v>178</v>
      </c>
      <c r="D1337" s="6">
        <v>2.69595294444452</v>
      </c>
      <c r="E1337" s="6">
        <v>5364.6161570056302</v>
      </c>
      <c r="F1337" s="6" t="s">
        <v>166</v>
      </c>
      <c r="G1337" s="6">
        <f t="shared" si="20"/>
        <v>5.0254349342848809E-2</v>
      </c>
    </row>
    <row r="1338" spans="1:7" hidden="1" x14ac:dyDescent="0.25">
      <c r="A1338" s="6" t="s">
        <v>146</v>
      </c>
      <c r="B1338" s="6" t="s">
        <v>211</v>
      </c>
      <c r="C1338" s="6" t="s">
        <v>179</v>
      </c>
      <c r="D1338" s="6">
        <v>2.6739617560083699</v>
      </c>
      <c r="E1338" s="6">
        <v>5364.6161570056302</v>
      </c>
      <c r="F1338" s="6" t="s">
        <v>166</v>
      </c>
      <c r="G1338" s="6">
        <f t="shared" si="20"/>
        <v>4.9844419018058805E-2</v>
      </c>
    </row>
    <row r="1339" spans="1:7" hidden="1" x14ac:dyDescent="0.25">
      <c r="A1339" s="6" t="s">
        <v>146</v>
      </c>
      <c r="B1339" s="6" t="s">
        <v>211</v>
      </c>
      <c r="C1339" s="6" t="s">
        <v>167</v>
      </c>
      <c r="D1339" s="6">
        <v>2.9911142982415102</v>
      </c>
      <c r="E1339" s="6">
        <v>5364.6161570056302</v>
      </c>
      <c r="F1339" s="6" t="s">
        <v>166</v>
      </c>
      <c r="G1339" s="6">
        <f t="shared" si="20"/>
        <v>5.5756352564673733E-2</v>
      </c>
    </row>
    <row r="1340" spans="1:7" hidden="1" x14ac:dyDescent="0.25">
      <c r="A1340" s="6" t="s">
        <v>147</v>
      </c>
      <c r="B1340" s="6" t="s">
        <v>211</v>
      </c>
      <c r="C1340" s="6" t="s">
        <v>170</v>
      </c>
      <c r="D1340" s="6">
        <v>3.5455840730296599</v>
      </c>
      <c r="E1340" s="6">
        <v>5364.6161570056302</v>
      </c>
      <c r="F1340" s="6" t="s">
        <v>166</v>
      </c>
      <c r="G1340" s="6">
        <f t="shared" si="20"/>
        <v>6.6092036583074013E-2</v>
      </c>
    </row>
    <row r="1341" spans="1:7" hidden="1" x14ac:dyDescent="0.25">
      <c r="A1341" s="6" t="s">
        <v>147</v>
      </c>
      <c r="B1341" s="6" t="s">
        <v>211</v>
      </c>
      <c r="C1341" s="6" t="s">
        <v>171</v>
      </c>
      <c r="D1341" s="6">
        <v>3.7704986922012398</v>
      </c>
      <c r="E1341" s="6">
        <v>5364.6161570056302</v>
      </c>
      <c r="F1341" s="6" t="s">
        <v>166</v>
      </c>
      <c r="G1341" s="6">
        <f t="shared" si="20"/>
        <v>7.0284594122868624E-2</v>
      </c>
    </row>
    <row r="1342" spans="1:7" hidden="1" x14ac:dyDescent="0.25">
      <c r="A1342" s="6" t="s">
        <v>147</v>
      </c>
      <c r="B1342" s="6" t="s">
        <v>211</v>
      </c>
      <c r="C1342" s="6" t="s">
        <v>172</v>
      </c>
      <c r="D1342" s="6">
        <v>4.18405810317104</v>
      </c>
      <c r="E1342" s="6">
        <v>5364.6161570056302</v>
      </c>
      <c r="F1342" s="6" t="s">
        <v>166</v>
      </c>
      <c r="G1342" s="6">
        <f t="shared" si="20"/>
        <v>7.7993615586216661E-2</v>
      </c>
    </row>
    <row r="1343" spans="1:7" hidden="1" x14ac:dyDescent="0.25">
      <c r="A1343" s="6" t="s">
        <v>147</v>
      </c>
      <c r="B1343" s="6" t="s">
        <v>211</v>
      </c>
      <c r="C1343" s="6" t="s">
        <v>173</v>
      </c>
      <c r="D1343" s="6">
        <v>2.0907262560620499</v>
      </c>
      <c r="E1343" s="6">
        <v>5364.6161570056302</v>
      </c>
      <c r="F1343" s="6" t="s">
        <v>166</v>
      </c>
      <c r="G1343" s="6">
        <f t="shared" si="20"/>
        <v>3.8972522821260548E-2</v>
      </c>
    </row>
    <row r="1344" spans="1:7" hidden="1" x14ac:dyDescent="0.25">
      <c r="A1344" s="6" t="s">
        <v>147</v>
      </c>
      <c r="B1344" s="6" t="s">
        <v>211</v>
      </c>
      <c r="C1344" s="6" t="s">
        <v>174</v>
      </c>
      <c r="D1344" s="6">
        <v>2.0729040133010002</v>
      </c>
      <c r="E1344" s="6">
        <v>5364.6161570056302</v>
      </c>
      <c r="F1344" s="6" t="s">
        <v>166</v>
      </c>
      <c r="G1344" s="6">
        <f t="shared" si="20"/>
        <v>3.8640304406383358E-2</v>
      </c>
    </row>
    <row r="1345" spans="1:7" hidden="1" x14ac:dyDescent="0.25">
      <c r="A1345" s="6" t="s">
        <v>147</v>
      </c>
      <c r="B1345" s="6" t="s">
        <v>211</v>
      </c>
      <c r="C1345" s="6" t="s">
        <v>175</v>
      </c>
      <c r="D1345" s="6">
        <v>3.3894570574972098</v>
      </c>
      <c r="E1345" s="6">
        <v>5364.6161570056302</v>
      </c>
      <c r="F1345" s="6" t="s">
        <v>166</v>
      </c>
      <c r="G1345" s="6">
        <f t="shared" si="20"/>
        <v>6.318172555684029E-2</v>
      </c>
    </row>
    <row r="1346" spans="1:7" hidden="1" x14ac:dyDescent="0.25">
      <c r="A1346" s="6" t="s">
        <v>147</v>
      </c>
      <c r="B1346" s="6" t="s">
        <v>211</v>
      </c>
      <c r="C1346" s="6" t="s">
        <v>165</v>
      </c>
      <c r="D1346" s="6">
        <v>3.9276679441524598</v>
      </c>
      <c r="E1346" s="6">
        <v>5364.6161570056302</v>
      </c>
      <c r="F1346" s="6" t="s">
        <v>166</v>
      </c>
      <c r="G1346" s="6">
        <f t="shared" ref="G1346:G1409" si="21">(D1346/E1346)*100</f>
        <v>7.3214333126580433E-2</v>
      </c>
    </row>
    <row r="1347" spans="1:7" hidden="1" x14ac:dyDescent="0.25">
      <c r="A1347" s="6" t="s">
        <v>147</v>
      </c>
      <c r="B1347" s="6" t="s">
        <v>211</v>
      </c>
      <c r="C1347" s="6" t="s">
        <v>176</v>
      </c>
      <c r="D1347" s="6">
        <v>4.5731249582996396</v>
      </c>
      <c r="E1347" s="6">
        <v>5364.6161570056302</v>
      </c>
      <c r="F1347" s="6" t="s">
        <v>166</v>
      </c>
      <c r="G1347" s="6">
        <f t="shared" si="21"/>
        <v>8.5246079578827169E-2</v>
      </c>
    </row>
    <row r="1348" spans="1:7" hidden="1" x14ac:dyDescent="0.25">
      <c r="A1348" s="6" t="s">
        <v>147</v>
      </c>
      <c r="B1348" s="6" t="s">
        <v>211</v>
      </c>
      <c r="C1348" s="6" t="s">
        <v>177</v>
      </c>
      <c r="D1348" s="6">
        <v>5.0042981647467304</v>
      </c>
      <c r="E1348" s="6">
        <v>5364.6161570056302</v>
      </c>
      <c r="F1348" s="6" t="s">
        <v>166</v>
      </c>
      <c r="G1348" s="6">
        <f t="shared" si="21"/>
        <v>9.3283433861556686E-2</v>
      </c>
    </row>
    <row r="1349" spans="1:7" hidden="1" x14ac:dyDescent="0.25">
      <c r="A1349" s="6" t="s">
        <v>147</v>
      </c>
      <c r="B1349" s="6" t="s">
        <v>211</v>
      </c>
      <c r="C1349" s="6" t="s">
        <v>178</v>
      </c>
      <c r="D1349" s="6">
        <v>6.0651906154175004</v>
      </c>
      <c r="E1349" s="6">
        <v>5364.6161570056302</v>
      </c>
      <c r="F1349" s="6" t="s">
        <v>166</v>
      </c>
      <c r="G1349" s="6">
        <f t="shared" si="21"/>
        <v>0.1130591721366121</v>
      </c>
    </row>
    <row r="1350" spans="1:7" hidden="1" x14ac:dyDescent="0.25">
      <c r="A1350" s="6" t="s">
        <v>147</v>
      </c>
      <c r="B1350" s="6" t="s">
        <v>211</v>
      </c>
      <c r="C1350" s="6" t="s">
        <v>179</v>
      </c>
      <c r="D1350" s="6">
        <v>6.6987661343906399</v>
      </c>
      <c r="E1350" s="6">
        <v>5364.6161570056302</v>
      </c>
      <c r="F1350" s="6" t="s">
        <v>166</v>
      </c>
      <c r="G1350" s="6">
        <f t="shared" si="21"/>
        <v>0.12486943964560725</v>
      </c>
    </row>
    <row r="1351" spans="1:7" hidden="1" x14ac:dyDescent="0.25">
      <c r="A1351" s="6" t="s">
        <v>147</v>
      </c>
      <c r="B1351" s="6" t="s">
        <v>211</v>
      </c>
      <c r="C1351" s="6" t="s">
        <v>167</v>
      </c>
      <c r="D1351" s="6">
        <v>6.72002775733365</v>
      </c>
      <c r="E1351" s="6">
        <v>5364.6161570056302</v>
      </c>
      <c r="F1351" s="6" t="s">
        <v>166</v>
      </c>
      <c r="G1351" s="6">
        <f t="shared" si="21"/>
        <v>0.12526577038616254</v>
      </c>
    </row>
    <row r="1352" spans="1:7" hidden="1" x14ac:dyDescent="0.25">
      <c r="A1352" s="6" t="s">
        <v>145</v>
      </c>
      <c r="B1352" s="6" t="s">
        <v>211</v>
      </c>
      <c r="C1352" s="6" t="s">
        <v>170</v>
      </c>
      <c r="D1352" s="6">
        <v>390.20935469085703</v>
      </c>
      <c r="E1352" s="6">
        <v>5364.6161570056302</v>
      </c>
      <c r="F1352" s="6" t="s">
        <v>166</v>
      </c>
      <c r="G1352" s="6">
        <f t="shared" si="21"/>
        <v>7.2737609415220543</v>
      </c>
    </row>
    <row r="1353" spans="1:7" hidden="1" x14ac:dyDescent="0.25">
      <c r="A1353" s="6" t="s">
        <v>145</v>
      </c>
      <c r="B1353" s="6" t="s">
        <v>211</v>
      </c>
      <c r="C1353" s="6" t="s">
        <v>171</v>
      </c>
      <c r="D1353" s="6">
        <v>390.12858136840202</v>
      </c>
      <c r="E1353" s="6">
        <v>5364.6161570056302</v>
      </c>
      <c r="F1353" s="6" t="s">
        <v>166</v>
      </c>
      <c r="G1353" s="6">
        <f t="shared" si="21"/>
        <v>7.2722552732674961</v>
      </c>
    </row>
    <row r="1354" spans="1:7" hidden="1" x14ac:dyDescent="0.25">
      <c r="A1354" s="6" t="s">
        <v>145</v>
      </c>
      <c r="B1354" s="6" t="s">
        <v>211</v>
      </c>
      <c r="C1354" s="6" t="s">
        <v>172</v>
      </c>
      <c r="D1354" s="6">
        <v>390.21560810937001</v>
      </c>
      <c r="E1354" s="6">
        <v>5364.6161570056302</v>
      </c>
      <c r="F1354" s="6" t="s">
        <v>166</v>
      </c>
      <c r="G1354" s="6">
        <f t="shared" si="21"/>
        <v>7.2738775093869306</v>
      </c>
    </row>
    <row r="1355" spans="1:7" hidden="1" x14ac:dyDescent="0.25">
      <c r="A1355" s="6" t="s">
        <v>145</v>
      </c>
      <c r="B1355" s="6" t="s">
        <v>211</v>
      </c>
      <c r="C1355" s="6" t="s">
        <v>173</v>
      </c>
      <c r="D1355" s="6">
        <v>378.566948551292</v>
      </c>
      <c r="E1355" s="6">
        <v>5364.6161570056302</v>
      </c>
      <c r="F1355" s="6" t="s">
        <v>166</v>
      </c>
      <c r="G1355" s="6">
        <f t="shared" si="21"/>
        <v>7.0567387763041154</v>
      </c>
    </row>
    <row r="1356" spans="1:7" hidden="1" x14ac:dyDescent="0.25">
      <c r="A1356" s="6" t="s">
        <v>145</v>
      </c>
      <c r="B1356" s="6" t="s">
        <v>211</v>
      </c>
      <c r="C1356" s="6" t="s">
        <v>174</v>
      </c>
      <c r="D1356" s="6">
        <v>379.05679966811601</v>
      </c>
      <c r="E1356" s="6">
        <v>5364.6161570056302</v>
      </c>
      <c r="F1356" s="6" t="s">
        <v>166</v>
      </c>
      <c r="G1356" s="6">
        <f t="shared" si="21"/>
        <v>7.0658699257188662</v>
      </c>
    </row>
    <row r="1357" spans="1:7" hidden="1" x14ac:dyDescent="0.25">
      <c r="A1357" s="6" t="s">
        <v>145</v>
      </c>
      <c r="B1357" s="6" t="s">
        <v>211</v>
      </c>
      <c r="C1357" s="6" t="s">
        <v>175</v>
      </c>
      <c r="D1357" s="6">
        <v>384.42119051554999</v>
      </c>
      <c r="E1357" s="6">
        <v>5364.6161570056302</v>
      </c>
      <c r="F1357" s="6" t="s">
        <v>166</v>
      </c>
      <c r="G1357" s="6">
        <f t="shared" si="21"/>
        <v>7.1658657257991507</v>
      </c>
    </row>
    <row r="1358" spans="1:7" hidden="1" x14ac:dyDescent="0.25">
      <c r="A1358" s="6" t="s">
        <v>145</v>
      </c>
      <c r="B1358" s="6" t="s">
        <v>211</v>
      </c>
      <c r="C1358" s="6" t="s">
        <v>165</v>
      </c>
      <c r="D1358" s="6">
        <v>384.50967638750399</v>
      </c>
      <c r="E1358" s="6">
        <v>5364.6161570056302</v>
      </c>
      <c r="F1358" s="6" t="s">
        <v>166</v>
      </c>
      <c r="G1358" s="6">
        <f t="shared" si="21"/>
        <v>7.1675151610870502</v>
      </c>
    </row>
    <row r="1359" spans="1:7" hidden="1" x14ac:dyDescent="0.25">
      <c r="A1359" s="6" t="s">
        <v>145</v>
      </c>
      <c r="B1359" s="6" t="s">
        <v>211</v>
      </c>
      <c r="C1359" s="6" t="s">
        <v>176</v>
      </c>
      <c r="D1359" s="6">
        <v>384.651212093173</v>
      </c>
      <c r="E1359" s="6">
        <v>5364.6161570056302</v>
      </c>
      <c r="F1359" s="6" t="s">
        <v>166</v>
      </c>
      <c r="G1359" s="6">
        <f t="shared" si="21"/>
        <v>7.1701534804285778</v>
      </c>
    </row>
    <row r="1360" spans="1:7" hidden="1" x14ac:dyDescent="0.25">
      <c r="A1360" s="6" t="s">
        <v>145</v>
      </c>
      <c r="B1360" s="6" t="s">
        <v>211</v>
      </c>
      <c r="C1360" s="6" t="s">
        <v>177</v>
      </c>
      <c r="D1360" s="6">
        <v>384.91739927452898</v>
      </c>
      <c r="E1360" s="6">
        <v>5364.6161570056302</v>
      </c>
      <c r="F1360" s="6" t="s">
        <v>166</v>
      </c>
      <c r="G1360" s="6">
        <f t="shared" si="21"/>
        <v>7.1751153858765262</v>
      </c>
    </row>
    <row r="1361" spans="1:7" hidden="1" x14ac:dyDescent="0.25">
      <c r="A1361" s="6" t="s">
        <v>145</v>
      </c>
      <c r="B1361" s="6" t="s">
        <v>211</v>
      </c>
      <c r="C1361" s="6" t="s">
        <v>178</v>
      </c>
      <c r="D1361" s="6">
        <v>389.73107239828101</v>
      </c>
      <c r="E1361" s="6">
        <v>5364.6161570056302</v>
      </c>
      <c r="F1361" s="6" t="s">
        <v>166</v>
      </c>
      <c r="G1361" s="6">
        <f t="shared" si="21"/>
        <v>7.2648454426573057</v>
      </c>
    </row>
    <row r="1362" spans="1:7" hidden="1" x14ac:dyDescent="0.25">
      <c r="A1362" s="6" t="s">
        <v>145</v>
      </c>
      <c r="B1362" s="6" t="s">
        <v>211</v>
      </c>
      <c r="C1362" s="6" t="s">
        <v>179</v>
      </c>
      <c r="D1362" s="6">
        <v>389.35159411820598</v>
      </c>
      <c r="E1362" s="6">
        <v>5364.6161570056302</v>
      </c>
      <c r="F1362" s="6" t="s">
        <v>166</v>
      </c>
      <c r="G1362" s="6">
        <f t="shared" si="21"/>
        <v>7.257771716057511</v>
      </c>
    </row>
    <row r="1363" spans="1:7" hidden="1" x14ac:dyDescent="0.25">
      <c r="A1363" s="6" t="s">
        <v>145</v>
      </c>
      <c r="B1363" s="6" t="s">
        <v>211</v>
      </c>
      <c r="C1363" s="6" t="s">
        <v>167</v>
      </c>
      <c r="D1363" s="6">
        <v>389.10739812528698</v>
      </c>
      <c r="E1363" s="6">
        <v>5364.6161570056302</v>
      </c>
      <c r="F1363" s="6" t="s">
        <v>166</v>
      </c>
      <c r="G1363" s="6">
        <f t="shared" si="21"/>
        <v>7.2532197409343677</v>
      </c>
    </row>
    <row r="1364" spans="1:7" hidden="1" x14ac:dyDescent="0.25">
      <c r="A1364" s="6" t="s">
        <v>146</v>
      </c>
      <c r="B1364" s="6" t="s">
        <v>211</v>
      </c>
      <c r="C1364" s="6" t="s">
        <v>161</v>
      </c>
      <c r="D1364" s="6">
        <v>3.64574299287391</v>
      </c>
      <c r="E1364" s="6">
        <v>5364.6161570056302</v>
      </c>
      <c r="F1364" s="6" t="s">
        <v>166</v>
      </c>
      <c r="G1364" s="6">
        <f t="shared" si="21"/>
        <v>6.7959065218728631E-2</v>
      </c>
    </row>
    <row r="1365" spans="1:7" hidden="1" x14ac:dyDescent="0.25">
      <c r="A1365" s="6" t="s">
        <v>147</v>
      </c>
      <c r="B1365" s="6" t="s">
        <v>211</v>
      </c>
      <c r="C1365" s="6" t="s">
        <v>161</v>
      </c>
      <c r="D1365" s="6">
        <v>1.46590552300661</v>
      </c>
      <c r="E1365" s="6">
        <v>5364.6161570056302</v>
      </c>
      <c r="F1365" s="6" t="s">
        <v>166</v>
      </c>
      <c r="G1365" s="6">
        <f t="shared" si="21"/>
        <v>2.7325450323082111E-2</v>
      </c>
    </row>
    <row r="1366" spans="1:7" hidden="1" x14ac:dyDescent="0.25">
      <c r="A1366" s="6" t="s">
        <v>145</v>
      </c>
      <c r="B1366" s="6" t="s">
        <v>211</v>
      </c>
      <c r="C1366" s="6" t="s">
        <v>161</v>
      </c>
      <c r="D1366" s="6">
        <v>389.840715669536</v>
      </c>
      <c r="E1366" s="6">
        <v>5364.6161570056302</v>
      </c>
      <c r="F1366" s="6" t="s">
        <v>166</v>
      </c>
      <c r="G1366" s="6">
        <f t="shared" si="21"/>
        <v>7.2668892658880102</v>
      </c>
    </row>
    <row r="1367" spans="1:7" hidden="1" x14ac:dyDescent="0.25">
      <c r="A1367" s="6" t="s">
        <v>146</v>
      </c>
      <c r="B1367" s="6" t="s">
        <v>212</v>
      </c>
      <c r="C1367" s="6" t="s">
        <v>170</v>
      </c>
      <c r="D1367" s="6">
        <v>3.7549693695614899</v>
      </c>
      <c r="E1367" s="6">
        <v>3861.9421068307602</v>
      </c>
      <c r="F1367" s="6" t="s">
        <v>166</v>
      </c>
      <c r="G1367" s="6">
        <f t="shared" si="21"/>
        <v>9.7230079211180737E-2</v>
      </c>
    </row>
    <row r="1368" spans="1:7" hidden="1" x14ac:dyDescent="0.25">
      <c r="A1368" s="6" t="s">
        <v>146</v>
      </c>
      <c r="B1368" s="6" t="s">
        <v>212</v>
      </c>
      <c r="C1368" s="6" t="s">
        <v>171</v>
      </c>
      <c r="D1368" s="6">
        <v>3.5590289228318501</v>
      </c>
      <c r="E1368" s="6">
        <v>3861.9421068307602</v>
      </c>
      <c r="F1368" s="6" t="s">
        <v>166</v>
      </c>
      <c r="G1368" s="6">
        <f t="shared" si="21"/>
        <v>9.2156454560436418E-2</v>
      </c>
    </row>
    <row r="1369" spans="1:7" hidden="1" x14ac:dyDescent="0.25">
      <c r="A1369" s="6" t="s">
        <v>146</v>
      </c>
      <c r="B1369" s="6" t="s">
        <v>212</v>
      </c>
      <c r="C1369" s="6" t="s">
        <v>172</v>
      </c>
      <c r="D1369" s="6">
        <v>3.86002680057398</v>
      </c>
      <c r="E1369" s="6">
        <v>3861.9421068307602</v>
      </c>
      <c r="F1369" s="6" t="s">
        <v>166</v>
      </c>
      <c r="G1369" s="6">
        <f t="shared" si="21"/>
        <v>9.9950405619664978E-2</v>
      </c>
    </row>
    <row r="1370" spans="1:7" hidden="1" x14ac:dyDescent="0.25">
      <c r="A1370" s="6" t="s">
        <v>146</v>
      </c>
      <c r="B1370" s="6" t="s">
        <v>212</v>
      </c>
      <c r="C1370" s="6" t="s">
        <v>173</v>
      </c>
      <c r="D1370" s="6">
        <v>8.4201238036389405</v>
      </c>
      <c r="E1370" s="6">
        <v>3861.9421068307602</v>
      </c>
      <c r="F1370" s="6" t="s">
        <v>166</v>
      </c>
      <c r="G1370" s="6">
        <f t="shared" si="21"/>
        <v>0.21802822441967618</v>
      </c>
    </row>
    <row r="1371" spans="1:7" hidden="1" x14ac:dyDescent="0.25">
      <c r="A1371" s="6" t="s">
        <v>146</v>
      </c>
      <c r="B1371" s="6" t="s">
        <v>212</v>
      </c>
      <c r="C1371" s="6" t="s">
        <v>174</v>
      </c>
      <c r="D1371" s="6">
        <v>8.0563832934865705</v>
      </c>
      <c r="E1371" s="6">
        <v>3861.9421068307602</v>
      </c>
      <c r="F1371" s="6" t="s">
        <v>166</v>
      </c>
      <c r="G1371" s="6">
        <f t="shared" si="21"/>
        <v>0.20860963397760279</v>
      </c>
    </row>
    <row r="1372" spans="1:7" hidden="1" x14ac:dyDescent="0.25">
      <c r="A1372" s="6" t="s">
        <v>146</v>
      </c>
      <c r="B1372" s="6" t="s">
        <v>212</v>
      </c>
      <c r="C1372" s="6" t="s">
        <v>175</v>
      </c>
      <c r="D1372" s="6">
        <v>7.9593510828986496</v>
      </c>
      <c r="E1372" s="6">
        <v>3861.9421068307602</v>
      </c>
      <c r="F1372" s="6" t="s">
        <v>166</v>
      </c>
      <c r="G1372" s="6">
        <f t="shared" si="21"/>
        <v>0.20609711028087785</v>
      </c>
    </row>
    <row r="1373" spans="1:7" hidden="1" x14ac:dyDescent="0.25">
      <c r="A1373" s="6" t="s">
        <v>146</v>
      </c>
      <c r="B1373" s="6" t="s">
        <v>212</v>
      </c>
      <c r="C1373" s="6" t="s">
        <v>165</v>
      </c>
      <c r="D1373" s="6">
        <v>7.4642887839806598</v>
      </c>
      <c r="E1373" s="6">
        <v>3861.9421068307602</v>
      </c>
      <c r="F1373" s="6" t="s">
        <v>166</v>
      </c>
      <c r="G1373" s="6">
        <f t="shared" si="21"/>
        <v>0.19327811182819896</v>
      </c>
    </row>
    <row r="1374" spans="1:7" hidden="1" x14ac:dyDescent="0.25">
      <c r="A1374" s="6" t="s">
        <v>146</v>
      </c>
      <c r="B1374" s="6" t="s">
        <v>212</v>
      </c>
      <c r="C1374" s="6" t="s">
        <v>176</v>
      </c>
      <c r="D1374" s="6">
        <v>7.3764282538779504</v>
      </c>
      <c r="E1374" s="6">
        <v>3861.9421068307602</v>
      </c>
      <c r="F1374" s="6" t="s">
        <v>166</v>
      </c>
      <c r="G1374" s="6">
        <f t="shared" si="21"/>
        <v>0.191003076944913</v>
      </c>
    </row>
    <row r="1375" spans="1:7" hidden="1" x14ac:dyDescent="0.25">
      <c r="A1375" s="6" t="s">
        <v>146</v>
      </c>
      <c r="B1375" s="6" t="s">
        <v>212</v>
      </c>
      <c r="C1375" s="6" t="s">
        <v>177</v>
      </c>
      <c r="D1375" s="6">
        <v>6.1445048068862604</v>
      </c>
      <c r="E1375" s="6">
        <v>3861.9421068307602</v>
      </c>
      <c r="F1375" s="6" t="s">
        <v>166</v>
      </c>
      <c r="G1375" s="6">
        <f t="shared" si="21"/>
        <v>0.15910401132161581</v>
      </c>
    </row>
    <row r="1376" spans="1:7" hidden="1" x14ac:dyDescent="0.25">
      <c r="A1376" s="6" t="s">
        <v>146</v>
      </c>
      <c r="B1376" s="6" t="s">
        <v>212</v>
      </c>
      <c r="C1376" s="6" t="s">
        <v>178</v>
      </c>
      <c r="D1376" s="6">
        <v>5.6410003929762</v>
      </c>
      <c r="E1376" s="6">
        <v>3861.9421068307602</v>
      </c>
      <c r="F1376" s="6" t="s">
        <v>166</v>
      </c>
      <c r="G1376" s="6">
        <f t="shared" si="21"/>
        <v>0.14606641521111241</v>
      </c>
    </row>
    <row r="1377" spans="1:7" hidden="1" x14ac:dyDescent="0.25">
      <c r="A1377" s="6" t="s">
        <v>146</v>
      </c>
      <c r="B1377" s="6" t="s">
        <v>212</v>
      </c>
      <c r="C1377" s="6" t="s">
        <v>179</v>
      </c>
      <c r="D1377" s="6">
        <v>5.5698156455738896</v>
      </c>
      <c r="E1377" s="6">
        <v>3861.9421068307602</v>
      </c>
      <c r="F1377" s="6" t="s">
        <v>166</v>
      </c>
      <c r="G1377" s="6">
        <f t="shared" si="21"/>
        <v>0.14422317817044306</v>
      </c>
    </row>
    <row r="1378" spans="1:7" hidden="1" x14ac:dyDescent="0.25">
      <c r="A1378" s="6" t="s">
        <v>146</v>
      </c>
      <c r="B1378" s="6" t="s">
        <v>212</v>
      </c>
      <c r="C1378" s="6" t="s">
        <v>167</v>
      </c>
      <c r="D1378" s="6">
        <v>5.9877524495025396</v>
      </c>
      <c r="E1378" s="6">
        <v>3861.9421068307602</v>
      </c>
      <c r="F1378" s="6" t="s">
        <v>166</v>
      </c>
      <c r="G1378" s="6">
        <f t="shared" si="21"/>
        <v>0.15504511160102014</v>
      </c>
    </row>
    <row r="1379" spans="1:7" hidden="1" x14ac:dyDescent="0.25">
      <c r="A1379" s="6" t="s">
        <v>147</v>
      </c>
      <c r="B1379" s="6" t="s">
        <v>212</v>
      </c>
      <c r="C1379" s="6" t="s">
        <v>170</v>
      </c>
      <c r="D1379" s="6">
        <v>6.7497314952687297</v>
      </c>
      <c r="E1379" s="6">
        <v>3861.9421068307602</v>
      </c>
      <c r="F1379" s="6" t="s">
        <v>166</v>
      </c>
      <c r="G1379" s="6">
        <f t="shared" si="21"/>
        <v>0.17477557427208007</v>
      </c>
    </row>
    <row r="1380" spans="1:7" hidden="1" x14ac:dyDescent="0.25">
      <c r="A1380" s="6" t="s">
        <v>147</v>
      </c>
      <c r="B1380" s="6" t="s">
        <v>212</v>
      </c>
      <c r="C1380" s="6" t="s">
        <v>171</v>
      </c>
      <c r="D1380" s="6">
        <v>6.5263802307253096</v>
      </c>
      <c r="E1380" s="6">
        <v>3861.9421068307602</v>
      </c>
      <c r="F1380" s="6" t="s">
        <v>166</v>
      </c>
      <c r="G1380" s="6">
        <f t="shared" si="21"/>
        <v>0.16899218191753468</v>
      </c>
    </row>
    <row r="1381" spans="1:7" hidden="1" x14ac:dyDescent="0.25">
      <c r="A1381" s="6" t="s">
        <v>147</v>
      </c>
      <c r="B1381" s="6" t="s">
        <v>212</v>
      </c>
      <c r="C1381" s="6" t="s">
        <v>172</v>
      </c>
      <c r="D1381" s="6">
        <v>7.0605263953473401</v>
      </c>
      <c r="E1381" s="6">
        <v>3861.9421068307602</v>
      </c>
      <c r="F1381" s="6" t="s">
        <v>166</v>
      </c>
      <c r="G1381" s="6">
        <f t="shared" si="21"/>
        <v>0.18282320656384582</v>
      </c>
    </row>
    <row r="1382" spans="1:7" hidden="1" x14ac:dyDescent="0.25">
      <c r="A1382" s="6" t="s">
        <v>147</v>
      </c>
      <c r="B1382" s="6" t="s">
        <v>212</v>
      </c>
      <c r="C1382" s="6" t="s">
        <v>173</v>
      </c>
      <c r="D1382" s="6">
        <v>3.94653242333229</v>
      </c>
      <c r="E1382" s="6">
        <v>3861.9421068307602</v>
      </c>
      <c r="F1382" s="6" t="s">
        <v>166</v>
      </c>
      <c r="G1382" s="6">
        <f t="shared" si="21"/>
        <v>0.10219035692823855</v>
      </c>
    </row>
    <row r="1383" spans="1:7" hidden="1" x14ac:dyDescent="0.25">
      <c r="A1383" s="6" t="s">
        <v>147</v>
      </c>
      <c r="B1383" s="6" t="s">
        <v>212</v>
      </c>
      <c r="C1383" s="6" t="s">
        <v>174</v>
      </c>
      <c r="D1383" s="6">
        <v>3.9857205126782098</v>
      </c>
      <c r="E1383" s="6">
        <v>3861.9421068307602</v>
      </c>
      <c r="F1383" s="6" t="s">
        <v>166</v>
      </c>
      <c r="G1383" s="6">
        <f t="shared" si="21"/>
        <v>0.10320508185838723</v>
      </c>
    </row>
    <row r="1384" spans="1:7" hidden="1" x14ac:dyDescent="0.25">
      <c r="A1384" s="6" t="s">
        <v>147</v>
      </c>
      <c r="B1384" s="6" t="s">
        <v>212</v>
      </c>
      <c r="C1384" s="6" t="s">
        <v>175</v>
      </c>
      <c r="D1384" s="6">
        <v>4.8892352641140002</v>
      </c>
      <c r="E1384" s="6">
        <v>3861.9421068307602</v>
      </c>
      <c r="F1384" s="6" t="s">
        <v>166</v>
      </c>
      <c r="G1384" s="6">
        <f t="shared" si="21"/>
        <v>0.12660042871865501</v>
      </c>
    </row>
    <row r="1385" spans="1:7" hidden="1" x14ac:dyDescent="0.25">
      <c r="A1385" s="6" t="s">
        <v>147</v>
      </c>
      <c r="B1385" s="6" t="s">
        <v>212</v>
      </c>
      <c r="C1385" s="6" t="s">
        <v>165</v>
      </c>
      <c r="D1385" s="6">
        <v>5.7993161049880699</v>
      </c>
      <c r="E1385" s="6">
        <v>3861.9421068307602</v>
      </c>
      <c r="F1385" s="6" t="s">
        <v>166</v>
      </c>
      <c r="G1385" s="6">
        <f t="shared" si="21"/>
        <v>0.15016579597945307</v>
      </c>
    </row>
    <row r="1386" spans="1:7" hidden="1" x14ac:dyDescent="0.25">
      <c r="A1386" s="6" t="s">
        <v>147</v>
      </c>
      <c r="B1386" s="6" t="s">
        <v>212</v>
      </c>
      <c r="C1386" s="6" t="s">
        <v>176</v>
      </c>
      <c r="D1386" s="6">
        <v>6.2871869726165102</v>
      </c>
      <c r="E1386" s="6">
        <v>3861.9421068307602</v>
      </c>
      <c r="F1386" s="6" t="s">
        <v>166</v>
      </c>
      <c r="G1386" s="6">
        <f t="shared" si="21"/>
        <v>0.16279858161250346</v>
      </c>
    </row>
    <row r="1387" spans="1:7" hidden="1" x14ac:dyDescent="0.25">
      <c r="A1387" s="6" t="s">
        <v>147</v>
      </c>
      <c r="B1387" s="6" t="s">
        <v>212</v>
      </c>
      <c r="C1387" s="6" t="s">
        <v>177</v>
      </c>
      <c r="D1387" s="6">
        <v>7.8602343994731703</v>
      </c>
      <c r="E1387" s="6">
        <v>3861.9421068307602</v>
      </c>
      <c r="F1387" s="6" t="s">
        <v>166</v>
      </c>
      <c r="G1387" s="6">
        <f t="shared" si="21"/>
        <v>0.20353061185382562</v>
      </c>
    </row>
    <row r="1388" spans="1:7" hidden="1" x14ac:dyDescent="0.25">
      <c r="A1388" s="6" t="s">
        <v>147</v>
      </c>
      <c r="B1388" s="6" t="s">
        <v>212</v>
      </c>
      <c r="C1388" s="6" t="s">
        <v>178</v>
      </c>
      <c r="D1388" s="6">
        <v>9.4160849254200496</v>
      </c>
      <c r="E1388" s="6">
        <v>3861.9421068307602</v>
      </c>
      <c r="F1388" s="6" t="s">
        <v>166</v>
      </c>
      <c r="G1388" s="6">
        <f t="shared" si="21"/>
        <v>0.24381735056994955</v>
      </c>
    </row>
    <row r="1389" spans="1:7" hidden="1" x14ac:dyDescent="0.25">
      <c r="A1389" s="6" t="s">
        <v>147</v>
      </c>
      <c r="B1389" s="6" t="s">
        <v>212</v>
      </c>
      <c r="C1389" s="6" t="s">
        <v>179</v>
      </c>
      <c r="D1389" s="6">
        <v>10.9078379116122</v>
      </c>
      <c r="E1389" s="6">
        <v>3861.9421068307602</v>
      </c>
      <c r="F1389" s="6" t="s">
        <v>166</v>
      </c>
      <c r="G1389" s="6">
        <f t="shared" si="21"/>
        <v>0.28244436632851389</v>
      </c>
    </row>
    <row r="1390" spans="1:7" hidden="1" x14ac:dyDescent="0.25">
      <c r="A1390" s="6" t="s">
        <v>147</v>
      </c>
      <c r="B1390" s="6" t="s">
        <v>212</v>
      </c>
      <c r="C1390" s="6" t="s">
        <v>167</v>
      </c>
      <c r="D1390" s="6">
        <v>11.5660102100685</v>
      </c>
      <c r="E1390" s="6">
        <v>3861.9421068307602</v>
      </c>
      <c r="F1390" s="6" t="s">
        <v>166</v>
      </c>
      <c r="G1390" s="6">
        <f t="shared" si="21"/>
        <v>0.2994868874292877</v>
      </c>
    </row>
    <row r="1391" spans="1:7" hidden="1" x14ac:dyDescent="0.25">
      <c r="A1391" s="6" t="s">
        <v>145</v>
      </c>
      <c r="B1391" s="6" t="s">
        <v>212</v>
      </c>
      <c r="C1391" s="6" t="s">
        <v>170</v>
      </c>
      <c r="D1391" s="6">
        <v>56.840864465283403</v>
      </c>
      <c r="E1391" s="6">
        <v>3861.9421068307602</v>
      </c>
      <c r="F1391" s="6" t="s">
        <v>166</v>
      </c>
      <c r="G1391" s="6">
        <f t="shared" si="21"/>
        <v>1.4718207288697276</v>
      </c>
    </row>
    <row r="1392" spans="1:7" hidden="1" x14ac:dyDescent="0.25">
      <c r="A1392" s="6" t="s">
        <v>145</v>
      </c>
      <c r="B1392" s="6" t="s">
        <v>212</v>
      </c>
      <c r="C1392" s="6" t="s">
        <v>171</v>
      </c>
      <c r="D1392" s="6">
        <v>57.885602251463197</v>
      </c>
      <c r="E1392" s="6">
        <v>3861.9421068307602</v>
      </c>
      <c r="F1392" s="6" t="s">
        <v>166</v>
      </c>
      <c r="G1392" s="6">
        <f t="shared" si="21"/>
        <v>1.4988728637096549</v>
      </c>
    </row>
    <row r="1393" spans="1:7" hidden="1" x14ac:dyDescent="0.25">
      <c r="A1393" s="6" t="s">
        <v>145</v>
      </c>
      <c r="B1393" s="6" t="s">
        <v>212</v>
      </c>
      <c r="C1393" s="6" t="s">
        <v>172</v>
      </c>
      <c r="D1393" s="6">
        <v>57.770122456262897</v>
      </c>
      <c r="E1393" s="6">
        <v>3861.9421068307602</v>
      </c>
      <c r="F1393" s="6" t="s">
        <v>166</v>
      </c>
      <c r="G1393" s="6">
        <f t="shared" si="21"/>
        <v>1.4958826636495337</v>
      </c>
    </row>
    <row r="1394" spans="1:7" hidden="1" x14ac:dyDescent="0.25">
      <c r="A1394" s="6" t="s">
        <v>145</v>
      </c>
      <c r="B1394" s="6" t="s">
        <v>212</v>
      </c>
      <c r="C1394" s="6" t="s">
        <v>173</v>
      </c>
      <c r="D1394" s="6">
        <v>48.039699026940397</v>
      </c>
      <c r="E1394" s="6">
        <v>3861.9421068307602</v>
      </c>
      <c r="F1394" s="6" t="s">
        <v>166</v>
      </c>
      <c r="G1394" s="6">
        <f t="shared" si="21"/>
        <v>1.2439259237462623</v>
      </c>
    </row>
    <row r="1395" spans="1:7" hidden="1" x14ac:dyDescent="0.25">
      <c r="A1395" s="6" t="s">
        <v>145</v>
      </c>
      <c r="B1395" s="6" t="s">
        <v>212</v>
      </c>
      <c r="C1395" s="6" t="s">
        <v>174</v>
      </c>
      <c r="D1395" s="6">
        <v>49.741462651515803</v>
      </c>
      <c r="E1395" s="6">
        <v>3861.9421068307602</v>
      </c>
      <c r="F1395" s="6" t="s">
        <v>166</v>
      </c>
      <c r="G1395" s="6">
        <f t="shared" si="21"/>
        <v>1.2879908935852828</v>
      </c>
    </row>
    <row r="1396" spans="1:7" hidden="1" x14ac:dyDescent="0.25">
      <c r="A1396" s="6" t="s">
        <v>145</v>
      </c>
      <c r="B1396" s="6" t="s">
        <v>212</v>
      </c>
      <c r="C1396" s="6" t="s">
        <v>175</v>
      </c>
      <c r="D1396" s="6">
        <v>56.568319641773797</v>
      </c>
      <c r="E1396" s="6">
        <v>3861.9421068307602</v>
      </c>
      <c r="F1396" s="6" t="s">
        <v>166</v>
      </c>
      <c r="G1396" s="6">
        <f t="shared" si="21"/>
        <v>1.4647635328794628</v>
      </c>
    </row>
    <row r="1397" spans="1:7" hidden="1" x14ac:dyDescent="0.25">
      <c r="A1397" s="6" t="s">
        <v>145</v>
      </c>
      <c r="B1397" s="6" t="s">
        <v>212</v>
      </c>
      <c r="C1397" s="6" t="s">
        <v>165</v>
      </c>
      <c r="D1397" s="6">
        <v>56.847326331079799</v>
      </c>
      <c r="E1397" s="6">
        <v>3861.9421068307602</v>
      </c>
      <c r="F1397" s="6" t="s">
        <v>166</v>
      </c>
      <c r="G1397" s="6">
        <f t="shared" si="21"/>
        <v>1.4719880505337413</v>
      </c>
    </row>
    <row r="1398" spans="1:7" hidden="1" x14ac:dyDescent="0.25">
      <c r="A1398" s="6" t="s">
        <v>145</v>
      </c>
      <c r="B1398" s="6" t="s">
        <v>212</v>
      </c>
      <c r="C1398" s="6" t="s">
        <v>176</v>
      </c>
      <c r="D1398" s="6">
        <v>58.013276212763103</v>
      </c>
      <c r="E1398" s="6">
        <v>3861.9421068307602</v>
      </c>
      <c r="F1398" s="6" t="s">
        <v>166</v>
      </c>
      <c r="G1398" s="6">
        <f t="shared" si="21"/>
        <v>1.5021788159421881</v>
      </c>
    </row>
    <row r="1399" spans="1:7" hidden="1" x14ac:dyDescent="0.25">
      <c r="A1399" s="6" t="s">
        <v>145</v>
      </c>
      <c r="B1399" s="6" t="s">
        <v>212</v>
      </c>
      <c r="C1399" s="6" t="s">
        <v>177</v>
      </c>
      <c r="D1399" s="6">
        <v>59.514409326724298</v>
      </c>
      <c r="E1399" s="6">
        <v>3861.9421068307602</v>
      </c>
      <c r="F1399" s="6" t="s">
        <v>166</v>
      </c>
      <c r="G1399" s="6">
        <f t="shared" si="21"/>
        <v>1.5410487179872261</v>
      </c>
    </row>
    <row r="1400" spans="1:7" hidden="1" x14ac:dyDescent="0.25">
      <c r="A1400" s="6" t="s">
        <v>145</v>
      </c>
      <c r="B1400" s="6" t="s">
        <v>212</v>
      </c>
      <c r="C1400" s="6" t="s">
        <v>178</v>
      </c>
      <c r="D1400" s="6">
        <v>60.298796455494099</v>
      </c>
      <c r="E1400" s="6">
        <v>3861.9421068307602</v>
      </c>
      <c r="F1400" s="6" t="s">
        <v>166</v>
      </c>
      <c r="G1400" s="6">
        <f t="shared" si="21"/>
        <v>1.5613594090093008</v>
      </c>
    </row>
    <row r="1401" spans="1:7" hidden="1" x14ac:dyDescent="0.25">
      <c r="A1401" s="6" t="s">
        <v>145</v>
      </c>
      <c r="B1401" s="6" t="s">
        <v>212</v>
      </c>
      <c r="C1401" s="6" t="s">
        <v>179</v>
      </c>
      <c r="D1401" s="6">
        <v>59.587470099680402</v>
      </c>
      <c r="E1401" s="6">
        <v>3861.9421068307602</v>
      </c>
      <c r="F1401" s="6" t="s">
        <v>166</v>
      </c>
      <c r="G1401" s="6">
        <f t="shared" si="21"/>
        <v>1.5429405322851899</v>
      </c>
    </row>
    <row r="1402" spans="1:7" hidden="1" x14ac:dyDescent="0.25">
      <c r="A1402" s="6" t="s">
        <v>145</v>
      </c>
      <c r="B1402" s="6" t="s">
        <v>212</v>
      </c>
      <c r="C1402" s="6" t="s">
        <v>167</v>
      </c>
      <c r="D1402" s="6">
        <v>58.876560638434199</v>
      </c>
      <c r="E1402" s="6">
        <v>3861.9421068307602</v>
      </c>
      <c r="F1402" s="6" t="s">
        <v>166</v>
      </c>
      <c r="G1402" s="6">
        <f t="shared" si="21"/>
        <v>1.5245324505071438</v>
      </c>
    </row>
    <row r="1403" spans="1:7" hidden="1" x14ac:dyDescent="0.25">
      <c r="A1403" s="6" t="s">
        <v>146</v>
      </c>
      <c r="B1403" s="6" t="s">
        <v>212</v>
      </c>
      <c r="C1403" s="6" t="s">
        <v>161</v>
      </c>
      <c r="D1403" s="6">
        <v>5.6702872363437704</v>
      </c>
      <c r="E1403" s="6">
        <v>3861.9421068307602</v>
      </c>
      <c r="F1403" s="6" t="s">
        <v>166</v>
      </c>
      <c r="G1403" s="6">
        <f t="shared" si="21"/>
        <v>0.14682476017220775</v>
      </c>
    </row>
    <row r="1404" spans="1:7" hidden="1" x14ac:dyDescent="0.25">
      <c r="A1404" s="6" t="s">
        <v>147</v>
      </c>
      <c r="B1404" s="6" t="s">
        <v>212</v>
      </c>
      <c r="C1404" s="6" t="s">
        <v>161</v>
      </c>
      <c r="D1404" s="6">
        <v>2.1501337319322098</v>
      </c>
      <c r="E1404" s="6">
        <v>3861.9421068307602</v>
      </c>
      <c r="F1404" s="6" t="s">
        <v>166</v>
      </c>
      <c r="G1404" s="6">
        <f t="shared" si="21"/>
        <v>5.567493433237098E-2</v>
      </c>
    </row>
    <row r="1405" spans="1:7" hidden="1" x14ac:dyDescent="0.25">
      <c r="A1405" s="6" t="s">
        <v>145</v>
      </c>
      <c r="B1405" s="6" t="s">
        <v>212</v>
      </c>
      <c r="C1405" s="6" t="s">
        <v>161</v>
      </c>
      <c r="D1405" s="6">
        <v>51.336918161376097</v>
      </c>
      <c r="E1405" s="6">
        <v>3861.9421068307602</v>
      </c>
      <c r="F1405" s="6" t="s">
        <v>166</v>
      </c>
      <c r="G1405" s="6">
        <f t="shared" si="21"/>
        <v>1.3293031521776204</v>
      </c>
    </row>
    <row r="1406" spans="1:7" hidden="1" x14ac:dyDescent="0.25">
      <c r="A1406" s="6" t="s">
        <v>146</v>
      </c>
      <c r="B1406" s="6" t="s">
        <v>213</v>
      </c>
      <c r="C1406" s="6" t="s">
        <v>170</v>
      </c>
      <c r="D1406" s="6">
        <v>4.9431188869646601</v>
      </c>
      <c r="E1406" s="6">
        <v>1420.1630789882099</v>
      </c>
      <c r="F1406" s="6" t="s">
        <v>166</v>
      </c>
      <c r="G1406" s="6">
        <f t="shared" si="21"/>
        <v>0.34806699034074084</v>
      </c>
    </row>
    <row r="1407" spans="1:7" hidden="1" x14ac:dyDescent="0.25">
      <c r="A1407" s="6" t="s">
        <v>146</v>
      </c>
      <c r="B1407" s="6" t="s">
        <v>213</v>
      </c>
      <c r="C1407" s="6" t="s">
        <v>171</v>
      </c>
      <c r="D1407" s="6">
        <v>4.2797354064145603</v>
      </c>
      <c r="E1407" s="6">
        <v>1420.1630789882099</v>
      </c>
      <c r="F1407" s="6" t="s">
        <v>166</v>
      </c>
      <c r="G1407" s="6">
        <f t="shared" si="21"/>
        <v>0.30135520840773039</v>
      </c>
    </row>
    <row r="1408" spans="1:7" hidden="1" x14ac:dyDescent="0.25">
      <c r="A1408" s="6" t="s">
        <v>146</v>
      </c>
      <c r="B1408" s="6" t="s">
        <v>213</v>
      </c>
      <c r="C1408" s="6" t="s">
        <v>172</v>
      </c>
      <c r="D1408" s="6">
        <v>3.6972294719613799</v>
      </c>
      <c r="E1408" s="6">
        <v>1420.1630789882099</v>
      </c>
      <c r="F1408" s="6" t="s">
        <v>166</v>
      </c>
      <c r="G1408" s="6">
        <f t="shared" si="21"/>
        <v>0.26033837427990719</v>
      </c>
    </row>
    <row r="1409" spans="1:7" hidden="1" x14ac:dyDescent="0.25">
      <c r="A1409" s="6" t="s">
        <v>146</v>
      </c>
      <c r="B1409" s="6" t="s">
        <v>213</v>
      </c>
      <c r="C1409" s="6" t="s">
        <v>173</v>
      </c>
      <c r="D1409" s="6">
        <v>4.7644795647866696</v>
      </c>
      <c r="E1409" s="6">
        <v>1420.1630789882099</v>
      </c>
      <c r="F1409" s="6" t="s">
        <v>166</v>
      </c>
      <c r="G1409" s="6">
        <f t="shared" si="21"/>
        <v>0.33548820098753068</v>
      </c>
    </row>
    <row r="1410" spans="1:7" hidden="1" x14ac:dyDescent="0.25">
      <c r="A1410" s="6" t="s">
        <v>146</v>
      </c>
      <c r="B1410" s="6" t="s">
        <v>213</v>
      </c>
      <c r="C1410" s="6" t="s">
        <v>174</v>
      </c>
      <c r="D1410" s="6">
        <v>4.8823565037500902</v>
      </c>
      <c r="E1410" s="6">
        <v>1420.1630789882099</v>
      </c>
      <c r="F1410" s="6" t="s">
        <v>166</v>
      </c>
      <c r="G1410" s="6">
        <f t="shared" ref="G1410:G1473" si="22">(D1410/E1410)*100</f>
        <v>0.3437884406365857</v>
      </c>
    </row>
    <row r="1411" spans="1:7" hidden="1" x14ac:dyDescent="0.25">
      <c r="A1411" s="6" t="s">
        <v>146</v>
      </c>
      <c r="B1411" s="6" t="s">
        <v>213</v>
      </c>
      <c r="C1411" s="6" t="s">
        <v>175</v>
      </c>
      <c r="D1411" s="6">
        <v>5.9958818935689804</v>
      </c>
      <c r="E1411" s="6">
        <v>1420.1630789882099</v>
      </c>
      <c r="F1411" s="6" t="s">
        <v>166</v>
      </c>
      <c r="G1411" s="6">
        <f t="shared" si="22"/>
        <v>0.42219671686161037</v>
      </c>
    </row>
    <row r="1412" spans="1:7" hidden="1" x14ac:dyDescent="0.25">
      <c r="A1412" s="6" t="s">
        <v>146</v>
      </c>
      <c r="B1412" s="6" t="s">
        <v>213</v>
      </c>
      <c r="C1412" s="6" t="s">
        <v>165</v>
      </c>
      <c r="D1412" s="6">
        <v>5.4447472753209203</v>
      </c>
      <c r="E1412" s="6">
        <v>1420.1630789882099</v>
      </c>
      <c r="F1412" s="6" t="s">
        <v>166</v>
      </c>
      <c r="G1412" s="6">
        <f t="shared" si="22"/>
        <v>0.38338887666337668</v>
      </c>
    </row>
    <row r="1413" spans="1:7" hidden="1" x14ac:dyDescent="0.25">
      <c r="A1413" s="6" t="s">
        <v>146</v>
      </c>
      <c r="B1413" s="6" t="s">
        <v>213</v>
      </c>
      <c r="C1413" s="6" t="s">
        <v>176</v>
      </c>
      <c r="D1413" s="6">
        <v>6.1818168706783903</v>
      </c>
      <c r="E1413" s="6">
        <v>1420.1630789882099</v>
      </c>
      <c r="F1413" s="6" t="s">
        <v>166</v>
      </c>
      <c r="G1413" s="6">
        <f t="shared" si="22"/>
        <v>0.4352892257333294</v>
      </c>
    </row>
    <row r="1414" spans="1:7" hidden="1" x14ac:dyDescent="0.25">
      <c r="A1414" s="6" t="s">
        <v>146</v>
      </c>
      <c r="B1414" s="6" t="s">
        <v>213</v>
      </c>
      <c r="C1414" s="6" t="s">
        <v>177</v>
      </c>
      <c r="D1414" s="6">
        <v>9.3723109958315103</v>
      </c>
      <c r="E1414" s="6">
        <v>1420.1630789882099</v>
      </c>
      <c r="F1414" s="6" t="s">
        <v>166</v>
      </c>
      <c r="G1414" s="6">
        <f t="shared" si="22"/>
        <v>0.65994611002764403</v>
      </c>
    </row>
    <row r="1415" spans="1:7" hidden="1" x14ac:dyDescent="0.25">
      <c r="A1415" s="6" t="s">
        <v>146</v>
      </c>
      <c r="B1415" s="6" t="s">
        <v>213</v>
      </c>
      <c r="C1415" s="6" t="s">
        <v>178</v>
      </c>
      <c r="D1415" s="6">
        <v>12.429503083023301</v>
      </c>
      <c r="E1415" s="6">
        <v>1420.1630789882099</v>
      </c>
      <c r="F1415" s="6" t="s">
        <v>166</v>
      </c>
      <c r="G1415" s="6">
        <f t="shared" si="22"/>
        <v>0.87521660483376706</v>
      </c>
    </row>
    <row r="1416" spans="1:7" hidden="1" x14ac:dyDescent="0.25">
      <c r="A1416" s="6" t="s">
        <v>146</v>
      </c>
      <c r="B1416" s="6" t="s">
        <v>213</v>
      </c>
      <c r="C1416" s="6" t="s">
        <v>179</v>
      </c>
      <c r="D1416" s="6">
        <v>15.5609024032319</v>
      </c>
      <c r="E1416" s="6">
        <v>1420.1630789882099</v>
      </c>
      <c r="F1416" s="6" t="s">
        <v>166</v>
      </c>
      <c r="G1416" s="6">
        <f t="shared" si="22"/>
        <v>1.0957123610281581</v>
      </c>
    </row>
    <row r="1417" spans="1:7" hidden="1" x14ac:dyDescent="0.25">
      <c r="A1417" s="6" t="s">
        <v>146</v>
      </c>
      <c r="B1417" s="6" t="s">
        <v>213</v>
      </c>
      <c r="C1417" s="6" t="s">
        <v>167</v>
      </c>
      <c r="D1417" s="6">
        <v>18.956195984674199</v>
      </c>
      <c r="E1417" s="6">
        <v>1420.1630789882099</v>
      </c>
      <c r="F1417" s="6" t="s">
        <v>166</v>
      </c>
      <c r="G1417" s="6">
        <f t="shared" si="22"/>
        <v>1.3347900860920474</v>
      </c>
    </row>
    <row r="1418" spans="1:7" hidden="1" x14ac:dyDescent="0.25">
      <c r="A1418" s="6" t="s">
        <v>147</v>
      </c>
      <c r="B1418" s="6" t="s">
        <v>213</v>
      </c>
      <c r="C1418" s="6" t="s">
        <v>170</v>
      </c>
      <c r="D1418" s="6">
        <v>4.6384731817568099</v>
      </c>
      <c r="E1418" s="6">
        <v>1420.1630789882099</v>
      </c>
      <c r="F1418" s="6" t="s">
        <v>166</v>
      </c>
      <c r="G1418" s="6">
        <f t="shared" si="22"/>
        <v>0.32661553101785135</v>
      </c>
    </row>
    <row r="1419" spans="1:7" hidden="1" x14ac:dyDescent="0.25">
      <c r="A1419" s="6" t="s">
        <v>147</v>
      </c>
      <c r="B1419" s="6" t="s">
        <v>213</v>
      </c>
      <c r="C1419" s="6" t="s">
        <v>171</v>
      </c>
      <c r="D1419" s="6">
        <v>5.5060307767448702</v>
      </c>
      <c r="E1419" s="6">
        <v>1420.1630789882099</v>
      </c>
      <c r="F1419" s="6" t="s">
        <v>166</v>
      </c>
      <c r="G1419" s="6">
        <f t="shared" si="22"/>
        <v>0.38770412061885334</v>
      </c>
    </row>
    <row r="1420" spans="1:7" hidden="1" x14ac:dyDescent="0.25">
      <c r="A1420" s="6" t="s">
        <v>147</v>
      </c>
      <c r="B1420" s="6" t="s">
        <v>213</v>
      </c>
      <c r="C1420" s="6" t="s">
        <v>172</v>
      </c>
      <c r="D1420" s="6">
        <v>6.4728092788002902</v>
      </c>
      <c r="E1420" s="6">
        <v>1420.1630789882099</v>
      </c>
      <c r="F1420" s="6" t="s">
        <v>166</v>
      </c>
      <c r="G1420" s="6">
        <f t="shared" si="22"/>
        <v>0.45577929567158015</v>
      </c>
    </row>
    <row r="1421" spans="1:7" hidden="1" x14ac:dyDescent="0.25">
      <c r="A1421" s="6" t="s">
        <v>147</v>
      </c>
      <c r="B1421" s="6" t="s">
        <v>213</v>
      </c>
      <c r="C1421" s="6" t="s">
        <v>173</v>
      </c>
      <c r="D1421" s="6">
        <v>3.0201926943253299</v>
      </c>
      <c r="E1421" s="6">
        <v>1420.1630789882099</v>
      </c>
      <c r="F1421" s="6" t="s">
        <v>166</v>
      </c>
      <c r="G1421" s="6">
        <f t="shared" si="22"/>
        <v>0.21266520296225805</v>
      </c>
    </row>
    <row r="1422" spans="1:7" hidden="1" x14ac:dyDescent="0.25">
      <c r="A1422" s="6" t="s">
        <v>147</v>
      </c>
      <c r="B1422" s="6" t="s">
        <v>213</v>
      </c>
      <c r="C1422" s="6" t="s">
        <v>174</v>
      </c>
      <c r="D1422" s="6">
        <v>3.0874169433362999</v>
      </c>
      <c r="E1422" s="6">
        <v>1420.1630789882099</v>
      </c>
      <c r="F1422" s="6" t="s">
        <v>166</v>
      </c>
      <c r="G1422" s="6">
        <f t="shared" si="22"/>
        <v>0.21739876138280675</v>
      </c>
    </row>
    <row r="1423" spans="1:7" hidden="1" x14ac:dyDescent="0.25">
      <c r="A1423" s="6" t="s">
        <v>147</v>
      </c>
      <c r="B1423" s="6" t="s">
        <v>213</v>
      </c>
      <c r="C1423" s="6" t="s">
        <v>175</v>
      </c>
      <c r="D1423" s="6">
        <v>4.4871404537507198</v>
      </c>
      <c r="E1423" s="6">
        <v>1420.1630789882099</v>
      </c>
      <c r="F1423" s="6" t="s">
        <v>166</v>
      </c>
      <c r="G1423" s="6">
        <f t="shared" si="22"/>
        <v>0.31595952043391851</v>
      </c>
    </row>
    <row r="1424" spans="1:7" hidden="1" x14ac:dyDescent="0.25">
      <c r="A1424" s="6" t="s">
        <v>147</v>
      </c>
      <c r="B1424" s="6" t="s">
        <v>213</v>
      </c>
      <c r="C1424" s="6" t="s">
        <v>165</v>
      </c>
      <c r="D1424" s="6">
        <v>5.7507478878731701</v>
      </c>
      <c r="E1424" s="6">
        <v>1420.1630789882099</v>
      </c>
      <c r="F1424" s="6" t="s">
        <v>166</v>
      </c>
      <c r="G1424" s="6">
        <f t="shared" si="22"/>
        <v>0.40493574103970298</v>
      </c>
    </row>
    <row r="1425" spans="1:7" hidden="1" x14ac:dyDescent="0.25">
      <c r="A1425" s="6" t="s">
        <v>147</v>
      </c>
      <c r="B1425" s="6" t="s">
        <v>213</v>
      </c>
      <c r="C1425" s="6" t="s">
        <v>176</v>
      </c>
      <c r="D1425" s="6">
        <v>6.1987011006625403</v>
      </c>
      <c r="E1425" s="6">
        <v>1420.1630789882099</v>
      </c>
      <c r="F1425" s="6" t="s">
        <v>166</v>
      </c>
      <c r="G1425" s="6">
        <f t="shared" si="22"/>
        <v>0.43647811947616483</v>
      </c>
    </row>
    <row r="1426" spans="1:7" hidden="1" x14ac:dyDescent="0.25">
      <c r="A1426" s="6" t="s">
        <v>147</v>
      </c>
      <c r="B1426" s="6" t="s">
        <v>213</v>
      </c>
      <c r="C1426" s="6" t="s">
        <v>177</v>
      </c>
      <c r="D1426" s="6">
        <v>6.4460238028377796</v>
      </c>
      <c r="E1426" s="6">
        <v>1420.1630789882099</v>
      </c>
      <c r="F1426" s="6" t="s">
        <v>166</v>
      </c>
      <c r="G1426" s="6">
        <f t="shared" si="22"/>
        <v>0.45389321115362513</v>
      </c>
    </row>
    <row r="1427" spans="1:7" hidden="1" x14ac:dyDescent="0.25">
      <c r="A1427" s="6" t="s">
        <v>147</v>
      </c>
      <c r="B1427" s="6" t="s">
        <v>213</v>
      </c>
      <c r="C1427" s="6" t="s">
        <v>178</v>
      </c>
      <c r="D1427" s="6">
        <v>7.0122708491580701</v>
      </c>
      <c r="E1427" s="6">
        <v>1420.1630789882099</v>
      </c>
      <c r="F1427" s="6" t="s">
        <v>166</v>
      </c>
      <c r="G1427" s="6">
        <f t="shared" si="22"/>
        <v>0.49376518464019903</v>
      </c>
    </row>
    <row r="1428" spans="1:7" hidden="1" x14ac:dyDescent="0.25">
      <c r="A1428" s="6" t="s">
        <v>147</v>
      </c>
      <c r="B1428" s="6" t="s">
        <v>213</v>
      </c>
      <c r="C1428" s="6" t="s">
        <v>179</v>
      </c>
      <c r="D1428" s="6">
        <v>6.9662039994482301</v>
      </c>
      <c r="E1428" s="6">
        <v>1420.1630789882099</v>
      </c>
      <c r="F1428" s="6" t="s">
        <v>166</v>
      </c>
      <c r="G1428" s="6">
        <f t="shared" si="22"/>
        <v>0.49052141282332712</v>
      </c>
    </row>
    <row r="1429" spans="1:7" hidden="1" x14ac:dyDescent="0.25">
      <c r="A1429" s="6" t="s">
        <v>147</v>
      </c>
      <c r="B1429" s="6" t="s">
        <v>213</v>
      </c>
      <c r="C1429" s="6" t="s">
        <v>167</v>
      </c>
      <c r="D1429" s="6">
        <v>6.0307968135979397</v>
      </c>
      <c r="E1429" s="6">
        <v>1420.1630789882099</v>
      </c>
      <c r="F1429" s="6" t="s">
        <v>166</v>
      </c>
      <c r="G1429" s="6">
        <f t="shared" si="22"/>
        <v>0.42465523170019026</v>
      </c>
    </row>
    <row r="1430" spans="1:7" hidden="1" x14ac:dyDescent="0.25">
      <c r="A1430" s="6" t="s">
        <v>145</v>
      </c>
      <c r="B1430" s="6" t="s">
        <v>213</v>
      </c>
      <c r="C1430" s="6" t="s">
        <v>170</v>
      </c>
      <c r="D1430" s="6">
        <v>29.948142375281702</v>
      </c>
      <c r="E1430" s="6">
        <v>1420.1630789882099</v>
      </c>
      <c r="F1430" s="6" t="s">
        <v>166</v>
      </c>
      <c r="G1430" s="6">
        <f t="shared" si="22"/>
        <v>2.1087819292287295</v>
      </c>
    </row>
    <row r="1431" spans="1:7" hidden="1" x14ac:dyDescent="0.25">
      <c r="A1431" s="6" t="s">
        <v>145</v>
      </c>
      <c r="B1431" s="6" t="s">
        <v>213</v>
      </c>
      <c r="C1431" s="6" t="s">
        <v>171</v>
      </c>
      <c r="D1431" s="6">
        <v>30.798294622076199</v>
      </c>
      <c r="E1431" s="6">
        <v>1420.1630789882099</v>
      </c>
      <c r="F1431" s="6" t="s">
        <v>166</v>
      </c>
      <c r="G1431" s="6">
        <f t="shared" si="22"/>
        <v>2.1686449308355722</v>
      </c>
    </row>
    <row r="1432" spans="1:7" hidden="1" x14ac:dyDescent="0.25">
      <c r="A1432" s="6" t="s">
        <v>145</v>
      </c>
      <c r="B1432" s="6" t="s">
        <v>213</v>
      </c>
      <c r="C1432" s="6" t="s">
        <v>172</v>
      </c>
      <c r="D1432" s="6">
        <v>30.673747370032601</v>
      </c>
      <c r="E1432" s="6">
        <v>1420.1630789882099</v>
      </c>
      <c r="F1432" s="6" t="s">
        <v>166</v>
      </c>
      <c r="G1432" s="6">
        <f t="shared" si="22"/>
        <v>2.1598750047695932</v>
      </c>
    </row>
    <row r="1433" spans="1:7" hidden="1" x14ac:dyDescent="0.25">
      <c r="A1433" s="6" t="s">
        <v>145</v>
      </c>
      <c r="B1433" s="6" t="s">
        <v>213</v>
      </c>
      <c r="C1433" s="6" t="s">
        <v>173</v>
      </c>
      <c r="D1433" s="6">
        <v>23.403314559944</v>
      </c>
      <c r="E1433" s="6">
        <v>1420.1630789882099</v>
      </c>
      <c r="F1433" s="6" t="s">
        <v>166</v>
      </c>
      <c r="G1433" s="6">
        <f t="shared" si="22"/>
        <v>1.6479314880244325</v>
      </c>
    </row>
    <row r="1434" spans="1:7" hidden="1" x14ac:dyDescent="0.25">
      <c r="A1434" s="6" t="s">
        <v>145</v>
      </c>
      <c r="B1434" s="6" t="s">
        <v>213</v>
      </c>
      <c r="C1434" s="6" t="s">
        <v>174</v>
      </c>
      <c r="D1434" s="6">
        <v>24.510482307608399</v>
      </c>
      <c r="E1434" s="6">
        <v>1420.1630789882099</v>
      </c>
      <c r="F1434" s="6" t="s">
        <v>166</v>
      </c>
      <c r="G1434" s="6">
        <f t="shared" si="22"/>
        <v>1.7258920943833296</v>
      </c>
    </row>
    <row r="1435" spans="1:7" hidden="1" x14ac:dyDescent="0.25">
      <c r="A1435" s="6" t="s">
        <v>145</v>
      </c>
      <c r="B1435" s="6" t="s">
        <v>213</v>
      </c>
      <c r="C1435" s="6" t="s">
        <v>175</v>
      </c>
      <c r="D1435" s="6">
        <v>28.728934212599</v>
      </c>
      <c r="E1435" s="6">
        <v>1420.1630789882099</v>
      </c>
      <c r="F1435" s="6" t="s">
        <v>166</v>
      </c>
      <c r="G1435" s="6">
        <f t="shared" si="22"/>
        <v>2.0229320588355826</v>
      </c>
    </row>
    <row r="1436" spans="1:7" hidden="1" x14ac:dyDescent="0.25">
      <c r="A1436" s="6" t="s">
        <v>145</v>
      </c>
      <c r="B1436" s="6" t="s">
        <v>213</v>
      </c>
      <c r="C1436" s="6" t="s">
        <v>165</v>
      </c>
      <c r="D1436" s="6">
        <v>28.481715734065599</v>
      </c>
      <c r="E1436" s="6">
        <v>1420.1630789882099</v>
      </c>
      <c r="F1436" s="6" t="s">
        <v>166</v>
      </c>
      <c r="G1436" s="6">
        <f t="shared" si="22"/>
        <v>2.0055243060083843</v>
      </c>
    </row>
    <row r="1437" spans="1:7" hidden="1" x14ac:dyDescent="0.25">
      <c r="A1437" s="6" t="s">
        <v>145</v>
      </c>
      <c r="B1437" s="6" t="s">
        <v>213</v>
      </c>
      <c r="C1437" s="6" t="s">
        <v>176</v>
      </c>
      <c r="D1437" s="6">
        <v>28.7053796695347</v>
      </c>
      <c r="E1437" s="6">
        <v>1420.1630789882099</v>
      </c>
      <c r="F1437" s="6" t="s">
        <v>166</v>
      </c>
      <c r="G1437" s="6">
        <f t="shared" si="22"/>
        <v>2.0212734786758255</v>
      </c>
    </row>
    <row r="1438" spans="1:7" hidden="1" x14ac:dyDescent="0.25">
      <c r="A1438" s="6" t="s">
        <v>145</v>
      </c>
      <c r="B1438" s="6" t="s">
        <v>213</v>
      </c>
      <c r="C1438" s="6" t="s">
        <v>177</v>
      </c>
      <c r="D1438" s="6">
        <v>25.718642764251999</v>
      </c>
      <c r="E1438" s="6">
        <v>1420.1630789882099</v>
      </c>
      <c r="F1438" s="6" t="s">
        <v>166</v>
      </c>
      <c r="G1438" s="6">
        <f t="shared" si="22"/>
        <v>1.8109640466484425</v>
      </c>
    </row>
    <row r="1439" spans="1:7" hidden="1" x14ac:dyDescent="0.25">
      <c r="A1439" s="6" t="s">
        <v>145</v>
      </c>
      <c r="B1439" s="6" t="s">
        <v>213</v>
      </c>
      <c r="C1439" s="6" t="s">
        <v>178</v>
      </c>
      <c r="D1439" s="6">
        <v>23.435415441642299</v>
      </c>
      <c r="E1439" s="6">
        <v>1420.1630789882099</v>
      </c>
      <c r="F1439" s="6" t="s">
        <v>166</v>
      </c>
      <c r="G1439" s="6">
        <f t="shared" si="22"/>
        <v>1.6501918539058751</v>
      </c>
    </row>
    <row r="1440" spans="1:7" hidden="1" x14ac:dyDescent="0.25">
      <c r="A1440" s="6" t="s">
        <v>145</v>
      </c>
      <c r="B1440" s="6" t="s">
        <v>213</v>
      </c>
      <c r="C1440" s="6" t="s">
        <v>179</v>
      </c>
      <c r="D1440" s="6">
        <v>20.5874002036985</v>
      </c>
      <c r="E1440" s="6">
        <v>1420.1630789882099</v>
      </c>
      <c r="F1440" s="6" t="s">
        <v>166</v>
      </c>
      <c r="G1440" s="6">
        <f t="shared" si="22"/>
        <v>1.4496504315804295</v>
      </c>
    </row>
    <row r="1441" spans="1:7" hidden="1" x14ac:dyDescent="0.25">
      <c r="A1441" s="6" t="s">
        <v>145</v>
      </c>
      <c r="B1441" s="6" t="s">
        <v>213</v>
      </c>
      <c r="C1441" s="6" t="s">
        <v>167</v>
      </c>
      <c r="D1441" s="6">
        <v>18.329603449706902</v>
      </c>
      <c r="E1441" s="6">
        <v>1420.1630789882099</v>
      </c>
      <c r="F1441" s="6" t="s">
        <v>166</v>
      </c>
      <c r="G1441" s="6">
        <f t="shared" si="22"/>
        <v>1.2906689183023798</v>
      </c>
    </row>
    <row r="1442" spans="1:7" hidden="1" x14ac:dyDescent="0.25">
      <c r="A1442" s="6" t="s">
        <v>146</v>
      </c>
      <c r="B1442" s="6" t="s">
        <v>213</v>
      </c>
      <c r="C1442" s="6" t="s">
        <v>161</v>
      </c>
      <c r="D1442" s="6">
        <v>5.0788180686891202</v>
      </c>
      <c r="E1442" s="6">
        <v>1420.1630789882099</v>
      </c>
      <c r="F1442" s="6" t="s">
        <v>166</v>
      </c>
      <c r="G1442" s="6">
        <f t="shared" si="22"/>
        <v>0.35762217338501051</v>
      </c>
    </row>
    <row r="1443" spans="1:7" hidden="1" x14ac:dyDescent="0.25">
      <c r="A1443" s="6" t="s">
        <v>147</v>
      </c>
      <c r="B1443" s="6" t="s">
        <v>213</v>
      </c>
      <c r="C1443" s="6" t="s">
        <v>161</v>
      </c>
      <c r="D1443" s="6">
        <v>1.4903980788478199</v>
      </c>
      <c r="E1443" s="6">
        <v>1420.1630789882099</v>
      </c>
      <c r="F1443" s="6" t="s">
        <v>166</v>
      </c>
      <c r="G1443" s="6">
        <f t="shared" si="22"/>
        <v>0.10494555878115411</v>
      </c>
    </row>
    <row r="1444" spans="1:7" hidden="1" x14ac:dyDescent="0.25">
      <c r="A1444" s="6" t="s">
        <v>145</v>
      </c>
      <c r="B1444" s="6" t="s">
        <v>213</v>
      </c>
      <c r="C1444" s="6" t="s">
        <v>161</v>
      </c>
      <c r="D1444" s="6">
        <v>27.081992223651199</v>
      </c>
      <c r="E1444" s="6">
        <v>1420.1630789882099</v>
      </c>
      <c r="F1444" s="6" t="s">
        <v>166</v>
      </c>
      <c r="G1444" s="6">
        <f t="shared" si="22"/>
        <v>1.9069635469572739</v>
      </c>
    </row>
    <row r="1445" spans="1:7" hidden="1" x14ac:dyDescent="0.25">
      <c r="A1445" s="6" t="s">
        <v>146</v>
      </c>
      <c r="B1445" s="6" t="s">
        <v>156</v>
      </c>
      <c r="C1445" s="6" t="s">
        <v>170</v>
      </c>
      <c r="D1445" s="6">
        <v>277.69034470907502</v>
      </c>
      <c r="E1445" s="6">
        <v>244147.376651331</v>
      </c>
      <c r="F1445" s="6" t="s">
        <v>166</v>
      </c>
      <c r="G1445" s="6">
        <f t="shared" si="22"/>
        <v>0.11373881977263553</v>
      </c>
    </row>
    <row r="1446" spans="1:7" hidden="1" x14ac:dyDescent="0.25">
      <c r="A1446" s="6" t="s">
        <v>146</v>
      </c>
      <c r="B1446" s="6" t="s">
        <v>156</v>
      </c>
      <c r="C1446" s="6" t="s">
        <v>171</v>
      </c>
      <c r="D1446" s="6">
        <v>268.25946002650801</v>
      </c>
      <c r="E1446" s="6">
        <v>244147.376651331</v>
      </c>
      <c r="F1446" s="6" t="s">
        <v>166</v>
      </c>
      <c r="G1446" s="6">
        <f t="shared" si="22"/>
        <v>0.10987603623102274</v>
      </c>
    </row>
    <row r="1447" spans="1:7" hidden="1" x14ac:dyDescent="0.25">
      <c r="A1447" s="6" t="s">
        <v>146</v>
      </c>
      <c r="B1447" s="6" t="s">
        <v>156</v>
      </c>
      <c r="C1447" s="6" t="s">
        <v>172</v>
      </c>
      <c r="D1447" s="6">
        <v>262.03261854253901</v>
      </c>
      <c r="E1447" s="6">
        <v>244147.376651331</v>
      </c>
      <c r="F1447" s="6" t="s">
        <v>166</v>
      </c>
      <c r="G1447" s="6">
        <f t="shared" si="22"/>
        <v>0.10732559249110839</v>
      </c>
    </row>
    <row r="1448" spans="1:7" hidden="1" x14ac:dyDescent="0.25">
      <c r="A1448" s="6" t="s">
        <v>146</v>
      </c>
      <c r="B1448" s="6" t="s">
        <v>156</v>
      </c>
      <c r="C1448" s="6" t="s">
        <v>173</v>
      </c>
      <c r="D1448" s="6">
        <v>313.65583904815298</v>
      </c>
      <c r="E1448" s="6">
        <v>244147.376651331</v>
      </c>
      <c r="F1448" s="6" t="s">
        <v>166</v>
      </c>
      <c r="G1448" s="6">
        <f t="shared" si="22"/>
        <v>0.12846987886996125</v>
      </c>
    </row>
    <row r="1449" spans="1:7" hidden="1" x14ac:dyDescent="0.25">
      <c r="A1449" s="6" t="s">
        <v>146</v>
      </c>
      <c r="B1449" s="6" t="s">
        <v>156</v>
      </c>
      <c r="C1449" s="6" t="s">
        <v>174</v>
      </c>
      <c r="D1449" s="6">
        <v>322.46773952160902</v>
      </c>
      <c r="E1449" s="6">
        <v>244147.376651331</v>
      </c>
      <c r="F1449" s="6" t="s">
        <v>166</v>
      </c>
      <c r="G1449" s="6">
        <f t="shared" si="22"/>
        <v>0.13207913349080461</v>
      </c>
    </row>
    <row r="1450" spans="1:7" hidden="1" x14ac:dyDescent="0.25">
      <c r="A1450" s="6" t="s">
        <v>146</v>
      </c>
      <c r="B1450" s="6" t="s">
        <v>156</v>
      </c>
      <c r="C1450" s="6" t="s">
        <v>175</v>
      </c>
      <c r="D1450" s="6">
        <v>323.13487505326702</v>
      </c>
      <c r="E1450" s="6">
        <v>244147.376651331</v>
      </c>
      <c r="F1450" s="6" t="s">
        <v>166</v>
      </c>
      <c r="G1450" s="6">
        <f t="shared" si="22"/>
        <v>0.13235238464787552</v>
      </c>
    </row>
    <row r="1451" spans="1:7" hidden="1" x14ac:dyDescent="0.25">
      <c r="A1451" s="6" t="s">
        <v>146</v>
      </c>
      <c r="B1451" s="6" t="s">
        <v>156</v>
      </c>
      <c r="C1451" s="6" t="s">
        <v>165</v>
      </c>
      <c r="D1451" s="6">
        <v>307.87966059166098</v>
      </c>
      <c r="E1451" s="6">
        <v>244147.376651331</v>
      </c>
      <c r="F1451" s="6" t="s">
        <v>166</v>
      </c>
      <c r="G1451" s="6">
        <f t="shared" si="22"/>
        <v>0.12610402160140619</v>
      </c>
    </row>
    <row r="1452" spans="1:7" hidden="1" x14ac:dyDescent="0.25">
      <c r="A1452" s="6" t="s">
        <v>146</v>
      </c>
      <c r="B1452" s="6" t="s">
        <v>156</v>
      </c>
      <c r="C1452" s="6" t="s">
        <v>176</v>
      </c>
      <c r="D1452" s="6">
        <v>272.379524813567</v>
      </c>
      <c r="E1452" s="6">
        <v>244147.376651331</v>
      </c>
      <c r="F1452" s="6" t="s">
        <v>166</v>
      </c>
      <c r="G1452" s="6">
        <f t="shared" si="22"/>
        <v>0.11156356809950679</v>
      </c>
    </row>
    <row r="1453" spans="1:7" hidden="1" x14ac:dyDescent="0.25">
      <c r="A1453" s="6" t="s">
        <v>146</v>
      </c>
      <c r="B1453" s="6" t="s">
        <v>156</v>
      </c>
      <c r="C1453" s="6" t="s">
        <v>177</v>
      </c>
      <c r="D1453" s="6">
        <v>258.97615602083999</v>
      </c>
      <c r="E1453" s="6">
        <v>244147.376651331</v>
      </c>
      <c r="F1453" s="6" t="s">
        <v>166</v>
      </c>
      <c r="G1453" s="6">
        <f t="shared" si="22"/>
        <v>0.10607370006300995</v>
      </c>
    </row>
    <row r="1454" spans="1:7" hidden="1" x14ac:dyDescent="0.25">
      <c r="A1454" s="6" t="s">
        <v>146</v>
      </c>
      <c r="B1454" s="6" t="s">
        <v>156</v>
      </c>
      <c r="C1454" s="6" t="s">
        <v>178</v>
      </c>
      <c r="D1454" s="6">
        <v>238.16081871235599</v>
      </c>
      <c r="E1454" s="6">
        <v>244147.376651331</v>
      </c>
      <c r="F1454" s="6" t="s">
        <v>166</v>
      </c>
      <c r="G1454" s="6">
        <f t="shared" si="22"/>
        <v>9.7547973678404717E-2</v>
      </c>
    </row>
    <row r="1455" spans="1:7" hidden="1" x14ac:dyDescent="0.25">
      <c r="A1455" s="6" t="s">
        <v>146</v>
      </c>
      <c r="B1455" s="6" t="s">
        <v>156</v>
      </c>
      <c r="C1455" s="6" t="s">
        <v>179</v>
      </c>
      <c r="D1455" s="6">
        <v>231.510829242364</v>
      </c>
      <c r="E1455" s="6">
        <v>244147.376651331</v>
      </c>
      <c r="F1455" s="6" t="s">
        <v>166</v>
      </c>
      <c r="G1455" s="6">
        <f t="shared" si="22"/>
        <v>9.4824213316445596E-2</v>
      </c>
    </row>
    <row r="1456" spans="1:7" hidden="1" x14ac:dyDescent="0.25">
      <c r="A1456" s="6" t="s">
        <v>146</v>
      </c>
      <c r="B1456" s="6" t="s">
        <v>156</v>
      </c>
      <c r="C1456" s="6" t="s">
        <v>167</v>
      </c>
      <c r="D1456" s="6">
        <v>239.61880323858</v>
      </c>
      <c r="E1456" s="6">
        <v>244147.376651331</v>
      </c>
      <c r="F1456" s="6" t="s">
        <v>166</v>
      </c>
      <c r="G1456" s="6">
        <f t="shared" si="22"/>
        <v>9.8145147625641582E-2</v>
      </c>
    </row>
    <row r="1457" spans="1:7" hidden="1" x14ac:dyDescent="0.25">
      <c r="A1457" s="6" t="s">
        <v>147</v>
      </c>
      <c r="B1457" s="6" t="s">
        <v>156</v>
      </c>
      <c r="C1457" s="6" t="s">
        <v>170</v>
      </c>
      <c r="D1457" s="6">
        <v>213.41739656515099</v>
      </c>
      <c r="E1457" s="6">
        <v>244147.376651331</v>
      </c>
      <c r="F1457" s="6" t="s">
        <v>166</v>
      </c>
      <c r="G1457" s="6">
        <f t="shared" si="22"/>
        <v>8.7413348237582844E-2</v>
      </c>
    </row>
    <row r="1458" spans="1:7" hidden="1" x14ac:dyDescent="0.25">
      <c r="A1458" s="6" t="s">
        <v>147</v>
      </c>
      <c r="B1458" s="6" t="s">
        <v>156</v>
      </c>
      <c r="C1458" s="6" t="s">
        <v>171</v>
      </c>
      <c r="D1458" s="6">
        <v>240.04955955045901</v>
      </c>
      <c r="E1458" s="6">
        <v>244147.376651331</v>
      </c>
      <c r="F1458" s="6" t="s">
        <v>166</v>
      </c>
      <c r="G1458" s="6">
        <f t="shared" si="22"/>
        <v>9.8321580531776878E-2</v>
      </c>
    </row>
    <row r="1459" spans="1:7" hidden="1" x14ac:dyDescent="0.25">
      <c r="A1459" s="6" t="s">
        <v>147</v>
      </c>
      <c r="B1459" s="6" t="s">
        <v>156</v>
      </c>
      <c r="C1459" s="6" t="s">
        <v>172</v>
      </c>
      <c r="D1459" s="6">
        <v>254.114852692749</v>
      </c>
      <c r="E1459" s="6">
        <v>244147.376651331</v>
      </c>
      <c r="F1459" s="6" t="s">
        <v>166</v>
      </c>
      <c r="G1459" s="6">
        <f t="shared" si="22"/>
        <v>0.10408256528418598</v>
      </c>
    </row>
    <row r="1460" spans="1:7" hidden="1" x14ac:dyDescent="0.25">
      <c r="A1460" s="6" t="s">
        <v>147</v>
      </c>
      <c r="B1460" s="6" t="s">
        <v>156</v>
      </c>
      <c r="C1460" s="6" t="s">
        <v>173</v>
      </c>
      <c r="D1460" s="6">
        <v>174.76449562026301</v>
      </c>
      <c r="E1460" s="6">
        <v>244147.376651331</v>
      </c>
      <c r="F1460" s="6" t="s">
        <v>166</v>
      </c>
      <c r="G1460" s="6">
        <f t="shared" si="22"/>
        <v>7.1581557834981657E-2</v>
      </c>
    </row>
    <row r="1461" spans="1:7" hidden="1" x14ac:dyDescent="0.25">
      <c r="A1461" s="6" t="s">
        <v>147</v>
      </c>
      <c r="B1461" s="6" t="s">
        <v>156</v>
      </c>
      <c r="C1461" s="6" t="s">
        <v>174</v>
      </c>
      <c r="D1461" s="6">
        <v>182.07484608519101</v>
      </c>
      <c r="E1461" s="6">
        <v>244147.376651331</v>
      </c>
      <c r="F1461" s="6" t="s">
        <v>166</v>
      </c>
      <c r="G1461" s="6">
        <f t="shared" si="22"/>
        <v>7.4575794580506061E-2</v>
      </c>
    </row>
    <row r="1462" spans="1:7" hidden="1" x14ac:dyDescent="0.25">
      <c r="A1462" s="6" t="s">
        <v>147</v>
      </c>
      <c r="B1462" s="6" t="s">
        <v>156</v>
      </c>
      <c r="C1462" s="6" t="s">
        <v>175</v>
      </c>
      <c r="D1462" s="6">
        <v>177.778018001508</v>
      </c>
      <c r="E1462" s="6">
        <v>244147.376651331</v>
      </c>
      <c r="F1462" s="6" t="s">
        <v>166</v>
      </c>
      <c r="G1462" s="6">
        <f t="shared" si="22"/>
        <v>7.2815862467936462E-2</v>
      </c>
    </row>
    <row r="1463" spans="1:7" hidden="1" x14ac:dyDescent="0.25">
      <c r="A1463" s="6" t="s">
        <v>147</v>
      </c>
      <c r="B1463" s="6" t="s">
        <v>156</v>
      </c>
      <c r="C1463" s="6" t="s">
        <v>165</v>
      </c>
      <c r="D1463" s="6">
        <v>212.31127105390499</v>
      </c>
      <c r="E1463" s="6">
        <v>244147.376651331</v>
      </c>
      <c r="F1463" s="6" t="s">
        <v>166</v>
      </c>
      <c r="G1463" s="6">
        <f t="shared" si="22"/>
        <v>8.6960291757346445E-2</v>
      </c>
    </row>
    <row r="1464" spans="1:7" hidden="1" x14ac:dyDescent="0.25">
      <c r="A1464" s="6" t="s">
        <v>147</v>
      </c>
      <c r="B1464" s="6" t="s">
        <v>156</v>
      </c>
      <c r="C1464" s="6" t="s">
        <v>176</v>
      </c>
      <c r="D1464" s="6">
        <v>249.06177786360399</v>
      </c>
      <c r="E1464" s="6">
        <v>244147.376651331</v>
      </c>
      <c r="F1464" s="6" t="s">
        <v>166</v>
      </c>
      <c r="G1464" s="6">
        <f t="shared" si="22"/>
        <v>0.10201288307074104</v>
      </c>
    </row>
    <row r="1465" spans="1:7" hidden="1" x14ac:dyDescent="0.25">
      <c r="A1465" s="6" t="s">
        <v>147</v>
      </c>
      <c r="B1465" s="6" t="s">
        <v>156</v>
      </c>
      <c r="C1465" s="6" t="s">
        <v>177</v>
      </c>
      <c r="D1465" s="6">
        <v>281.62812234648999</v>
      </c>
      <c r="E1465" s="6">
        <v>244147.376651331</v>
      </c>
      <c r="F1465" s="6" t="s">
        <v>166</v>
      </c>
      <c r="G1465" s="6">
        <f t="shared" si="22"/>
        <v>0.11535168888940617</v>
      </c>
    </row>
    <row r="1466" spans="1:7" hidden="1" x14ac:dyDescent="0.25">
      <c r="A1466" s="6" t="s">
        <v>147</v>
      </c>
      <c r="B1466" s="6" t="s">
        <v>156</v>
      </c>
      <c r="C1466" s="6" t="s">
        <v>178</v>
      </c>
      <c r="D1466" s="6">
        <v>337.15847873880602</v>
      </c>
      <c r="E1466" s="6">
        <v>244147.376651331</v>
      </c>
      <c r="F1466" s="6" t="s">
        <v>166</v>
      </c>
      <c r="G1466" s="6">
        <f t="shared" si="22"/>
        <v>0.13809629387101915</v>
      </c>
    </row>
    <row r="1467" spans="1:7" hidden="1" x14ac:dyDescent="0.25">
      <c r="A1467" s="6" t="s">
        <v>147</v>
      </c>
      <c r="B1467" s="6" t="s">
        <v>156</v>
      </c>
      <c r="C1467" s="6" t="s">
        <v>179</v>
      </c>
      <c r="D1467" s="6">
        <v>364.311968380785</v>
      </c>
      <c r="E1467" s="6">
        <v>244147.376651331</v>
      </c>
      <c r="F1467" s="6" t="s">
        <v>166</v>
      </c>
      <c r="G1467" s="6">
        <f t="shared" si="22"/>
        <v>0.14921805565867788</v>
      </c>
    </row>
    <row r="1468" spans="1:7" hidden="1" x14ac:dyDescent="0.25">
      <c r="A1468" s="6" t="s">
        <v>147</v>
      </c>
      <c r="B1468" s="6" t="s">
        <v>156</v>
      </c>
      <c r="C1468" s="6" t="s">
        <v>167</v>
      </c>
      <c r="D1468" s="6">
        <v>376.10977197038898</v>
      </c>
      <c r="E1468" s="6">
        <v>244147.376651331</v>
      </c>
      <c r="F1468" s="6" t="s">
        <v>166</v>
      </c>
      <c r="G1468" s="6">
        <f t="shared" si="22"/>
        <v>0.15405030237433787</v>
      </c>
    </row>
    <row r="1469" spans="1:7" hidden="1" x14ac:dyDescent="0.25">
      <c r="A1469" s="6" t="s">
        <v>145</v>
      </c>
      <c r="B1469" s="6" t="s">
        <v>156</v>
      </c>
      <c r="C1469" s="6" t="s">
        <v>170</v>
      </c>
      <c r="D1469" s="6">
        <v>1959.47794496396</v>
      </c>
      <c r="E1469" s="6">
        <v>244147.376651331</v>
      </c>
      <c r="F1469" s="6" t="s">
        <v>166</v>
      </c>
      <c r="G1469" s="6">
        <f t="shared" si="22"/>
        <v>0.8025799710976651</v>
      </c>
    </row>
    <row r="1470" spans="1:7" hidden="1" x14ac:dyDescent="0.25">
      <c r="A1470" s="6" t="s">
        <v>145</v>
      </c>
      <c r="B1470" s="6" t="s">
        <v>156</v>
      </c>
      <c r="C1470" s="6" t="s">
        <v>171</v>
      </c>
      <c r="D1470" s="6">
        <v>1999.3546399117699</v>
      </c>
      <c r="E1470" s="6">
        <v>244147.376651331</v>
      </c>
      <c r="F1470" s="6" t="s">
        <v>166</v>
      </c>
      <c r="G1470" s="6">
        <f t="shared" si="22"/>
        <v>0.81891301366185298</v>
      </c>
    </row>
    <row r="1471" spans="1:7" hidden="1" x14ac:dyDescent="0.25">
      <c r="A1471" s="6" t="s">
        <v>145</v>
      </c>
      <c r="B1471" s="6" t="s">
        <v>156</v>
      </c>
      <c r="C1471" s="6" t="s">
        <v>172</v>
      </c>
      <c r="D1471" s="6">
        <v>2055.10688843765</v>
      </c>
      <c r="E1471" s="6">
        <v>244147.376651331</v>
      </c>
      <c r="F1471" s="6" t="s">
        <v>166</v>
      </c>
      <c r="G1471" s="6">
        <f t="shared" si="22"/>
        <v>0.84174850314798433</v>
      </c>
    </row>
    <row r="1472" spans="1:7" hidden="1" x14ac:dyDescent="0.25">
      <c r="A1472" s="6" t="s">
        <v>145</v>
      </c>
      <c r="B1472" s="6" t="s">
        <v>156</v>
      </c>
      <c r="C1472" s="6" t="s">
        <v>173</v>
      </c>
      <c r="D1472" s="6">
        <v>2010.4671730560301</v>
      </c>
      <c r="E1472" s="6">
        <v>244147.376651331</v>
      </c>
      <c r="F1472" s="6" t="s">
        <v>166</v>
      </c>
      <c r="G1472" s="6">
        <f t="shared" si="22"/>
        <v>0.82346458136521206</v>
      </c>
    </row>
    <row r="1473" spans="1:7" hidden="1" x14ac:dyDescent="0.25">
      <c r="A1473" s="6" t="s">
        <v>145</v>
      </c>
      <c r="B1473" s="6" t="s">
        <v>156</v>
      </c>
      <c r="C1473" s="6" t="s">
        <v>174</v>
      </c>
      <c r="D1473" s="6">
        <v>2033.6631867922799</v>
      </c>
      <c r="E1473" s="6">
        <v>244147.376651331</v>
      </c>
      <c r="F1473" s="6" t="s">
        <v>166</v>
      </c>
      <c r="G1473" s="6">
        <f t="shared" si="22"/>
        <v>0.83296540584852241</v>
      </c>
    </row>
    <row r="1474" spans="1:7" hidden="1" x14ac:dyDescent="0.25">
      <c r="A1474" s="6" t="s">
        <v>145</v>
      </c>
      <c r="B1474" s="6" t="s">
        <v>156</v>
      </c>
      <c r="C1474" s="6" t="s">
        <v>175</v>
      </c>
      <c r="D1474" s="6">
        <v>2043.5771480549499</v>
      </c>
      <c r="E1474" s="6">
        <v>244147.376651331</v>
      </c>
      <c r="F1474" s="6" t="s">
        <v>166</v>
      </c>
      <c r="G1474" s="6">
        <f t="shared" ref="G1474:G1483" si="23">(D1474/E1474)*100</f>
        <v>0.83702605208549941</v>
      </c>
    </row>
    <row r="1475" spans="1:7" hidden="1" x14ac:dyDescent="0.25">
      <c r="A1475" s="6" t="s">
        <v>145</v>
      </c>
      <c r="B1475" s="6" t="s">
        <v>156</v>
      </c>
      <c r="C1475" s="6" t="s">
        <v>165</v>
      </c>
      <c r="D1475" s="6">
        <v>2054.2526714688202</v>
      </c>
      <c r="E1475" s="6">
        <v>244147.376651331</v>
      </c>
      <c r="F1475" s="6" t="s">
        <v>166</v>
      </c>
      <c r="G1475" s="6">
        <f t="shared" si="23"/>
        <v>0.84139862555333389</v>
      </c>
    </row>
    <row r="1476" spans="1:7" hidden="1" x14ac:dyDescent="0.25">
      <c r="A1476" s="6" t="s">
        <v>145</v>
      </c>
      <c r="B1476" s="6" t="s">
        <v>156</v>
      </c>
      <c r="C1476" s="6" t="s">
        <v>176</v>
      </c>
      <c r="D1476" s="6">
        <v>2131.5617042914901</v>
      </c>
      <c r="E1476" s="6">
        <v>244147.376651331</v>
      </c>
      <c r="F1476" s="6" t="s">
        <v>166</v>
      </c>
      <c r="G1476" s="6">
        <f t="shared" si="23"/>
        <v>0.87306352971205248</v>
      </c>
    </row>
    <row r="1477" spans="1:7" hidden="1" x14ac:dyDescent="0.25">
      <c r="A1477" s="6" t="s">
        <v>145</v>
      </c>
      <c r="B1477" s="6" t="s">
        <v>156</v>
      </c>
      <c r="C1477" s="6" t="s">
        <v>177</v>
      </c>
      <c r="D1477" s="6">
        <v>2127.7090773694899</v>
      </c>
      <c r="E1477" s="6">
        <v>244147.376651331</v>
      </c>
      <c r="F1477" s="6" t="s">
        <v>166</v>
      </c>
      <c r="G1477" s="6">
        <f t="shared" si="23"/>
        <v>0.87148553736380707</v>
      </c>
    </row>
    <row r="1478" spans="1:7" hidden="1" x14ac:dyDescent="0.25">
      <c r="A1478" s="6" t="s">
        <v>145</v>
      </c>
      <c r="B1478" s="6" t="s">
        <v>156</v>
      </c>
      <c r="C1478" s="6" t="s">
        <v>178</v>
      </c>
      <c r="D1478" s="6">
        <v>2177.6936937775099</v>
      </c>
      <c r="E1478" s="6">
        <v>244147.376651331</v>
      </c>
      <c r="F1478" s="6" t="s">
        <v>166</v>
      </c>
      <c r="G1478" s="6">
        <f t="shared" si="23"/>
        <v>0.89195867006488183</v>
      </c>
    </row>
    <row r="1479" spans="1:7" hidden="1" x14ac:dyDescent="0.25">
      <c r="A1479" s="6" t="s">
        <v>145</v>
      </c>
      <c r="B1479" s="6" t="s">
        <v>156</v>
      </c>
      <c r="C1479" s="6" t="s">
        <v>179</v>
      </c>
      <c r="D1479" s="6">
        <v>2168.35400478158</v>
      </c>
      <c r="E1479" s="6">
        <v>244147.376651331</v>
      </c>
      <c r="F1479" s="6" t="s">
        <v>166</v>
      </c>
      <c r="G1479" s="6">
        <f t="shared" si="23"/>
        <v>0.88813323924353504</v>
      </c>
    </row>
    <row r="1480" spans="1:7" hidden="1" x14ac:dyDescent="0.25">
      <c r="A1480" s="6" t="s">
        <v>145</v>
      </c>
      <c r="B1480" s="6" t="s">
        <v>156</v>
      </c>
      <c r="C1480" s="6" t="s">
        <v>167</v>
      </c>
      <c r="D1480" s="6">
        <v>2156.5775670385601</v>
      </c>
      <c r="E1480" s="6">
        <v>244147.376651331</v>
      </c>
      <c r="F1480" s="6" t="s">
        <v>166</v>
      </c>
      <c r="G1480" s="6">
        <f t="shared" si="23"/>
        <v>0.88330974373662319</v>
      </c>
    </row>
    <row r="1481" spans="1:7" hidden="1" x14ac:dyDescent="0.25">
      <c r="A1481" s="6" t="s">
        <v>146</v>
      </c>
      <c r="B1481" s="6" t="s">
        <v>156</v>
      </c>
      <c r="C1481" s="6" t="s">
        <v>161</v>
      </c>
      <c r="D1481" s="6">
        <v>260.75035507652001</v>
      </c>
      <c r="E1481" s="6">
        <v>244147.376651331</v>
      </c>
      <c r="F1481" s="6" t="s">
        <v>166</v>
      </c>
      <c r="G1481" s="6">
        <f t="shared" si="23"/>
        <v>0.10680039189972534</v>
      </c>
    </row>
    <row r="1482" spans="1:7" hidden="1" x14ac:dyDescent="0.25">
      <c r="A1482" s="6" t="s">
        <v>147</v>
      </c>
      <c r="B1482" s="6" t="s">
        <v>156</v>
      </c>
      <c r="C1482" s="6" t="s">
        <v>161</v>
      </c>
      <c r="D1482" s="6">
        <v>120.610203971655</v>
      </c>
      <c r="E1482" s="6">
        <v>244147.376651331</v>
      </c>
      <c r="F1482" s="6" t="s">
        <v>166</v>
      </c>
      <c r="G1482" s="6">
        <f t="shared" si="23"/>
        <v>4.9400573385598764E-2</v>
      </c>
    </row>
    <row r="1483" spans="1:7" hidden="1" x14ac:dyDescent="0.25">
      <c r="A1483" s="6" t="s">
        <v>145</v>
      </c>
      <c r="B1483" s="6" t="s">
        <v>156</v>
      </c>
      <c r="C1483" s="6" t="s">
        <v>161</v>
      </c>
      <c r="D1483" s="6">
        <v>2093.8550497912101</v>
      </c>
      <c r="E1483" s="6">
        <v>244147.376651331</v>
      </c>
      <c r="F1483" s="6" t="s">
        <v>166</v>
      </c>
      <c r="G1483" s="6">
        <f t="shared" si="23"/>
        <v>0.8576193111349556</v>
      </c>
    </row>
    <row r="1484" spans="1:7" hidden="1" x14ac:dyDescent="0.25">
      <c r="A1484" s="6" t="s">
        <v>146</v>
      </c>
      <c r="B1484" s="6" t="s">
        <v>216</v>
      </c>
      <c r="C1484" s="6" t="s">
        <v>170</v>
      </c>
      <c r="D1484" s="6">
        <v>13.6100684477809</v>
      </c>
      <c r="F1484" s="6" t="s">
        <v>221</v>
      </c>
    </row>
    <row r="1485" spans="1:7" hidden="1" x14ac:dyDescent="0.25">
      <c r="A1485" s="6" t="s">
        <v>146</v>
      </c>
      <c r="B1485" s="6" t="s">
        <v>216</v>
      </c>
      <c r="C1485" s="6" t="s">
        <v>171</v>
      </c>
      <c r="D1485" s="6">
        <v>18.330757341576501</v>
      </c>
      <c r="F1485" s="6" t="s">
        <v>221</v>
      </c>
    </row>
    <row r="1486" spans="1:7" hidden="1" x14ac:dyDescent="0.25">
      <c r="A1486" s="6" t="s">
        <v>146</v>
      </c>
      <c r="B1486" s="6" t="s">
        <v>216</v>
      </c>
      <c r="C1486" s="6" t="s">
        <v>172</v>
      </c>
      <c r="D1486" s="6">
        <v>22.128505188783301</v>
      </c>
      <c r="F1486" s="6" t="s">
        <v>221</v>
      </c>
    </row>
    <row r="1487" spans="1:7" hidden="1" x14ac:dyDescent="0.25">
      <c r="A1487" s="6" t="s">
        <v>146</v>
      </c>
      <c r="B1487" s="6" t="s">
        <v>216</v>
      </c>
      <c r="C1487" s="6" t="s">
        <v>173</v>
      </c>
      <c r="D1487" s="6">
        <v>25.484654449105701</v>
      </c>
      <c r="F1487" s="6" t="s">
        <v>221</v>
      </c>
    </row>
    <row r="1488" spans="1:7" hidden="1" x14ac:dyDescent="0.25">
      <c r="A1488" s="6" t="s">
        <v>146</v>
      </c>
      <c r="B1488" s="6" t="s">
        <v>216</v>
      </c>
      <c r="C1488" s="6" t="s">
        <v>174</v>
      </c>
      <c r="D1488" s="6">
        <v>23.144181938617798</v>
      </c>
      <c r="F1488" s="6" t="s">
        <v>221</v>
      </c>
    </row>
    <row r="1489" spans="1:6" hidden="1" x14ac:dyDescent="0.25">
      <c r="A1489" s="6" t="s">
        <v>146</v>
      </c>
      <c r="B1489" s="6" t="s">
        <v>216</v>
      </c>
      <c r="C1489" s="6" t="s">
        <v>175</v>
      </c>
      <c r="D1489" s="6">
        <v>16.321483771251899</v>
      </c>
      <c r="F1489" s="6" t="s">
        <v>221</v>
      </c>
    </row>
    <row r="1490" spans="1:6" hidden="1" x14ac:dyDescent="0.25">
      <c r="A1490" s="6" t="s">
        <v>146</v>
      </c>
      <c r="B1490" s="6" t="s">
        <v>216</v>
      </c>
      <c r="C1490" s="6" t="s">
        <v>165</v>
      </c>
      <c r="D1490" s="6">
        <v>9.9757120777214006</v>
      </c>
      <c r="F1490" s="6" t="s">
        <v>221</v>
      </c>
    </row>
    <row r="1491" spans="1:6" hidden="1" x14ac:dyDescent="0.25">
      <c r="A1491" s="6" t="s">
        <v>146</v>
      </c>
      <c r="B1491" s="6" t="s">
        <v>216</v>
      </c>
      <c r="C1491" s="6" t="s">
        <v>176</v>
      </c>
      <c r="D1491" s="6">
        <v>3.74917200264965</v>
      </c>
      <c r="F1491" s="6" t="s">
        <v>221</v>
      </c>
    </row>
    <row r="1492" spans="1:6" hidden="1" x14ac:dyDescent="0.25">
      <c r="A1492" s="6" t="s">
        <v>146</v>
      </c>
      <c r="B1492" s="6" t="s">
        <v>216</v>
      </c>
      <c r="C1492" s="6" t="s">
        <v>177</v>
      </c>
      <c r="D1492" s="6">
        <v>-2.42437624199595</v>
      </c>
      <c r="F1492" s="6" t="s">
        <v>221</v>
      </c>
    </row>
    <row r="1493" spans="1:6" hidden="1" x14ac:dyDescent="0.25">
      <c r="A1493" s="6" t="s">
        <v>146</v>
      </c>
      <c r="B1493" s="6" t="s">
        <v>216</v>
      </c>
      <c r="C1493" s="6" t="s">
        <v>178</v>
      </c>
      <c r="D1493" s="6">
        <v>-1.4661073084565199</v>
      </c>
      <c r="F1493" s="6" t="s">
        <v>221</v>
      </c>
    </row>
    <row r="1494" spans="1:6" hidden="1" x14ac:dyDescent="0.25">
      <c r="A1494" s="6" t="s">
        <v>146</v>
      </c>
      <c r="B1494" s="6" t="s">
        <v>216</v>
      </c>
      <c r="C1494" s="6" t="s">
        <v>179</v>
      </c>
      <c r="D1494" s="6">
        <v>-9.4502097593286898</v>
      </c>
      <c r="F1494" s="6" t="s">
        <v>221</v>
      </c>
    </row>
    <row r="1495" spans="1:6" hidden="1" x14ac:dyDescent="0.25">
      <c r="A1495" s="6" t="s">
        <v>146</v>
      </c>
      <c r="B1495" s="6" t="s">
        <v>216</v>
      </c>
      <c r="C1495" s="6" t="s">
        <v>167</v>
      </c>
      <c r="D1495" s="6">
        <v>-7.7853830867740301</v>
      </c>
      <c r="F1495" s="6" t="s">
        <v>221</v>
      </c>
    </row>
    <row r="1496" spans="1:6" hidden="1" x14ac:dyDescent="0.25">
      <c r="A1496" s="6" t="s">
        <v>147</v>
      </c>
      <c r="B1496" s="6" t="s">
        <v>216</v>
      </c>
      <c r="C1496" s="6" t="s">
        <v>170</v>
      </c>
      <c r="D1496" s="6">
        <v>-4.63153091489845</v>
      </c>
      <c r="F1496" s="6" t="s">
        <v>221</v>
      </c>
    </row>
    <row r="1497" spans="1:6" hidden="1" x14ac:dyDescent="0.25">
      <c r="A1497" s="6" t="s">
        <v>147</v>
      </c>
      <c r="B1497" s="6" t="s">
        <v>216</v>
      </c>
      <c r="C1497" s="6" t="s">
        <v>171</v>
      </c>
      <c r="D1497" s="6">
        <v>5.0878393794205001</v>
      </c>
      <c r="F1497" s="6" t="s">
        <v>221</v>
      </c>
    </row>
    <row r="1498" spans="1:6" hidden="1" x14ac:dyDescent="0.25">
      <c r="A1498" s="6" t="s">
        <v>147</v>
      </c>
      <c r="B1498" s="6" t="s">
        <v>216</v>
      </c>
      <c r="C1498" s="6" t="s">
        <v>172</v>
      </c>
      <c r="D1498" s="6">
        <v>5.3251197809719697</v>
      </c>
      <c r="F1498" s="6" t="s">
        <v>221</v>
      </c>
    </row>
    <row r="1499" spans="1:6" hidden="1" x14ac:dyDescent="0.25">
      <c r="A1499" s="6" t="s">
        <v>147</v>
      </c>
      <c r="B1499" s="6" t="s">
        <v>216</v>
      </c>
      <c r="C1499" s="6" t="s">
        <v>173</v>
      </c>
      <c r="D1499" s="6">
        <v>-9.4866529774126995</v>
      </c>
      <c r="F1499" s="6" t="s">
        <v>221</v>
      </c>
    </row>
    <row r="1500" spans="1:6" hidden="1" x14ac:dyDescent="0.25">
      <c r="A1500" s="6" t="s">
        <v>147</v>
      </c>
      <c r="B1500" s="6" t="s">
        <v>216</v>
      </c>
      <c r="C1500" s="6" t="s">
        <v>174</v>
      </c>
      <c r="D1500" s="6">
        <v>-6.7351129363449198</v>
      </c>
      <c r="F1500" s="6" t="s">
        <v>221</v>
      </c>
    </row>
    <row r="1501" spans="1:6" hidden="1" x14ac:dyDescent="0.25">
      <c r="A1501" s="6" t="s">
        <v>147</v>
      </c>
      <c r="B1501" s="6" t="s">
        <v>216</v>
      </c>
      <c r="C1501" s="6" t="s">
        <v>175</v>
      </c>
      <c r="D1501" s="6">
        <v>-18.471366643851098</v>
      </c>
      <c r="F1501" s="6" t="s">
        <v>221</v>
      </c>
    </row>
    <row r="1502" spans="1:6" hidden="1" x14ac:dyDescent="0.25">
      <c r="A1502" s="6" t="s">
        <v>147</v>
      </c>
      <c r="B1502" s="6" t="s">
        <v>216</v>
      </c>
      <c r="C1502" s="6" t="s">
        <v>165</v>
      </c>
      <c r="D1502" s="6">
        <v>1.4191193246635501</v>
      </c>
      <c r="F1502" s="6" t="s">
        <v>221</v>
      </c>
    </row>
    <row r="1503" spans="1:6" hidden="1" x14ac:dyDescent="0.25">
      <c r="A1503" s="6" t="s">
        <v>147</v>
      </c>
      <c r="B1503" s="6" t="s">
        <v>216</v>
      </c>
      <c r="C1503" s="6" t="s">
        <v>176</v>
      </c>
      <c r="D1503" s="6">
        <v>17.385352498288899</v>
      </c>
      <c r="F1503" s="6" t="s">
        <v>221</v>
      </c>
    </row>
    <row r="1504" spans="1:6" hidden="1" x14ac:dyDescent="0.25">
      <c r="A1504" s="6" t="s">
        <v>147</v>
      </c>
      <c r="B1504" s="6" t="s">
        <v>216</v>
      </c>
      <c r="C1504" s="6" t="s">
        <v>177</v>
      </c>
      <c r="D1504" s="6">
        <v>30.107232489162701</v>
      </c>
      <c r="F1504" s="6" t="s">
        <v>221</v>
      </c>
    </row>
    <row r="1505" spans="1:6" hidden="1" x14ac:dyDescent="0.25">
      <c r="A1505" s="6" t="s">
        <v>147</v>
      </c>
      <c r="B1505" s="6" t="s">
        <v>216</v>
      </c>
      <c r="C1505" s="6" t="s">
        <v>178</v>
      </c>
      <c r="D1505" s="6">
        <v>38.672142368240998</v>
      </c>
      <c r="F1505" s="6" t="s">
        <v>221</v>
      </c>
    </row>
    <row r="1506" spans="1:6" hidden="1" x14ac:dyDescent="0.25">
      <c r="A1506" s="6" t="s">
        <v>147</v>
      </c>
      <c r="B1506" s="6" t="s">
        <v>216</v>
      </c>
      <c r="C1506" s="6" t="s">
        <v>179</v>
      </c>
      <c r="D1506" s="6">
        <v>52.899840292037403</v>
      </c>
      <c r="F1506" s="6" t="s">
        <v>221</v>
      </c>
    </row>
    <row r="1507" spans="1:6" hidden="1" x14ac:dyDescent="0.25">
      <c r="A1507" s="6" t="s">
        <v>147</v>
      </c>
      <c r="B1507" s="6" t="s">
        <v>216</v>
      </c>
      <c r="C1507" s="6" t="s">
        <v>167</v>
      </c>
      <c r="D1507" s="6">
        <v>57.7367100159709</v>
      </c>
      <c r="F1507" s="6" t="s">
        <v>221</v>
      </c>
    </row>
    <row r="1508" spans="1:6" hidden="1" x14ac:dyDescent="0.25">
      <c r="A1508" s="6" t="s">
        <v>145</v>
      </c>
      <c r="B1508" s="6" t="s">
        <v>216</v>
      </c>
      <c r="C1508" s="6" t="s">
        <v>170</v>
      </c>
      <c r="D1508" s="6">
        <v>-16.6613398893669</v>
      </c>
      <c r="F1508" s="6" t="s">
        <v>221</v>
      </c>
    </row>
    <row r="1509" spans="1:6" hidden="1" x14ac:dyDescent="0.25">
      <c r="A1509" s="6" t="s">
        <v>145</v>
      </c>
      <c r="B1509" s="6" t="s">
        <v>216</v>
      </c>
      <c r="C1509" s="6" t="s">
        <v>171</v>
      </c>
      <c r="D1509" s="6">
        <v>-16.545789797172599</v>
      </c>
      <c r="F1509" s="6" t="s">
        <v>221</v>
      </c>
    </row>
    <row r="1510" spans="1:6" hidden="1" x14ac:dyDescent="0.25">
      <c r="A1510" s="6" t="s">
        <v>145</v>
      </c>
      <c r="B1510" s="6" t="s">
        <v>216</v>
      </c>
      <c r="C1510" s="6" t="s">
        <v>172</v>
      </c>
      <c r="D1510" s="6">
        <v>-18.443761524277701</v>
      </c>
      <c r="F1510" s="6" t="s">
        <v>221</v>
      </c>
    </row>
    <row r="1511" spans="1:6" hidden="1" x14ac:dyDescent="0.25">
      <c r="A1511" s="6" t="s">
        <v>145</v>
      </c>
      <c r="B1511" s="6" t="s">
        <v>216</v>
      </c>
      <c r="C1511" s="6" t="s">
        <v>173</v>
      </c>
      <c r="D1511" s="6">
        <v>-11.8008604794099</v>
      </c>
      <c r="F1511" s="6" t="s">
        <v>221</v>
      </c>
    </row>
    <row r="1512" spans="1:6" hidden="1" x14ac:dyDescent="0.25">
      <c r="A1512" s="6" t="s">
        <v>145</v>
      </c>
      <c r="B1512" s="6" t="s">
        <v>216</v>
      </c>
      <c r="C1512" s="6" t="s">
        <v>174</v>
      </c>
      <c r="D1512" s="6">
        <v>-10.7019053472648</v>
      </c>
      <c r="F1512" s="6" t="s">
        <v>221</v>
      </c>
    </row>
    <row r="1513" spans="1:6" hidden="1" x14ac:dyDescent="0.25">
      <c r="A1513" s="6" t="s">
        <v>145</v>
      </c>
      <c r="B1513" s="6" t="s">
        <v>216</v>
      </c>
      <c r="C1513" s="6" t="s">
        <v>175</v>
      </c>
      <c r="D1513" s="6">
        <v>-6.2224953902888602</v>
      </c>
      <c r="F1513" s="6" t="s">
        <v>221</v>
      </c>
    </row>
    <row r="1514" spans="1:6" hidden="1" x14ac:dyDescent="0.25">
      <c r="A1514" s="6" t="s">
        <v>145</v>
      </c>
      <c r="B1514" s="6" t="s">
        <v>216</v>
      </c>
      <c r="C1514" s="6" t="s">
        <v>165</v>
      </c>
      <c r="D1514" s="6">
        <v>-2.6920712968653699</v>
      </c>
      <c r="F1514" s="6" t="s">
        <v>221</v>
      </c>
    </row>
    <row r="1515" spans="1:6" hidden="1" x14ac:dyDescent="0.25">
      <c r="A1515" s="6" t="s">
        <v>145</v>
      </c>
      <c r="B1515" s="6" t="s">
        <v>216</v>
      </c>
      <c r="C1515" s="6" t="s">
        <v>176</v>
      </c>
      <c r="D1515" s="6">
        <v>4.9391518131530496</v>
      </c>
      <c r="F1515" s="6" t="s">
        <v>221</v>
      </c>
    </row>
    <row r="1516" spans="1:6" hidden="1" x14ac:dyDescent="0.25">
      <c r="A1516" s="6" t="s">
        <v>145</v>
      </c>
      <c r="B1516" s="6" t="s">
        <v>216</v>
      </c>
      <c r="C1516" s="6" t="s">
        <v>177</v>
      </c>
      <c r="D1516" s="6">
        <v>8.5826674861708607</v>
      </c>
      <c r="F1516" s="6" t="s">
        <v>221</v>
      </c>
    </row>
    <row r="1517" spans="1:6" hidden="1" x14ac:dyDescent="0.25">
      <c r="A1517" s="6" t="s">
        <v>145</v>
      </c>
      <c r="B1517" s="6" t="s">
        <v>216</v>
      </c>
      <c r="C1517" s="6" t="s">
        <v>178</v>
      </c>
      <c r="D1517" s="6">
        <v>10.598647818070001</v>
      </c>
      <c r="F1517" s="6" t="s">
        <v>221</v>
      </c>
    </row>
    <row r="1518" spans="1:6" hidden="1" x14ac:dyDescent="0.25">
      <c r="A1518" s="6" t="s">
        <v>145</v>
      </c>
      <c r="B1518" s="6" t="s">
        <v>216</v>
      </c>
      <c r="C1518" s="6" t="s">
        <v>179</v>
      </c>
      <c r="D1518" s="6">
        <v>11.564843269821701</v>
      </c>
      <c r="F1518" s="6" t="s">
        <v>221</v>
      </c>
    </row>
    <row r="1519" spans="1:6" hidden="1" x14ac:dyDescent="0.25">
      <c r="A1519" s="6" t="s">
        <v>145</v>
      </c>
      <c r="B1519" s="6" t="s">
        <v>216</v>
      </c>
      <c r="C1519" s="6" t="s">
        <v>167</v>
      </c>
      <c r="D1519" s="6">
        <v>11.8303626306084</v>
      </c>
      <c r="F1519" s="6" t="s">
        <v>221</v>
      </c>
    </row>
    <row r="1520" spans="1:6" hidden="1" x14ac:dyDescent="0.25">
      <c r="A1520" s="6" t="s">
        <v>146</v>
      </c>
      <c r="B1520" s="6" t="s">
        <v>216</v>
      </c>
      <c r="C1520" s="6" t="s">
        <v>161</v>
      </c>
      <c r="F1520" s="6" t="s">
        <v>221</v>
      </c>
    </row>
    <row r="1521" spans="1:6" hidden="1" x14ac:dyDescent="0.25">
      <c r="A1521" s="6" t="s">
        <v>147</v>
      </c>
      <c r="B1521" s="6" t="s">
        <v>216</v>
      </c>
      <c r="C1521" s="6" t="s">
        <v>161</v>
      </c>
      <c r="F1521" s="6" t="s">
        <v>221</v>
      </c>
    </row>
    <row r="1522" spans="1:6" hidden="1" x14ac:dyDescent="0.25">
      <c r="A1522" s="6" t="s">
        <v>145</v>
      </c>
      <c r="B1522" s="6" t="s">
        <v>216</v>
      </c>
      <c r="C1522" s="6" t="s">
        <v>161</v>
      </c>
      <c r="F1522" s="6" t="s">
        <v>221</v>
      </c>
    </row>
    <row r="1523" spans="1:6" hidden="1" x14ac:dyDescent="0.25">
      <c r="A1523" s="6" t="s">
        <v>146</v>
      </c>
      <c r="B1523" s="6" t="s">
        <v>182</v>
      </c>
      <c r="C1523" s="6" t="s">
        <v>170</v>
      </c>
      <c r="D1523" s="6">
        <v>41.788008565310498</v>
      </c>
      <c r="F1523" s="6" t="s">
        <v>221</v>
      </c>
    </row>
    <row r="1524" spans="1:6" hidden="1" x14ac:dyDescent="0.25">
      <c r="A1524" s="6" t="s">
        <v>146</v>
      </c>
      <c r="B1524" s="6" t="s">
        <v>182</v>
      </c>
      <c r="C1524" s="6" t="s">
        <v>171</v>
      </c>
      <c r="D1524" s="6">
        <v>41.124197002141301</v>
      </c>
      <c r="F1524" s="6" t="s">
        <v>221</v>
      </c>
    </row>
    <row r="1525" spans="1:6" hidden="1" x14ac:dyDescent="0.25">
      <c r="A1525" s="6" t="s">
        <v>146</v>
      </c>
      <c r="B1525" s="6" t="s">
        <v>182</v>
      </c>
      <c r="C1525" s="6" t="s">
        <v>172</v>
      </c>
      <c r="D1525" s="6">
        <v>36.9271948608137</v>
      </c>
      <c r="F1525" s="6" t="s">
        <v>221</v>
      </c>
    </row>
    <row r="1526" spans="1:6" hidden="1" x14ac:dyDescent="0.25">
      <c r="A1526" s="6" t="s">
        <v>146</v>
      </c>
      <c r="B1526" s="6" t="s">
        <v>182</v>
      </c>
      <c r="C1526" s="6" t="s">
        <v>173</v>
      </c>
      <c r="D1526" s="6">
        <v>20.5460385438972</v>
      </c>
      <c r="F1526" s="6" t="s">
        <v>221</v>
      </c>
    </row>
    <row r="1527" spans="1:6" hidden="1" x14ac:dyDescent="0.25">
      <c r="A1527" s="6" t="s">
        <v>146</v>
      </c>
      <c r="B1527" s="6" t="s">
        <v>182</v>
      </c>
      <c r="C1527" s="6" t="s">
        <v>174</v>
      </c>
      <c r="D1527" s="6">
        <v>14.550321199143401</v>
      </c>
      <c r="F1527" s="6" t="s">
        <v>221</v>
      </c>
    </row>
    <row r="1528" spans="1:6" hidden="1" x14ac:dyDescent="0.25">
      <c r="A1528" s="6" t="s">
        <v>146</v>
      </c>
      <c r="B1528" s="6" t="s">
        <v>182</v>
      </c>
      <c r="C1528" s="6" t="s">
        <v>175</v>
      </c>
      <c r="D1528" s="6">
        <v>-6.2847965738757603</v>
      </c>
      <c r="F1528" s="6" t="s">
        <v>221</v>
      </c>
    </row>
    <row r="1529" spans="1:6" hidden="1" x14ac:dyDescent="0.25">
      <c r="A1529" s="6" t="s">
        <v>146</v>
      </c>
      <c r="B1529" s="6" t="s">
        <v>182</v>
      </c>
      <c r="C1529" s="6" t="s">
        <v>165</v>
      </c>
      <c r="D1529" s="6">
        <v>-14.325481798715099</v>
      </c>
      <c r="F1529" s="6" t="s">
        <v>221</v>
      </c>
    </row>
    <row r="1530" spans="1:6" hidden="1" x14ac:dyDescent="0.25">
      <c r="A1530" s="6" t="s">
        <v>146</v>
      </c>
      <c r="B1530" s="6" t="s">
        <v>182</v>
      </c>
      <c r="C1530" s="6" t="s">
        <v>176</v>
      </c>
      <c r="D1530" s="6">
        <v>-22.730192719485999</v>
      </c>
      <c r="F1530" s="6" t="s">
        <v>221</v>
      </c>
    </row>
    <row r="1531" spans="1:6" hidden="1" x14ac:dyDescent="0.25">
      <c r="A1531" s="6" t="s">
        <v>146</v>
      </c>
      <c r="B1531" s="6" t="s">
        <v>182</v>
      </c>
      <c r="C1531" s="6" t="s">
        <v>177</v>
      </c>
      <c r="D1531" s="6">
        <v>-32.216274089935702</v>
      </c>
      <c r="F1531" s="6" t="s">
        <v>221</v>
      </c>
    </row>
    <row r="1532" spans="1:6" hidden="1" x14ac:dyDescent="0.25">
      <c r="A1532" s="6" t="s">
        <v>146</v>
      </c>
      <c r="B1532" s="6" t="s">
        <v>182</v>
      </c>
      <c r="C1532" s="6" t="s">
        <v>178</v>
      </c>
      <c r="D1532" s="6">
        <v>-35.471092077087697</v>
      </c>
      <c r="F1532" s="6" t="s">
        <v>221</v>
      </c>
    </row>
    <row r="1533" spans="1:6" hidden="1" x14ac:dyDescent="0.25">
      <c r="A1533" s="6" t="s">
        <v>146</v>
      </c>
      <c r="B1533" s="6" t="s">
        <v>182</v>
      </c>
      <c r="C1533" s="6" t="s">
        <v>179</v>
      </c>
      <c r="D1533" s="6">
        <v>-39.261241970021302</v>
      </c>
      <c r="F1533" s="6" t="s">
        <v>221</v>
      </c>
    </row>
    <row r="1534" spans="1:6" hidden="1" x14ac:dyDescent="0.25">
      <c r="A1534" s="6" t="s">
        <v>146</v>
      </c>
      <c r="B1534" s="6" t="s">
        <v>182</v>
      </c>
      <c r="C1534" s="6" t="s">
        <v>167</v>
      </c>
      <c r="D1534" s="6">
        <v>-41.231263383297602</v>
      </c>
      <c r="F1534" s="6" t="s">
        <v>221</v>
      </c>
    </row>
    <row r="1535" spans="1:6" hidden="1" x14ac:dyDescent="0.25">
      <c r="A1535" s="6" t="s">
        <v>147</v>
      </c>
      <c r="B1535" s="6" t="s">
        <v>182</v>
      </c>
      <c r="C1535" s="6" t="s">
        <v>170</v>
      </c>
      <c r="D1535" s="6">
        <v>38.847926267280997</v>
      </c>
      <c r="F1535" s="6" t="s">
        <v>221</v>
      </c>
    </row>
    <row r="1536" spans="1:6" hidden="1" x14ac:dyDescent="0.25">
      <c r="A1536" s="6" t="s">
        <v>147</v>
      </c>
      <c r="B1536" s="6" t="s">
        <v>182</v>
      </c>
      <c r="C1536" s="6" t="s">
        <v>171</v>
      </c>
      <c r="D1536" s="6">
        <v>53.502304147465402</v>
      </c>
      <c r="F1536" s="6" t="s">
        <v>221</v>
      </c>
    </row>
    <row r="1537" spans="1:6" hidden="1" x14ac:dyDescent="0.25">
      <c r="A1537" s="6" t="s">
        <v>147</v>
      </c>
      <c r="B1537" s="6" t="s">
        <v>182</v>
      </c>
      <c r="C1537" s="6" t="s">
        <v>172</v>
      </c>
      <c r="D1537" s="6">
        <v>59.331797235022997</v>
      </c>
      <c r="F1537" s="6" t="s">
        <v>221</v>
      </c>
    </row>
    <row r="1538" spans="1:6" hidden="1" x14ac:dyDescent="0.25">
      <c r="A1538" s="6" t="s">
        <v>147</v>
      </c>
      <c r="B1538" s="6" t="s">
        <v>182</v>
      </c>
      <c r="C1538" s="6" t="s">
        <v>173</v>
      </c>
      <c r="D1538" s="6">
        <v>3.7557603686636201</v>
      </c>
      <c r="F1538" s="6" t="s">
        <v>221</v>
      </c>
    </row>
    <row r="1539" spans="1:6" hidden="1" x14ac:dyDescent="0.25">
      <c r="A1539" s="6" t="s">
        <v>147</v>
      </c>
      <c r="B1539" s="6" t="s">
        <v>182</v>
      </c>
      <c r="C1539" s="6" t="s">
        <v>174</v>
      </c>
      <c r="D1539" s="6">
        <v>7.7649769585253798</v>
      </c>
      <c r="F1539" s="6" t="s">
        <v>221</v>
      </c>
    </row>
    <row r="1540" spans="1:6" hidden="1" x14ac:dyDescent="0.25">
      <c r="A1540" s="6" t="s">
        <v>147</v>
      </c>
      <c r="B1540" s="6" t="s">
        <v>182</v>
      </c>
      <c r="C1540" s="6" t="s">
        <v>175</v>
      </c>
      <c r="D1540" s="6">
        <v>-19.493087557603602</v>
      </c>
      <c r="F1540" s="6" t="s">
        <v>221</v>
      </c>
    </row>
    <row r="1541" spans="1:6" hidden="1" x14ac:dyDescent="0.25">
      <c r="A1541" s="6" t="s">
        <v>147</v>
      </c>
      <c r="B1541" s="6" t="s">
        <v>182</v>
      </c>
      <c r="C1541" s="6" t="s">
        <v>165</v>
      </c>
      <c r="D1541" s="6">
        <v>6.1520737327189599</v>
      </c>
      <c r="F1541" s="6" t="s">
        <v>221</v>
      </c>
    </row>
    <row r="1542" spans="1:6" hidden="1" x14ac:dyDescent="0.25">
      <c r="A1542" s="6" t="s">
        <v>147</v>
      </c>
      <c r="B1542" s="6" t="s">
        <v>182</v>
      </c>
      <c r="C1542" s="6" t="s">
        <v>176</v>
      </c>
      <c r="D1542" s="6">
        <v>26.843317972350299</v>
      </c>
      <c r="F1542" s="6" t="s">
        <v>221</v>
      </c>
    </row>
    <row r="1543" spans="1:6" hidden="1" x14ac:dyDescent="0.25">
      <c r="A1543" s="6" t="s">
        <v>147</v>
      </c>
      <c r="B1543" s="6" t="s">
        <v>182</v>
      </c>
      <c r="C1543" s="6" t="s">
        <v>177</v>
      </c>
      <c r="D1543" s="6">
        <v>49.2626728110599</v>
      </c>
      <c r="F1543" s="6" t="s">
        <v>221</v>
      </c>
    </row>
    <row r="1544" spans="1:6" hidden="1" x14ac:dyDescent="0.25">
      <c r="A1544" s="6" t="s">
        <v>147</v>
      </c>
      <c r="B1544" s="6" t="s">
        <v>182</v>
      </c>
      <c r="C1544" s="6" t="s">
        <v>178</v>
      </c>
      <c r="D1544" s="6">
        <v>68.248847926267302</v>
      </c>
      <c r="F1544" s="6" t="s">
        <v>221</v>
      </c>
    </row>
    <row r="1545" spans="1:6" hidden="1" x14ac:dyDescent="0.25">
      <c r="A1545" s="6" t="s">
        <v>147</v>
      </c>
      <c r="B1545" s="6" t="s">
        <v>182</v>
      </c>
      <c r="C1545" s="6" t="s">
        <v>179</v>
      </c>
      <c r="D1545" s="6">
        <v>84.677419354838705</v>
      </c>
      <c r="F1545" s="6" t="s">
        <v>221</v>
      </c>
    </row>
    <row r="1546" spans="1:6" hidden="1" x14ac:dyDescent="0.25">
      <c r="A1546" s="6" t="s">
        <v>147</v>
      </c>
      <c r="B1546" s="6" t="s">
        <v>182</v>
      </c>
      <c r="C1546" s="6" t="s">
        <v>167</v>
      </c>
      <c r="D1546" s="6">
        <v>86.774193548387103</v>
      </c>
      <c r="F1546" s="6" t="s">
        <v>221</v>
      </c>
    </row>
    <row r="1547" spans="1:6" hidden="1" x14ac:dyDescent="0.25">
      <c r="A1547" s="6" t="s">
        <v>145</v>
      </c>
      <c r="B1547" s="6" t="s">
        <v>182</v>
      </c>
      <c r="C1547" s="6" t="s">
        <v>170</v>
      </c>
      <c r="D1547" s="6">
        <v>-39.170149253731303</v>
      </c>
      <c r="F1547" s="6" t="s">
        <v>221</v>
      </c>
    </row>
    <row r="1548" spans="1:6" hidden="1" x14ac:dyDescent="0.25">
      <c r="A1548" s="6" t="s">
        <v>145</v>
      </c>
      <c r="B1548" s="6" t="s">
        <v>182</v>
      </c>
      <c r="C1548" s="6" t="s">
        <v>171</v>
      </c>
      <c r="D1548" s="6">
        <v>-39.1223880597014</v>
      </c>
      <c r="F1548" s="6" t="s">
        <v>221</v>
      </c>
    </row>
    <row r="1549" spans="1:6" hidden="1" x14ac:dyDescent="0.25">
      <c r="A1549" s="6" t="s">
        <v>145</v>
      </c>
      <c r="B1549" s="6" t="s">
        <v>182</v>
      </c>
      <c r="C1549" s="6" t="s">
        <v>172</v>
      </c>
      <c r="D1549" s="6">
        <v>-37.086567164179101</v>
      </c>
      <c r="F1549" s="6" t="s">
        <v>221</v>
      </c>
    </row>
    <row r="1550" spans="1:6" hidden="1" x14ac:dyDescent="0.25">
      <c r="A1550" s="6" t="s">
        <v>145</v>
      </c>
      <c r="B1550" s="6" t="s">
        <v>182</v>
      </c>
      <c r="C1550" s="6" t="s">
        <v>173</v>
      </c>
      <c r="D1550" s="6">
        <v>-14.5850746268656</v>
      </c>
      <c r="F1550" s="6" t="s">
        <v>221</v>
      </c>
    </row>
    <row r="1551" spans="1:6" hidden="1" x14ac:dyDescent="0.25">
      <c r="A1551" s="6" t="s">
        <v>145</v>
      </c>
      <c r="B1551" s="6" t="s">
        <v>182</v>
      </c>
      <c r="C1551" s="6" t="s">
        <v>174</v>
      </c>
      <c r="D1551" s="6">
        <v>-10.8477611940298</v>
      </c>
      <c r="F1551" s="6" t="s">
        <v>221</v>
      </c>
    </row>
    <row r="1552" spans="1:6" hidden="1" x14ac:dyDescent="0.25">
      <c r="A1552" s="6" t="s">
        <v>145</v>
      </c>
      <c r="B1552" s="6" t="s">
        <v>182</v>
      </c>
      <c r="C1552" s="6" t="s">
        <v>175</v>
      </c>
      <c r="D1552" s="6">
        <v>0.107462686567173</v>
      </c>
      <c r="F1552" s="6" t="s">
        <v>221</v>
      </c>
    </row>
    <row r="1553" spans="1:6" hidden="1" x14ac:dyDescent="0.25">
      <c r="A1553" s="6" t="s">
        <v>145</v>
      </c>
      <c r="B1553" s="6" t="s">
        <v>182</v>
      </c>
      <c r="C1553" s="6" t="s">
        <v>165</v>
      </c>
      <c r="D1553" s="6">
        <v>7.3611940298507497</v>
      </c>
      <c r="F1553" s="6" t="s">
        <v>221</v>
      </c>
    </row>
    <row r="1554" spans="1:6" hidden="1" x14ac:dyDescent="0.25">
      <c r="A1554" s="6" t="s">
        <v>145</v>
      </c>
      <c r="B1554" s="6" t="s">
        <v>182</v>
      </c>
      <c r="C1554" s="6" t="s">
        <v>176</v>
      </c>
      <c r="D1554" s="6">
        <v>12.865671641791</v>
      </c>
      <c r="F1554" s="6" t="s">
        <v>221</v>
      </c>
    </row>
    <row r="1555" spans="1:6" hidden="1" x14ac:dyDescent="0.25">
      <c r="A1555" s="6" t="s">
        <v>145</v>
      </c>
      <c r="B1555" s="6" t="s">
        <v>182</v>
      </c>
      <c r="C1555" s="6" t="s">
        <v>177</v>
      </c>
      <c r="D1555" s="6">
        <v>13.9164179104477</v>
      </c>
      <c r="F1555" s="6" t="s">
        <v>221</v>
      </c>
    </row>
    <row r="1556" spans="1:6" hidden="1" x14ac:dyDescent="0.25">
      <c r="A1556" s="6" t="s">
        <v>145</v>
      </c>
      <c r="B1556" s="6" t="s">
        <v>182</v>
      </c>
      <c r="C1556" s="6" t="s">
        <v>178</v>
      </c>
      <c r="D1556" s="6">
        <v>13.7791044776119</v>
      </c>
      <c r="F1556" s="6" t="s">
        <v>221</v>
      </c>
    </row>
    <row r="1557" spans="1:6" hidden="1" x14ac:dyDescent="0.25">
      <c r="A1557" s="6" t="s">
        <v>145</v>
      </c>
      <c r="B1557" s="6" t="s">
        <v>182</v>
      </c>
      <c r="C1557" s="6" t="s">
        <v>179</v>
      </c>
      <c r="D1557" s="6">
        <v>12.6507462686567</v>
      </c>
      <c r="F1557" s="6" t="s">
        <v>221</v>
      </c>
    </row>
    <row r="1558" spans="1:6" hidden="1" x14ac:dyDescent="0.25">
      <c r="A1558" s="6" t="s">
        <v>145</v>
      </c>
      <c r="B1558" s="6" t="s">
        <v>182</v>
      </c>
      <c r="C1558" s="6" t="s">
        <v>167</v>
      </c>
      <c r="D1558" s="6">
        <v>14.2029850746269</v>
      </c>
      <c r="F1558" s="6" t="s">
        <v>221</v>
      </c>
    </row>
    <row r="1559" spans="1:6" hidden="1" x14ac:dyDescent="0.25">
      <c r="A1559" s="6" t="s">
        <v>146</v>
      </c>
      <c r="B1559" s="6" t="s">
        <v>182</v>
      </c>
      <c r="C1559" s="6" t="s">
        <v>161</v>
      </c>
      <c r="F1559" s="6" t="s">
        <v>221</v>
      </c>
    </row>
    <row r="1560" spans="1:6" hidden="1" x14ac:dyDescent="0.25">
      <c r="A1560" s="6" t="s">
        <v>147</v>
      </c>
      <c r="B1560" s="6" t="s">
        <v>182</v>
      </c>
      <c r="C1560" s="6" t="s">
        <v>161</v>
      </c>
      <c r="F1560" s="6" t="s">
        <v>221</v>
      </c>
    </row>
    <row r="1561" spans="1:6" hidden="1" x14ac:dyDescent="0.25">
      <c r="A1561" s="6" t="s">
        <v>145</v>
      </c>
      <c r="B1561" s="6" t="s">
        <v>182</v>
      </c>
      <c r="C1561" s="6" t="s">
        <v>161</v>
      </c>
      <c r="F1561" s="6" t="s">
        <v>221</v>
      </c>
    </row>
    <row r="1562" spans="1:6" hidden="1" x14ac:dyDescent="0.25">
      <c r="A1562" s="6" t="s">
        <v>146</v>
      </c>
      <c r="B1562" s="6" t="s">
        <v>183</v>
      </c>
      <c r="C1562" s="6" t="s">
        <v>170</v>
      </c>
      <c r="D1562" s="6">
        <v>34.826330167815797</v>
      </c>
      <c r="F1562" s="6" t="s">
        <v>221</v>
      </c>
    </row>
    <row r="1563" spans="1:6" hidden="1" x14ac:dyDescent="0.25">
      <c r="A1563" s="6" t="s">
        <v>146</v>
      </c>
      <c r="B1563" s="6" t="s">
        <v>183</v>
      </c>
      <c r="C1563" s="6" t="s">
        <v>171</v>
      </c>
      <c r="D1563" s="6">
        <v>27.325354494601299</v>
      </c>
      <c r="F1563" s="6" t="s">
        <v>221</v>
      </c>
    </row>
    <row r="1564" spans="1:6" hidden="1" x14ac:dyDescent="0.25">
      <c r="A1564" s="6" t="s">
        <v>146</v>
      </c>
      <c r="B1564" s="6" t="s">
        <v>183</v>
      </c>
      <c r="C1564" s="6" t="s">
        <v>172</v>
      </c>
      <c r="D1564" s="6">
        <v>23.715363600884601</v>
      </c>
      <c r="F1564" s="6" t="s">
        <v>221</v>
      </c>
    </row>
    <row r="1565" spans="1:6" hidden="1" x14ac:dyDescent="0.25">
      <c r="A1565" s="6" t="s">
        <v>146</v>
      </c>
      <c r="B1565" s="6" t="s">
        <v>183</v>
      </c>
      <c r="C1565" s="6" t="s">
        <v>173</v>
      </c>
      <c r="D1565" s="6">
        <v>8.3075321972161102</v>
      </c>
      <c r="F1565" s="6" t="s">
        <v>221</v>
      </c>
    </row>
    <row r="1566" spans="1:6" hidden="1" x14ac:dyDescent="0.25">
      <c r="A1566" s="6" t="s">
        <v>146</v>
      </c>
      <c r="B1566" s="6" t="s">
        <v>183</v>
      </c>
      <c r="C1566" s="6" t="s">
        <v>174</v>
      </c>
      <c r="D1566" s="6">
        <v>8.6379601925328906</v>
      </c>
      <c r="F1566" s="6" t="s">
        <v>221</v>
      </c>
    </row>
    <row r="1567" spans="1:6" hidden="1" x14ac:dyDescent="0.25">
      <c r="A1567" s="6" t="s">
        <v>146</v>
      </c>
      <c r="B1567" s="6" t="s">
        <v>183</v>
      </c>
      <c r="C1567" s="6" t="s">
        <v>175</v>
      </c>
      <c r="D1567" s="6">
        <v>-7.1744503707557401</v>
      </c>
      <c r="F1567" s="6" t="s">
        <v>221</v>
      </c>
    </row>
    <row r="1568" spans="1:6" hidden="1" x14ac:dyDescent="0.25">
      <c r="A1568" s="6" t="s">
        <v>146</v>
      </c>
      <c r="B1568" s="6" t="s">
        <v>183</v>
      </c>
      <c r="C1568" s="6" t="s">
        <v>165</v>
      </c>
      <c r="D1568" s="6">
        <v>-10.629634447768799</v>
      </c>
      <c r="F1568" s="6" t="s">
        <v>221</v>
      </c>
    </row>
    <row r="1569" spans="1:6" hidden="1" x14ac:dyDescent="0.25">
      <c r="A1569" s="6" t="s">
        <v>146</v>
      </c>
      <c r="B1569" s="6" t="s">
        <v>183</v>
      </c>
      <c r="C1569" s="6" t="s">
        <v>176</v>
      </c>
      <c r="D1569" s="6">
        <v>-17.110706387407198</v>
      </c>
      <c r="F1569" s="6" t="s">
        <v>221</v>
      </c>
    </row>
    <row r="1570" spans="1:6" hidden="1" x14ac:dyDescent="0.25">
      <c r="A1570" s="6" t="s">
        <v>146</v>
      </c>
      <c r="B1570" s="6" t="s">
        <v>183</v>
      </c>
      <c r="C1570" s="6" t="s">
        <v>177</v>
      </c>
      <c r="D1570" s="6">
        <v>-25.302458696500501</v>
      </c>
      <c r="F1570" s="6" t="s">
        <v>221</v>
      </c>
    </row>
    <row r="1571" spans="1:6" hidden="1" x14ac:dyDescent="0.25">
      <c r="A1571" s="6" t="s">
        <v>146</v>
      </c>
      <c r="B1571" s="6" t="s">
        <v>183</v>
      </c>
      <c r="C1571" s="6" t="s">
        <v>178</v>
      </c>
      <c r="D1571" s="6">
        <v>-26.288539091973401</v>
      </c>
      <c r="F1571" s="6" t="s">
        <v>221</v>
      </c>
    </row>
    <row r="1572" spans="1:6" hidden="1" x14ac:dyDescent="0.25">
      <c r="A1572" s="6" t="s">
        <v>146</v>
      </c>
      <c r="B1572" s="6" t="s">
        <v>183</v>
      </c>
      <c r="C1572" s="6" t="s">
        <v>179</v>
      </c>
      <c r="D1572" s="6">
        <v>-25.5197085989332</v>
      </c>
      <c r="F1572" s="6" t="s">
        <v>221</v>
      </c>
    </row>
    <row r="1573" spans="1:6" hidden="1" x14ac:dyDescent="0.25">
      <c r="A1573" s="6" t="s">
        <v>146</v>
      </c>
      <c r="B1573" s="6" t="s">
        <v>183</v>
      </c>
      <c r="C1573" s="6" t="s">
        <v>167</v>
      </c>
      <c r="D1573" s="6">
        <v>-25.0045531416676</v>
      </c>
      <c r="F1573" s="6" t="s">
        <v>221</v>
      </c>
    </row>
    <row r="1574" spans="1:6" hidden="1" x14ac:dyDescent="0.25">
      <c r="A1574" s="6" t="s">
        <v>147</v>
      </c>
      <c r="B1574" s="6" t="s">
        <v>183</v>
      </c>
      <c r="C1574" s="6" t="s">
        <v>170</v>
      </c>
      <c r="D1574" s="6">
        <v>45.652575652575599</v>
      </c>
      <c r="F1574" s="6" t="s">
        <v>221</v>
      </c>
    </row>
    <row r="1575" spans="1:6" hidden="1" x14ac:dyDescent="0.25">
      <c r="A1575" s="6" t="s">
        <v>147</v>
      </c>
      <c r="B1575" s="6" t="s">
        <v>183</v>
      </c>
      <c r="C1575" s="6" t="s">
        <v>171</v>
      </c>
      <c r="D1575" s="6">
        <v>69.471009471009395</v>
      </c>
      <c r="F1575" s="6" t="s">
        <v>221</v>
      </c>
    </row>
    <row r="1576" spans="1:6" hidden="1" x14ac:dyDescent="0.25">
      <c r="A1576" s="6" t="s">
        <v>147</v>
      </c>
      <c r="B1576" s="6" t="s">
        <v>183</v>
      </c>
      <c r="C1576" s="6" t="s">
        <v>172</v>
      </c>
      <c r="D1576" s="6">
        <v>74.201894201894106</v>
      </c>
      <c r="F1576" s="6" t="s">
        <v>221</v>
      </c>
    </row>
    <row r="1577" spans="1:6" hidden="1" x14ac:dyDescent="0.25">
      <c r="A1577" s="6" t="s">
        <v>147</v>
      </c>
      <c r="B1577" s="6" t="s">
        <v>183</v>
      </c>
      <c r="C1577" s="6" t="s">
        <v>173</v>
      </c>
      <c r="D1577" s="6">
        <v>14.340494340494301</v>
      </c>
      <c r="F1577" s="6" t="s">
        <v>221</v>
      </c>
    </row>
    <row r="1578" spans="1:6" hidden="1" x14ac:dyDescent="0.25">
      <c r="A1578" s="6" t="s">
        <v>147</v>
      </c>
      <c r="B1578" s="6" t="s">
        <v>183</v>
      </c>
      <c r="C1578" s="6" t="s">
        <v>174</v>
      </c>
      <c r="D1578" s="6">
        <v>28.2744282744282</v>
      </c>
      <c r="F1578" s="6" t="s">
        <v>221</v>
      </c>
    </row>
    <row r="1579" spans="1:6" hidden="1" x14ac:dyDescent="0.25">
      <c r="A1579" s="6" t="s">
        <v>147</v>
      </c>
      <c r="B1579" s="6" t="s">
        <v>183</v>
      </c>
      <c r="C1579" s="6" t="s">
        <v>175</v>
      </c>
      <c r="D1579" s="6">
        <v>33.6798336798336</v>
      </c>
      <c r="F1579" s="6" t="s">
        <v>221</v>
      </c>
    </row>
    <row r="1580" spans="1:6" hidden="1" x14ac:dyDescent="0.25">
      <c r="A1580" s="6" t="s">
        <v>147</v>
      </c>
      <c r="B1580" s="6" t="s">
        <v>183</v>
      </c>
      <c r="C1580" s="6" t="s">
        <v>165</v>
      </c>
      <c r="D1580" s="6">
        <v>67.623007623007595</v>
      </c>
      <c r="F1580" s="6" t="s">
        <v>221</v>
      </c>
    </row>
    <row r="1581" spans="1:6" hidden="1" x14ac:dyDescent="0.25">
      <c r="A1581" s="6" t="s">
        <v>147</v>
      </c>
      <c r="B1581" s="6" t="s">
        <v>183</v>
      </c>
      <c r="C1581" s="6" t="s">
        <v>176</v>
      </c>
      <c r="D1581" s="6">
        <v>88.754908754908698</v>
      </c>
      <c r="F1581" s="6" t="s">
        <v>221</v>
      </c>
    </row>
    <row r="1582" spans="1:6" hidden="1" x14ac:dyDescent="0.25">
      <c r="A1582" s="6" t="s">
        <v>147</v>
      </c>
      <c r="B1582" s="6" t="s">
        <v>183</v>
      </c>
      <c r="C1582" s="6" t="s">
        <v>177</v>
      </c>
      <c r="D1582" s="6">
        <v>130.83853083853</v>
      </c>
      <c r="F1582" s="6" t="s">
        <v>221</v>
      </c>
    </row>
    <row r="1583" spans="1:6" hidden="1" x14ac:dyDescent="0.25">
      <c r="A1583" s="6" t="s">
        <v>147</v>
      </c>
      <c r="B1583" s="6" t="s">
        <v>183</v>
      </c>
      <c r="C1583" s="6" t="s">
        <v>178</v>
      </c>
      <c r="D1583" s="6">
        <v>154.927234927234</v>
      </c>
      <c r="F1583" s="6" t="s">
        <v>221</v>
      </c>
    </row>
    <row r="1584" spans="1:6" hidden="1" x14ac:dyDescent="0.25">
      <c r="A1584" s="6" t="s">
        <v>147</v>
      </c>
      <c r="B1584" s="6" t="s">
        <v>183</v>
      </c>
      <c r="C1584" s="6" t="s">
        <v>179</v>
      </c>
      <c r="D1584" s="6">
        <v>166.38484638484601</v>
      </c>
      <c r="F1584" s="6" t="s">
        <v>221</v>
      </c>
    </row>
    <row r="1585" spans="1:6" hidden="1" x14ac:dyDescent="0.25">
      <c r="A1585" s="6" t="s">
        <v>147</v>
      </c>
      <c r="B1585" s="6" t="s">
        <v>183</v>
      </c>
      <c r="C1585" s="6" t="s">
        <v>167</v>
      </c>
      <c r="D1585" s="6">
        <v>180.73227073227</v>
      </c>
      <c r="F1585" s="6" t="s">
        <v>221</v>
      </c>
    </row>
    <row r="1586" spans="1:6" hidden="1" x14ac:dyDescent="0.25">
      <c r="A1586" s="6" t="s">
        <v>145</v>
      </c>
      <c r="B1586" s="6" t="s">
        <v>183</v>
      </c>
      <c r="C1586" s="6" t="s">
        <v>170</v>
      </c>
      <c r="D1586" s="6">
        <v>-23.715253137608698</v>
      </c>
      <c r="F1586" s="6" t="s">
        <v>221</v>
      </c>
    </row>
    <row r="1587" spans="1:6" hidden="1" x14ac:dyDescent="0.25">
      <c r="A1587" s="6" t="s">
        <v>145</v>
      </c>
      <c r="B1587" s="6" t="s">
        <v>183</v>
      </c>
      <c r="C1587" s="6" t="s">
        <v>171</v>
      </c>
      <c r="D1587" s="6">
        <v>-18.555584842156399</v>
      </c>
      <c r="F1587" s="6" t="s">
        <v>221</v>
      </c>
    </row>
    <row r="1588" spans="1:6" hidden="1" x14ac:dyDescent="0.25">
      <c r="A1588" s="6" t="s">
        <v>145</v>
      </c>
      <c r="B1588" s="6" t="s">
        <v>183</v>
      </c>
      <c r="C1588" s="6" t="s">
        <v>172</v>
      </c>
      <c r="D1588" s="6">
        <v>-17.345552604367199</v>
      </c>
      <c r="F1588" s="6" t="s">
        <v>221</v>
      </c>
    </row>
    <row r="1589" spans="1:6" hidden="1" x14ac:dyDescent="0.25">
      <c r="A1589" s="6" t="s">
        <v>145</v>
      </c>
      <c r="B1589" s="6" t="s">
        <v>183</v>
      </c>
      <c r="C1589" s="6" t="s">
        <v>173</v>
      </c>
      <c r="D1589" s="6">
        <v>-13.1874860607043</v>
      </c>
      <c r="F1589" s="6" t="s">
        <v>221</v>
      </c>
    </row>
    <row r="1590" spans="1:6" hidden="1" x14ac:dyDescent="0.25">
      <c r="A1590" s="6" t="s">
        <v>145</v>
      </c>
      <c r="B1590" s="6" t="s">
        <v>183</v>
      </c>
      <c r="C1590" s="6" t="s">
        <v>174</v>
      </c>
      <c r="D1590" s="6">
        <v>-6.7188418726303203</v>
      </c>
      <c r="F1590" s="6" t="s">
        <v>221</v>
      </c>
    </row>
    <row r="1591" spans="1:6" hidden="1" x14ac:dyDescent="0.25">
      <c r="A1591" s="6" t="s">
        <v>145</v>
      </c>
      <c r="B1591" s="6" t="s">
        <v>183</v>
      </c>
      <c r="C1591" s="6" t="s">
        <v>175</v>
      </c>
      <c r="D1591" s="6">
        <v>-0.92779951744689204</v>
      </c>
      <c r="F1591" s="6" t="s">
        <v>221</v>
      </c>
    </row>
    <row r="1592" spans="1:6" hidden="1" x14ac:dyDescent="0.25">
      <c r="A1592" s="6" t="s">
        <v>145</v>
      </c>
      <c r="B1592" s="6" t="s">
        <v>183</v>
      </c>
      <c r="C1592" s="6" t="s">
        <v>165</v>
      </c>
      <c r="D1592" s="6">
        <v>3.6893007035542902</v>
      </c>
      <c r="F1592" s="6" t="s">
        <v>221</v>
      </c>
    </row>
    <row r="1593" spans="1:6" hidden="1" x14ac:dyDescent="0.25">
      <c r="A1593" s="6" t="s">
        <v>145</v>
      </c>
      <c r="B1593" s="6" t="s">
        <v>183</v>
      </c>
      <c r="C1593" s="6" t="s">
        <v>176</v>
      </c>
      <c r="D1593" s="6">
        <v>7.6563735528477102</v>
      </c>
      <c r="F1593" s="6" t="s">
        <v>221</v>
      </c>
    </row>
    <row r="1594" spans="1:6" hidden="1" x14ac:dyDescent="0.25">
      <c r="A1594" s="6" t="s">
        <v>145</v>
      </c>
      <c r="B1594" s="6" t="s">
        <v>183</v>
      </c>
      <c r="C1594" s="6" t="s">
        <v>177</v>
      </c>
      <c r="D1594" s="6">
        <v>8.7565134526875497</v>
      </c>
      <c r="F1594" s="6" t="s">
        <v>221</v>
      </c>
    </row>
    <row r="1595" spans="1:6" hidden="1" x14ac:dyDescent="0.25">
      <c r="A1595" s="6" t="s">
        <v>145</v>
      </c>
      <c r="B1595" s="6" t="s">
        <v>183</v>
      </c>
      <c r="C1595" s="6" t="s">
        <v>178</v>
      </c>
      <c r="D1595" s="6">
        <v>9.1088988463332594</v>
      </c>
      <c r="F1595" s="6" t="s">
        <v>221</v>
      </c>
    </row>
    <row r="1596" spans="1:6" hidden="1" x14ac:dyDescent="0.25">
      <c r="A1596" s="6" t="s">
        <v>145</v>
      </c>
      <c r="B1596" s="6" t="s">
        <v>183</v>
      </c>
      <c r="C1596" s="6" t="s">
        <v>179</v>
      </c>
      <c r="D1596" s="6">
        <v>8.7423207153140208</v>
      </c>
      <c r="F1596" s="6" t="s">
        <v>221</v>
      </c>
    </row>
    <row r="1597" spans="1:6" hidden="1" x14ac:dyDescent="0.25">
      <c r="A1597" s="6" t="s">
        <v>145</v>
      </c>
      <c r="B1597" s="6" t="s">
        <v>183</v>
      </c>
      <c r="C1597" s="6" t="s">
        <v>167</v>
      </c>
      <c r="D1597" s="6">
        <v>8.5963382737577092</v>
      </c>
      <c r="F1597" s="6" t="s">
        <v>221</v>
      </c>
    </row>
    <row r="1598" spans="1:6" hidden="1" x14ac:dyDescent="0.25">
      <c r="A1598" s="6" t="s">
        <v>146</v>
      </c>
      <c r="B1598" s="6" t="s">
        <v>183</v>
      </c>
      <c r="C1598" s="6" t="s">
        <v>161</v>
      </c>
      <c r="F1598" s="6" t="s">
        <v>221</v>
      </c>
    </row>
    <row r="1599" spans="1:6" hidden="1" x14ac:dyDescent="0.25">
      <c r="A1599" s="6" t="s">
        <v>147</v>
      </c>
      <c r="B1599" s="6" t="s">
        <v>183</v>
      </c>
      <c r="C1599" s="6" t="s">
        <v>161</v>
      </c>
      <c r="F1599" s="6" t="s">
        <v>221</v>
      </c>
    </row>
    <row r="1600" spans="1:6" hidden="1" x14ac:dyDescent="0.25">
      <c r="A1600" s="6" t="s">
        <v>145</v>
      </c>
      <c r="B1600" s="6" t="s">
        <v>183</v>
      </c>
      <c r="C1600" s="6" t="s">
        <v>161</v>
      </c>
      <c r="F1600" s="6" t="s">
        <v>221</v>
      </c>
    </row>
    <row r="1601" spans="1:6" hidden="1" x14ac:dyDescent="0.25">
      <c r="A1601" s="6" t="s">
        <v>146</v>
      </c>
      <c r="B1601" s="6" t="s">
        <v>184</v>
      </c>
      <c r="C1601" s="6" t="s">
        <v>170</v>
      </c>
      <c r="D1601" s="6">
        <v>-19.4406670942912</v>
      </c>
      <c r="F1601" s="6" t="s">
        <v>221</v>
      </c>
    </row>
    <row r="1602" spans="1:6" hidden="1" x14ac:dyDescent="0.25">
      <c r="A1602" s="6" t="s">
        <v>146</v>
      </c>
      <c r="B1602" s="6" t="s">
        <v>184</v>
      </c>
      <c r="C1602" s="6" t="s">
        <v>171</v>
      </c>
      <c r="D1602" s="6">
        <v>-28.818473380372001</v>
      </c>
      <c r="F1602" s="6" t="s">
        <v>221</v>
      </c>
    </row>
    <row r="1603" spans="1:6" hidden="1" x14ac:dyDescent="0.25">
      <c r="A1603" s="6" t="s">
        <v>146</v>
      </c>
      <c r="B1603" s="6" t="s">
        <v>184</v>
      </c>
      <c r="C1603" s="6" t="s">
        <v>172</v>
      </c>
      <c r="D1603" s="6">
        <v>-18.6452854393842</v>
      </c>
      <c r="F1603" s="6" t="s">
        <v>221</v>
      </c>
    </row>
    <row r="1604" spans="1:6" hidden="1" x14ac:dyDescent="0.25">
      <c r="A1604" s="6" t="s">
        <v>146</v>
      </c>
      <c r="B1604" s="6" t="s">
        <v>184</v>
      </c>
      <c r="C1604" s="6" t="s">
        <v>173</v>
      </c>
      <c r="D1604" s="6">
        <v>-2.03463758819754</v>
      </c>
      <c r="F1604" s="6" t="s">
        <v>221</v>
      </c>
    </row>
    <row r="1605" spans="1:6" hidden="1" x14ac:dyDescent="0.25">
      <c r="A1605" s="6" t="s">
        <v>146</v>
      </c>
      <c r="B1605" s="6" t="s">
        <v>184</v>
      </c>
      <c r="C1605" s="6" t="s">
        <v>174</v>
      </c>
      <c r="D1605" s="6">
        <v>-4.6055163566388497</v>
      </c>
      <c r="F1605" s="6" t="s">
        <v>221</v>
      </c>
    </row>
    <row r="1606" spans="1:6" hidden="1" x14ac:dyDescent="0.25">
      <c r="A1606" s="6" t="s">
        <v>146</v>
      </c>
      <c r="B1606" s="6" t="s">
        <v>184</v>
      </c>
      <c r="C1606" s="6" t="s">
        <v>175</v>
      </c>
      <c r="D1606" s="6">
        <v>-5.9679281590762896</v>
      </c>
      <c r="F1606" s="6" t="s">
        <v>221</v>
      </c>
    </row>
    <row r="1607" spans="1:6" hidden="1" x14ac:dyDescent="0.25">
      <c r="A1607" s="6" t="s">
        <v>146</v>
      </c>
      <c r="B1607" s="6" t="s">
        <v>184</v>
      </c>
      <c r="C1607" s="6" t="s">
        <v>165</v>
      </c>
      <c r="D1607" s="6">
        <v>-3.8486209108402401</v>
      </c>
      <c r="F1607" s="6" t="s">
        <v>221</v>
      </c>
    </row>
    <row r="1608" spans="1:6" hidden="1" x14ac:dyDescent="0.25">
      <c r="A1608" s="6" t="s">
        <v>146</v>
      </c>
      <c r="B1608" s="6" t="s">
        <v>184</v>
      </c>
      <c r="C1608" s="6" t="s">
        <v>176</v>
      </c>
      <c r="D1608" s="6">
        <v>-14.239897370109</v>
      </c>
      <c r="F1608" s="6" t="s">
        <v>221</v>
      </c>
    </row>
    <row r="1609" spans="1:6" hidden="1" x14ac:dyDescent="0.25">
      <c r="A1609" s="6" t="s">
        <v>146</v>
      </c>
      <c r="B1609" s="6" t="s">
        <v>184</v>
      </c>
      <c r="C1609" s="6" t="s">
        <v>177</v>
      </c>
      <c r="D1609" s="6">
        <v>-23.232841565105801</v>
      </c>
      <c r="F1609" s="6" t="s">
        <v>221</v>
      </c>
    </row>
    <row r="1610" spans="1:6" hidden="1" x14ac:dyDescent="0.25">
      <c r="A1610" s="6" t="s">
        <v>146</v>
      </c>
      <c r="B1610" s="6" t="s">
        <v>184</v>
      </c>
      <c r="C1610" s="6" t="s">
        <v>178</v>
      </c>
      <c r="D1610" s="6">
        <v>-33.400898011545799</v>
      </c>
      <c r="F1610" s="6" t="s">
        <v>221</v>
      </c>
    </row>
    <row r="1611" spans="1:6" hidden="1" x14ac:dyDescent="0.25">
      <c r="A1611" s="6" t="s">
        <v>146</v>
      </c>
      <c r="B1611" s="6" t="s">
        <v>184</v>
      </c>
      <c r="C1611" s="6" t="s">
        <v>179</v>
      </c>
      <c r="D1611" s="6">
        <v>-33.239255933290501</v>
      </c>
      <c r="F1611" s="6" t="s">
        <v>221</v>
      </c>
    </row>
    <row r="1612" spans="1:6" hidden="1" x14ac:dyDescent="0.25">
      <c r="A1612" s="6" t="s">
        <v>146</v>
      </c>
      <c r="B1612" s="6" t="s">
        <v>184</v>
      </c>
      <c r="C1612" s="6" t="s">
        <v>167</v>
      </c>
      <c r="D1612" s="6">
        <v>-36.223220012828698</v>
      </c>
      <c r="F1612" s="6" t="s">
        <v>221</v>
      </c>
    </row>
    <row r="1613" spans="1:6" hidden="1" x14ac:dyDescent="0.25">
      <c r="A1613" s="6" t="s">
        <v>147</v>
      </c>
      <c r="B1613" s="6" t="s">
        <v>184</v>
      </c>
      <c r="C1613" s="6" t="s">
        <v>170</v>
      </c>
      <c r="D1613" s="6">
        <v>144.735896514552</v>
      </c>
      <c r="F1613" s="6" t="s">
        <v>221</v>
      </c>
    </row>
    <row r="1614" spans="1:6" hidden="1" x14ac:dyDescent="0.25">
      <c r="A1614" s="6" t="s">
        <v>147</v>
      </c>
      <c r="B1614" s="6" t="s">
        <v>184</v>
      </c>
      <c r="C1614" s="6" t="s">
        <v>171</v>
      </c>
      <c r="D1614" s="6">
        <v>190.219187926697</v>
      </c>
      <c r="F1614" s="6" t="s">
        <v>221</v>
      </c>
    </row>
    <row r="1615" spans="1:6" hidden="1" x14ac:dyDescent="0.25">
      <c r="A1615" s="6" t="s">
        <v>147</v>
      </c>
      <c r="B1615" s="6" t="s">
        <v>184</v>
      </c>
      <c r="C1615" s="6" t="s">
        <v>172</v>
      </c>
      <c r="D1615" s="6">
        <v>192.92849443047001</v>
      </c>
      <c r="F1615" s="6" t="s">
        <v>221</v>
      </c>
    </row>
    <row r="1616" spans="1:6" hidden="1" x14ac:dyDescent="0.25">
      <c r="A1616" s="6" t="s">
        <v>147</v>
      </c>
      <c r="B1616" s="6" t="s">
        <v>184</v>
      </c>
      <c r="C1616" s="6" t="s">
        <v>173</v>
      </c>
      <c r="D1616" s="6">
        <v>10.2838663312971</v>
      </c>
      <c r="F1616" s="6" t="s">
        <v>221</v>
      </c>
    </row>
    <row r="1617" spans="1:6" hidden="1" x14ac:dyDescent="0.25">
      <c r="A1617" s="6" t="s">
        <v>147</v>
      </c>
      <c r="B1617" s="6" t="s">
        <v>184</v>
      </c>
      <c r="C1617" s="6" t="s">
        <v>174</v>
      </c>
      <c r="D1617" s="6">
        <v>24.850880344951399</v>
      </c>
      <c r="F1617" s="6" t="s">
        <v>221</v>
      </c>
    </row>
    <row r="1618" spans="1:6" hidden="1" x14ac:dyDescent="0.25">
      <c r="A1618" s="6" t="s">
        <v>147</v>
      </c>
      <c r="B1618" s="6" t="s">
        <v>184</v>
      </c>
      <c r="C1618" s="6" t="s">
        <v>175</v>
      </c>
      <c r="D1618" s="6">
        <v>61.825368307581698</v>
      </c>
      <c r="F1618" s="6" t="s">
        <v>221</v>
      </c>
    </row>
    <row r="1619" spans="1:6" hidden="1" x14ac:dyDescent="0.25">
      <c r="A1619" s="6" t="s">
        <v>147</v>
      </c>
      <c r="B1619" s="6" t="s">
        <v>184</v>
      </c>
      <c r="C1619" s="6" t="s">
        <v>165</v>
      </c>
      <c r="D1619" s="6">
        <v>101.473230326985</v>
      </c>
      <c r="F1619" s="6" t="s">
        <v>221</v>
      </c>
    </row>
    <row r="1620" spans="1:6" hidden="1" x14ac:dyDescent="0.25">
      <c r="A1620" s="6" t="s">
        <v>147</v>
      </c>
      <c r="B1620" s="6" t="s">
        <v>184</v>
      </c>
      <c r="C1620" s="6" t="s">
        <v>176</v>
      </c>
      <c r="D1620" s="6">
        <v>119.144807761408</v>
      </c>
      <c r="F1620" s="6" t="s">
        <v>221</v>
      </c>
    </row>
    <row r="1621" spans="1:6" hidden="1" x14ac:dyDescent="0.25">
      <c r="A1621" s="6" t="s">
        <v>147</v>
      </c>
      <c r="B1621" s="6" t="s">
        <v>184</v>
      </c>
      <c r="C1621" s="6" t="s">
        <v>177</v>
      </c>
      <c r="D1621" s="6">
        <v>156.87387711103099</v>
      </c>
      <c r="F1621" s="6" t="s">
        <v>221</v>
      </c>
    </row>
    <row r="1622" spans="1:6" hidden="1" x14ac:dyDescent="0.25">
      <c r="A1622" s="6" t="s">
        <v>147</v>
      </c>
      <c r="B1622" s="6" t="s">
        <v>184</v>
      </c>
      <c r="C1622" s="6" t="s">
        <v>178</v>
      </c>
      <c r="D1622" s="6">
        <v>210.93065037728999</v>
      </c>
      <c r="F1622" s="6" t="s">
        <v>221</v>
      </c>
    </row>
    <row r="1623" spans="1:6" hidden="1" x14ac:dyDescent="0.25">
      <c r="A1623" s="6" t="s">
        <v>147</v>
      </c>
      <c r="B1623" s="6" t="s">
        <v>184</v>
      </c>
      <c r="C1623" s="6" t="s">
        <v>179</v>
      </c>
      <c r="D1623" s="6">
        <v>211.311534315486</v>
      </c>
      <c r="F1623" s="6" t="s">
        <v>221</v>
      </c>
    </row>
    <row r="1624" spans="1:6" hidden="1" x14ac:dyDescent="0.25">
      <c r="A1624" s="6" t="s">
        <v>147</v>
      </c>
      <c r="B1624" s="6" t="s">
        <v>184</v>
      </c>
      <c r="C1624" s="6" t="s">
        <v>167</v>
      </c>
      <c r="D1624" s="6">
        <v>236.11929572403801</v>
      </c>
      <c r="F1624" s="6" t="s">
        <v>221</v>
      </c>
    </row>
    <row r="1625" spans="1:6" hidden="1" x14ac:dyDescent="0.25">
      <c r="A1625" s="6" t="s">
        <v>145</v>
      </c>
      <c r="B1625" s="6" t="s">
        <v>184</v>
      </c>
      <c r="C1625" s="6" t="s">
        <v>170</v>
      </c>
      <c r="D1625" s="6">
        <v>-8.5417871880905505</v>
      </c>
      <c r="F1625" s="6" t="s">
        <v>221</v>
      </c>
    </row>
    <row r="1626" spans="1:6" hidden="1" x14ac:dyDescent="0.25">
      <c r="A1626" s="6" t="s">
        <v>145</v>
      </c>
      <c r="B1626" s="6" t="s">
        <v>184</v>
      </c>
      <c r="C1626" s="6" t="s">
        <v>171</v>
      </c>
      <c r="D1626" s="6">
        <v>-8.7477341972308995</v>
      </c>
      <c r="F1626" s="6" t="s">
        <v>221</v>
      </c>
    </row>
    <row r="1627" spans="1:6" hidden="1" x14ac:dyDescent="0.25">
      <c r="A1627" s="6" t="s">
        <v>145</v>
      </c>
      <c r="B1627" s="6" t="s">
        <v>184</v>
      </c>
      <c r="C1627" s="6" t="s">
        <v>172</v>
      </c>
      <c r="D1627" s="6">
        <v>-11.5222337922789</v>
      </c>
      <c r="F1627" s="6" t="s">
        <v>221</v>
      </c>
    </row>
    <row r="1628" spans="1:6" hidden="1" x14ac:dyDescent="0.25">
      <c r="A1628" s="6" t="s">
        <v>145</v>
      </c>
      <c r="B1628" s="6" t="s">
        <v>184</v>
      </c>
      <c r="C1628" s="6" t="s">
        <v>173</v>
      </c>
      <c r="D1628" s="6">
        <v>-11.526861814956201</v>
      </c>
      <c r="F1628" s="6" t="s">
        <v>221</v>
      </c>
    </row>
    <row r="1629" spans="1:6" hidden="1" x14ac:dyDescent="0.25">
      <c r="A1629" s="6" t="s">
        <v>145</v>
      </c>
      <c r="B1629" s="6" t="s">
        <v>184</v>
      </c>
      <c r="C1629" s="6" t="s">
        <v>174</v>
      </c>
      <c r="D1629" s="6">
        <v>-5.5343437849512096</v>
      </c>
      <c r="F1629" s="6" t="s">
        <v>221</v>
      </c>
    </row>
    <row r="1630" spans="1:6" hidden="1" x14ac:dyDescent="0.25">
      <c r="A1630" s="6" t="s">
        <v>145</v>
      </c>
      <c r="B1630" s="6" t="s">
        <v>184</v>
      </c>
      <c r="C1630" s="6" t="s">
        <v>175</v>
      </c>
      <c r="D1630" s="6">
        <v>-5.0823402368004897</v>
      </c>
      <c r="F1630" s="6" t="s">
        <v>221</v>
      </c>
    </row>
    <row r="1631" spans="1:6" hidden="1" x14ac:dyDescent="0.25">
      <c r="A1631" s="6" t="s">
        <v>145</v>
      </c>
      <c r="B1631" s="6" t="s">
        <v>184</v>
      </c>
      <c r="C1631" s="6" t="s">
        <v>165</v>
      </c>
      <c r="D1631" s="6">
        <v>-1.6097805545913999</v>
      </c>
      <c r="F1631" s="6" t="s">
        <v>221</v>
      </c>
    </row>
    <row r="1632" spans="1:6" hidden="1" x14ac:dyDescent="0.25">
      <c r="A1632" s="6" t="s">
        <v>145</v>
      </c>
      <c r="B1632" s="6" t="s">
        <v>184</v>
      </c>
      <c r="C1632" s="6" t="s">
        <v>176</v>
      </c>
      <c r="D1632" s="6">
        <v>1.66608816383197</v>
      </c>
      <c r="F1632" s="6" t="s">
        <v>221</v>
      </c>
    </row>
    <row r="1633" spans="1:6" hidden="1" x14ac:dyDescent="0.25">
      <c r="A1633" s="6" t="s">
        <v>145</v>
      </c>
      <c r="B1633" s="6" t="s">
        <v>184</v>
      </c>
      <c r="C1633" s="6" t="s">
        <v>177</v>
      </c>
      <c r="D1633" s="6">
        <v>1.7694473369585699</v>
      </c>
      <c r="F1633" s="6" t="s">
        <v>221</v>
      </c>
    </row>
    <row r="1634" spans="1:6" hidden="1" x14ac:dyDescent="0.25">
      <c r="A1634" s="6" t="s">
        <v>145</v>
      </c>
      <c r="B1634" s="6" t="s">
        <v>184</v>
      </c>
      <c r="C1634" s="6" t="s">
        <v>178</v>
      </c>
      <c r="D1634" s="6">
        <v>3.7826372015889</v>
      </c>
      <c r="F1634" s="6" t="s">
        <v>221</v>
      </c>
    </row>
    <row r="1635" spans="1:6" hidden="1" x14ac:dyDescent="0.25">
      <c r="A1635" s="6" t="s">
        <v>145</v>
      </c>
      <c r="B1635" s="6" t="s">
        <v>184</v>
      </c>
      <c r="C1635" s="6" t="s">
        <v>179</v>
      </c>
      <c r="D1635" s="6">
        <v>4.4552431640247798</v>
      </c>
      <c r="F1635" s="6" t="s">
        <v>221</v>
      </c>
    </row>
    <row r="1636" spans="1:6" hidden="1" x14ac:dyDescent="0.25">
      <c r="A1636" s="6" t="s">
        <v>145</v>
      </c>
      <c r="B1636" s="6" t="s">
        <v>184</v>
      </c>
      <c r="C1636" s="6" t="s">
        <v>167</v>
      </c>
      <c r="D1636" s="6">
        <v>3.76258243665391</v>
      </c>
      <c r="F1636" s="6" t="s">
        <v>221</v>
      </c>
    </row>
    <row r="1637" spans="1:6" hidden="1" x14ac:dyDescent="0.25">
      <c r="A1637" s="6" t="s">
        <v>146</v>
      </c>
      <c r="B1637" s="6" t="s">
        <v>184</v>
      </c>
      <c r="C1637" s="6" t="s">
        <v>161</v>
      </c>
      <c r="F1637" s="6" t="s">
        <v>221</v>
      </c>
    </row>
    <row r="1638" spans="1:6" hidden="1" x14ac:dyDescent="0.25">
      <c r="A1638" s="6" t="s">
        <v>147</v>
      </c>
      <c r="B1638" s="6" t="s">
        <v>184</v>
      </c>
      <c r="C1638" s="6" t="s">
        <v>161</v>
      </c>
      <c r="F1638" s="6" t="s">
        <v>221</v>
      </c>
    </row>
    <row r="1639" spans="1:6" hidden="1" x14ac:dyDescent="0.25">
      <c r="A1639" s="6" t="s">
        <v>145</v>
      </c>
      <c r="B1639" s="6" t="s">
        <v>184</v>
      </c>
      <c r="C1639" s="6" t="s">
        <v>161</v>
      </c>
      <c r="F1639" s="6" t="s">
        <v>221</v>
      </c>
    </row>
    <row r="1640" spans="1:6" hidden="1" x14ac:dyDescent="0.25">
      <c r="A1640" s="6" t="s">
        <v>146</v>
      </c>
      <c r="B1640" s="6" t="s">
        <v>186</v>
      </c>
      <c r="C1640" s="6" t="s">
        <v>170</v>
      </c>
      <c r="D1640" s="6">
        <v>78.251366120218506</v>
      </c>
      <c r="F1640" s="6" t="s">
        <v>221</v>
      </c>
    </row>
    <row r="1641" spans="1:6" hidden="1" x14ac:dyDescent="0.25">
      <c r="A1641" s="6" t="s">
        <v>146</v>
      </c>
      <c r="B1641" s="6" t="s">
        <v>186</v>
      </c>
      <c r="C1641" s="6" t="s">
        <v>171</v>
      </c>
      <c r="D1641" s="6">
        <v>80.218579234972694</v>
      </c>
      <c r="F1641" s="6" t="s">
        <v>221</v>
      </c>
    </row>
    <row r="1642" spans="1:6" hidden="1" x14ac:dyDescent="0.25">
      <c r="A1642" s="6" t="s">
        <v>146</v>
      </c>
      <c r="B1642" s="6" t="s">
        <v>186</v>
      </c>
      <c r="C1642" s="6" t="s">
        <v>172</v>
      </c>
      <c r="D1642" s="6">
        <v>79.234972677595593</v>
      </c>
      <c r="F1642" s="6" t="s">
        <v>221</v>
      </c>
    </row>
    <row r="1643" spans="1:6" hidden="1" x14ac:dyDescent="0.25">
      <c r="A1643" s="6" t="s">
        <v>146</v>
      </c>
      <c r="B1643" s="6" t="s">
        <v>186</v>
      </c>
      <c r="C1643" s="6" t="s">
        <v>173</v>
      </c>
      <c r="D1643" s="6">
        <v>19.672131147540899</v>
      </c>
      <c r="F1643" s="6" t="s">
        <v>221</v>
      </c>
    </row>
    <row r="1644" spans="1:6" hidden="1" x14ac:dyDescent="0.25">
      <c r="A1644" s="6" t="s">
        <v>146</v>
      </c>
      <c r="B1644" s="6" t="s">
        <v>186</v>
      </c>
      <c r="C1644" s="6" t="s">
        <v>174</v>
      </c>
      <c r="D1644" s="6">
        <v>2.6229508196721198</v>
      </c>
      <c r="F1644" s="6" t="s">
        <v>221</v>
      </c>
    </row>
    <row r="1645" spans="1:6" hidden="1" x14ac:dyDescent="0.25">
      <c r="A1645" s="6" t="s">
        <v>146</v>
      </c>
      <c r="B1645" s="6" t="s">
        <v>186</v>
      </c>
      <c r="C1645" s="6" t="s">
        <v>175</v>
      </c>
      <c r="D1645" s="6">
        <v>-50.054644808743198</v>
      </c>
      <c r="F1645" s="6" t="s">
        <v>221</v>
      </c>
    </row>
    <row r="1646" spans="1:6" hidden="1" x14ac:dyDescent="0.25">
      <c r="A1646" s="6" t="s">
        <v>146</v>
      </c>
      <c r="B1646" s="6" t="s">
        <v>186</v>
      </c>
      <c r="C1646" s="6" t="s">
        <v>165</v>
      </c>
      <c r="D1646" s="6">
        <v>-45.355191256830601</v>
      </c>
      <c r="F1646" s="6" t="s">
        <v>221</v>
      </c>
    </row>
    <row r="1647" spans="1:6" hidden="1" x14ac:dyDescent="0.25">
      <c r="A1647" s="6" t="s">
        <v>146</v>
      </c>
      <c r="B1647" s="6" t="s">
        <v>186</v>
      </c>
      <c r="C1647" s="6" t="s">
        <v>176</v>
      </c>
      <c r="D1647" s="6">
        <v>-42.2950819672131</v>
      </c>
      <c r="F1647" s="6" t="s">
        <v>221</v>
      </c>
    </row>
    <row r="1648" spans="1:6" hidden="1" x14ac:dyDescent="0.25">
      <c r="A1648" s="6" t="s">
        <v>146</v>
      </c>
      <c r="B1648" s="6" t="s">
        <v>186</v>
      </c>
      <c r="C1648" s="6" t="s">
        <v>177</v>
      </c>
      <c r="D1648" s="6">
        <v>-42.622950819672099</v>
      </c>
      <c r="F1648" s="6" t="s">
        <v>221</v>
      </c>
    </row>
    <row r="1649" spans="1:6" hidden="1" x14ac:dyDescent="0.25">
      <c r="A1649" s="6" t="s">
        <v>146</v>
      </c>
      <c r="B1649" s="6" t="s">
        <v>186</v>
      </c>
      <c r="C1649" s="6" t="s">
        <v>178</v>
      </c>
      <c r="D1649" s="6">
        <v>-51.475409836065602</v>
      </c>
      <c r="F1649" s="6" t="s">
        <v>221</v>
      </c>
    </row>
    <row r="1650" spans="1:6" hidden="1" x14ac:dyDescent="0.25">
      <c r="A1650" s="6" t="s">
        <v>146</v>
      </c>
      <c r="B1650" s="6" t="s">
        <v>186</v>
      </c>
      <c r="C1650" s="6" t="s">
        <v>179</v>
      </c>
      <c r="D1650" s="6">
        <v>-47.759562841530098</v>
      </c>
      <c r="F1650" s="6" t="s">
        <v>221</v>
      </c>
    </row>
    <row r="1651" spans="1:6" hidden="1" x14ac:dyDescent="0.25">
      <c r="A1651" s="6" t="s">
        <v>146</v>
      </c>
      <c r="B1651" s="6" t="s">
        <v>186</v>
      </c>
      <c r="C1651" s="6" t="s">
        <v>167</v>
      </c>
      <c r="D1651" s="6">
        <v>-44.043715846994502</v>
      </c>
      <c r="F1651" s="6" t="s">
        <v>221</v>
      </c>
    </row>
    <row r="1652" spans="1:6" hidden="1" x14ac:dyDescent="0.25">
      <c r="A1652" s="6" t="s">
        <v>147</v>
      </c>
      <c r="B1652" s="6" t="s">
        <v>186</v>
      </c>
      <c r="C1652" s="6" t="s">
        <v>170</v>
      </c>
      <c r="D1652" s="6">
        <v>207.777777777777</v>
      </c>
      <c r="F1652" s="6" t="s">
        <v>221</v>
      </c>
    </row>
    <row r="1653" spans="1:6" hidden="1" x14ac:dyDescent="0.25">
      <c r="A1653" s="6" t="s">
        <v>147</v>
      </c>
      <c r="B1653" s="6" t="s">
        <v>186</v>
      </c>
      <c r="C1653" s="6" t="s">
        <v>171</v>
      </c>
      <c r="D1653" s="6">
        <v>246.666666666666</v>
      </c>
      <c r="F1653" s="6" t="s">
        <v>221</v>
      </c>
    </row>
    <row r="1654" spans="1:6" hidden="1" x14ac:dyDescent="0.25">
      <c r="A1654" s="6" t="s">
        <v>147</v>
      </c>
      <c r="B1654" s="6" t="s">
        <v>186</v>
      </c>
      <c r="C1654" s="6" t="s">
        <v>172</v>
      </c>
      <c r="D1654" s="6">
        <v>280</v>
      </c>
      <c r="F1654" s="6" t="s">
        <v>221</v>
      </c>
    </row>
    <row r="1655" spans="1:6" hidden="1" x14ac:dyDescent="0.25">
      <c r="A1655" s="6" t="s">
        <v>147</v>
      </c>
      <c r="B1655" s="6" t="s">
        <v>186</v>
      </c>
      <c r="C1655" s="6" t="s">
        <v>173</v>
      </c>
      <c r="D1655" s="6">
        <v>70.000000000000099</v>
      </c>
      <c r="F1655" s="6" t="s">
        <v>221</v>
      </c>
    </row>
    <row r="1656" spans="1:6" hidden="1" x14ac:dyDescent="0.25">
      <c r="A1656" s="6" t="s">
        <v>147</v>
      </c>
      <c r="B1656" s="6" t="s">
        <v>186</v>
      </c>
      <c r="C1656" s="6" t="s">
        <v>174</v>
      </c>
      <c r="D1656" s="6">
        <v>91.1111111111112</v>
      </c>
      <c r="F1656" s="6" t="s">
        <v>221</v>
      </c>
    </row>
    <row r="1657" spans="1:6" hidden="1" x14ac:dyDescent="0.25">
      <c r="A1657" s="6" t="s">
        <v>147</v>
      </c>
      <c r="B1657" s="6" t="s">
        <v>186</v>
      </c>
      <c r="C1657" s="6" t="s">
        <v>175</v>
      </c>
      <c r="D1657" s="6">
        <v>293.33333333333297</v>
      </c>
      <c r="F1657" s="6" t="s">
        <v>221</v>
      </c>
    </row>
    <row r="1658" spans="1:6" hidden="1" x14ac:dyDescent="0.25">
      <c r="A1658" s="6" t="s">
        <v>147</v>
      </c>
      <c r="B1658" s="6" t="s">
        <v>186</v>
      </c>
      <c r="C1658" s="6" t="s">
        <v>165</v>
      </c>
      <c r="D1658" s="6">
        <v>551.11111111111097</v>
      </c>
      <c r="F1658" s="6" t="s">
        <v>221</v>
      </c>
    </row>
    <row r="1659" spans="1:6" hidden="1" x14ac:dyDescent="0.25">
      <c r="A1659" s="6" t="s">
        <v>147</v>
      </c>
      <c r="B1659" s="6" t="s">
        <v>186</v>
      </c>
      <c r="C1659" s="6" t="s">
        <v>176</v>
      </c>
      <c r="D1659" s="6">
        <v>623.33333333333303</v>
      </c>
      <c r="F1659" s="6" t="s">
        <v>221</v>
      </c>
    </row>
    <row r="1660" spans="1:6" hidden="1" x14ac:dyDescent="0.25">
      <c r="A1660" s="6" t="s">
        <v>147</v>
      </c>
      <c r="B1660" s="6" t="s">
        <v>186</v>
      </c>
      <c r="C1660" s="6" t="s">
        <v>177</v>
      </c>
      <c r="D1660" s="6">
        <v>823.33333333333303</v>
      </c>
      <c r="F1660" s="6" t="s">
        <v>221</v>
      </c>
    </row>
    <row r="1661" spans="1:6" hidden="1" x14ac:dyDescent="0.25">
      <c r="A1661" s="6" t="s">
        <v>147</v>
      </c>
      <c r="B1661" s="6" t="s">
        <v>186</v>
      </c>
      <c r="C1661" s="6" t="s">
        <v>178</v>
      </c>
      <c r="D1661" s="6">
        <v>1088.88888888888</v>
      </c>
      <c r="F1661" s="6" t="s">
        <v>221</v>
      </c>
    </row>
    <row r="1662" spans="1:6" hidden="1" x14ac:dyDescent="0.25">
      <c r="A1662" s="6" t="s">
        <v>147</v>
      </c>
      <c r="B1662" s="6" t="s">
        <v>186</v>
      </c>
      <c r="C1662" s="6" t="s">
        <v>179</v>
      </c>
      <c r="D1662" s="6">
        <v>1217.7777777777701</v>
      </c>
      <c r="F1662" s="6" t="s">
        <v>221</v>
      </c>
    </row>
    <row r="1663" spans="1:6" hidden="1" x14ac:dyDescent="0.25">
      <c r="A1663" s="6" t="s">
        <v>147</v>
      </c>
      <c r="B1663" s="6" t="s">
        <v>186</v>
      </c>
      <c r="C1663" s="6" t="s">
        <v>167</v>
      </c>
      <c r="D1663" s="6">
        <v>1276.6666666666599</v>
      </c>
      <c r="F1663" s="6" t="s">
        <v>221</v>
      </c>
    </row>
    <row r="1664" spans="1:6" hidden="1" x14ac:dyDescent="0.25">
      <c r="A1664" s="6" t="s">
        <v>145</v>
      </c>
      <c r="B1664" s="6" t="s">
        <v>186</v>
      </c>
      <c r="C1664" s="6" t="s">
        <v>170</v>
      </c>
      <c r="D1664" s="6">
        <v>-69.058823529411697</v>
      </c>
      <c r="F1664" s="6" t="s">
        <v>221</v>
      </c>
    </row>
    <row r="1665" spans="1:6" hidden="1" x14ac:dyDescent="0.25">
      <c r="A1665" s="6" t="s">
        <v>145</v>
      </c>
      <c r="B1665" s="6" t="s">
        <v>186</v>
      </c>
      <c r="C1665" s="6" t="s">
        <v>171</v>
      </c>
      <c r="D1665" s="6">
        <v>-67.647058823529406</v>
      </c>
      <c r="F1665" s="6" t="s">
        <v>221</v>
      </c>
    </row>
    <row r="1666" spans="1:6" hidden="1" x14ac:dyDescent="0.25">
      <c r="A1666" s="6" t="s">
        <v>145</v>
      </c>
      <c r="B1666" s="6" t="s">
        <v>186</v>
      </c>
      <c r="C1666" s="6" t="s">
        <v>172</v>
      </c>
      <c r="D1666" s="6">
        <v>-64.588235294117595</v>
      </c>
      <c r="F1666" s="6" t="s">
        <v>221</v>
      </c>
    </row>
    <row r="1667" spans="1:6" hidden="1" x14ac:dyDescent="0.25">
      <c r="A1667" s="6" t="s">
        <v>145</v>
      </c>
      <c r="B1667" s="6" t="s">
        <v>186</v>
      </c>
      <c r="C1667" s="6" t="s">
        <v>173</v>
      </c>
      <c r="D1667" s="6">
        <v>-44.823529411764703</v>
      </c>
      <c r="F1667" s="6" t="s">
        <v>221</v>
      </c>
    </row>
    <row r="1668" spans="1:6" hidden="1" x14ac:dyDescent="0.25">
      <c r="A1668" s="6" t="s">
        <v>145</v>
      </c>
      <c r="B1668" s="6" t="s">
        <v>186</v>
      </c>
      <c r="C1668" s="6" t="s">
        <v>174</v>
      </c>
      <c r="D1668" s="6">
        <v>-26</v>
      </c>
      <c r="F1668" s="6" t="s">
        <v>221</v>
      </c>
    </row>
    <row r="1669" spans="1:6" hidden="1" x14ac:dyDescent="0.25">
      <c r="A1669" s="6" t="s">
        <v>145</v>
      </c>
      <c r="B1669" s="6" t="s">
        <v>186</v>
      </c>
      <c r="C1669" s="6" t="s">
        <v>175</v>
      </c>
      <c r="D1669" s="6">
        <v>42.117647058823501</v>
      </c>
      <c r="F1669" s="6" t="s">
        <v>221</v>
      </c>
    </row>
    <row r="1670" spans="1:6" hidden="1" x14ac:dyDescent="0.25">
      <c r="A1670" s="6" t="s">
        <v>145</v>
      </c>
      <c r="B1670" s="6" t="s">
        <v>186</v>
      </c>
      <c r="C1670" s="6" t="s">
        <v>165</v>
      </c>
      <c r="D1670" s="6">
        <v>73.764705882352899</v>
      </c>
      <c r="F1670" s="6" t="s">
        <v>221</v>
      </c>
    </row>
    <row r="1671" spans="1:6" hidden="1" x14ac:dyDescent="0.25">
      <c r="A1671" s="6" t="s">
        <v>145</v>
      </c>
      <c r="B1671" s="6" t="s">
        <v>186</v>
      </c>
      <c r="C1671" s="6" t="s">
        <v>176</v>
      </c>
      <c r="D1671" s="6">
        <v>90.352941176470594</v>
      </c>
      <c r="F1671" s="6" t="s">
        <v>221</v>
      </c>
    </row>
    <row r="1672" spans="1:6" hidden="1" x14ac:dyDescent="0.25">
      <c r="A1672" s="6" t="s">
        <v>145</v>
      </c>
      <c r="B1672" s="6" t="s">
        <v>186</v>
      </c>
      <c r="C1672" s="6" t="s">
        <v>177</v>
      </c>
      <c r="D1672" s="6">
        <v>98.117647058823493</v>
      </c>
      <c r="F1672" s="6" t="s">
        <v>221</v>
      </c>
    </row>
    <row r="1673" spans="1:6" hidden="1" x14ac:dyDescent="0.25">
      <c r="A1673" s="6" t="s">
        <v>145</v>
      </c>
      <c r="B1673" s="6" t="s">
        <v>186</v>
      </c>
      <c r="C1673" s="6" t="s">
        <v>178</v>
      </c>
      <c r="D1673" s="6">
        <v>124.705882352941</v>
      </c>
      <c r="F1673" s="6" t="s">
        <v>221</v>
      </c>
    </row>
    <row r="1674" spans="1:6" hidden="1" x14ac:dyDescent="0.25">
      <c r="A1674" s="6" t="s">
        <v>145</v>
      </c>
      <c r="B1674" s="6" t="s">
        <v>186</v>
      </c>
      <c r="C1674" s="6" t="s">
        <v>179</v>
      </c>
      <c r="D1674" s="6">
        <v>135.17647058823499</v>
      </c>
      <c r="F1674" s="6" t="s">
        <v>221</v>
      </c>
    </row>
    <row r="1675" spans="1:6" hidden="1" x14ac:dyDescent="0.25">
      <c r="A1675" s="6" t="s">
        <v>145</v>
      </c>
      <c r="B1675" s="6" t="s">
        <v>186</v>
      </c>
      <c r="C1675" s="6" t="s">
        <v>167</v>
      </c>
      <c r="D1675" s="6">
        <v>140.82352941176401</v>
      </c>
      <c r="F1675" s="6" t="s">
        <v>221</v>
      </c>
    </row>
    <row r="1676" spans="1:6" hidden="1" x14ac:dyDescent="0.25">
      <c r="A1676" s="6" t="s">
        <v>146</v>
      </c>
      <c r="B1676" s="6" t="s">
        <v>186</v>
      </c>
      <c r="C1676" s="6" t="s">
        <v>161</v>
      </c>
      <c r="F1676" s="6" t="s">
        <v>221</v>
      </c>
    </row>
    <row r="1677" spans="1:6" hidden="1" x14ac:dyDescent="0.25">
      <c r="A1677" s="6" t="s">
        <v>147</v>
      </c>
      <c r="B1677" s="6" t="s">
        <v>186</v>
      </c>
      <c r="C1677" s="6" t="s">
        <v>161</v>
      </c>
      <c r="F1677" s="6" t="s">
        <v>221</v>
      </c>
    </row>
    <row r="1678" spans="1:6" hidden="1" x14ac:dyDescent="0.25">
      <c r="A1678" s="6" t="s">
        <v>145</v>
      </c>
      <c r="B1678" s="6" t="s">
        <v>186</v>
      </c>
      <c r="C1678" s="6" t="s">
        <v>161</v>
      </c>
      <c r="F1678" s="6" t="s">
        <v>221</v>
      </c>
    </row>
    <row r="1679" spans="1:6" hidden="1" x14ac:dyDescent="0.25">
      <c r="A1679" s="6" t="s">
        <v>146</v>
      </c>
      <c r="B1679" s="6" t="s">
        <v>185</v>
      </c>
      <c r="C1679" s="6" t="s">
        <v>170</v>
      </c>
      <c r="D1679" s="6">
        <v>-20.639332870048602</v>
      </c>
      <c r="F1679" s="6" t="s">
        <v>221</v>
      </c>
    </row>
    <row r="1680" spans="1:6" hidden="1" x14ac:dyDescent="0.25">
      <c r="A1680" s="6" t="s">
        <v>146</v>
      </c>
      <c r="B1680" s="6" t="s">
        <v>185</v>
      </c>
      <c r="C1680" s="6" t="s">
        <v>171</v>
      </c>
      <c r="D1680" s="6">
        <v>-33.509381514940898</v>
      </c>
      <c r="F1680" s="6" t="s">
        <v>221</v>
      </c>
    </row>
    <row r="1681" spans="1:6" hidden="1" x14ac:dyDescent="0.25">
      <c r="A1681" s="6" t="s">
        <v>146</v>
      </c>
      <c r="B1681" s="6" t="s">
        <v>185</v>
      </c>
      <c r="C1681" s="6" t="s">
        <v>172</v>
      </c>
      <c r="D1681" s="6">
        <v>-28.248783877692802</v>
      </c>
      <c r="F1681" s="6" t="s">
        <v>221</v>
      </c>
    </row>
    <row r="1682" spans="1:6" hidden="1" x14ac:dyDescent="0.25">
      <c r="A1682" s="6" t="s">
        <v>146</v>
      </c>
      <c r="B1682" s="6" t="s">
        <v>185</v>
      </c>
      <c r="C1682" s="6" t="s">
        <v>173</v>
      </c>
      <c r="D1682" s="6">
        <v>22.494788047255</v>
      </c>
      <c r="F1682" s="6" t="s">
        <v>221</v>
      </c>
    </row>
    <row r="1683" spans="1:6" hidden="1" x14ac:dyDescent="0.25">
      <c r="A1683" s="6" t="s">
        <v>146</v>
      </c>
      <c r="B1683" s="6" t="s">
        <v>185</v>
      </c>
      <c r="C1683" s="6" t="s">
        <v>174</v>
      </c>
      <c r="D1683" s="6">
        <v>17.887421820708798</v>
      </c>
      <c r="F1683" s="6" t="s">
        <v>221</v>
      </c>
    </row>
    <row r="1684" spans="1:6" hidden="1" x14ac:dyDescent="0.25">
      <c r="A1684" s="6" t="s">
        <v>146</v>
      </c>
      <c r="B1684" s="6" t="s">
        <v>185</v>
      </c>
      <c r="C1684" s="6" t="s">
        <v>175</v>
      </c>
      <c r="D1684" s="6">
        <v>-13.606671299513501</v>
      </c>
      <c r="F1684" s="6" t="s">
        <v>221</v>
      </c>
    </row>
    <row r="1685" spans="1:6" hidden="1" x14ac:dyDescent="0.25">
      <c r="A1685" s="6" t="s">
        <v>146</v>
      </c>
      <c r="B1685" s="6" t="s">
        <v>185</v>
      </c>
      <c r="C1685" s="6" t="s">
        <v>165</v>
      </c>
      <c r="D1685" s="6">
        <v>-14.864489228630999</v>
      </c>
      <c r="F1685" s="6" t="s">
        <v>221</v>
      </c>
    </row>
    <row r="1686" spans="1:6" hidden="1" x14ac:dyDescent="0.25">
      <c r="A1686" s="6" t="s">
        <v>146</v>
      </c>
      <c r="B1686" s="6" t="s">
        <v>185</v>
      </c>
      <c r="C1686" s="6" t="s">
        <v>176</v>
      </c>
      <c r="D1686" s="6">
        <v>-22.397498262682401</v>
      </c>
      <c r="F1686" s="6" t="s">
        <v>221</v>
      </c>
    </row>
    <row r="1687" spans="1:6" hidden="1" x14ac:dyDescent="0.25">
      <c r="A1687" s="6" t="s">
        <v>146</v>
      </c>
      <c r="B1687" s="6" t="s">
        <v>185</v>
      </c>
      <c r="C1687" s="6" t="s">
        <v>177</v>
      </c>
      <c r="D1687" s="6">
        <v>-27.359277275886001</v>
      </c>
      <c r="F1687" s="6" t="s">
        <v>221</v>
      </c>
    </row>
    <row r="1688" spans="1:6" hidden="1" x14ac:dyDescent="0.25">
      <c r="A1688" s="6" t="s">
        <v>146</v>
      </c>
      <c r="B1688" s="6" t="s">
        <v>185</v>
      </c>
      <c r="C1688" s="6" t="s">
        <v>178</v>
      </c>
      <c r="D1688" s="6">
        <v>-46.747741487143799</v>
      </c>
      <c r="F1688" s="6" t="s">
        <v>221</v>
      </c>
    </row>
    <row r="1689" spans="1:6" hidden="1" x14ac:dyDescent="0.25">
      <c r="A1689" s="6" t="s">
        <v>146</v>
      </c>
      <c r="B1689" s="6" t="s">
        <v>185</v>
      </c>
      <c r="C1689" s="6" t="s">
        <v>179</v>
      </c>
      <c r="D1689" s="6">
        <v>-44.0444753300903</v>
      </c>
      <c r="F1689" s="6" t="s">
        <v>221</v>
      </c>
    </row>
    <row r="1690" spans="1:6" hidden="1" x14ac:dyDescent="0.25">
      <c r="A1690" s="6" t="s">
        <v>146</v>
      </c>
      <c r="B1690" s="6" t="s">
        <v>185</v>
      </c>
      <c r="C1690" s="6" t="s">
        <v>167</v>
      </c>
      <c r="D1690" s="6">
        <v>-49.242529534398898</v>
      </c>
      <c r="F1690" s="6" t="s">
        <v>221</v>
      </c>
    </row>
    <row r="1691" spans="1:6" hidden="1" x14ac:dyDescent="0.25">
      <c r="A1691" s="6" t="s">
        <v>147</v>
      </c>
      <c r="B1691" s="6" t="s">
        <v>185</v>
      </c>
      <c r="C1691" s="6" t="s">
        <v>170</v>
      </c>
      <c r="D1691" s="6">
        <v>137.35483870967701</v>
      </c>
      <c r="F1691" s="6" t="s">
        <v>221</v>
      </c>
    </row>
    <row r="1692" spans="1:6" hidden="1" x14ac:dyDescent="0.25">
      <c r="A1692" s="6" t="s">
        <v>147</v>
      </c>
      <c r="B1692" s="6" t="s">
        <v>185</v>
      </c>
      <c r="C1692" s="6" t="s">
        <v>171</v>
      </c>
      <c r="D1692" s="6">
        <v>207.63440860214999</v>
      </c>
      <c r="F1692" s="6" t="s">
        <v>221</v>
      </c>
    </row>
    <row r="1693" spans="1:6" hidden="1" x14ac:dyDescent="0.25">
      <c r="A1693" s="6" t="s">
        <v>147</v>
      </c>
      <c r="B1693" s="6" t="s">
        <v>185</v>
      </c>
      <c r="C1693" s="6" t="s">
        <v>172</v>
      </c>
      <c r="D1693" s="6">
        <v>195.35483870967701</v>
      </c>
      <c r="F1693" s="6" t="s">
        <v>221</v>
      </c>
    </row>
    <row r="1694" spans="1:6" hidden="1" x14ac:dyDescent="0.25">
      <c r="A1694" s="6" t="s">
        <v>147</v>
      </c>
      <c r="B1694" s="6" t="s">
        <v>185</v>
      </c>
      <c r="C1694" s="6" t="s">
        <v>173</v>
      </c>
      <c r="D1694" s="6">
        <v>32.3010752688172</v>
      </c>
      <c r="F1694" s="6" t="s">
        <v>221</v>
      </c>
    </row>
    <row r="1695" spans="1:6" hidden="1" x14ac:dyDescent="0.25">
      <c r="A1695" s="6" t="s">
        <v>147</v>
      </c>
      <c r="B1695" s="6" t="s">
        <v>185</v>
      </c>
      <c r="C1695" s="6" t="s">
        <v>174</v>
      </c>
      <c r="D1695" s="6">
        <v>23.9569892473118</v>
      </c>
      <c r="F1695" s="6" t="s">
        <v>221</v>
      </c>
    </row>
    <row r="1696" spans="1:6" hidden="1" x14ac:dyDescent="0.25">
      <c r="A1696" s="6" t="s">
        <v>147</v>
      </c>
      <c r="B1696" s="6" t="s">
        <v>185</v>
      </c>
      <c r="C1696" s="6" t="s">
        <v>175</v>
      </c>
      <c r="D1696" s="6">
        <v>162.94623655913901</v>
      </c>
      <c r="F1696" s="6" t="s">
        <v>221</v>
      </c>
    </row>
    <row r="1697" spans="1:6" hidden="1" x14ac:dyDescent="0.25">
      <c r="A1697" s="6" t="s">
        <v>147</v>
      </c>
      <c r="B1697" s="6" t="s">
        <v>185</v>
      </c>
      <c r="C1697" s="6" t="s">
        <v>165</v>
      </c>
      <c r="D1697" s="6">
        <v>186.81720430107501</v>
      </c>
      <c r="F1697" s="6" t="s">
        <v>221</v>
      </c>
    </row>
    <row r="1698" spans="1:6" hidden="1" x14ac:dyDescent="0.25">
      <c r="A1698" s="6" t="s">
        <v>147</v>
      </c>
      <c r="B1698" s="6" t="s">
        <v>185</v>
      </c>
      <c r="C1698" s="6" t="s">
        <v>176</v>
      </c>
      <c r="D1698" s="6">
        <v>200.15053763440801</v>
      </c>
      <c r="F1698" s="6" t="s">
        <v>221</v>
      </c>
    </row>
    <row r="1699" spans="1:6" hidden="1" x14ac:dyDescent="0.25">
      <c r="A1699" s="6" t="s">
        <v>147</v>
      </c>
      <c r="B1699" s="6" t="s">
        <v>185</v>
      </c>
      <c r="C1699" s="6" t="s">
        <v>177</v>
      </c>
      <c r="D1699" s="6">
        <v>241.591397849462</v>
      </c>
      <c r="F1699" s="6" t="s">
        <v>221</v>
      </c>
    </row>
    <row r="1700" spans="1:6" hidden="1" x14ac:dyDescent="0.25">
      <c r="A1700" s="6" t="s">
        <v>147</v>
      </c>
      <c r="B1700" s="6" t="s">
        <v>185</v>
      </c>
      <c r="C1700" s="6" t="s">
        <v>178</v>
      </c>
      <c r="D1700" s="6">
        <v>235.31182795698899</v>
      </c>
      <c r="F1700" s="6" t="s">
        <v>221</v>
      </c>
    </row>
    <row r="1701" spans="1:6" hidden="1" x14ac:dyDescent="0.25">
      <c r="A1701" s="6" t="s">
        <v>147</v>
      </c>
      <c r="B1701" s="6" t="s">
        <v>185</v>
      </c>
      <c r="C1701" s="6" t="s">
        <v>179</v>
      </c>
      <c r="D1701" s="6">
        <v>234.83870967741899</v>
      </c>
      <c r="F1701" s="6" t="s">
        <v>221</v>
      </c>
    </row>
    <row r="1702" spans="1:6" hidden="1" x14ac:dyDescent="0.25">
      <c r="A1702" s="6" t="s">
        <v>147</v>
      </c>
      <c r="B1702" s="6" t="s">
        <v>185</v>
      </c>
      <c r="C1702" s="6" t="s">
        <v>167</v>
      </c>
      <c r="D1702" s="6">
        <v>268.666666666666</v>
      </c>
      <c r="F1702" s="6" t="s">
        <v>221</v>
      </c>
    </row>
    <row r="1703" spans="1:6" hidden="1" x14ac:dyDescent="0.25">
      <c r="A1703" s="6" t="s">
        <v>145</v>
      </c>
      <c r="B1703" s="6" t="s">
        <v>185</v>
      </c>
      <c r="C1703" s="6" t="s">
        <v>170</v>
      </c>
      <c r="D1703" s="6">
        <v>-3.9902183995278002</v>
      </c>
      <c r="F1703" s="6" t="s">
        <v>221</v>
      </c>
    </row>
    <row r="1704" spans="1:6" hidden="1" x14ac:dyDescent="0.25">
      <c r="A1704" s="6" t="s">
        <v>145</v>
      </c>
      <c r="B1704" s="6" t="s">
        <v>185</v>
      </c>
      <c r="C1704" s="6" t="s">
        <v>171</v>
      </c>
      <c r="D1704" s="6">
        <v>-4.9903027236698003</v>
      </c>
      <c r="F1704" s="6" t="s">
        <v>221</v>
      </c>
    </row>
    <row r="1705" spans="1:6" hidden="1" x14ac:dyDescent="0.25">
      <c r="A1705" s="6" t="s">
        <v>145</v>
      </c>
      <c r="B1705" s="6" t="s">
        <v>185</v>
      </c>
      <c r="C1705" s="6" t="s">
        <v>172</v>
      </c>
      <c r="D1705" s="6">
        <v>-4.9886162408297503</v>
      </c>
      <c r="F1705" s="6" t="s">
        <v>221</v>
      </c>
    </row>
    <row r="1706" spans="1:6" hidden="1" x14ac:dyDescent="0.25">
      <c r="A1706" s="6" t="s">
        <v>145</v>
      </c>
      <c r="B1706" s="6" t="s">
        <v>185</v>
      </c>
      <c r="C1706" s="6" t="s">
        <v>173</v>
      </c>
      <c r="D1706" s="6">
        <v>-15.1581077662534</v>
      </c>
      <c r="F1706" s="6" t="s">
        <v>221</v>
      </c>
    </row>
    <row r="1707" spans="1:6" hidden="1" x14ac:dyDescent="0.25">
      <c r="A1707" s="6" t="s">
        <v>145</v>
      </c>
      <c r="B1707" s="6" t="s">
        <v>185</v>
      </c>
      <c r="C1707" s="6" t="s">
        <v>174</v>
      </c>
      <c r="D1707" s="6">
        <v>-12.891474829243601</v>
      </c>
      <c r="F1707" s="6" t="s">
        <v>221</v>
      </c>
    </row>
    <row r="1708" spans="1:6" hidden="1" x14ac:dyDescent="0.25">
      <c r="A1708" s="6" t="s">
        <v>145</v>
      </c>
      <c r="B1708" s="6" t="s">
        <v>185</v>
      </c>
      <c r="C1708" s="6" t="s">
        <v>175</v>
      </c>
      <c r="D1708" s="6">
        <v>-4.5619360823003303</v>
      </c>
      <c r="F1708" s="6" t="s">
        <v>221</v>
      </c>
    </row>
    <row r="1709" spans="1:6" hidden="1" x14ac:dyDescent="0.25">
      <c r="A1709" s="6" t="s">
        <v>145</v>
      </c>
      <c r="B1709" s="6" t="s">
        <v>185</v>
      </c>
      <c r="C1709" s="6" t="s">
        <v>165</v>
      </c>
      <c r="D1709" s="6">
        <v>-4.6732439497427896</v>
      </c>
      <c r="F1709" s="6" t="s">
        <v>221</v>
      </c>
    </row>
    <row r="1710" spans="1:6" hidden="1" x14ac:dyDescent="0.25">
      <c r="A1710" s="6" t="s">
        <v>145</v>
      </c>
      <c r="B1710" s="6" t="s">
        <v>185</v>
      </c>
      <c r="C1710" s="6" t="s">
        <v>176</v>
      </c>
      <c r="D1710" s="6">
        <v>-2.68656716417907</v>
      </c>
      <c r="F1710" s="6" t="s">
        <v>221</v>
      </c>
    </row>
    <row r="1711" spans="1:6" hidden="1" x14ac:dyDescent="0.25">
      <c r="A1711" s="6" t="s">
        <v>145</v>
      </c>
      <c r="B1711" s="6" t="s">
        <v>185</v>
      </c>
      <c r="C1711" s="6" t="s">
        <v>177</v>
      </c>
      <c r="D1711" s="6">
        <v>-4.0745425415296204</v>
      </c>
      <c r="F1711" s="6" t="s">
        <v>221</v>
      </c>
    </row>
    <row r="1712" spans="1:6" hidden="1" x14ac:dyDescent="0.25">
      <c r="A1712" s="6" t="s">
        <v>145</v>
      </c>
      <c r="B1712" s="6" t="s">
        <v>185</v>
      </c>
      <c r="C1712" s="6" t="s">
        <v>178</v>
      </c>
      <c r="D1712" s="6">
        <v>2.8602748967029301</v>
      </c>
      <c r="F1712" s="6" t="s">
        <v>221</v>
      </c>
    </row>
    <row r="1713" spans="1:6" hidden="1" x14ac:dyDescent="0.25">
      <c r="A1713" s="6" t="s">
        <v>145</v>
      </c>
      <c r="B1713" s="6" t="s">
        <v>185</v>
      </c>
      <c r="C1713" s="6" t="s">
        <v>179</v>
      </c>
      <c r="D1713" s="6">
        <v>2.3813137701323899</v>
      </c>
      <c r="F1713" s="6" t="s">
        <v>221</v>
      </c>
    </row>
    <row r="1714" spans="1:6" hidden="1" x14ac:dyDescent="0.25">
      <c r="A1714" s="6" t="s">
        <v>145</v>
      </c>
      <c r="B1714" s="6" t="s">
        <v>185</v>
      </c>
      <c r="C1714" s="6" t="s">
        <v>167</v>
      </c>
      <c r="D1714" s="6">
        <v>1.8433257441605699</v>
      </c>
      <c r="F1714" s="6" t="s">
        <v>221</v>
      </c>
    </row>
    <row r="1715" spans="1:6" hidden="1" x14ac:dyDescent="0.25">
      <c r="A1715" s="6" t="s">
        <v>146</v>
      </c>
      <c r="B1715" s="6" t="s">
        <v>185</v>
      </c>
      <c r="C1715" s="6" t="s">
        <v>161</v>
      </c>
      <c r="F1715" s="6" t="s">
        <v>221</v>
      </c>
    </row>
    <row r="1716" spans="1:6" hidden="1" x14ac:dyDescent="0.25">
      <c r="A1716" s="6" t="s">
        <v>147</v>
      </c>
      <c r="B1716" s="6" t="s">
        <v>185</v>
      </c>
      <c r="C1716" s="6" t="s">
        <v>161</v>
      </c>
      <c r="F1716" s="6" t="s">
        <v>221</v>
      </c>
    </row>
    <row r="1717" spans="1:6" hidden="1" x14ac:dyDescent="0.25">
      <c r="A1717" s="6" t="s">
        <v>145</v>
      </c>
      <c r="B1717" s="6" t="s">
        <v>185</v>
      </c>
      <c r="C1717" s="6" t="s">
        <v>161</v>
      </c>
      <c r="F1717" s="6" t="s">
        <v>221</v>
      </c>
    </row>
    <row r="1718" spans="1:6" hidden="1" x14ac:dyDescent="0.25">
      <c r="A1718" s="6" t="s">
        <v>146</v>
      </c>
      <c r="B1718" s="6" t="s">
        <v>187</v>
      </c>
      <c r="C1718" s="6" t="s">
        <v>170</v>
      </c>
      <c r="D1718" s="6">
        <v>-19.0925011940773</v>
      </c>
      <c r="F1718" s="6" t="s">
        <v>221</v>
      </c>
    </row>
    <row r="1719" spans="1:6" hidden="1" x14ac:dyDescent="0.25">
      <c r="A1719" s="6" t="s">
        <v>146</v>
      </c>
      <c r="B1719" s="6" t="s">
        <v>187</v>
      </c>
      <c r="C1719" s="6" t="s">
        <v>171</v>
      </c>
      <c r="D1719" s="6">
        <v>-28.2112720904314</v>
      </c>
      <c r="F1719" s="6" t="s">
        <v>221</v>
      </c>
    </row>
    <row r="1720" spans="1:6" hidden="1" x14ac:dyDescent="0.25">
      <c r="A1720" s="6" t="s">
        <v>146</v>
      </c>
      <c r="B1720" s="6" t="s">
        <v>187</v>
      </c>
      <c r="C1720" s="6" t="s">
        <v>172</v>
      </c>
      <c r="D1720" s="6">
        <v>-28.144403757363399</v>
      </c>
      <c r="F1720" s="6" t="s">
        <v>221</v>
      </c>
    </row>
    <row r="1721" spans="1:6" hidden="1" x14ac:dyDescent="0.25">
      <c r="A1721" s="6" t="s">
        <v>146</v>
      </c>
      <c r="B1721" s="6" t="s">
        <v>187</v>
      </c>
      <c r="C1721" s="6" t="s">
        <v>173</v>
      </c>
      <c r="D1721" s="6">
        <v>-1.1017353924533999</v>
      </c>
      <c r="F1721" s="6" t="s">
        <v>221</v>
      </c>
    </row>
    <row r="1722" spans="1:6" hidden="1" x14ac:dyDescent="0.25">
      <c r="A1722" s="6" t="s">
        <v>146</v>
      </c>
      <c r="B1722" s="6" t="s">
        <v>187</v>
      </c>
      <c r="C1722" s="6" t="s">
        <v>174</v>
      </c>
      <c r="D1722" s="6">
        <v>1.7943002706575599</v>
      </c>
      <c r="F1722" s="6" t="s">
        <v>221</v>
      </c>
    </row>
    <row r="1723" spans="1:6" hidden="1" x14ac:dyDescent="0.25">
      <c r="A1723" s="6" t="s">
        <v>146</v>
      </c>
      <c r="B1723" s="6" t="s">
        <v>187</v>
      </c>
      <c r="C1723" s="6" t="s">
        <v>175</v>
      </c>
      <c r="D1723" s="6">
        <v>-13.742238497054601</v>
      </c>
      <c r="F1723" s="6" t="s">
        <v>221</v>
      </c>
    </row>
    <row r="1724" spans="1:6" hidden="1" x14ac:dyDescent="0.25">
      <c r="A1724" s="6" t="s">
        <v>146</v>
      </c>
      <c r="B1724" s="6" t="s">
        <v>187</v>
      </c>
      <c r="C1724" s="6" t="s">
        <v>165</v>
      </c>
      <c r="D1724" s="6">
        <v>-15.647985989492099</v>
      </c>
      <c r="F1724" s="6" t="s">
        <v>221</v>
      </c>
    </row>
    <row r="1725" spans="1:6" hidden="1" x14ac:dyDescent="0.25">
      <c r="A1725" s="6" t="s">
        <v>146</v>
      </c>
      <c r="B1725" s="6" t="s">
        <v>187</v>
      </c>
      <c r="C1725" s="6" t="s">
        <v>176</v>
      </c>
      <c r="D1725" s="6">
        <v>-22.139786658175399</v>
      </c>
      <c r="F1725" s="6" t="s">
        <v>221</v>
      </c>
    </row>
    <row r="1726" spans="1:6" hidden="1" x14ac:dyDescent="0.25">
      <c r="A1726" s="6" t="s">
        <v>146</v>
      </c>
      <c r="B1726" s="6" t="s">
        <v>187</v>
      </c>
      <c r="C1726" s="6" t="s">
        <v>177</v>
      </c>
      <c r="D1726" s="6">
        <v>-27.276707530647901</v>
      </c>
      <c r="F1726" s="6" t="s">
        <v>221</v>
      </c>
    </row>
    <row r="1727" spans="1:6" hidden="1" x14ac:dyDescent="0.25">
      <c r="A1727" s="6" t="s">
        <v>146</v>
      </c>
      <c r="B1727" s="6" t="s">
        <v>187</v>
      </c>
      <c r="C1727" s="6" t="s">
        <v>178</v>
      </c>
      <c r="D1727" s="6">
        <v>-33.453271772010801</v>
      </c>
      <c r="F1727" s="6" t="s">
        <v>221</v>
      </c>
    </row>
    <row r="1728" spans="1:6" hidden="1" x14ac:dyDescent="0.25">
      <c r="A1728" s="6" t="s">
        <v>146</v>
      </c>
      <c r="B1728" s="6" t="s">
        <v>187</v>
      </c>
      <c r="C1728" s="6" t="s">
        <v>179</v>
      </c>
      <c r="D1728" s="6">
        <v>-31.8938067186753</v>
      </c>
      <c r="F1728" s="6" t="s">
        <v>221</v>
      </c>
    </row>
    <row r="1729" spans="1:6" hidden="1" x14ac:dyDescent="0.25">
      <c r="A1729" s="6" t="s">
        <v>146</v>
      </c>
      <c r="B1729" s="6" t="s">
        <v>187</v>
      </c>
      <c r="C1729" s="6" t="s">
        <v>167</v>
      </c>
      <c r="D1729" s="6">
        <v>-36.518070370959997</v>
      </c>
      <c r="F1729" s="6" t="s">
        <v>221</v>
      </c>
    </row>
    <row r="1730" spans="1:6" hidden="1" x14ac:dyDescent="0.25">
      <c r="A1730" s="6" t="s">
        <v>147</v>
      </c>
      <c r="B1730" s="6" t="s">
        <v>187</v>
      </c>
      <c r="C1730" s="6" t="s">
        <v>170</v>
      </c>
      <c r="D1730" s="6">
        <v>81.982654107992104</v>
      </c>
      <c r="F1730" s="6" t="s">
        <v>221</v>
      </c>
    </row>
    <row r="1731" spans="1:6" hidden="1" x14ac:dyDescent="0.25">
      <c r="A1731" s="6" t="s">
        <v>147</v>
      </c>
      <c r="B1731" s="6" t="s">
        <v>187</v>
      </c>
      <c r="C1731" s="6" t="s">
        <v>171</v>
      </c>
      <c r="D1731" s="6">
        <v>121.81852093630501</v>
      </c>
      <c r="F1731" s="6" t="s">
        <v>221</v>
      </c>
    </row>
    <row r="1732" spans="1:6" hidden="1" x14ac:dyDescent="0.25">
      <c r="A1732" s="6" t="s">
        <v>147</v>
      </c>
      <c r="B1732" s="6" t="s">
        <v>187</v>
      </c>
      <c r="C1732" s="6" t="s">
        <v>172</v>
      </c>
      <c r="D1732" s="6">
        <v>130.329198918213</v>
      </c>
      <c r="F1732" s="6" t="s">
        <v>221</v>
      </c>
    </row>
    <row r="1733" spans="1:6" hidden="1" x14ac:dyDescent="0.25">
      <c r="A1733" s="6" t="s">
        <v>147</v>
      </c>
      <c r="B1733" s="6" t="s">
        <v>187</v>
      </c>
      <c r="C1733" s="6" t="s">
        <v>173</v>
      </c>
      <c r="D1733" s="6">
        <v>27.438216916907599</v>
      </c>
      <c r="F1733" s="6" t="s">
        <v>221</v>
      </c>
    </row>
    <row r="1734" spans="1:6" hidden="1" x14ac:dyDescent="0.25">
      <c r="A1734" s="6" t="s">
        <v>147</v>
      </c>
      <c r="B1734" s="6" t="s">
        <v>187</v>
      </c>
      <c r="C1734" s="6" t="s">
        <v>174</v>
      </c>
      <c r="D1734" s="6">
        <v>33.335820199571003</v>
      </c>
      <c r="F1734" s="6" t="s">
        <v>221</v>
      </c>
    </row>
    <row r="1735" spans="1:6" hidden="1" x14ac:dyDescent="0.25">
      <c r="A1735" s="6" t="s">
        <v>147</v>
      </c>
      <c r="B1735" s="6" t="s">
        <v>187</v>
      </c>
      <c r="C1735" s="6" t="s">
        <v>175</v>
      </c>
      <c r="D1735" s="6">
        <v>79.300568870651901</v>
      </c>
      <c r="F1735" s="6" t="s">
        <v>221</v>
      </c>
    </row>
    <row r="1736" spans="1:6" hidden="1" x14ac:dyDescent="0.25">
      <c r="A1736" s="6" t="s">
        <v>147</v>
      </c>
      <c r="B1736" s="6" t="s">
        <v>187</v>
      </c>
      <c r="C1736" s="6" t="s">
        <v>165</v>
      </c>
      <c r="D1736" s="6">
        <v>93.994218035997406</v>
      </c>
      <c r="F1736" s="6" t="s">
        <v>221</v>
      </c>
    </row>
    <row r="1737" spans="1:6" hidden="1" x14ac:dyDescent="0.25">
      <c r="A1737" s="6" t="s">
        <v>147</v>
      </c>
      <c r="B1737" s="6" t="s">
        <v>187</v>
      </c>
      <c r="C1737" s="6" t="s">
        <v>176</v>
      </c>
      <c r="D1737" s="6">
        <v>101.443625850974</v>
      </c>
      <c r="F1737" s="6" t="s">
        <v>221</v>
      </c>
    </row>
    <row r="1738" spans="1:6" hidden="1" x14ac:dyDescent="0.25">
      <c r="A1738" s="6" t="s">
        <v>147</v>
      </c>
      <c r="B1738" s="6" t="s">
        <v>187</v>
      </c>
      <c r="C1738" s="6" t="s">
        <v>177</v>
      </c>
      <c r="D1738" s="6">
        <v>130.43924274923</v>
      </c>
      <c r="F1738" s="6" t="s">
        <v>221</v>
      </c>
    </row>
    <row r="1739" spans="1:6" hidden="1" x14ac:dyDescent="0.25">
      <c r="A1739" s="6" t="s">
        <v>147</v>
      </c>
      <c r="B1739" s="6" t="s">
        <v>187</v>
      </c>
      <c r="C1739" s="6" t="s">
        <v>178</v>
      </c>
      <c r="D1739" s="6">
        <v>164.64235754919301</v>
      </c>
      <c r="F1739" s="6" t="s">
        <v>221</v>
      </c>
    </row>
    <row r="1740" spans="1:6" hidden="1" x14ac:dyDescent="0.25">
      <c r="A1740" s="6" t="s">
        <v>147</v>
      </c>
      <c r="B1740" s="6" t="s">
        <v>187</v>
      </c>
      <c r="C1740" s="6" t="s">
        <v>179</v>
      </c>
      <c r="D1740" s="6">
        <v>175.637414902545</v>
      </c>
      <c r="F1740" s="6" t="s">
        <v>221</v>
      </c>
    </row>
    <row r="1741" spans="1:6" hidden="1" x14ac:dyDescent="0.25">
      <c r="A1741" s="6" t="s">
        <v>147</v>
      </c>
      <c r="B1741" s="6" t="s">
        <v>187</v>
      </c>
      <c r="C1741" s="6" t="s">
        <v>167</v>
      </c>
      <c r="D1741" s="6">
        <v>204.588268208523</v>
      </c>
      <c r="F1741" s="6" t="s">
        <v>221</v>
      </c>
    </row>
    <row r="1742" spans="1:6" hidden="1" x14ac:dyDescent="0.25">
      <c r="A1742" s="6" t="s">
        <v>145</v>
      </c>
      <c r="B1742" s="6" t="s">
        <v>187</v>
      </c>
      <c r="C1742" s="6" t="s">
        <v>170</v>
      </c>
      <c r="D1742" s="6">
        <v>-5.8424246937483701</v>
      </c>
      <c r="F1742" s="6" t="s">
        <v>221</v>
      </c>
    </row>
    <row r="1743" spans="1:6" hidden="1" x14ac:dyDescent="0.25">
      <c r="A1743" s="6" t="s">
        <v>145</v>
      </c>
      <c r="B1743" s="6" t="s">
        <v>187</v>
      </c>
      <c r="C1743" s="6" t="s">
        <v>171</v>
      </c>
      <c r="D1743" s="6">
        <v>-4.1223889488773704</v>
      </c>
      <c r="F1743" s="6" t="s">
        <v>221</v>
      </c>
    </row>
    <row r="1744" spans="1:6" hidden="1" x14ac:dyDescent="0.25">
      <c r="A1744" s="6" t="s">
        <v>145</v>
      </c>
      <c r="B1744" s="6" t="s">
        <v>187</v>
      </c>
      <c r="C1744" s="6" t="s">
        <v>172</v>
      </c>
      <c r="D1744" s="6">
        <v>-5.0111702721822704</v>
      </c>
      <c r="F1744" s="6" t="s">
        <v>221</v>
      </c>
    </row>
    <row r="1745" spans="1:6" hidden="1" x14ac:dyDescent="0.25">
      <c r="A1745" s="6" t="s">
        <v>145</v>
      </c>
      <c r="B1745" s="6" t="s">
        <v>187</v>
      </c>
      <c r="C1745" s="6" t="s">
        <v>173</v>
      </c>
      <c r="D1745" s="6">
        <v>-9.3297836690620297</v>
      </c>
      <c r="F1745" s="6" t="s">
        <v>221</v>
      </c>
    </row>
    <row r="1746" spans="1:6" hidden="1" x14ac:dyDescent="0.25">
      <c r="A1746" s="6" t="s">
        <v>145</v>
      </c>
      <c r="B1746" s="6" t="s">
        <v>187</v>
      </c>
      <c r="C1746" s="6" t="s">
        <v>174</v>
      </c>
      <c r="D1746" s="6">
        <v>-4.4511672934430102</v>
      </c>
      <c r="F1746" s="6" t="s">
        <v>221</v>
      </c>
    </row>
    <row r="1747" spans="1:6" hidden="1" x14ac:dyDescent="0.25">
      <c r="A1747" s="6" t="s">
        <v>145</v>
      </c>
      <c r="B1747" s="6" t="s">
        <v>187</v>
      </c>
      <c r="C1747" s="6" t="s">
        <v>175</v>
      </c>
      <c r="D1747" s="6">
        <v>-1.65878541907135</v>
      </c>
      <c r="F1747" s="6" t="s">
        <v>221</v>
      </c>
    </row>
    <row r="1748" spans="1:6" hidden="1" x14ac:dyDescent="0.25">
      <c r="A1748" s="6" t="s">
        <v>145</v>
      </c>
      <c r="B1748" s="6" t="s">
        <v>187</v>
      </c>
      <c r="C1748" s="6" t="s">
        <v>165</v>
      </c>
      <c r="D1748" s="6">
        <v>-1.73734966675352</v>
      </c>
      <c r="F1748" s="6" t="s">
        <v>221</v>
      </c>
    </row>
    <row r="1749" spans="1:6" hidden="1" x14ac:dyDescent="0.25">
      <c r="A1749" s="6" t="s">
        <v>145</v>
      </c>
      <c r="B1749" s="6" t="s">
        <v>187</v>
      </c>
      <c r="C1749" s="6" t="s">
        <v>176</v>
      </c>
      <c r="D1749" s="6">
        <v>0.68455151357191302</v>
      </c>
      <c r="F1749" s="6" t="s">
        <v>221</v>
      </c>
    </row>
    <row r="1750" spans="1:6" hidden="1" x14ac:dyDescent="0.25">
      <c r="A1750" s="6" t="s">
        <v>145</v>
      </c>
      <c r="B1750" s="6" t="s">
        <v>187</v>
      </c>
      <c r="C1750" s="6" t="s">
        <v>177</v>
      </c>
      <c r="D1750" s="6">
        <v>3.5558699780338897E-2</v>
      </c>
      <c r="F1750" s="6" t="s">
        <v>221</v>
      </c>
    </row>
    <row r="1751" spans="1:6" hidden="1" x14ac:dyDescent="0.25">
      <c r="A1751" s="6" t="s">
        <v>145</v>
      </c>
      <c r="B1751" s="6" t="s">
        <v>187</v>
      </c>
      <c r="C1751" s="6" t="s">
        <v>178</v>
      </c>
      <c r="D1751" s="6">
        <v>4.7198123394273601</v>
      </c>
      <c r="F1751" s="6" t="s">
        <v>221</v>
      </c>
    </row>
    <row r="1752" spans="1:6" hidden="1" x14ac:dyDescent="0.25">
      <c r="A1752" s="6" t="s">
        <v>145</v>
      </c>
      <c r="B1752" s="6" t="s">
        <v>187</v>
      </c>
      <c r="C1752" s="6" t="s">
        <v>179</v>
      </c>
      <c r="D1752" s="6">
        <v>3.9462709908031499</v>
      </c>
      <c r="F1752" s="6" t="s">
        <v>221</v>
      </c>
    </row>
    <row r="1753" spans="1:6" hidden="1" x14ac:dyDescent="0.25">
      <c r="A1753" s="6" t="s">
        <v>145</v>
      </c>
      <c r="B1753" s="6" t="s">
        <v>187</v>
      </c>
      <c r="C1753" s="6" t="s">
        <v>167</v>
      </c>
      <c r="D1753" s="6">
        <v>3.0077819562870198</v>
      </c>
      <c r="F1753" s="6" t="s">
        <v>221</v>
      </c>
    </row>
    <row r="1754" spans="1:6" hidden="1" x14ac:dyDescent="0.25">
      <c r="A1754" s="6" t="s">
        <v>146</v>
      </c>
      <c r="B1754" s="6" t="s">
        <v>187</v>
      </c>
      <c r="C1754" s="6" t="s">
        <v>161</v>
      </c>
      <c r="F1754" s="6" t="s">
        <v>221</v>
      </c>
    </row>
    <row r="1755" spans="1:6" hidden="1" x14ac:dyDescent="0.25">
      <c r="A1755" s="6" t="s">
        <v>147</v>
      </c>
      <c r="B1755" s="6" t="s">
        <v>187</v>
      </c>
      <c r="C1755" s="6" t="s">
        <v>161</v>
      </c>
      <c r="F1755" s="6" t="s">
        <v>221</v>
      </c>
    </row>
    <row r="1756" spans="1:6" hidden="1" x14ac:dyDescent="0.25">
      <c r="A1756" s="6" t="s">
        <v>145</v>
      </c>
      <c r="B1756" s="6" t="s">
        <v>187</v>
      </c>
      <c r="C1756" s="6" t="s">
        <v>161</v>
      </c>
      <c r="F1756" s="6" t="s">
        <v>221</v>
      </c>
    </row>
    <row r="1757" spans="1:6" hidden="1" x14ac:dyDescent="0.25">
      <c r="A1757" s="6" t="s">
        <v>146</v>
      </c>
      <c r="B1757" s="6" t="s">
        <v>188</v>
      </c>
      <c r="C1757" s="6" t="s">
        <v>170</v>
      </c>
      <c r="D1757" s="6">
        <v>-59.731100963977603</v>
      </c>
      <c r="F1757" s="6" t="s">
        <v>221</v>
      </c>
    </row>
    <row r="1758" spans="1:6" hidden="1" x14ac:dyDescent="0.25">
      <c r="A1758" s="6" t="s">
        <v>146</v>
      </c>
      <c r="B1758" s="6" t="s">
        <v>188</v>
      </c>
      <c r="C1758" s="6" t="s">
        <v>171</v>
      </c>
      <c r="D1758" s="6">
        <v>-65.454084221207495</v>
      </c>
      <c r="F1758" s="6" t="s">
        <v>221</v>
      </c>
    </row>
    <row r="1759" spans="1:6" hidden="1" x14ac:dyDescent="0.25">
      <c r="A1759" s="6" t="s">
        <v>146</v>
      </c>
      <c r="B1759" s="6" t="s">
        <v>188</v>
      </c>
      <c r="C1759" s="6" t="s">
        <v>172</v>
      </c>
      <c r="D1759" s="6">
        <v>-60.309487569761501</v>
      </c>
      <c r="F1759" s="6" t="s">
        <v>221</v>
      </c>
    </row>
    <row r="1760" spans="1:6" hidden="1" x14ac:dyDescent="0.25">
      <c r="A1760" s="6" t="s">
        <v>146</v>
      </c>
      <c r="B1760" s="6" t="s">
        <v>188</v>
      </c>
      <c r="C1760" s="6" t="s">
        <v>173</v>
      </c>
      <c r="D1760" s="6">
        <v>-3.0720446473871399</v>
      </c>
      <c r="F1760" s="6" t="s">
        <v>221</v>
      </c>
    </row>
    <row r="1761" spans="1:6" hidden="1" x14ac:dyDescent="0.25">
      <c r="A1761" s="6" t="s">
        <v>146</v>
      </c>
      <c r="B1761" s="6" t="s">
        <v>188</v>
      </c>
      <c r="C1761" s="6" t="s">
        <v>174</v>
      </c>
      <c r="D1761" s="6">
        <v>1.4916286149162601</v>
      </c>
      <c r="F1761" s="6" t="s">
        <v>221</v>
      </c>
    </row>
    <row r="1762" spans="1:6" hidden="1" x14ac:dyDescent="0.25">
      <c r="A1762" s="6" t="s">
        <v>146</v>
      </c>
      <c r="B1762" s="6" t="s">
        <v>188</v>
      </c>
      <c r="C1762" s="6" t="s">
        <v>175</v>
      </c>
      <c r="D1762" s="6">
        <v>-8.0162354134957301</v>
      </c>
      <c r="F1762" s="6" t="s">
        <v>221</v>
      </c>
    </row>
    <row r="1763" spans="1:6" hidden="1" x14ac:dyDescent="0.25">
      <c r="A1763" s="6" t="s">
        <v>146</v>
      </c>
      <c r="B1763" s="6" t="s">
        <v>188</v>
      </c>
      <c r="C1763" s="6" t="s">
        <v>165</v>
      </c>
      <c r="D1763" s="6">
        <v>-8.7265347539320608</v>
      </c>
      <c r="F1763" s="6" t="s">
        <v>221</v>
      </c>
    </row>
    <row r="1764" spans="1:6" hidden="1" x14ac:dyDescent="0.25">
      <c r="A1764" s="6" t="s">
        <v>146</v>
      </c>
      <c r="B1764" s="6" t="s">
        <v>188</v>
      </c>
      <c r="C1764" s="6" t="s">
        <v>176</v>
      </c>
      <c r="D1764" s="6">
        <v>-13.8635210553019</v>
      </c>
      <c r="F1764" s="6" t="s">
        <v>221</v>
      </c>
    </row>
    <row r="1765" spans="1:6" hidden="1" x14ac:dyDescent="0.25">
      <c r="A1765" s="6" t="s">
        <v>146</v>
      </c>
      <c r="B1765" s="6" t="s">
        <v>188</v>
      </c>
      <c r="C1765" s="6" t="s">
        <v>177</v>
      </c>
      <c r="D1765" s="6">
        <v>-20.385591070522601</v>
      </c>
      <c r="F1765" s="6" t="s">
        <v>221</v>
      </c>
    </row>
    <row r="1766" spans="1:6" hidden="1" x14ac:dyDescent="0.25">
      <c r="A1766" s="6" t="s">
        <v>146</v>
      </c>
      <c r="B1766" s="6" t="s">
        <v>188</v>
      </c>
      <c r="C1766" s="6" t="s">
        <v>178</v>
      </c>
      <c r="D1766" s="6">
        <v>-28.307965499746299</v>
      </c>
      <c r="F1766" s="6" t="s">
        <v>221</v>
      </c>
    </row>
    <row r="1767" spans="1:6" hidden="1" x14ac:dyDescent="0.25">
      <c r="A1767" s="6" t="s">
        <v>146</v>
      </c>
      <c r="B1767" s="6" t="s">
        <v>188</v>
      </c>
      <c r="C1767" s="6" t="s">
        <v>179</v>
      </c>
      <c r="D1767" s="6">
        <v>-30.565702688990399</v>
      </c>
      <c r="F1767" s="6" t="s">
        <v>221</v>
      </c>
    </row>
    <row r="1768" spans="1:6" hidden="1" x14ac:dyDescent="0.25">
      <c r="A1768" s="6" t="s">
        <v>146</v>
      </c>
      <c r="B1768" s="6" t="s">
        <v>188</v>
      </c>
      <c r="C1768" s="6" t="s">
        <v>167</v>
      </c>
      <c r="D1768" s="6">
        <v>-34.462201927955299</v>
      </c>
      <c r="F1768" s="6" t="s">
        <v>221</v>
      </c>
    </row>
    <row r="1769" spans="1:6" hidden="1" x14ac:dyDescent="0.25">
      <c r="A1769" s="6" t="s">
        <v>147</v>
      </c>
      <c r="B1769" s="6" t="s">
        <v>188</v>
      </c>
      <c r="C1769" s="6" t="s">
        <v>170</v>
      </c>
      <c r="D1769" s="6">
        <v>243.605671843349</v>
      </c>
      <c r="F1769" s="6" t="s">
        <v>221</v>
      </c>
    </row>
    <row r="1770" spans="1:6" hidden="1" x14ac:dyDescent="0.25">
      <c r="A1770" s="6" t="s">
        <v>147</v>
      </c>
      <c r="B1770" s="6" t="s">
        <v>188</v>
      </c>
      <c r="C1770" s="6" t="s">
        <v>171</v>
      </c>
      <c r="D1770" s="6">
        <v>339.79743416610302</v>
      </c>
      <c r="F1770" s="6" t="s">
        <v>221</v>
      </c>
    </row>
    <row r="1771" spans="1:6" hidden="1" x14ac:dyDescent="0.25">
      <c r="A1771" s="6" t="s">
        <v>147</v>
      </c>
      <c r="B1771" s="6" t="s">
        <v>188</v>
      </c>
      <c r="C1771" s="6" t="s">
        <v>172</v>
      </c>
      <c r="D1771" s="6">
        <v>335.78663065496198</v>
      </c>
      <c r="F1771" s="6" t="s">
        <v>221</v>
      </c>
    </row>
    <row r="1772" spans="1:6" hidden="1" x14ac:dyDescent="0.25">
      <c r="A1772" s="6" t="s">
        <v>147</v>
      </c>
      <c r="B1772" s="6" t="s">
        <v>188</v>
      </c>
      <c r="C1772" s="6" t="s">
        <v>173</v>
      </c>
      <c r="D1772" s="6">
        <v>27.197839297771701</v>
      </c>
      <c r="F1772" s="6" t="s">
        <v>221</v>
      </c>
    </row>
    <row r="1773" spans="1:6" hidden="1" x14ac:dyDescent="0.25">
      <c r="A1773" s="6" t="s">
        <v>147</v>
      </c>
      <c r="B1773" s="6" t="s">
        <v>188</v>
      </c>
      <c r="C1773" s="6" t="s">
        <v>174</v>
      </c>
      <c r="D1773" s="6">
        <v>44.659014179608299</v>
      </c>
      <c r="F1773" s="6" t="s">
        <v>221</v>
      </c>
    </row>
    <row r="1774" spans="1:6" hidden="1" x14ac:dyDescent="0.25">
      <c r="A1774" s="6" t="s">
        <v>147</v>
      </c>
      <c r="B1774" s="6" t="s">
        <v>188</v>
      </c>
      <c r="C1774" s="6" t="s">
        <v>175</v>
      </c>
      <c r="D1774" s="6">
        <v>149.99324780553599</v>
      </c>
      <c r="F1774" s="6" t="s">
        <v>221</v>
      </c>
    </row>
    <row r="1775" spans="1:6" hidden="1" x14ac:dyDescent="0.25">
      <c r="A1775" s="6" t="s">
        <v>147</v>
      </c>
      <c r="B1775" s="6" t="s">
        <v>188</v>
      </c>
      <c r="C1775" s="6" t="s">
        <v>165</v>
      </c>
      <c r="D1775" s="6">
        <v>182.22822417285599</v>
      </c>
      <c r="F1775" s="6" t="s">
        <v>221</v>
      </c>
    </row>
    <row r="1776" spans="1:6" hidden="1" x14ac:dyDescent="0.25">
      <c r="A1776" s="6" t="s">
        <v>147</v>
      </c>
      <c r="B1776" s="6" t="s">
        <v>188</v>
      </c>
      <c r="C1776" s="6" t="s">
        <v>176</v>
      </c>
      <c r="D1776" s="6">
        <v>195.01688048615799</v>
      </c>
      <c r="F1776" s="6" t="s">
        <v>221</v>
      </c>
    </row>
    <row r="1777" spans="1:6" hidden="1" x14ac:dyDescent="0.25">
      <c r="A1777" s="6" t="s">
        <v>147</v>
      </c>
      <c r="B1777" s="6" t="s">
        <v>188</v>
      </c>
      <c r="C1777" s="6" t="s">
        <v>177</v>
      </c>
      <c r="D1777" s="6">
        <v>271.50573936529298</v>
      </c>
      <c r="F1777" s="6" t="s">
        <v>221</v>
      </c>
    </row>
    <row r="1778" spans="1:6" hidden="1" x14ac:dyDescent="0.25">
      <c r="A1778" s="6" t="s">
        <v>147</v>
      </c>
      <c r="B1778" s="6" t="s">
        <v>188</v>
      </c>
      <c r="C1778" s="6" t="s">
        <v>178</v>
      </c>
      <c r="D1778" s="6">
        <v>364.037812288993</v>
      </c>
      <c r="F1778" s="6" t="s">
        <v>221</v>
      </c>
    </row>
    <row r="1779" spans="1:6" hidden="1" x14ac:dyDescent="0.25">
      <c r="A1779" s="6" t="s">
        <v>147</v>
      </c>
      <c r="B1779" s="6" t="s">
        <v>188</v>
      </c>
      <c r="C1779" s="6" t="s">
        <v>179</v>
      </c>
      <c r="D1779" s="6">
        <v>390.73598919648799</v>
      </c>
      <c r="F1779" s="6" t="s">
        <v>221</v>
      </c>
    </row>
    <row r="1780" spans="1:6" hidden="1" x14ac:dyDescent="0.25">
      <c r="A1780" s="6" t="s">
        <v>147</v>
      </c>
      <c r="B1780" s="6" t="s">
        <v>188</v>
      </c>
      <c r="C1780" s="6" t="s">
        <v>167</v>
      </c>
      <c r="D1780" s="6">
        <v>452.11343686698098</v>
      </c>
      <c r="F1780" s="6" t="s">
        <v>221</v>
      </c>
    </row>
    <row r="1781" spans="1:6" hidden="1" x14ac:dyDescent="0.25">
      <c r="A1781" s="6" t="s">
        <v>145</v>
      </c>
      <c r="B1781" s="6" t="s">
        <v>188</v>
      </c>
      <c r="C1781" s="6" t="s">
        <v>170</v>
      </c>
      <c r="D1781" s="6">
        <v>-2.6100746268656598</v>
      </c>
      <c r="F1781" s="6" t="s">
        <v>221</v>
      </c>
    </row>
    <row r="1782" spans="1:6" hidden="1" x14ac:dyDescent="0.25">
      <c r="A1782" s="6" t="s">
        <v>145</v>
      </c>
      <c r="B1782" s="6" t="s">
        <v>188</v>
      </c>
      <c r="C1782" s="6" t="s">
        <v>171</v>
      </c>
      <c r="D1782" s="6">
        <v>-2.3861940298507198</v>
      </c>
      <c r="F1782" s="6" t="s">
        <v>221</v>
      </c>
    </row>
    <row r="1783" spans="1:6" hidden="1" x14ac:dyDescent="0.25">
      <c r="A1783" s="6" t="s">
        <v>145</v>
      </c>
      <c r="B1783" s="6" t="s">
        <v>188</v>
      </c>
      <c r="C1783" s="6" t="s">
        <v>172</v>
      </c>
      <c r="D1783" s="6">
        <v>-5.4720149253731103</v>
      </c>
      <c r="F1783" s="6" t="s">
        <v>221</v>
      </c>
    </row>
    <row r="1784" spans="1:6" hidden="1" x14ac:dyDescent="0.25">
      <c r="A1784" s="6" t="s">
        <v>145</v>
      </c>
      <c r="B1784" s="6" t="s">
        <v>188</v>
      </c>
      <c r="C1784" s="6" t="s">
        <v>173</v>
      </c>
      <c r="D1784" s="6">
        <v>-11.2481343283581</v>
      </c>
      <c r="F1784" s="6" t="s">
        <v>221</v>
      </c>
    </row>
    <row r="1785" spans="1:6" hidden="1" x14ac:dyDescent="0.25">
      <c r="A1785" s="6" t="s">
        <v>145</v>
      </c>
      <c r="B1785" s="6" t="s">
        <v>188</v>
      </c>
      <c r="C1785" s="6" t="s">
        <v>174</v>
      </c>
      <c r="D1785" s="6">
        <v>-7.5550373134328099</v>
      </c>
      <c r="F1785" s="6" t="s">
        <v>221</v>
      </c>
    </row>
    <row r="1786" spans="1:6" hidden="1" x14ac:dyDescent="0.25">
      <c r="A1786" s="6" t="s">
        <v>145</v>
      </c>
      <c r="B1786" s="6" t="s">
        <v>188</v>
      </c>
      <c r="C1786" s="6" t="s">
        <v>175</v>
      </c>
      <c r="D1786" s="6">
        <v>-0.124999999999967</v>
      </c>
      <c r="F1786" s="6" t="s">
        <v>221</v>
      </c>
    </row>
    <row r="1787" spans="1:6" hidden="1" x14ac:dyDescent="0.25">
      <c r="A1787" s="6" t="s">
        <v>145</v>
      </c>
      <c r="B1787" s="6" t="s">
        <v>188</v>
      </c>
      <c r="C1787" s="6" t="s">
        <v>165</v>
      </c>
      <c r="D1787" s="6">
        <v>1.93563432835822</v>
      </c>
      <c r="F1787" s="6" t="s">
        <v>221</v>
      </c>
    </row>
    <row r="1788" spans="1:6" hidden="1" x14ac:dyDescent="0.25">
      <c r="A1788" s="6" t="s">
        <v>145</v>
      </c>
      <c r="B1788" s="6" t="s">
        <v>188</v>
      </c>
      <c r="C1788" s="6" t="s">
        <v>176</v>
      </c>
      <c r="D1788" s="6">
        <v>5.1595149253731698</v>
      </c>
      <c r="F1788" s="6" t="s">
        <v>221</v>
      </c>
    </row>
    <row r="1789" spans="1:6" hidden="1" x14ac:dyDescent="0.25">
      <c r="A1789" s="6" t="s">
        <v>145</v>
      </c>
      <c r="B1789" s="6" t="s">
        <v>188</v>
      </c>
      <c r="C1789" s="6" t="s">
        <v>177</v>
      </c>
      <c r="D1789" s="6">
        <v>3.3656716417910602</v>
      </c>
      <c r="F1789" s="6" t="s">
        <v>221</v>
      </c>
    </row>
    <row r="1790" spans="1:6" hidden="1" x14ac:dyDescent="0.25">
      <c r="A1790" s="6" t="s">
        <v>145</v>
      </c>
      <c r="B1790" s="6" t="s">
        <v>188</v>
      </c>
      <c r="C1790" s="6" t="s">
        <v>178</v>
      </c>
      <c r="D1790" s="6">
        <v>2.53451492537314</v>
      </c>
      <c r="F1790" s="6" t="s">
        <v>221</v>
      </c>
    </row>
    <row r="1791" spans="1:6" hidden="1" x14ac:dyDescent="0.25">
      <c r="A1791" s="6" t="s">
        <v>145</v>
      </c>
      <c r="B1791" s="6" t="s">
        <v>188</v>
      </c>
      <c r="C1791" s="6" t="s">
        <v>179</v>
      </c>
      <c r="D1791" s="6">
        <v>2.4570895522388101</v>
      </c>
      <c r="F1791" s="6" t="s">
        <v>221</v>
      </c>
    </row>
    <row r="1792" spans="1:6" hidden="1" x14ac:dyDescent="0.25">
      <c r="A1792" s="6" t="s">
        <v>145</v>
      </c>
      <c r="B1792" s="6" t="s">
        <v>188</v>
      </c>
      <c r="C1792" s="6" t="s">
        <v>167</v>
      </c>
      <c r="D1792" s="6">
        <v>0.29664179104478799</v>
      </c>
      <c r="F1792" s="6" t="s">
        <v>221</v>
      </c>
    </row>
    <row r="1793" spans="1:6" hidden="1" x14ac:dyDescent="0.25">
      <c r="A1793" s="6" t="s">
        <v>146</v>
      </c>
      <c r="B1793" s="6" t="s">
        <v>188</v>
      </c>
      <c r="C1793" s="6" t="s">
        <v>161</v>
      </c>
      <c r="F1793" s="6" t="s">
        <v>221</v>
      </c>
    </row>
    <row r="1794" spans="1:6" hidden="1" x14ac:dyDescent="0.25">
      <c r="A1794" s="6" t="s">
        <v>147</v>
      </c>
      <c r="B1794" s="6" t="s">
        <v>188</v>
      </c>
      <c r="C1794" s="6" t="s">
        <v>161</v>
      </c>
      <c r="F1794" s="6" t="s">
        <v>221</v>
      </c>
    </row>
    <row r="1795" spans="1:6" hidden="1" x14ac:dyDescent="0.25">
      <c r="A1795" s="6" t="s">
        <v>145</v>
      </c>
      <c r="B1795" s="6" t="s">
        <v>188</v>
      </c>
      <c r="C1795" s="6" t="s">
        <v>161</v>
      </c>
      <c r="F1795" s="6" t="s">
        <v>221</v>
      </c>
    </row>
    <row r="1796" spans="1:6" hidden="1" x14ac:dyDescent="0.25">
      <c r="A1796" s="6" t="s">
        <v>146</v>
      </c>
      <c r="B1796" s="6" t="s">
        <v>189</v>
      </c>
      <c r="C1796" s="6" t="s">
        <v>170</v>
      </c>
      <c r="D1796" s="6">
        <v>-36.983624713234697</v>
      </c>
      <c r="F1796" s="6" t="s">
        <v>221</v>
      </c>
    </row>
    <row r="1797" spans="1:6" hidden="1" x14ac:dyDescent="0.25">
      <c r="A1797" s="6" t="s">
        <v>146</v>
      </c>
      <c r="B1797" s="6" t="s">
        <v>189</v>
      </c>
      <c r="C1797" s="6" t="s">
        <v>171</v>
      </c>
      <c r="D1797" s="6">
        <v>-42.510086227355401</v>
      </c>
      <c r="F1797" s="6" t="s">
        <v>221</v>
      </c>
    </row>
    <row r="1798" spans="1:6" hidden="1" x14ac:dyDescent="0.25">
      <c r="A1798" s="6" t="s">
        <v>146</v>
      </c>
      <c r="B1798" s="6" t="s">
        <v>189</v>
      </c>
      <c r="C1798" s="6" t="s">
        <v>172</v>
      </c>
      <c r="D1798" s="6">
        <v>-44.876987580096497</v>
      </c>
      <c r="F1798" s="6" t="s">
        <v>221</v>
      </c>
    </row>
    <row r="1799" spans="1:6" hidden="1" x14ac:dyDescent="0.25">
      <c r="A1799" s="6" t="s">
        <v>146</v>
      </c>
      <c r="B1799" s="6" t="s">
        <v>189</v>
      </c>
      <c r="C1799" s="6" t="s">
        <v>173</v>
      </c>
      <c r="D1799" s="6">
        <v>-11.151016533502</v>
      </c>
      <c r="F1799" s="6" t="s">
        <v>221</v>
      </c>
    </row>
    <row r="1800" spans="1:6" hidden="1" x14ac:dyDescent="0.25">
      <c r="A1800" s="6" t="s">
        <v>146</v>
      </c>
      <c r="B1800" s="6" t="s">
        <v>189</v>
      </c>
      <c r="C1800" s="6" t="s">
        <v>174</v>
      </c>
      <c r="D1800" s="6">
        <v>-7.7153706194129796</v>
      </c>
      <c r="F1800" s="6" t="s">
        <v>221</v>
      </c>
    </row>
    <row r="1801" spans="1:6" hidden="1" x14ac:dyDescent="0.25">
      <c r="A1801" s="6" t="s">
        <v>146</v>
      </c>
      <c r="B1801" s="6" t="s">
        <v>189</v>
      </c>
      <c r="C1801" s="6" t="s">
        <v>175</v>
      </c>
      <c r="D1801" s="6">
        <v>-18.432877145795398</v>
      </c>
      <c r="F1801" s="6" t="s">
        <v>221</v>
      </c>
    </row>
    <row r="1802" spans="1:6" hidden="1" x14ac:dyDescent="0.25">
      <c r="A1802" s="6" t="s">
        <v>146</v>
      </c>
      <c r="B1802" s="6" t="s">
        <v>189</v>
      </c>
      <c r="C1802" s="6" t="s">
        <v>165</v>
      </c>
      <c r="D1802" s="6">
        <v>-24.422118503282899</v>
      </c>
      <c r="F1802" s="6" t="s">
        <v>221</v>
      </c>
    </row>
    <row r="1803" spans="1:6" hidden="1" x14ac:dyDescent="0.25">
      <c r="A1803" s="6" t="s">
        <v>146</v>
      </c>
      <c r="B1803" s="6" t="s">
        <v>189</v>
      </c>
      <c r="C1803" s="6" t="s">
        <v>176</v>
      </c>
      <c r="D1803" s="6">
        <v>-32.522743453840597</v>
      </c>
      <c r="F1803" s="6" t="s">
        <v>221</v>
      </c>
    </row>
    <row r="1804" spans="1:6" hidden="1" x14ac:dyDescent="0.25">
      <c r="A1804" s="6" t="s">
        <v>146</v>
      </c>
      <c r="B1804" s="6" t="s">
        <v>189</v>
      </c>
      <c r="C1804" s="6" t="s">
        <v>177</v>
      </c>
      <c r="D1804" s="6">
        <v>-38.2090024523376</v>
      </c>
      <c r="F1804" s="6" t="s">
        <v>221</v>
      </c>
    </row>
    <row r="1805" spans="1:6" hidden="1" x14ac:dyDescent="0.25">
      <c r="A1805" s="6" t="s">
        <v>146</v>
      </c>
      <c r="B1805" s="6" t="s">
        <v>189</v>
      </c>
      <c r="C1805" s="6" t="s">
        <v>178</v>
      </c>
      <c r="D1805" s="6">
        <v>-47.780238905149901</v>
      </c>
      <c r="F1805" s="6" t="s">
        <v>221</v>
      </c>
    </row>
    <row r="1806" spans="1:6" hidden="1" x14ac:dyDescent="0.25">
      <c r="A1806" s="6" t="s">
        <v>146</v>
      </c>
      <c r="B1806" s="6" t="s">
        <v>189</v>
      </c>
      <c r="C1806" s="6" t="s">
        <v>179</v>
      </c>
      <c r="D1806" s="6">
        <v>-42.891385175223398</v>
      </c>
      <c r="F1806" s="6" t="s">
        <v>221</v>
      </c>
    </row>
    <row r="1807" spans="1:6" hidden="1" x14ac:dyDescent="0.25">
      <c r="A1807" s="6" t="s">
        <v>146</v>
      </c>
      <c r="B1807" s="6" t="s">
        <v>189</v>
      </c>
      <c r="C1807" s="6" t="s">
        <v>167</v>
      </c>
      <c r="D1807" s="6">
        <v>-47.1790206471006</v>
      </c>
      <c r="F1807" s="6" t="s">
        <v>221</v>
      </c>
    </row>
    <row r="1808" spans="1:6" hidden="1" x14ac:dyDescent="0.25">
      <c r="A1808" s="6" t="s">
        <v>147</v>
      </c>
      <c r="B1808" s="6" t="s">
        <v>189</v>
      </c>
      <c r="C1808" s="6" t="s">
        <v>170</v>
      </c>
      <c r="D1808" s="6">
        <v>193.684663368466</v>
      </c>
      <c r="F1808" s="6" t="s">
        <v>221</v>
      </c>
    </row>
    <row r="1809" spans="1:6" hidden="1" x14ac:dyDescent="0.25">
      <c r="A1809" s="6" t="s">
        <v>147</v>
      </c>
      <c r="B1809" s="6" t="s">
        <v>189</v>
      </c>
      <c r="C1809" s="6" t="s">
        <v>171</v>
      </c>
      <c r="D1809" s="6">
        <v>300.38718003871702</v>
      </c>
      <c r="F1809" s="6" t="s">
        <v>221</v>
      </c>
    </row>
    <row r="1810" spans="1:6" hidden="1" x14ac:dyDescent="0.25">
      <c r="A1810" s="6" t="s">
        <v>147</v>
      </c>
      <c r="B1810" s="6" t="s">
        <v>189</v>
      </c>
      <c r="C1810" s="6" t="s">
        <v>172</v>
      </c>
      <c r="D1810" s="6">
        <v>323.60507636050698</v>
      </c>
      <c r="F1810" s="6" t="s">
        <v>221</v>
      </c>
    </row>
    <row r="1811" spans="1:6" hidden="1" x14ac:dyDescent="0.25">
      <c r="A1811" s="6" t="s">
        <v>147</v>
      </c>
      <c r="B1811" s="6" t="s">
        <v>189</v>
      </c>
      <c r="C1811" s="6" t="s">
        <v>173</v>
      </c>
      <c r="D1811" s="6">
        <v>140.03441600344101</v>
      </c>
      <c r="F1811" s="6" t="s">
        <v>221</v>
      </c>
    </row>
    <row r="1812" spans="1:6" hidden="1" x14ac:dyDescent="0.25">
      <c r="A1812" s="6" t="s">
        <v>147</v>
      </c>
      <c r="B1812" s="6" t="s">
        <v>189</v>
      </c>
      <c r="C1812" s="6" t="s">
        <v>174</v>
      </c>
      <c r="D1812" s="6">
        <v>162.49085824908499</v>
      </c>
      <c r="F1812" s="6" t="s">
        <v>221</v>
      </c>
    </row>
    <row r="1813" spans="1:6" hidden="1" x14ac:dyDescent="0.25">
      <c r="A1813" s="6" t="s">
        <v>147</v>
      </c>
      <c r="B1813" s="6" t="s">
        <v>189</v>
      </c>
      <c r="C1813" s="6" t="s">
        <v>175</v>
      </c>
      <c r="D1813" s="6">
        <v>280.20649602064901</v>
      </c>
      <c r="F1813" s="6" t="s">
        <v>221</v>
      </c>
    </row>
    <row r="1814" spans="1:6" hidden="1" x14ac:dyDescent="0.25">
      <c r="A1814" s="6" t="s">
        <v>147</v>
      </c>
      <c r="B1814" s="6" t="s">
        <v>189</v>
      </c>
      <c r="C1814" s="6" t="s">
        <v>165</v>
      </c>
      <c r="D1814" s="6">
        <v>330.853947085394</v>
      </c>
      <c r="F1814" s="6" t="s">
        <v>221</v>
      </c>
    </row>
    <row r="1815" spans="1:6" hidden="1" x14ac:dyDescent="0.25">
      <c r="A1815" s="6" t="s">
        <v>147</v>
      </c>
      <c r="B1815" s="6" t="s">
        <v>189</v>
      </c>
      <c r="C1815" s="6" t="s">
        <v>176</v>
      </c>
      <c r="D1815" s="6">
        <v>327.65325876532501</v>
      </c>
      <c r="F1815" s="6" t="s">
        <v>221</v>
      </c>
    </row>
    <row r="1816" spans="1:6" hidden="1" x14ac:dyDescent="0.25">
      <c r="A1816" s="6" t="s">
        <v>147</v>
      </c>
      <c r="B1816" s="6" t="s">
        <v>189</v>
      </c>
      <c r="C1816" s="6" t="s">
        <v>177</v>
      </c>
      <c r="D1816" s="6">
        <v>414.106259410625</v>
      </c>
      <c r="F1816" s="6" t="s">
        <v>221</v>
      </c>
    </row>
    <row r="1817" spans="1:6" hidden="1" x14ac:dyDescent="0.25">
      <c r="A1817" s="6" t="s">
        <v>147</v>
      </c>
      <c r="B1817" s="6" t="s">
        <v>189</v>
      </c>
      <c r="C1817" s="6" t="s">
        <v>178</v>
      </c>
      <c r="D1817" s="6">
        <v>545.65713056571303</v>
      </c>
      <c r="F1817" s="6" t="s">
        <v>221</v>
      </c>
    </row>
    <row r="1818" spans="1:6" hidden="1" x14ac:dyDescent="0.25">
      <c r="A1818" s="6" t="s">
        <v>147</v>
      </c>
      <c r="B1818" s="6" t="s">
        <v>189</v>
      </c>
      <c r="C1818" s="6" t="s">
        <v>179</v>
      </c>
      <c r="D1818" s="6">
        <v>592.05850720584999</v>
      </c>
      <c r="F1818" s="6" t="s">
        <v>221</v>
      </c>
    </row>
    <row r="1819" spans="1:6" hidden="1" x14ac:dyDescent="0.25">
      <c r="A1819" s="6" t="s">
        <v>147</v>
      </c>
      <c r="B1819" s="6" t="s">
        <v>189</v>
      </c>
      <c r="C1819" s="6" t="s">
        <v>167</v>
      </c>
      <c r="D1819" s="6">
        <v>682.52097225209695</v>
      </c>
      <c r="F1819" s="6" t="s">
        <v>221</v>
      </c>
    </row>
    <row r="1820" spans="1:6" hidden="1" x14ac:dyDescent="0.25">
      <c r="A1820" s="6" t="s">
        <v>145</v>
      </c>
      <c r="B1820" s="6" t="s">
        <v>189</v>
      </c>
      <c r="C1820" s="6" t="s">
        <v>170</v>
      </c>
      <c r="D1820" s="6">
        <v>-24.7031521949332</v>
      </c>
      <c r="F1820" s="6" t="s">
        <v>221</v>
      </c>
    </row>
    <row r="1821" spans="1:6" hidden="1" x14ac:dyDescent="0.25">
      <c r="A1821" s="6" t="s">
        <v>145</v>
      </c>
      <c r="B1821" s="6" t="s">
        <v>189</v>
      </c>
      <c r="C1821" s="6" t="s">
        <v>171</v>
      </c>
      <c r="D1821" s="6">
        <v>-14.155063495133099</v>
      </c>
      <c r="F1821" s="6" t="s">
        <v>221</v>
      </c>
    </row>
    <row r="1822" spans="1:6" hidden="1" x14ac:dyDescent="0.25">
      <c r="A1822" s="6" t="s">
        <v>145</v>
      </c>
      <c r="B1822" s="6" t="s">
        <v>189</v>
      </c>
      <c r="C1822" s="6" t="s">
        <v>172</v>
      </c>
      <c r="D1822" s="6">
        <v>-9.4773738155095799</v>
      </c>
      <c r="F1822" s="6" t="s">
        <v>221</v>
      </c>
    </row>
    <row r="1823" spans="1:6" hidden="1" x14ac:dyDescent="0.25">
      <c r="A1823" s="6" t="s">
        <v>145</v>
      </c>
      <c r="B1823" s="6" t="s">
        <v>189</v>
      </c>
      <c r="C1823" s="6" t="s">
        <v>173</v>
      </c>
      <c r="D1823" s="6">
        <v>-15.3820988848063</v>
      </c>
      <c r="F1823" s="6" t="s">
        <v>221</v>
      </c>
    </row>
    <row r="1824" spans="1:6" hidden="1" x14ac:dyDescent="0.25">
      <c r="A1824" s="6" t="s">
        <v>145</v>
      </c>
      <c r="B1824" s="6" t="s">
        <v>189</v>
      </c>
      <c r="C1824" s="6" t="s">
        <v>174</v>
      </c>
      <c r="D1824" s="6">
        <v>-9.56004641268615</v>
      </c>
      <c r="F1824" s="6" t="s">
        <v>221</v>
      </c>
    </row>
    <row r="1825" spans="1:6" hidden="1" x14ac:dyDescent="0.25">
      <c r="A1825" s="6" t="s">
        <v>145</v>
      </c>
      <c r="B1825" s="6" t="s">
        <v>189</v>
      </c>
      <c r="C1825" s="6" t="s">
        <v>175</v>
      </c>
      <c r="D1825" s="6">
        <v>0.95967897892091003</v>
      </c>
      <c r="F1825" s="6" t="s">
        <v>221</v>
      </c>
    </row>
    <row r="1826" spans="1:6" hidden="1" x14ac:dyDescent="0.25">
      <c r="A1826" s="6" t="s">
        <v>145</v>
      </c>
      <c r="B1826" s="6" t="s">
        <v>189</v>
      </c>
      <c r="C1826" s="6" t="s">
        <v>165</v>
      </c>
      <c r="D1826" s="6">
        <v>1.7411203506736399</v>
      </c>
      <c r="F1826" s="6" t="s">
        <v>221</v>
      </c>
    </row>
    <row r="1827" spans="1:6" hidden="1" x14ac:dyDescent="0.25">
      <c r="A1827" s="6" t="s">
        <v>145</v>
      </c>
      <c r="B1827" s="6" t="s">
        <v>189</v>
      </c>
      <c r="C1827" s="6" t="s">
        <v>176</v>
      </c>
      <c r="D1827" s="6">
        <v>5.5632372848578697</v>
      </c>
      <c r="F1827" s="6" t="s">
        <v>221</v>
      </c>
    </row>
    <row r="1828" spans="1:6" hidden="1" x14ac:dyDescent="0.25">
      <c r="A1828" s="6" t="s">
        <v>145</v>
      </c>
      <c r="B1828" s="6" t="s">
        <v>189</v>
      </c>
      <c r="C1828" s="6" t="s">
        <v>177</v>
      </c>
      <c r="D1828" s="6">
        <v>4.9311867465996304</v>
      </c>
      <c r="F1828" s="6" t="s">
        <v>221</v>
      </c>
    </row>
    <row r="1829" spans="1:6" hidden="1" x14ac:dyDescent="0.25">
      <c r="A1829" s="6" t="s">
        <v>145</v>
      </c>
      <c r="B1829" s="6" t="s">
        <v>189</v>
      </c>
      <c r="C1829" s="6" t="s">
        <v>178</v>
      </c>
      <c r="D1829" s="6">
        <v>8.0161799780829099</v>
      </c>
      <c r="F1829" s="6" t="s">
        <v>221</v>
      </c>
    </row>
    <row r="1830" spans="1:6" hidden="1" x14ac:dyDescent="0.25">
      <c r="A1830" s="6" t="s">
        <v>145</v>
      </c>
      <c r="B1830" s="6" t="s">
        <v>189</v>
      </c>
      <c r="C1830" s="6" t="s">
        <v>179</v>
      </c>
      <c r="D1830" s="6">
        <v>6.9620640752917096</v>
      </c>
      <c r="F1830" s="6" t="s">
        <v>221</v>
      </c>
    </row>
    <row r="1831" spans="1:6" hidden="1" x14ac:dyDescent="0.25">
      <c r="A1831" s="6" t="s">
        <v>145</v>
      </c>
      <c r="B1831" s="6" t="s">
        <v>189</v>
      </c>
      <c r="C1831" s="6" t="s">
        <v>167</v>
      </c>
      <c r="D1831" s="6">
        <v>5.7764455617869102</v>
      </c>
      <c r="F1831" s="6" t="s">
        <v>221</v>
      </c>
    </row>
    <row r="1832" spans="1:6" hidden="1" x14ac:dyDescent="0.25">
      <c r="A1832" s="6" t="s">
        <v>146</v>
      </c>
      <c r="B1832" s="6" t="s">
        <v>189</v>
      </c>
      <c r="C1832" s="6" t="s">
        <v>161</v>
      </c>
      <c r="F1832" s="6" t="s">
        <v>221</v>
      </c>
    </row>
    <row r="1833" spans="1:6" hidden="1" x14ac:dyDescent="0.25">
      <c r="A1833" s="6" t="s">
        <v>147</v>
      </c>
      <c r="B1833" s="6" t="s">
        <v>189</v>
      </c>
      <c r="C1833" s="6" t="s">
        <v>161</v>
      </c>
      <c r="F1833" s="6" t="s">
        <v>221</v>
      </c>
    </row>
    <row r="1834" spans="1:6" hidden="1" x14ac:dyDescent="0.25">
      <c r="A1834" s="6" t="s">
        <v>145</v>
      </c>
      <c r="B1834" s="6" t="s">
        <v>189</v>
      </c>
      <c r="C1834" s="6" t="s">
        <v>161</v>
      </c>
      <c r="F1834" s="6" t="s">
        <v>221</v>
      </c>
    </row>
    <row r="1835" spans="1:6" hidden="1" x14ac:dyDescent="0.25">
      <c r="A1835" s="6" t="s">
        <v>146</v>
      </c>
      <c r="B1835" s="6" t="s">
        <v>190</v>
      </c>
      <c r="C1835" s="6" t="s">
        <v>170</v>
      </c>
      <c r="D1835" s="6">
        <v>-10.658311725727399</v>
      </c>
      <c r="F1835" s="6" t="s">
        <v>221</v>
      </c>
    </row>
    <row r="1836" spans="1:6" hidden="1" x14ac:dyDescent="0.25">
      <c r="A1836" s="6" t="s">
        <v>146</v>
      </c>
      <c r="B1836" s="6" t="s">
        <v>190</v>
      </c>
      <c r="C1836" s="6" t="s">
        <v>171</v>
      </c>
      <c r="D1836" s="6">
        <v>-14.5880149812734</v>
      </c>
      <c r="F1836" s="6" t="s">
        <v>221</v>
      </c>
    </row>
    <row r="1837" spans="1:6" hidden="1" x14ac:dyDescent="0.25">
      <c r="A1837" s="6" t="s">
        <v>146</v>
      </c>
      <c r="B1837" s="6" t="s">
        <v>190</v>
      </c>
      <c r="C1837" s="6" t="s">
        <v>172</v>
      </c>
      <c r="D1837" s="6">
        <v>-9.1097666378565201</v>
      </c>
      <c r="F1837" s="6" t="s">
        <v>221</v>
      </c>
    </row>
    <row r="1838" spans="1:6" hidden="1" x14ac:dyDescent="0.25">
      <c r="A1838" s="6" t="s">
        <v>146</v>
      </c>
      <c r="B1838" s="6" t="s">
        <v>190</v>
      </c>
      <c r="C1838" s="6" t="s">
        <v>173</v>
      </c>
      <c r="D1838" s="6">
        <v>16.790550273696301</v>
      </c>
      <c r="F1838" s="6" t="s">
        <v>221</v>
      </c>
    </row>
    <row r="1839" spans="1:6" hidden="1" x14ac:dyDescent="0.25">
      <c r="A1839" s="6" t="s">
        <v>146</v>
      </c>
      <c r="B1839" s="6" t="s">
        <v>190</v>
      </c>
      <c r="C1839" s="6" t="s">
        <v>174</v>
      </c>
      <c r="D1839" s="6">
        <v>16.2258715067704</v>
      </c>
      <c r="F1839" s="6" t="s">
        <v>221</v>
      </c>
    </row>
    <row r="1840" spans="1:6" hidden="1" x14ac:dyDescent="0.25">
      <c r="A1840" s="6" t="s">
        <v>146</v>
      </c>
      <c r="B1840" s="6" t="s">
        <v>190</v>
      </c>
      <c r="C1840" s="6" t="s">
        <v>175</v>
      </c>
      <c r="D1840" s="6">
        <v>5.2218380870066703</v>
      </c>
      <c r="F1840" s="6" t="s">
        <v>221</v>
      </c>
    </row>
    <row r="1841" spans="1:6" hidden="1" x14ac:dyDescent="0.25">
      <c r="A1841" s="6" t="s">
        <v>146</v>
      </c>
      <c r="B1841" s="6" t="s">
        <v>190</v>
      </c>
      <c r="C1841" s="6" t="s">
        <v>165</v>
      </c>
      <c r="D1841" s="6">
        <v>-3.0466724286948499</v>
      </c>
      <c r="F1841" s="6" t="s">
        <v>221</v>
      </c>
    </row>
    <row r="1842" spans="1:6" hidden="1" x14ac:dyDescent="0.25">
      <c r="A1842" s="6" t="s">
        <v>146</v>
      </c>
      <c r="B1842" s="6" t="s">
        <v>190</v>
      </c>
      <c r="C1842" s="6" t="s">
        <v>176</v>
      </c>
      <c r="D1842" s="6">
        <v>-12.892538173437</v>
      </c>
      <c r="F1842" s="6" t="s">
        <v>221</v>
      </c>
    </row>
    <row r="1843" spans="1:6" hidden="1" x14ac:dyDescent="0.25">
      <c r="A1843" s="6" t="s">
        <v>146</v>
      </c>
      <c r="B1843" s="6" t="s">
        <v>190</v>
      </c>
      <c r="C1843" s="6" t="s">
        <v>177</v>
      </c>
      <c r="D1843" s="6">
        <v>-21.01699798329</v>
      </c>
      <c r="F1843" s="6" t="s">
        <v>221</v>
      </c>
    </row>
    <row r="1844" spans="1:6" hidden="1" x14ac:dyDescent="0.25">
      <c r="A1844" s="6" t="s">
        <v>146</v>
      </c>
      <c r="B1844" s="6" t="s">
        <v>190</v>
      </c>
      <c r="C1844" s="6" t="s">
        <v>178</v>
      </c>
      <c r="D1844" s="6">
        <v>-36.681071737251401</v>
      </c>
      <c r="F1844" s="6" t="s">
        <v>221</v>
      </c>
    </row>
    <row r="1845" spans="1:6" hidden="1" x14ac:dyDescent="0.25">
      <c r="A1845" s="6" t="s">
        <v>146</v>
      </c>
      <c r="B1845" s="6" t="s">
        <v>190</v>
      </c>
      <c r="C1845" s="6" t="s">
        <v>179</v>
      </c>
      <c r="D1845" s="6">
        <v>-41.753097090175601</v>
      </c>
      <c r="F1845" s="6" t="s">
        <v>221</v>
      </c>
    </row>
    <row r="1846" spans="1:6" hidden="1" x14ac:dyDescent="0.25">
      <c r="A1846" s="6" t="s">
        <v>146</v>
      </c>
      <c r="B1846" s="6" t="s">
        <v>190</v>
      </c>
      <c r="C1846" s="6" t="s">
        <v>167</v>
      </c>
      <c r="D1846" s="6">
        <v>-42.633246902909697</v>
      </c>
      <c r="F1846" s="6" t="s">
        <v>221</v>
      </c>
    </row>
    <row r="1847" spans="1:6" hidden="1" x14ac:dyDescent="0.25">
      <c r="A1847" s="6" t="s">
        <v>147</v>
      </c>
      <c r="B1847" s="6" t="s">
        <v>190</v>
      </c>
      <c r="C1847" s="6" t="s">
        <v>170</v>
      </c>
      <c r="D1847" s="6">
        <v>75.240083507306906</v>
      </c>
      <c r="F1847" s="6" t="s">
        <v>221</v>
      </c>
    </row>
    <row r="1848" spans="1:6" hidden="1" x14ac:dyDescent="0.25">
      <c r="A1848" s="6" t="s">
        <v>147</v>
      </c>
      <c r="B1848" s="6" t="s">
        <v>190</v>
      </c>
      <c r="C1848" s="6" t="s">
        <v>171</v>
      </c>
      <c r="D1848" s="6">
        <v>84.237995824634595</v>
      </c>
      <c r="F1848" s="6" t="s">
        <v>221</v>
      </c>
    </row>
    <row r="1849" spans="1:6" hidden="1" x14ac:dyDescent="0.25">
      <c r="A1849" s="6" t="s">
        <v>147</v>
      </c>
      <c r="B1849" s="6" t="s">
        <v>190</v>
      </c>
      <c r="C1849" s="6" t="s">
        <v>172</v>
      </c>
      <c r="D1849" s="6">
        <v>75.221816283924795</v>
      </c>
      <c r="F1849" s="6" t="s">
        <v>221</v>
      </c>
    </row>
    <row r="1850" spans="1:6" hidden="1" x14ac:dyDescent="0.25">
      <c r="A1850" s="6" t="s">
        <v>147</v>
      </c>
      <c r="B1850" s="6" t="s">
        <v>190</v>
      </c>
      <c r="C1850" s="6" t="s">
        <v>173</v>
      </c>
      <c r="D1850" s="6">
        <v>25.315762004175301</v>
      </c>
      <c r="F1850" s="6" t="s">
        <v>221</v>
      </c>
    </row>
    <row r="1851" spans="1:6" hidden="1" x14ac:dyDescent="0.25">
      <c r="A1851" s="6" t="s">
        <v>147</v>
      </c>
      <c r="B1851" s="6" t="s">
        <v>190</v>
      </c>
      <c r="C1851" s="6" t="s">
        <v>174</v>
      </c>
      <c r="D1851" s="6">
        <v>35.668058455114803</v>
      </c>
      <c r="F1851" s="6" t="s">
        <v>221</v>
      </c>
    </row>
    <row r="1852" spans="1:6" hidden="1" x14ac:dyDescent="0.25">
      <c r="A1852" s="6" t="s">
        <v>147</v>
      </c>
      <c r="B1852" s="6" t="s">
        <v>190</v>
      </c>
      <c r="C1852" s="6" t="s">
        <v>175</v>
      </c>
      <c r="D1852" s="6">
        <v>57.729645093945699</v>
      </c>
      <c r="F1852" s="6" t="s">
        <v>221</v>
      </c>
    </row>
    <row r="1853" spans="1:6" hidden="1" x14ac:dyDescent="0.25">
      <c r="A1853" s="6" t="s">
        <v>147</v>
      </c>
      <c r="B1853" s="6" t="s">
        <v>190</v>
      </c>
      <c r="C1853" s="6" t="s">
        <v>165</v>
      </c>
      <c r="D1853" s="6">
        <v>82.552192066805802</v>
      </c>
      <c r="F1853" s="6" t="s">
        <v>221</v>
      </c>
    </row>
    <row r="1854" spans="1:6" hidden="1" x14ac:dyDescent="0.25">
      <c r="A1854" s="6" t="s">
        <v>147</v>
      </c>
      <c r="B1854" s="6" t="s">
        <v>190</v>
      </c>
      <c r="C1854" s="6" t="s">
        <v>176</v>
      </c>
      <c r="D1854" s="6">
        <v>98.509916492692994</v>
      </c>
      <c r="F1854" s="6" t="s">
        <v>221</v>
      </c>
    </row>
    <row r="1855" spans="1:6" hidden="1" x14ac:dyDescent="0.25">
      <c r="A1855" s="6" t="s">
        <v>147</v>
      </c>
      <c r="B1855" s="6" t="s">
        <v>190</v>
      </c>
      <c r="C1855" s="6" t="s">
        <v>177</v>
      </c>
      <c r="D1855" s="6">
        <v>120.511482254697</v>
      </c>
      <c r="F1855" s="6" t="s">
        <v>221</v>
      </c>
    </row>
    <row r="1856" spans="1:6" hidden="1" x14ac:dyDescent="0.25">
      <c r="A1856" s="6" t="s">
        <v>147</v>
      </c>
      <c r="B1856" s="6" t="s">
        <v>190</v>
      </c>
      <c r="C1856" s="6" t="s">
        <v>178</v>
      </c>
      <c r="D1856" s="6">
        <v>158.624739039665</v>
      </c>
      <c r="F1856" s="6" t="s">
        <v>221</v>
      </c>
    </row>
    <row r="1857" spans="1:6" hidden="1" x14ac:dyDescent="0.25">
      <c r="A1857" s="6" t="s">
        <v>147</v>
      </c>
      <c r="B1857" s="6" t="s">
        <v>190</v>
      </c>
      <c r="C1857" s="6" t="s">
        <v>179</v>
      </c>
      <c r="D1857" s="6">
        <v>183.26200417536501</v>
      </c>
      <c r="F1857" s="6" t="s">
        <v>221</v>
      </c>
    </row>
    <row r="1858" spans="1:6" hidden="1" x14ac:dyDescent="0.25">
      <c r="A1858" s="6" t="s">
        <v>147</v>
      </c>
      <c r="B1858" s="6" t="s">
        <v>190</v>
      </c>
      <c r="C1858" s="6" t="s">
        <v>167</v>
      </c>
      <c r="D1858" s="6">
        <v>198.44989561586601</v>
      </c>
      <c r="F1858" s="6" t="s">
        <v>221</v>
      </c>
    </row>
    <row r="1859" spans="1:6" hidden="1" x14ac:dyDescent="0.25">
      <c r="A1859" s="6" t="s">
        <v>145</v>
      </c>
      <c r="B1859" s="6" t="s">
        <v>190</v>
      </c>
      <c r="C1859" s="6" t="s">
        <v>170</v>
      </c>
      <c r="D1859" s="6">
        <v>-7.9436488360391797</v>
      </c>
      <c r="F1859" s="6" t="s">
        <v>221</v>
      </c>
    </row>
    <row r="1860" spans="1:6" hidden="1" x14ac:dyDescent="0.25">
      <c r="A1860" s="6" t="s">
        <v>145</v>
      </c>
      <c r="B1860" s="6" t="s">
        <v>190</v>
      </c>
      <c r="C1860" s="6" t="s">
        <v>171</v>
      </c>
      <c r="D1860" s="6">
        <v>-5.3712771048852801</v>
      </c>
      <c r="F1860" s="6" t="s">
        <v>221</v>
      </c>
    </row>
    <row r="1861" spans="1:6" hidden="1" x14ac:dyDescent="0.25">
      <c r="A1861" s="6" t="s">
        <v>145</v>
      </c>
      <c r="B1861" s="6" t="s">
        <v>190</v>
      </c>
      <c r="C1861" s="6" t="s">
        <v>172</v>
      </c>
      <c r="D1861" s="6">
        <v>-6.52996109904399</v>
      </c>
      <c r="F1861" s="6" t="s">
        <v>221</v>
      </c>
    </row>
    <row r="1862" spans="1:6" hidden="1" x14ac:dyDescent="0.25">
      <c r="A1862" s="6" t="s">
        <v>145</v>
      </c>
      <c r="B1862" s="6" t="s">
        <v>190</v>
      </c>
      <c r="C1862" s="6" t="s">
        <v>173</v>
      </c>
      <c r="D1862" s="6">
        <v>-14.1211697284295</v>
      </c>
      <c r="F1862" s="6" t="s">
        <v>221</v>
      </c>
    </row>
    <row r="1863" spans="1:6" hidden="1" x14ac:dyDescent="0.25">
      <c r="A1863" s="6" t="s">
        <v>145</v>
      </c>
      <c r="B1863" s="6" t="s">
        <v>190</v>
      </c>
      <c r="C1863" s="6" t="s">
        <v>174</v>
      </c>
      <c r="D1863" s="6">
        <v>-9.1622182135011698</v>
      </c>
      <c r="F1863" s="6" t="s">
        <v>221</v>
      </c>
    </row>
    <row r="1864" spans="1:6" hidden="1" x14ac:dyDescent="0.25">
      <c r="A1864" s="6" t="s">
        <v>145</v>
      </c>
      <c r="B1864" s="6" t="s">
        <v>190</v>
      </c>
      <c r="C1864" s="6" t="s">
        <v>175</v>
      </c>
      <c r="D1864" s="6">
        <v>-2.76454490790164</v>
      </c>
      <c r="F1864" s="6" t="s">
        <v>221</v>
      </c>
    </row>
    <row r="1865" spans="1:6" hidden="1" x14ac:dyDescent="0.25">
      <c r="A1865" s="6" t="s">
        <v>145</v>
      </c>
      <c r="B1865" s="6" t="s">
        <v>190</v>
      </c>
      <c r="C1865" s="6" t="s">
        <v>165</v>
      </c>
      <c r="D1865" s="6">
        <v>-3.0301022223857901</v>
      </c>
      <c r="F1865" s="6" t="s">
        <v>221</v>
      </c>
    </row>
    <row r="1866" spans="1:6" hidden="1" x14ac:dyDescent="0.25">
      <c r="A1866" s="6" t="s">
        <v>145</v>
      </c>
      <c r="B1866" s="6" t="s">
        <v>190</v>
      </c>
      <c r="C1866" s="6" t="s">
        <v>176</v>
      </c>
      <c r="D1866" s="6">
        <v>-1.22715949391937</v>
      </c>
      <c r="F1866" s="6" t="s">
        <v>221</v>
      </c>
    </row>
    <row r="1867" spans="1:6" hidden="1" x14ac:dyDescent="0.25">
      <c r="A1867" s="6" t="s">
        <v>145</v>
      </c>
      <c r="B1867" s="6" t="s">
        <v>190</v>
      </c>
      <c r="C1867" s="6" t="s">
        <v>177</v>
      </c>
      <c r="D1867" s="6">
        <v>-1.31281522659493</v>
      </c>
      <c r="F1867" s="6" t="s">
        <v>221</v>
      </c>
    </row>
    <row r="1868" spans="1:6" hidden="1" x14ac:dyDescent="0.25">
      <c r="A1868" s="6" t="s">
        <v>145</v>
      </c>
      <c r="B1868" s="6" t="s">
        <v>190</v>
      </c>
      <c r="C1868" s="6" t="s">
        <v>178</v>
      </c>
      <c r="D1868" s="6">
        <v>3.07256194087552</v>
      </c>
      <c r="F1868" s="6" t="s">
        <v>221</v>
      </c>
    </row>
    <row r="1869" spans="1:6" hidden="1" x14ac:dyDescent="0.25">
      <c r="A1869" s="6" t="s">
        <v>145</v>
      </c>
      <c r="B1869" s="6" t="s">
        <v>190</v>
      </c>
      <c r="C1869" s="6" t="s">
        <v>179</v>
      </c>
      <c r="D1869" s="6">
        <v>2.4469560308754099</v>
      </c>
      <c r="F1869" s="6" t="s">
        <v>221</v>
      </c>
    </row>
    <row r="1870" spans="1:6" hidden="1" x14ac:dyDescent="0.25">
      <c r="A1870" s="6" t="s">
        <v>145</v>
      </c>
      <c r="B1870" s="6" t="s">
        <v>190</v>
      </c>
      <c r="C1870" s="6" t="s">
        <v>167</v>
      </c>
      <c r="D1870" s="6">
        <v>1.6421848347630399</v>
      </c>
      <c r="F1870" s="6" t="s">
        <v>221</v>
      </c>
    </row>
    <row r="1871" spans="1:6" hidden="1" x14ac:dyDescent="0.25">
      <c r="A1871" s="6" t="s">
        <v>146</v>
      </c>
      <c r="B1871" s="6" t="s">
        <v>190</v>
      </c>
      <c r="C1871" s="6" t="s">
        <v>161</v>
      </c>
      <c r="F1871" s="6" t="s">
        <v>221</v>
      </c>
    </row>
    <row r="1872" spans="1:6" hidden="1" x14ac:dyDescent="0.25">
      <c r="A1872" s="6" t="s">
        <v>147</v>
      </c>
      <c r="B1872" s="6" t="s">
        <v>190</v>
      </c>
      <c r="C1872" s="6" t="s">
        <v>161</v>
      </c>
      <c r="F1872" s="6" t="s">
        <v>221</v>
      </c>
    </row>
    <row r="1873" spans="1:6" hidden="1" x14ac:dyDescent="0.25">
      <c r="A1873" s="6" t="s">
        <v>145</v>
      </c>
      <c r="B1873" s="6" t="s">
        <v>190</v>
      </c>
      <c r="C1873" s="6" t="s">
        <v>161</v>
      </c>
      <c r="F1873" s="6" t="s">
        <v>221</v>
      </c>
    </row>
    <row r="1874" spans="1:6" hidden="1" x14ac:dyDescent="0.25">
      <c r="A1874" s="6" t="s">
        <v>146</v>
      </c>
      <c r="B1874" s="6" t="s">
        <v>191</v>
      </c>
      <c r="C1874" s="6" t="s">
        <v>170</v>
      </c>
      <c r="D1874" s="6">
        <v>12.379727296115201</v>
      </c>
      <c r="F1874" s="6" t="s">
        <v>221</v>
      </c>
    </row>
    <row r="1875" spans="1:6" hidden="1" x14ac:dyDescent="0.25">
      <c r="A1875" s="6" t="s">
        <v>146</v>
      </c>
      <c r="B1875" s="6" t="s">
        <v>191</v>
      </c>
      <c r="C1875" s="6" t="s">
        <v>171</v>
      </c>
      <c r="D1875" s="6">
        <v>12.328273732955999</v>
      </c>
      <c r="F1875" s="6" t="s">
        <v>221</v>
      </c>
    </row>
    <row r="1876" spans="1:6" hidden="1" x14ac:dyDescent="0.25">
      <c r="A1876" s="6" t="s">
        <v>146</v>
      </c>
      <c r="B1876" s="6" t="s">
        <v>191</v>
      </c>
      <c r="C1876" s="6" t="s">
        <v>172</v>
      </c>
      <c r="D1876" s="6">
        <v>17.679444301517801</v>
      </c>
      <c r="F1876" s="6" t="s">
        <v>221</v>
      </c>
    </row>
    <row r="1877" spans="1:6" hidden="1" x14ac:dyDescent="0.25">
      <c r="A1877" s="6" t="s">
        <v>146</v>
      </c>
      <c r="B1877" s="6" t="s">
        <v>191</v>
      </c>
      <c r="C1877" s="6" t="s">
        <v>173</v>
      </c>
      <c r="D1877" s="6">
        <v>50.903010033444801</v>
      </c>
      <c r="F1877" s="6" t="s">
        <v>221</v>
      </c>
    </row>
    <row r="1878" spans="1:6" hidden="1" x14ac:dyDescent="0.25">
      <c r="A1878" s="6" t="s">
        <v>146</v>
      </c>
      <c r="B1878" s="6" t="s">
        <v>191</v>
      </c>
      <c r="C1878" s="6" t="s">
        <v>174</v>
      </c>
      <c r="D1878" s="6">
        <v>55.693336763570898</v>
      </c>
      <c r="F1878" s="6" t="s">
        <v>221</v>
      </c>
    </row>
    <row r="1879" spans="1:6" hidden="1" x14ac:dyDescent="0.25">
      <c r="A1879" s="6" t="s">
        <v>146</v>
      </c>
      <c r="B1879" s="6" t="s">
        <v>191</v>
      </c>
      <c r="C1879" s="6" t="s">
        <v>175</v>
      </c>
      <c r="D1879" s="6">
        <v>34.345253408798598</v>
      </c>
      <c r="F1879" s="6" t="s">
        <v>221</v>
      </c>
    </row>
    <row r="1880" spans="1:6" hidden="1" x14ac:dyDescent="0.25">
      <c r="A1880" s="6" t="s">
        <v>146</v>
      </c>
      <c r="B1880" s="6" t="s">
        <v>191</v>
      </c>
      <c r="C1880" s="6" t="s">
        <v>165</v>
      </c>
      <c r="D1880" s="6">
        <v>28.3817854386416</v>
      </c>
      <c r="F1880" s="6" t="s">
        <v>221</v>
      </c>
    </row>
    <row r="1881" spans="1:6" hidden="1" x14ac:dyDescent="0.25">
      <c r="A1881" s="6" t="s">
        <v>146</v>
      </c>
      <c r="B1881" s="6" t="s">
        <v>191</v>
      </c>
      <c r="C1881" s="6" t="s">
        <v>176</v>
      </c>
      <c r="D1881" s="6">
        <v>23.617185490095199</v>
      </c>
      <c r="F1881" s="6" t="s">
        <v>221</v>
      </c>
    </row>
    <row r="1882" spans="1:6" hidden="1" x14ac:dyDescent="0.25">
      <c r="A1882" s="6" t="s">
        <v>146</v>
      </c>
      <c r="B1882" s="6" t="s">
        <v>191</v>
      </c>
      <c r="C1882" s="6" t="s">
        <v>177</v>
      </c>
      <c r="D1882" s="6">
        <v>18.3946488294315</v>
      </c>
      <c r="F1882" s="6" t="s">
        <v>221</v>
      </c>
    </row>
    <row r="1883" spans="1:6" hidden="1" x14ac:dyDescent="0.25">
      <c r="A1883" s="6" t="s">
        <v>146</v>
      </c>
      <c r="B1883" s="6" t="s">
        <v>191</v>
      </c>
      <c r="C1883" s="6" t="s">
        <v>178</v>
      </c>
      <c r="D1883" s="6">
        <v>-0.169796758425445</v>
      </c>
      <c r="F1883" s="6" t="s">
        <v>221</v>
      </c>
    </row>
    <row r="1884" spans="1:6" hidden="1" x14ac:dyDescent="0.25">
      <c r="A1884" s="6" t="s">
        <v>146</v>
      </c>
      <c r="B1884" s="6" t="s">
        <v>191</v>
      </c>
      <c r="C1884" s="6" t="s">
        <v>179</v>
      </c>
      <c r="D1884" s="6">
        <v>-5.9171597633135402</v>
      </c>
      <c r="F1884" s="6" t="s">
        <v>221</v>
      </c>
    </row>
    <row r="1885" spans="1:6" hidden="1" x14ac:dyDescent="0.25">
      <c r="A1885" s="6" t="s">
        <v>146</v>
      </c>
      <c r="B1885" s="6" t="s">
        <v>191</v>
      </c>
      <c r="C1885" s="6" t="s">
        <v>167</v>
      </c>
      <c r="D1885" s="6">
        <v>-7.0491381528170098</v>
      </c>
      <c r="F1885" s="6" t="s">
        <v>221</v>
      </c>
    </row>
    <row r="1886" spans="1:6" hidden="1" x14ac:dyDescent="0.25">
      <c r="A1886" s="6" t="s">
        <v>147</v>
      </c>
      <c r="B1886" s="6" t="s">
        <v>191</v>
      </c>
      <c r="C1886" s="6" t="s">
        <v>170</v>
      </c>
      <c r="D1886" s="6">
        <v>117.50922509225001</v>
      </c>
      <c r="F1886" s="6" t="s">
        <v>221</v>
      </c>
    </row>
    <row r="1887" spans="1:6" hidden="1" x14ac:dyDescent="0.25">
      <c r="A1887" s="6" t="s">
        <v>147</v>
      </c>
      <c r="B1887" s="6" t="s">
        <v>191</v>
      </c>
      <c r="C1887" s="6" t="s">
        <v>171</v>
      </c>
      <c r="D1887" s="6">
        <v>110.50738007379999</v>
      </c>
      <c r="F1887" s="6" t="s">
        <v>221</v>
      </c>
    </row>
    <row r="1888" spans="1:6" hidden="1" x14ac:dyDescent="0.25">
      <c r="A1888" s="6" t="s">
        <v>147</v>
      </c>
      <c r="B1888" s="6" t="s">
        <v>191</v>
      </c>
      <c r="C1888" s="6" t="s">
        <v>172</v>
      </c>
      <c r="D1888" s="6">
        <v>100.940959409594</v>
      </c>
      <c r="F1888" s="6" t="s">
        <v>221</v>
      </c>
    </row>
    <row r="1889" spans="1:6" hidden="1" x14ac:dyDescent="0.25">
      <c r="A1889" s="6" t="s">
        <v>147</v>
      </c>
      <c r="B1889" s="6" t="s">
        <v>191</v>
      </c>
      <c r="C1889" s="6" t="s">
        <v>173</v>
      </c>
      <c r="D1889" s="6">
        <v>39.907749077490699</v>
      </c>
      <c r="F1889" s="6" t="s">
        <v>221</v>
      </c>
    </row>
    <row r="1890" spans="1:6" hidden="1" x14ac:dyDescent="0.25">
      <c r="A1890" s="6" t="s">
        <v>147</v>
      </c>
      <c r="B1890" s="6" t="s">
        <v>191</v>
      </c>
      <c r="C1890" s="6" t="s">
        <v>174</v>
      </c>
      <c r="D1890" s="6">
        <v>53.957564575645698</v>
      </c>
      <c r="F1890" s="6" t="s">
        <v>221</v>
      </c>
    </row>
    <row r="1891" spans="1:6" hidden="1" x14ac:dyDescent="0.25">
      <c r="A1891" s="6" t="s">
        <v>147</v>
      </c>
      <c r="B1891" s="6" t="s">
        <v>191</v>
      </c>
      <c r="C1891" s="6" t="s">
        <v>175</v>
      </c>
      <c r="D1891" s="6">
        <v>56.909594095940903</v>
      </c>
      <c r="F1891" s="6" t="s">
        <v>221</v>
      </c>
    </row>
    <row r="1892" spans="1:6" hidden="1" x14ac:dyDescent="0.25">
      <c r="A1892" s="6" t="s">
        <v>147</v>
      </c>
      <c r="B1892" s="6" t="s">
        <v>191</v>
      </c>
      <c r="C1892" s="6" t="s">
        <v>165</v>
      </c>
      <c r="D1892" s="6">
        <v>87.952029520295099</v>
      </c>
      <c r="F1892" s="6" t="s">
        <v>221</v>
      </c>
    </row>
    <row r="1893" spans="1:6" hidden="1" x14ac:dyDescent="0.25">
      <c r="A1893" s="6" t="s">
        <v>147</v>
      </c>
      <c r="B1893" s="6" t="s">
        <v>191</v>
      </c>
      <c r="C1893" s="6" t="s">
        <v>176</v>
      </c>
      <c r="D1893" s="6">
        <v>115.590405904058</v>
      </c>
      <c r="F1893" s="6" t="s">
        <v>221</v>
      </c>
    </row>
    <row r="1894" spans="1:6" hidden="1" x14ac:dyDescent="0.25">
      <c r="A1894" s="6" t="s">
        <v>147</v>
      </c>
      <c r="B1894" s="6" t="s">
        <v>191</v>
      </c>
      <c r="C1894" s="6" t="s">
        <v>177</v>
      </c>
      <c r="D1894" s="6">
        <v>148.64391143911399</v>
      </c>
      <c r="F1894" s="6" t="s">
        <v>221</v>
      </c>
    </row>
    <row r="1895" spans="1:6" hidden="1" x14ac:dyDescent="0.25">
      <c r="A1895" s="6" t="s">
        <v>147</v>
      </c>
      <c r="B1895" s="6" t="s">
        <v>191</v>
      </c>
      <c r="C1895" s="6" t="s">
        <v>178</v>
      </c>
      <c r="D1895" s="6">
        <v>199.14206642066401</v>
      </c>
      <c r="F1895" s="6" t="s">
        <v>221</v>
      </c>
    </row>
    <row r="1896" spans="1:6" hidden="1" x14ac:dyDescent="0.25">
      <c r="A1896" s="6" t="s">
        <v>147</v>
      </c>
      <c r="B1896" s="6" t="s">
        <v>191</v>
      </c>
      <c r="C1896" s="6" t="s">
        <v>179</v>
      </c>
      <c r="D1896" s="6">
        <v>232.453874538745</v>
      </c>
      <c r="F1896" s="6" t="s">
        <v>221</v>
      </c>
    </row>
    <row r="1897" spans="1:6" hidden="1" x14ac:dyDescent="0.25">
      <c r="A1897" s="6" t="s">
        <v>147</v>
      </c>
      <c r="B1897" s="6" t="s">
        <v>191</v>
      </c>
      <c r="C1897" s="6" t="s">
        <v>167</v>
      </c>
      <c r="D1897" s="6">
        <v>235.49815498154899</v>
      </c>
      <c r="F1897" s="6" t="s">
        <v>221</v>
      </c>
    </row>
    <row r="1898" spans="1:6" hidden="1" x14ac:dyDescent="0.25">
      <c r="A1898" s="6" t="s">
        <v>145</v>
      </c>
      <c r="B1898" s="6" t="s">
        <v>191</v>
      </c>
      <c r="C1898" s="6" t="s">
        <v>170</v>
      </c>
      <c r="D1898" s="6">
        <v>0.352812328874273</v>
      </c>
      <c r="F1898" s="6" t="s">
        <v>221</v>
      </c>
    </row>
    <row r="1899" spans="1:6" hidden="1" x14ac:dyDescent="0.25">
      <c r="A1899" s="6" t="s">
        <v>145</v>
      </c>
      <c r="B1899" s="6" t="s">
        <v>191</v>
      </c>
      <c r="C1899" s="6" t="s">
        <v>171</v>
      </c>
      <c r="D1899" s="6">
        <v>2.1262614409762799</v>
      </c>
      <c r="F1899" s="6" t="s">
        <v>221</v>
      </c>
    </row>
    <row r="1900" spans="1:6" hidden="1" x14ac:dyDescent="0.25">
      <c r="A1900" s="6" t="s">
        <v>145</v>
      </c>
      <c r="B1900" s="6" t="s">
        <v>191</v>
      </c>
      <c r="C1900" s="6" t="s">
        <v>172</v>
      </c>
      <c r="D1900" s="6">
        <v>1.7241649065164599</v>
      </c>
      <c r="F1900" s="6" t="s">
        <v>221</v>
      </c>
    </row>
    <row r="1901" spans="1:6" hidden="1" x14ac:dyDescent="0.25">
      <c r="A1901" s="6" t="s">
        <v>145</v>
      </c>
      <c r="B1901" s="6" t="s">
        <v>191</v>
      </c>
      <c r="C1901" s="6" t="s">
        <v>173</v>
      </c>
      <c r="D1901" s="6">
        <v>-1.9510287100054799</v>
      </c>
      <c r="F1901" s="6" t="s">
        <v>221</v>
      </c>
    </row>
    <row r="1902" spans="1:6" hidden="1" x14ac:dyDescent="0.25">
      <c r="A1902" s="6" t="s">
        <v>145</v>
      </c>
      <c r="B1902" s="6" t="s">
        <v>191</v>
      </c>
      <c r="C1902" s="6" t="s">
        <v>174</v>
      </c>
      <c r="D1902" s="6">
        <v>-1.7859657357427801</v>
      </c>
      <c r="F1902" s="6" t="s">
        <v>221</v>
      </c>
    </row>
    <row r="1903" spans="1:6" hidden="1" x14ac:dyDescent="0.25">
      <c r="A1903" s="6" t="s">
        <v>145</v>
      </c>
      <c r="B1903" s="6" t="s">
        <v>191</v>
      </c>
      <c r="C1903" s="6" t="s">
        <v>175</v>
      </c>
      <c r="D1903" s="6">
        <v>6.7409841195337599</v>
      </c>
      <c r="F1903" s="6" t="s">
        <v>221</v>
      </c>
    </row>
    <row r="1904" spans="1:6" hidden="1" x14ac:dyDescent="0.25">
      <c r="A1904" s="6" t="s">
        <v>145</v>
      </c>
      <c r="B1904" s="6" t="s">
        <v>191</v>
      </c>
      <c r="C1904" s="6" t="s">
        <v>165</v>
      </c>
      <c r="D1904" s="6">
        <v>6.0830790894156399</v>
      </c>
      <c r="F1904" s="6" t="s">
        <v>221</v>
      </c>
    </row>
    <row r="1905" spans="1:6" hidden="1" x14ac:dyDescent="0.25">
      <c r="A1905" s="6" t="s">
        <v>145</v>
      </c>
      <c r="B1905" s="6" t="s">
        <v>191</v>
      </c>
      <c r="C1905" s="6" t="s">
        <v>176</v>
      </c>
      <c r="D1905" s="6">
        <v>6.2778690448251799</v>
      </c>
      <c r="F1905" s="6" t="s">
        <v>221</v>
      </c>
    </row>
    <row r="1906" spans="1:6" hidden="1" x14ac:dyDescent="0.25">
      <c r="A1906" s="6" t="s">
        <v>145</v>
      </c>
      <c r="B1906" s="6" t="s">
        <v>191</v>
      </c>
      <c r="C1906" s="6" t="s">
        <v>177</v>
      </c>
      <c r="D1906" s="6">
        <v>4.8431510600015599</v>
      </c>
      <c r="F1906" s="6" t="s">
        <v>221</v>
      </c>
    </row>
    <row r="1907" spans="1:6" hidden="1" x14ac:dyDescent="0.25">
      <c r="A1907" s="6" t="s">
        <v>145</v>
      </c>
      <c r="B1907" s="6" t="s">
        <v>191</v>
      </c>
      <c r="C1907" s="6" t="s">
        <v>178</v>
      </c>
      <c r="D1907" s="6">
        <v>7.8956426503950699</v>
      </c>
      <c r="F1907" s="6" t="s">
        <v>221</v>
      </c>
    </row>
    <row r="1908" spans="1:6" hidden="1" x14ac:dyDescent="0.25">
      <c r="A1908" s="6" t="s">
        <v>145</v>
      </c>
      <c r="B1908" s="6" t="s">
        <v>191</v>
      </c>
      <c r="C1908" s="6" t="s">
        <v>179</v>
      </c>
      <c r="D1908" s="6">
        <v>6.9936634592818603</v>
      </c>
      <c r="F1908" s="6" t="s">
        <v>221</v>
      </c>
    </row>
    <row r="1909" spans="1:6" hidden="1" x14ac:dyDescent="0.25">
      <c r="A1909" s="6" t="s">
        <v>145</v>
      </c>
      <c r="B1909" s="6" t="s">
        <v>191</v>
      </c>
      <c r="C1909" s="6" t="s">
        <v>167</v>
      </c>
      <c r="D1909" s="6">
        <v>7.3754204803254702</v>
      </c>
      <c r="F1909" s="6" t="s">
        <v>221</v>
      </c>
    </row>
    <row r="1910" spans="1:6" hidden="1" x14ac:dyDescent="0.25">
      <c r="A1910" s="6" t="s">
        <v>146</v>
      </c>
      <c r="B1910" s="6" t="s">
        <v>191</v>
      </c>
      <c r="C1910" s="6" t="s">
        <v>161</v>
      </c>
      <c r="F1910" s="6" t="s">
        <v>221</v>
      </c>
    </row>
    <row r="1911" spans="1:6" hidden="1" x14ac:dyDescent="0.25">
      <c r="A1911" s="6" t="s">
        <v>147</v>
      </c>
      <c r="B1911" s="6" t="s">
        <v>191</v>
      </c>
      <c r="C1911" s="6" t="s">
        <v>161</v>
      </c>
      <c r="F1911" s="6" t="s">
        <v>221</v>
      </c>
    </row>
    <row r="1912" spans="1:6" hidden="1" x14ac:dyDescent="0.25">
      <c r="A1912" s="6" t="s">
        <v>145</v>
      </c>
      <c r="B1912" s="6" t="s">
        <v>191</v>
      </c>
      <c r="C1912" s="6" t="s">
        <v>161</v>
      </c>
      <c r="F1912" s="6" t="s">
        <v>221</v>
      </c>
    </row>
    <row r="1913" spans="1:6" hidden="1" x14ac:dyDescent="0.25">
      <c r="A1913" s="6" t="s">
        <v>146</v>
      </c>
      <c r="B1913" s="6" t="s">
        <v>192</v>
      </c>
      <c r="C1913" s="6" t="s">
        <v>170</v>
      </c>
      <c r="D1913" s="6">
        <v>90.506097307196001</v>
      </c>
      <c r="F1913" s="6" t="s">
        <v>221</v>
      </c>
    </row>
    <row r="1914" spans="1:6" hidden="1" x14ac:dyDescent="0.25">
      <c r="A1914" s="6" t="s">
        <v>146</v>
      </c>
      <c r="B1914" s="6" t="s">
        <v>192</v>
      </c>
      <c r="C1914" s="6" t="s">
        <v>171</v>
      </c>
      <c r="D1914" s="6">
        <v>88.410121946143903</v>
      </c>
      <c r="F1914" s="6" t="s">
        <v>221</v>
      </c>
    </row>
    <row r="1915" spans="1:6" hidden="1" x14ac:dyDescent="0.25">
      <c r="A1915" s="6" t="s">
        <v>146</v>
      </c>
      <c r="B1915" s="6" t="s">
        <v>192</v>
      </c>
      <c r="C1915" s="6" t="s">
        <v>172</v>
      </c>
      <c r="D1915" s="6">
        <v>70.547300953094407</v>
      </c>
      <c r="F1915" s="6" t="s">
        <v>221</v>
      </c>
    </row>
    <row r="1916" spans="1:6" hidden="1" x14ac:dyDescent="0.25">
      <c r="A1916" s="6" t="s">
        <v>146</v>
      </c>
      <c r="B1916" s="6" t="s">
        <v>192</v>
      </c>
      <c r="C1916" s="6" t="s">
        <v>173</v>
      </c>
      <c r="D1916" s="6">
        <v>135.99783576809401</v>
      </c>
      <c r="F1916" s="6" t="s">
        <v>221</v>
      </c>
    </row>
    <row r="1917" spans="1:6" hidden="1" x14ac:dyDescent="0.25">
      <c r="A1917" s="6" t="s">
        <v>146</v>
      </c>
      <c r="B1917" s="6" t="s">
        <v>192</v>
      </c>
      <c r="C1917" s="6" t="s">
        <v>174</v>
      </c>
      <c r="D1917" s="6">
        <v>142.346526823989</v>
      </c>
      <c r="F1917" s="6" t="s">
        <v>221</v>
      </c>
    </row>
    <row r="1918" spans="1:6" hidden="1" x14ac:dyDescent="0.25">
      <c r="A1918" s="6" t="s">
        <v>146</v>
      </c>
      <c r="B1918" s="6" t="s">
        <v>192</v>
      </c>
      <c r="C1918" s="6" t="s">
        <v>175</v>
      </c>
      <c r="D1918" s="6">
        <v>160.52524243559299</v>
      </c>
      <c r="F1918" s="6" t="s">
        <v>221</v>
      </c>
    </row>
    <row r="1919" spans="1:6" hidden="1" x14ac:dyDescent="0.25">
      <c r="A1919" s="6" t="s">
        <v>146</v>
      </c>
      <c r="B1919" s="6" t="s">
        <v>192</v>
      </c>
      <c r="C1919" s="6" t="s">
        <v>165</v>
      </c>
      <c r="D1919" s="6">
        <v>136.64419195072199</v>
      </c>
      <c r="F1919" s="6" t="s">
        <v>221</v>
      </c>
    </row>
    <row r="1920" spans="1:6" hidden="1" x14ac:dyDescent="0.25">
      <c r="A1920" s="6" t="s">
        <v>146</v>
      </c>
      <c r="B1920" s="6" t="s">
        <v>192</v>
      </c>
      <c r="C1920" s="6" t="s">
        <v>176</v>
      </c>
      <c r="D1920" s="6">
        <v>54.310567278478302</v>
      </c>
      <c r="F1920" s="6" t="s">
        <v>221</v>
      </c>
    </row>
    <row r="1921" spans="1:6" hidden="1" x14ac:dyDescent="0.25">
      <c r="A1921" s="6" t="s">
        <v>146</v>
      </c>
      <c r="B1921" s="6" t="s">
        <v>192</v>
      </c>
      <c r="C1921" s="6" t="s">
        <v>177</v>
      </c>
      <c r="D1921" s="6">
        <v>37.873225954134803</v>
      </c>
      <c r="F1921" s="6" t="s">
        <v>221</v>
      </c>
    </row>
    <row r="1922" spans="1:6" hidden="1" x14ac:dyDescent="0.25">
      <c r="A1922" s="6" t="s">
        <v>146</v>
      </c>
      <c r="B1922" s="6" t="s">
        <v>192</v>
      </c>
      <c r="C1922" s="6" t="s">
        <v>178</v>
      </c>
      <c r="D1922" s="6">
        <v>12.342364839555399</v>
      </c>
      <c r="F1922" s="6" t="s">
        <v>221</v>
      </c>
    </row>
    <row r="1923" spans="1:6" hidden="1" x14ac:dyDescent="0.25">
      <c r="A1923" s="6" t="s">
        <v>146</v>
      </c>
      <c r="B1923" s="6" t="s">
        <v>192</v>
      </c>
      <c r="C1923" s="6" t="s">
        <v>179</v>
      </c>
      <c r="D1923" s="6">
        <v>8.3714154909060099</v>
      </c>
      <c r="F1923" s="6" t="s">
        <v>221</v>
      </c>
    </row>
    <row r="1924" spans="1:6" hidden="1" x14ac:dyDescent="0.25">
      <c r="A1924" s="6" t="s">
        <v>146</v>
      </c>
      <c r="B1924" s="6" t="s">
        <v>192</v>
      </c>
      <c r="C1924" s="6" t="s">
        <v>167</v>
      </c>
      <c r="D1924" s="6">
        <v>17.582719440629202</v>
      </c>
      <c r="F1924" s="6" t="s">
        <v>221</v>
      </c>
    </row>
    <row r="1925" spans="1:6" hidden="1" x14ac:dyDescent="0.25">
      <c r="A1925" s="6" t="s">
        <v>147</v>
      </c>
      <c r="B1925" s="6" t="s">
        <v>192</v>
      </c>
      <c r="C1925" s="6" t="s">
        <v>170</v>
      </c>
      <c r="D1925" s="6">
        <v>70.5420744514456</v>
      </c>
      <c r="F1925" s="6" t="s">
        <v>221</v>
      </c>
    </row>
    <row r="1926" spans="1:6" hidden="1" x14ac:dyDescent="0.25">
      <c r="A1926" s="6" t="s">
        <v>147</v>
      </c>
      <c r="B1926" s="6" t="s">
        <v>192</v>
      </c>
      <c r="C1926" s="6" t="s">
        <v>171</v>
      </c>
      <c r="D1926" s="6">
        <v>80.732001608794604</v>
      </c>
      <c r="F1926" s="6" t="s">
        <v>221</v>
      </c>
    </row>
    <row r="1927" spans="1:6" hidden="1" x14ac:dyDescent="0.25">
      <c r="A1927" s="6" t="s">
        <v>147</v>
      </c>
      <c r="B1927" s="6" t="s">
        <v>192</v>
      </c>
      <c r="C1927" s="6" t="s">
        <v>172</v>
      </c>
      <c r="D1927" s="6">
        <v>110.211824641372</v>
      </c>
      <c r="F1927" s="6" t="s">
        <v>221</v>
      </c>
    </row>
    <row r="1928" spans="1:6" hidden="1" x14ac:dyDescent="0.25">
      <c r="A1928" s="6" t="s">
        <v>147</v>
      </c>
      <c r="B1928" s="6" t="s">
        <v>192</v>
      </c>
      <c r="C1928" s="6" t="s">
        <v>173</v>
      </c>
      <c r="D1928" s="6">
        <v>97.072887339678999</v>
      </c>
      <c r="F1928" s="6" t="s">
        <v>221</v>
      </c>
    </row>
    <row r="1929" spans="1:6" hidden="1" x14ac:dyDescent="0.25">
      <c r="A1929" s="6" t="s">
        <v>147</v>
      </c>
      <c r="B1929" s="6" t="s">
        <v>192</v>
      </c>
      <c r="C1929" s="6" t="s">
        <v>174</v>
      </c>
      <c r="D1929" s="6">
        <v>100.73512982079799</v>
      </c>
      <c r="F1929" s="6" t="s">
        <v>221</v>
      </c>
    </row>
    <row r="1930" spans="1:6" hidden="1" x14ac:dyDescent="0.25">
      <c r="A1930" s="6" t="s">
        <v>147</v>
      </c>
      <c r="B1930" s="6" t="s">
        <v>192</v>
      </c>
      <c r="C1930" s="6" t="s">
        <v>175</v>
      </c>
      <c r="D1930" s="6">
        <v>83.437458104303403</v>
      </c>
      <c r="F1930" s="6" t="s">
        <v>221</v>
      </c>
    </row>
    <row r="1931" spans="1:6" hidden="1" x14ac:dyDescent="0.25">
      <c r="A1931" s="6" t="s">
        <v>147</v>
      </c>
      <c r="B1931" s="6" t="s">
        <v>192</v>
      </c>
      <c r="C1931" s="6" t="s">
        <v>165</v>
      </c>
      <c r="D1931" s="6">
        <v>114.82012780980401</v>
      </c>
      <c r="F1931" s="6" t="s">
        <v>221</v>
      </c>
    </row>
    <row r="1932" spans="1:6" hidden="1" x14ac:dyDescent="0.25">
      <c r="A1932" s="6" t="s">
        <v>147</v>
      </c>
      <c r="B1932" s="6" t="s">
        <v>192</v>
      </c>
      <c r="C1932" s="6" t="s">
        <v>176</v>
      </c>
      <c r="D1932" s="6">
        <v>161.89927157349001</v>
      </c>
      <c r="F1932" s="6" t="s">
        <v>221</v>
      </c>
    </row>
    <row r="1933" spans="1:6" hidden="1" x14ac:dyDescent="0.25">
      <c r="A1933" s="6" t="s">
        <v>147</v>
      </c>
      <c r="B1933" s="6" t="s">
        <v>192</v>
      </c>
      <c r="C1933" s="6" t="s">
        <v>177</v>
      </c>
      <c r="D1933" s="6">
        <v>194.21861733029399</v>
      </c>
      <c r="F1933" s="6" t="s">
        <v>221</v>
      </c>
    </row>
    <row r="1934" spans="1:6" hidden="1" x14ac:dyDescent="0.25">
      <c r="A1934" s="6" t="s">
        <v>147</v>
      </c>
      <c r="B1934" s="6" t="s">
        <v>192</v>
      </c>
      <c r="C1934" s="6" t="s">
        <v>178</v>
      </c>
      <c r="D1934" s="6">
        <v>255.36041471153399</v>
      </c>
      <c r="F1934" s="6" t="s">
        <v>221</v>
      </c>
    </row>
    <row r="1935" spans="1:6" hidden="1" x14ac:dyDescent="0.25">
      <c r="A1935" s="6" t="s">
        <v>147</v>
      </c>
      <c r="B1935" s="6" t="s">
        <v>192</v>
      </c>
      <c r="C1935" s="6" t="s">
        <v>179</v>
      </c>
      <c r="D1935" s="6">
        <v>279.97765562854698</v>
      </c>
      <c r="F1935" s="6" t="s">
        <v>221</v>
      </c>
    </row>
    <row r="1936" spans="1:6" hidden="1" x14ac:dyDescent="0.25">
      <c r="A1936" s="6" t="s">
        <v>147</v>
      </c>
      <c r="B1936" s="6" t="s">
        <v>192</v>
      </c>
      <c r="C1936" s="6" t="s">
        <v>167</v>
      </c>
      <c r="D1936" s="6">
        <v>290.334718684363</v>
      </c>
      <c r="F1936" s="6" t="s">
        <v>221</v>
      </c>
    </row>
    <row r="1937" spans="1:6" hidden="1" x14ac:dyDescent="0.25">
      <c r="A1937" s="6" t="s">
        <v>145</v>
      </c>
      <c r="B1937" s="6" t="s">
        <v>192</v>
      </c>
      <c r="C1937" s="6" t="s">
        <v>170</v>
      </c>
      <c r="D1937" s="6">
        <v>-8.4014724196870603</v>
      </c>
      <c r="F1937" s="6" t="s">
        <v>221</v>
      </c>
    </row>
    <row r="1938" spans="1:6" hidden="1" x14ac:dyDescent="0.25">
      <c r="A1938" s="6" t="s">
        <v>145</v>
      </c>
      <c r="B1938" s="6" t="s">
        <v>192</v>
      </c>
      <c r="C1938" s="6" t="s">
        <v>171</v>
      </c>
      <c r="D1938" s="6">
        <v>-6.6412741375100204</v>
      </c>
      <c r="F1938" s="6" t="s">
        <v>221</v>
      </c>
    </row>
    <row r="1939" spans="1:6" hidden="1" x14ac:dyDescent="0.25">
      <c r="A1939" s="6" t="s">
        <v>145</v>
      </c>
      <c r="B1939" s="6" t="s">
        <v>192</v>
      </c>
      <c r="C1939" s="6" t="s">
        <v>172</v>
      </c>
      <c r="D1939" s="6">
        <v>0.31303844625892302</v>
      </c>
      <c r="F1939" s="6" t="s">
        <v>221</v>
      </c>
    </row>
    <row r="1940" spans="1:6" hidden="1" x14ac:dyDescent="0.25">
      <c r="A1940" s="6" t="s">
        <v>145</v>
      </c>
      <c r="B1940" s="6" t="s">
        <v>192</v>
      </c>
      <c r="C1940" s="6" t="s">
        <v>173</v>
      </c>
      <c r="D1940" s="6">
        <v>0.53298285927738898</v>
      </c>
      <c r="F1940" s="6" t="s">
        <v>221</v>
      </c>
    </row>
    <row r="1941" spans="1:6" hidden="1" x14ac:dyDescent="0.25">
      <c r="A1941" s="6" t="s">
        <v>145</v>
      </c>
      <c r="B1941" s="6" t="s">
        <v>192</v>
      </c>
      <c r="C1941" s="6" t="s">
        <v>174</v>
      </c>
      <c r="D1941" s="6">
        <v>0.36792121375883202</v>
      </c>
      <c r="F1941" s="6" t="s">
        <v>221</v>
      </c>
    </row>
    <row r="1942" spans="1:6" hidden="1" x14ac:dyDescent="0.25">
      <c r="A1942" s="6" t="s">
        <v>145</v>
      </c>
      <c r="B1942" s="6" t="s">
        <v>192</v>
      </c>
      <c r="C1942" s="6" t="s">
        <v>175</v>
      </c>
      <c r="D1942" s="6">
        <v>-3.14662731232885</v>
      </c>
      <c r="F1942" s="6" t="s">
        <v>221</v>
      </c>
    </row>
    <row r="1943" spans="1:6" hidden="1" x14ac:dyDescent="0.25">
      <c r="A1943" s="6" t="s">
        <v>145</v>
      </c>
      <c r="B1943" s="6" t="s">
        <v>192</v>
      </c>
      <c r="C1943" s="6" t="s">
        <v>165</v>
      </c>
      <c r="D1943" s="6">
        <v>-2.97591664555297</v>
      </c>
      <c r="F1943" s="6" t="s">
        <v>221</v>
      </c>
    </row>
    <row r="1944" spans="1:6" hidden="1" x14ac:dyDescent="0.25">
      <c r="A1944" s="6" t="s">
        <v>145</v>
      </c>
      <c r="B1944" s="6" t="s">
        <v>192</v>
      </c>
      <c r="C1944" s="6" t="s">
        <v>176</v>
      </c>
      <c r="D1944" s="6">
        <v>3.6229974870275599</v>
      </c>
      <c r="F1944" s="6" t="s">
        <v>221</v>
      </c>
    </row>
    <row r="1945" spans="1:6" hidden="1" x14ac:dyDescent="0.25">
      <c r="A1945" s="6" t="s">
        <v>145</v>
      </c>
      <c r="B1945" s="6" t="s">
        <v>192</v>
      </c>
      <c r="C1945" s="6" t="s">
        <v>177</v>
      </c>
      <c r="D1945" s="6">
        <v>3.3679648444108299</v>
      </c>
      <c r="F1945" s="6" t="s">
        <v>221</v>
      </c>
    </row>
    <row r="1946" spans="1:6" hidden="1" x14ac:dyDescent="0.25">
      <c r="A1946" s="6" t="s">
        <v>145</v>
      </c>
      <c r="B1946" s="6" t="s">
        <v>192</v>
      </c>
      <c r="C1946" s="6" t="s">
        <v>178</v>
      </c>
      <c r="D1946" s="6">
        <v>5.3351101980142799</v>
      </c>
      <c r="F1946" s="6" t="s">
        <v>221</v>
      </c>
    </row>
    <row r="1947" spans="1:6" hidden="1" x14ac:dyDescent="0.25">
      <c r="A1947" s="6" t="s">
        <v>145</v>
      </c>
      <c r="B1947" s="6" t="s">
        <v>192</v>
      </c>
      <c r="C1947" s="6" t="s">
        <v>179</v>
      </c>
      <c r="D1947" s="6">
        <v>4.7580374167286204</v>
      </c>
      <c r="F1947" s="6" t="s">
        <v>221</v>
      </c>
    </row>
    <row r="1948" spans="1:6" hidden="1" x14ac:dyDescent="0.25">
      <c r="A1948" s="6" t="s">
        <v>145</v>
      </c>
      <c r="B1948" s="6" t="s">
        <v>192</v>
      </c>
      <c r="C1948" s="6" t="s">
        <v>167</v>
      </c>
      <c r="D1948" s="6">
        <v>4.1052463179939904</v>
      </c>
      <c r="F1948" s="6" t="s">
        <v>221</v>
      </c>
    </row>
    <row r="1949" spans="1:6" hidden="1" x14ac:dyDescent="0.25">
      <c r="A1949" s="6" t="s">
        <v>146</v>
      </c>
      <c r="B1949" s="6" t="s">
        <v>192</v>
      </c>
      <c r="C1949" s="6" t="s">
        <v>161</v>
      </c>
      <c r="F1949" s="6" t="s">
        <v>221</v>
      </c>
    </row>
    <row r="1950" spans="1:6" hidden="1" x14ac:dyDescent="0.25">
      <c r="A1950" s="6" t="s">
        <v>147</v>
      </c>
      <c r="B1950" s="6" t="s">
        <v>192</v>
      </c>
      <c r="C1950" s="6" t="s">
        <v>161</v>
      </c>
      <c r="F1950" s="6" t="s">
        <v>221</v>
      </c>
    </row>
    <row r="1951" spans="1:6" hidden="1" x14ac:dyDescent="0.25">
      <c r="A1951" s="6" t="s">
        <v>145</v>
      </c>
      <c r="B1951" s="6" t="s">
        <v>192</v>
      </c>
      <c r="C1951" s="6" t="s">
        <v>161</v>
      </c>
      <c r="F1951" s="6" t="s">
        <v>221</v>
      </c>
    </row>
    <row r="1952" spans="1:6" hidden="1" x14ac:dyDescent="0.25">
      <c r="A1952" s="6" t="s">
        <v>146</v>
      </c>
      <c r="B1952" s="6" t="s">
        <v>193</v>
      </c>
      <c r="C1952" s="6" t="s">
        <v>170</v>
      </c>
      <c r="D1952" s="6">
        <v>26.4496788008565</v>
      </c>
      <c r="F1952" s="6" t="s">
        <v>221</v>
      </c>
    </row>
    <row r="1953" spans="1:6" hidden="1" x14ac:dyDescent="0.25">
      <c r="A1953" s="6" t="s">
        <v>146</v>
      </c>
      <c r="B1953" s="6" t="s">
        <v>193</v>
      </c>
      <c r="C1953" s="6" t="s">
        <v>171</v>
      </c>
      <c r="D1953" s="6">
        <v>30.689507494646602</v>
      </c>
      <c r="F1953" s="6" t="s">
        <v>221</v>
      </c>
    </row>
    <row r="1954" spans="1:6" hidden="1" x14ac:dyDescent="0.25">
      <c r="A1954" s="6" t="s">
        <v>146</v>
      </c>
      <c r="B1954" s="6" t="s">
        <v>193</v>
      </c>
      <c r="C1954" s="6" t="s">
        <v>172</v>
      </c>
      <c r="D1954" s="6">
        <v>45.147751605995701</v>
      </c>
      <c r="F1954" s="6" t="s">
        <v>221</v>
      </c>
    </row>
    <row r="1955" spans="1:6" hidden="1" x14ac:dyDescent="0.25">
      <c r="A1955" s="6" t="s">
        <v>146</v>
      </c>
      <c r="B1955" s="6" t="s">
        <v>193</v>
      </c>
      <c r="C1955" s="6" t="s">
        <v>173</v>
      </c>
      <c r="D1955" s="6">
        <v>106.39828693790101</v>
      </c>
      <c r="F1955" s="6" t="s">
        <v>221</v>
      </c>
    </row>
    <row r="1956" spans="1:6" hidden="1" x14ac:dyDescent="0.25">
      <c r="A1956" s="6" t="s">
        <v>146</v>
      </c>
      <c r="B1956" s="6" t="s">
        <v>193</v>
      </c>
      <c r="C1956" s="6" t="s">
        <v>174</v>
      </c>
      <c r="D1956" s="6">
        <v>114.41541755888601</v>
      </c>
      <c r="F1956" s="6" t="s">
        <v>221</v>
      </c>
    </row>
    <row r="1957" spans="1:6" hidden="1" x14ac:dyDescent="0.25">
      <c r="A1957" s="6" t="s">
        <v>146</v>
      </c>
      <c r="B1957" s="6" t="s">
        <v>193</v>
      </c>
      <c r="C1957" s="6" t="s">
        <v>175</v>
      </c>
      <c r="D1957" s="6">
        <v>81.9186295503211</v>
      </c>
      <c r="F1957" s="6" t="s">
        <v>221</v>
      </c>
    </row>
    <row r="1958" spans="1:6" hidden="1" x14ac:dyDescent="0.25">
      <c r="A1958" s="6" t="s">
        <v>146</v>
      </c>
      <c r="B1958" s="6" t="s">
        <v>193</v>
      </c>
      <c r="C1958" s="6" t="s">
        <v>165</v>
      </c>
      <c r="D1958" s="6">
        <v>70.543897216274004</v>
      </c>
      <c r="F1958" s="6" t="s">
        <v>221</v>
      </c>
    </row>
    <row r="1959" spans="1:6" hidden="1" x14ac:dyDescent="0.25">
      <c r="A1959" s="6" t="s">
        <v>146</v>
      </c>
      <c r="B1959" s="6" t="s">
        <v>193</v>
      </c>
      <c r="C1959" s="6" t="s">
        <v>176</v>
      </c>
      <c r="D1959" s="6">
        <v>48.796573875802899</v>
      </c>
      <c r="F1959" s="6" t="s">
        <v>221</v>
      </c>
    </row>
    <row r="1960" spans="1:6" hidden="1" x14ac:dyDescent="0.25">
      <c r="A1960" s="6" t="s">
        <v>146</v>
      </c>
      <c r="B1960" s="6" t="s">
        <v>193</v>
      </c>
      <c r="C1960" s="6" t="s">
        <v>177</v>
      </c>
      <c r="D1960" s="6">
        <v>34.586723768736498</v>
      </c>
      <c r="F1960" s="6" t="s">
        <v>221</v>
      </c>
    </row>
    <row r="1961" spans="1:6" hidden="1" x14ac:dyDescent="0.25">
      <c r="A1961" s="6" t="s">
        <v>146</v>
      </c>
      <c r="B1961" s="6" t="s">
        <v>193</v>
      </c>
      <c r="C1961" s="6" t="s">
        <v>178</v>
      </c>
      <c r="D1961" s="6">
        <v>22.526766595288901</v>
      </c>
      <c r="F1961" s="6" t="s">
        <v>221</v>
      </c>
    </row>
    <row r="1962" spans="1:6" hidden="1" x14ac:dyDescent="0.25">
      <c r="A1962" s="6" t="s">
        <v>146</v>
      </c>
      <c r="B1962" s="6" t="s">
        <v>193</v>
      </c>
      <c r="C1962" s="6" t="s">
        <v>179</v>
      </c>
      <c r="D1962" s="6">
        <v>20.728051391862799</v>
      </c>
      <c r="F1962" s="6" t="s">
        <v>221</v>
      </c>
    </row>
    <row r="1963" spans="1:6" hidden="1" x14ac:dyDescent="0.25">
      <c r="A1963" s="6" t="s">
        <v>146</v>
      </c>
      <c r="B1963" s="6" t="s">
        <v>193</v>
      </c>
      <c r="C1963" s="6" t="s">
        <v>167</v>
      </c>
      <c r="D1963" s="6">
        <v>13.6274089935759</v>
      </c>
      <c r="F1963" s="6" t="s">
        <v>221</v>
      </c>
    </row>
    <row r="1964" spans="1:6" hidden="1" x14ac:dyDescent="0.25">
      <c r="A1964" s="6" t="s">
        <v>147</v>
      </c>
      <c r="B1964" s="6" t="s">
        <v>193</v>
      </c>
      <c r="C1964" s="6" t="s">
        <v>170</v>
      </c>
      <c r="D1964" s="6">
        <v>247.70731707317</v>
      </c>
      <c r="F1964" s="6" t="s">
        <v>221</v>
      </c>
    </row>
    <row r="1965" spans="1:6" hidden="1" x14ac:dyDescent="0.25">
      <c r="A1965" s="6" t="s">
        <v>147</v>
      </c>
      <c r="B1965" s="6" t="s">
        <v>193</v>
      </c>
      <c r="C1965" s="6" t="s">
        <v>171</v>
      </c>
      <c r="D1965" s="6">
        <v>268.12195121951203</v>
      </c>
      <c r="F1965" s="6" t="s">
        <v>221</v>
      </c>
    </row>
    <row r="1966" spans="1:6" hidden="1" x14ac:dyDescent="0.25">
      <c r="A1966" s="6" t="s">
        <v>147</v>
      </c>
      <c r="B1966" s="6" t="s">
        <v>193</v>
      </c>
      <c r="C1966" s="6" t="s">
        <v>172</v>
      </c>
      <c r="D1966" s="6">
        <v>280.36585365853603</v>
      </c>
      <c r="F1966" s="6" t="s">
        <v>221</v>
      </c>
    </row>
    <row r="1967" spans="1:6" hidden="1" x14ac:dyDescent="0.25">
      <c r="A1967" s="6" t="s">
        <v>147</v>
      </c>
      <c r="B1967" s="6" t="s">
        <v>193</v>
      </c>
      <c r="C1967" s="6" t="s">
        <v>173</v>
      </c>
      <c r="D1967" s="6">
        <v>210.26829268292599</v>
      </c>
      <c r="F1967" s="6" t="s">
        <v>221</v>
      </c>
    </row>
    <row r="1968" spans="1:6" hidden="1" x14ac:dyDescent="0.25">
      <c r="A1968" s="6" t="s">
        <v>147</v>
      </c>
      <c r="B1968" s="6" t="s">
        <v>193</v>
      </c>
      <c r="C1968" s="6" t="s">
        <v>174</v>
      </c>
      <c r="D1968" s="6">
        <v>170.121951219512</v>
      </c>
      <c r="F1968" s="6" t="s">
        <v>221</v>
      </c>
    </row>
    <row r="1969" spans="1:6" hidden="1" x14ac:dyDescent="0.25">
      <c r="A1969" s="6" t="s">
        <v>147</v>
      </c>
      <c r="B1969" s="6" t="s">
        <v>193</v>
      </c>
      <c r="C1969" s="6" t="s">
        <v>175</v>
      </c>
      <c r="D1969" s="6">
        <v>302.92682926829201</v>
      </c>
      <c r="F1969" s="6" t="s">
        <v>221</v>
      </c>
    </row>
    <row r="1970" spans="1:6" hidden="1" x14ac:dyDescent="0.25">
      <c r="A1970" s="6" t="s">
        <v>147</v>
      </c>
      <c r="B1970" s="6" t="s">
        <v>193</v>
      </c>
      <c r="C1970" s="6" t="s">
        <v>165</v>
      </c>
      <c r="D1970" s="6">
        <v>342.90243902438999</v>
      </c>
      <c r="F1970" s="6" t="s">
        <v>221</v>
      </c>
    </row>
    <row r="1971" spans="1:6" hidden="1" x14ac:dyDescent="0.25">
      <c r="A1971" s="6" t="s">
        <v>147</v>
      </c>
      <c r="B1971" s="6" t="s">
        <v>193</v>
      </c>
      <c r="C1971" s="6" t="s">
        <v>176</v>
      </c>
      <c r="D1971" s="6">
        <v>421.90243902438999</v>
      </c>
      <c r="F1971" s="6" t="s">
        <v>221</v>
      </c>
    </row>
    <row r="1972" spans="1:6" hidden="1" x14ac:dyDescent="0.25">
      <c r="A1972" s="6" t="s">
        <v>147</v>
      </c>
      <c r="B1972" s="6" t="s">
        <v>193</v>
      </c>
      <c r="C1972" s="6" t="s">
        <v>177</v>
      </c>
      <c r="D1972" s="6">
        <v>497.60975609756099</v>
      </c>
      <c r="F1972" s="6" t="s">
        <v>221</v>
      </c>
    </row>
    <row r="1973" spans="1:6" hidden="1" x14ac:dyDescent="0.25">
      <c r="A1973" s="6" t="s">
        <v>147</v>
      </c>
      <c r="B1973" s="6" t="s">
        <v>193</v>
      </c>
      <c r="C1973" s="6" t="s">
        <v>178</v>
      </c>
      <c r="D1973" s="6">
        <v>581.19512195121899</v>
      </c>
      <c r="F1973" s="6" t="s">
        <v>221</v>
      </c>
    </row>
    <row r="1974" spans="1:6" hidden="1" x14ac:dyDescent="0.25">
      <c r="A1974" s="6" t="s">
        <v>147</v>
      </c>
      <c r="B1974" s="6" t="s">
        <v>193</v>
      </c>
      <c r="C1974" s="6" t="s">
        <v>179</v>
      </c>
      <c r="D1974" s="6">
        <v>611.80487804877998</v>
      </c>
      <c r="F1974" s="6" t="s">
        <v>221</v>
      </c>
    </row>
    <row r="1975" spans="1:6" hidden="1" x14ac:dyDescent="0.25">
      <c r="A1975" s="6" t="s">
        <v>147</v>
      </c>
      <c r="B1975" s="6" t="s">
        <v>193</v>
      </c>
      <c r="C1975" s="6" t="s">
        <v>167</v>
      </c>
      <c r="D1975" s="6">
        <v>645.92682926829298</v>
      </c>
      <c r="F1975" s="6" t="s">
        <v>221</v>
      </c>
    </row>
    <row r="1976" spans="1:6" hidden="1" x14ac:dyDescent="0.25">
      <c r="A1976" s="6" t="s">
        <v>145</v>
      </c>
      <c r="B1976" s="6" t="s">
        <v>193</v>
      </c>
      <c r="C1976" s="6" t="s">
        <v>170</v>
      </c>
      <c r="D1976" s="6">
        <v>-14.380120152921799</v>
      </c>
      <c r="F1976" s="6" t="s">
        <v>221</v>
      </c>
    </row>
    <row r="1977" spans="1:6" hidden="1" x14ac:dyDescent="0.25">
      <c r="A1977" s="6" t="s">
        <v>145</v>
      </c>
      <c r="B1977" s="6" t="s">
        <v>193</v>
      </c>
      <c r="C1977" s="6" t="s">
        <v>171</v>
      </c>
      <c r="D1977" s="6">
        <v>-3.7452211906062098</v>
      </c>
      <c r="F1977" s="6" t="s">
        <v>221</v>
      </c>
    </row>
    <row r="1978" spans="1:6" hidden="1" x14ac:dyDescent="0.25">
      <c r="A1978" s="6" t="s">
        <v>145</v>
      </c>
      <c r="B1978" s="6" t="s">
        <v>193</v>
      </c>
      <c r="C1978" s="6" t="s">
        <v>172</v>
      </c>
      <c r="D1978" s="6">
        <v>-0.87793555434188597</v>
      </c>
      <c r="F1978" s="6" t="s">
        <v>221</v>
      </c>
    </row>
    <row r="1979" spans="1:6" hidden="1" x14ac:dyDescent="0.25">
      <c r="A1979" s="6" t="s">
        <v>145</v>
      </c>
      <c r="B1979" s="6" t="s">
        <v>193</v>
      </c>
      <c r="C1979" s="6" t="s">
        <v>173</v>
      </c>
      <c r="D1979" s="6">
        <v>5.8397050791916696</v>
      </c>
      <c r="F1979" s="6" t="s">
        <v>221</v>
      </c>
    </row>
    <row r="1980" spans="1:6" hidden="1" x14ac:dyDescent="0.25">
      <c r="A1980" s="6" t="s">
        <v>145</v>
      </c>
      <c r="B1980" s="6" t="s">
        <v>193</v>
      </c>
      <c r="C1980" s="6" t="s">
        <v>174</v>
      </c>
      <c r="D1980" s="6">
        <v>3.4366466411796601</v>
      </c>
      <c r="F1980" s="6" t="s">
        <v>221</v>
      </c>
    </row>
    <row r="1981" spans="1:6" hidden="1" x14ac:dyDescent="0.25">
      <c r="A1981" s="6" t="s">
        <v>145</v>
      </c>
      <c r="B1981" s="6" t="s">
        <v>193</v>
      </c>
      <c r="C1981" s="6" t="s">
        <v>175</v>
      </c>
      <c r="D1981" s="6">
        <v>13.0611687602402</v>
      </c>
      <c r="F1981" s="6" t="s">
        <v>221</v>
      </c>
    </row>
    <row r="1982" spans="1:6" hidden="1" x14ac:dyDescent="0.25">
      <c r="A1982" s="6" t="s">
        <v>145</v>
      </c>
      <c r="B1982" s="6" t="s">
        <v>193</v>
      </c>
      <c r="C1982" s="6" t="s">
        <v>165</v>
      </c>
      <c r="D1982" s="6">
        <v>13.3615510649917</v>
      </c>
      <c r="F1982" s="6" t="s">
        <v>221</v>
      </c>
    </row>
    <row r="1983" spans="1:6" hidden="1" x14ac:dyDescent="0.25">
      <c r="A1983" s="6" t="s">
        <v>145</v>
      </c>
      <c r="B1983" s="6" t="s">
        <v>193</v>
      </c>
      <c r="C1983" s="6" t="s">
        <v>176</v>
      </c>
      <c r="D1983" s="6">
        <v>15.720917531403501</v>
      </c>
      <c r="F1983" s="6" t="s">
        <v>221</v>
      </c>
    </row>
    <row r="1984" spans="1:6" hidden="1" x14ac:dyDescent="0.25">
      <c r="A1984" s="6" t="s">
        <v>145</v>
      </c>
      <c r="B1984" s="6" t="s">
        <v>193</v>
      </c>
      <c r="C1984" s="6" t="s">
        <v>177</v>
      </c>
      <c r="D1984" s="6">
        <v>15.314036045876501</v>
      </c>
      <c r="F1984" s="6" t="s">
        <v>221</v>
      </c>
    </row>
    <row r="1985" spans="1:6" hidden="1" x14ac:dyDescent="0.25">
      <c r="A1985" s="6" t="s">
        <v>145</v>
      </c>
      <c r="B1985" s="6" t="s">
        <v>193</v>
      </c>
      <c r="C1985" s="6" t="s">
        <v>178</v>
      </c>
      <c r="D1985" s="6">
        <v>14.3282359366466</v>
      </c>
      <c r="F1985" s="6" t="s">
        <v>221</v>
      </c>
    </row>
    <row r="1986" spans="1:6" hidden="1" x14ac:dyDescent="0.25">
      <c r="A1986" s="6" t="s">
        <v>145</v>
      </c>
      <c r="B1986" s="6" t="s">
        <v>193</v>
      </c>
      <c r="C1986" s="6" t="s">
        <v>179</v>
      </c>
      <c r="D1986" s="6">
        <v>13.1075914800654</v>
      </c>
      <c r="F1986" s="6" t="s">
        <v>221</v>
      </c>
    </row>
    <row r="1987" spans="1:6" hidden="1" x14ac:dyDescent="0.25">
      <c r="A1987" s="6" t="s">
        <v>145</v>
      </c>
      <c r="B1987" s="6" t="s">
        <v>193</v>
      </c>
      <c r="C1987" s="6" t="s">
        <v>167</v>
      </c>
      <c r="D1987" s="6">
        <v>12.441288913162101</v>
      </c>
      <c r="F1987" s="6" t="s">
        <v>221</v>
      </c>
    </row>
    <row r="1988" spans="1:6" hidden="1" x14ac:dyDescent="0.25">
      <c r="A1988" s="6" t="s">
        <v>146</v>
      </c>
      <c r="B1988" s="6" t="s">
        <v>193</v>
      </c>
      <c r="C1988" s="6" t="s">
        <v>161</v>
      </c>
      <c r="F1988" s="6" t="s">
        <v>221</v>
      </c>
    </row>
    <row r="1989" spans="1:6" hidden="1" x14ac:dyDescent="0.25">
      <c r="A1989" s="6" t="s">
        <v>147</v>
      </c>
      <c r="B1989" s="6" t="s">
        <v>193</v>
      </c>
      <c r="C1989" s="6" t="s">
        <v>161</v>
      </c>
      <c r="F1989" s="6" t="s">
        <v>221</v>
      </c>
    </row>
    <row r="1990" spans="1:6" hidden="1" x14ac:dyDescent="0.25">
      <c r="A1990" s="6" t="s">
        <v>145</v>
      </c>
      <c r="B1990" s="6" t="s">
        <v>193</v>
      </c>
      <c r="C1990" s="6" t="s">
        <v>161</v>
      </c>
      <c r="F1990" s="6" t="s">
        <v>221</v>
      </c>
    </row>
    <row r="1991" spans="1:6" hidden="1" x14ac:dyDescent="0.25">
      <c r="A1991" s="6" t="s">
        <v>146</v>
      </c>
      <c r="B1991" s="6" t="s">
        <v>194</v>
      </c>
      <c r="C1991" s="6" t="s">
        <v>170</v>
      </c>
      <c r="D1991" s="6">
        <v>19.989023051591602</v>
      </c>
      <c r="F1991" s="6" t="s">
        <v>221</v>
      </c>
    </row>
    <row r="1992" spans="1:6" hidden="1" x14ac:dyDescent="0.25">
      <c r="A1992" s="6" t="s">
        <v>146</v>
      </c>
      <c r="B1992" s="6" t="s">
        <v>194</v>
      </c>
      <c r="C1992" s="6" t="s">
        <v>171</v>
      </c>
      <c r="D1992" s="6">
        <v>24.253567508232699</v>
      </c>
      <c r="F1992" s="6" t="s">
        <v>221</v>
      </c>
    </row>
    <row r="1993" spans="1:6" hidden="1" x14ac:dyDescent="0.25">
      <c r="A1993" s="6" t="s">
        <v>146</v>
      </c>
      <c r="B1993" s="6" t="s">
        <v>194</v>
      </c>
      <c r="C1993" s="6" t="s">
        <v>172</v>
      </c>
      <c r="D1993" s="6">
        <v>36.2239297475302</v>
      </c>
      <c r="F1993" s="6" t="s">
        <v>221</v>
      </c>
    </row>
    <row r="1994" spans="1:6" hidden="1" x14ac:dyDescent="0.25">
      <c r="A1994" s="6" t="s">
        <v>146</v>
      </c>
      <c r="B1994" s="6" t="s">
        <v>194</v>
      </c>
      <c r="C1994" s="6" t="s">
        <v>173</v>
      </c>
      <c r="D1994" s="6">
        <v>92.310647639956002</v>
      </c>
      <c r="F1994" s="6" t="s">
        <v>221</v>
      </c>
    </row>
    <row r="1995" spans="1:6" hidden="1" x14ac:dyDescent="0.25">
      <c r="A1995" s="6" t="s">
        <v>146</v>
      </c>
      <c r="B1995" s="6" t="s">
        <v>194</v>
      </c>
      <c r="C1995" s="6" t="s">
        <v>174</v>
      </c>
      <c r="D1995" s="6">
        <v>84.763995609220601</v>
      </c>
      <c r="F1995" s="6" t="s">
        <v>221</v>
      </c>
    </row>
    <row r="1996" spans="1:6" hidden="1" x14ac:dyDescent="0.25">
      <c r="A1996" s="6" t="s">
        <v>146</v>
      </c>
      <c r="B1996" s="6" t="s">
        <v>194</v>
      </c>
      <c r="C1996" s="6" t="s">
        <v>175</v>
      </c>
      <c r="D1996" s="6">
        <v>112.98572996706901</v>
      </c>
      <c r="F1996" s="6" t="s">
        <v>221</v>
      </c>
    </row>
    <row r="1997" spans="1:6" hidden="1" x14ac:dyDescent="0.25">
      <c r="A1997" s="6" t="s">
        <v>146</v>
      </c>
      <c r="B1997" s="6" t="s">
        <v>194</v>
      </c>
      <c r="C1997" s="6" t="s">
        <v>165</v>
      </c>
      <c r="D1997" s="6">
        <v>96.986827661909899</v>
      </c>
      <c r="F1997" s="6" t="s">
        <v>221</v>
      </c>
    </row>
    <row r="1998" spans="1:6" hidden="1" x14ac:dyDescent="0.25">
      <c r="A1998" s="6" t="s">
        <v>146</v>
      </c>
      <c r="B1998" s="6" t="s">
        <v>194</v>
      </c>
      <c r="C1998" s="6" t="s">
        <v>176</v>
      </c>
      <c r="D1998" s="6">
        <v>83.704720087815502</v>
      </c>
      <c r="F1998" s="6" t="s">
        <v>221</v>
      </c>
    </row>
    <row r="1999" spans="1:6" hidden="1" x14ac:dyDescent="0.25">
      <c r="A1999" s="6" t="s">
        <v>146</v>
      </c>
      <c r="B1999" s="6" t="s">
        <v>194</v>
      </c>
      <c r="C1999" s="6" t="s">
        <v>177</v>
      </c>
      <c r="D1999" s="6">
        <v>73.935236004390703</v>
      </c>
      <c r="F1999" s="6" t="s">
        <v>221</v>
      </c>
    </row>
    <row r="2000" spans="1:6" hidden="1" x14ac:dyDescent="0.25">
      <c r="A2000" s="6" t="s">
        <v>146</v>
      </c>
      <c r="B2000" s="6" t="s">
        <v>194</v>
      </c>
      <c r="C2000" s="6" t="s">
        <v>178</v>
      </c>
      <c r="D2000" s="6">
        <v>46.789242590559702</v>
      </c>
      <c r="F2000" s="6" t="s">
        <v>221</v>
      </c>
    </row>
    <row r="2001" spans="1:6" hidden="1" x14ac:dyDescent="0.25">
      <c r="A2001" s="6" t="s">
        <v>146</v>
      </c>
      <c r="B2001" s="6" t="s">
        <v>194</v>
      </c>
      <c r="C2001" s="6" t="s">
        <v>179</v>
      </c>
      <c r="D2001" s="6">
        <v>31.158068057080001</v>
      </c>
      <c r="F2001" s="6" t="s">
        <v>221</v>
      </c>
    </row>
    <row r="2002" spans="1:6" hidden="1" x14ac:dyDescent="0.25">
      <c r="A2002" s="6" t="s">
        <v>146</v>
      </c>
      <c r="B2002" s="6" t="s">
        <v>194</v>
      </c>
      <c r="C2002" s="6" t="s">
        <v>167</v>
      </c>
      <c r="D2002" s="6">
        <v>25.323819978046</v>
      </c>
      <c r="F2002" s="6" t="s">
        <v>221</v>
      </c>
    </row>
    <row r="2003" spans="1:6" hidden="1" x14ac:dyDescent="0.25">
      <c r="A2003" s="6" t="s">
        <v>147</v>
      </c>
      <c r="B2003" s="6" t="s">
        <v>194</v>
      </c>
      <c r="C2003" s="6" t="s">
        <v>170</v>
      </c>
      <c r="D2003" s="6">
        <v>240.81784386616999</v>
      </c>
      <c r="F2003" s="6" t="s">
        <v>221</v>
      </c>
    </row>
    <row r="2004" spans="1:6" hidden="1" x14ac:dyDescent="0.25">
      <c r="A2004" s="6" t="s">
        <v>147</v>
      </c>
      <c r="B2004" s="6" t="s">
        <v>194</v>
      </c>
      <c r="C2004" s="6" t="s">
        <v>171</v>
      </c>
      <c r="D2004" s="6">
        <v>268.51832182687201</v>
      </c>
      <c r="F2004" s="6" t="s">
        <v>221</v>
      </c>
    </row>
    <row r="2005" spans="1:6" hidden="1" x14ac:dyDescent="0.25">
      <c r="A2005" s="6" t="s">
        <v>147</v>
      </c>
      <c r="B2005" s="6" t="s">
        <v>194</v>
      </c>
      <c r="C2005" s="6" t="s">
        <v>172</v>
      </c>
      <c r="D2005" s="6">
        <v>253.74402549123701</v>
      </c>
      <c r="F2005" s="6" t="s">
        <v>221</v>
      </c>
    </row>
    <row r="2006" spans="1:6" hidden="1" x14ac:dyDescent="0.25">
      <c r="A2006" s="6" t="s">
        <v>147</v>
      </c>
      <c r="B2006" s="6" t="s">
        <v>194</v>
      </c>
      <c r="C2006" s="6" t="s">
        <v>173</v>
      </c>
      <c r="D2006" s="6">
        <v>76.463090812533096</v>
      </c>
      <c r="F2006" s="6" t="s">
        <v>221</v>
      </c>
    </row>
    <row r="2007" spans="1:6" hidden="1" x14ac:dyDescent="0.25">
      <c r="A2007" s="6" t="s">
        <v>147</v>
      </c>
      <c r="B2007" s="6" t="s">
        <v>194</v>
      </c>
      <c r="C2007" s="6" t="s">
        <v>174</v>
      </c>
      <c r="D2007" s="6">
        <v>78.714816781731301</v>
      </c>
      <c r="F2007" s="6" t="s">
        <v>221</v>
      </c>
    </row>
    <row r="2008" spans="1:6" hidden="1" x14ac:dyDescent="0.25">
      <c r="A2008" s="6" t="s">
        <v>147</v>
      </c>
      <c r="B2008" s="6" t="s">
        <v>194</v>
      </c>
      <c r="C2008" s="6" t="s">
        <v>175</v>
      </c>
      <c r="D2008" s="6">
        <v>160.99840679766299</v>
      </c>
      <c r="F2008" s="6" t="s">
        <v>221</v>
      </c>
    </row>
    <row r="2009" spans="1:6" hidden="1" x14ac:dyDescent="0.25">
      <c r="A2009" s="6" t="s">
        <v>147</v>
      </c>
      <c r="B2009" s="6" t="s">
        <v>194</v>
      </c>
      <c r="C2009" s="6" t="s">
        <v>165</v>
      </c>
      <c r="D2009" s="6">
        <v>199.49017525225699</v>
      </c>
      <c r="F2009" s="6" t="s">
        <v>221</v>
      </c>
    </row>
    <row r="2010" spans="1:6" hidden="1" x14ac:dyDescent="0.25">
      <c r="A2010" s="6" t="s">
        <v>147</v>
      </c>
      <c r="B2010" s="6" t="s">
        <v>194</v>
      </c>
      <c r="C2010" s="6" t="s">
        <v>176</v>
      </c>
      <c r="D2010" s="6">
        <v>252.33138608603201</v>
      </c>
      <c r="F2010" s="6" t="s">
        <v>221</v>
      </c>
    </row>
    <row r="2011" spans="1:6" hidden="1" x14ac:dyDescent="0.25">
      <c r="A2011" s="6" t="s">
        <v>147</v>
      </c>
      <c r="B2011" s="6" t="s">
        <v>194</v>
      </c>
      <c r="C2011" s="6" t="s">
        <v>177</v>
      </c>
      <c r="D2011" s="6">
        <v>304.14232607541101</v>
      </c>
      <c r="F2011" s="6" t="s">
        <v>221</v>
      </c>
    </row>
    <row r="2012" spans="1:6" hidden="1" x14ac:dyDescent="0.25">
      <c r="A2012" s="6" t="s">
        <v>147</v>
      </c>
      <c r="B2012" s="6" t="s">
        <v>194</v>
      </c>
      <c r="C2012" s="6" t="s">
        <v>178</v>
      </c>
      <c r="D2012" s="6">
        <v>367.82793414763597</v>
      </c>
      <c r="F2012" s="6" t="s">
        <v>221</v>
      </c>
    </row>
    <row r="2013" spans="1:6" hidden="1" x14ac:dyDescent="0.25">
      <c r="A2013" s="6" t="s">
        <v>147</v>
      </c>
      <c r="B2013" s="6" t="s">
        <v>194</v>
      </c>
      <c r="C2013" s="6" t="s">
        <v>179</v>
      </c>
      <c r="D2013" s="6">
        <v>418.38555496548003</v>
      </c>
      <c r="F2013" s="6" t="s">
        <v>221</v>
      </c>
    </row>
    <row r="2014" spans="1:6" hidden="1" x14ac:dyDescent="0.25">
      <c r="A2014" s="6" t="s">
        <v>147</v>
      </c>
      <c r="B2014" s="6" t="s">
        <v>194</v>
      </c>
      <c r="C2014" s="6" t="s">
        <v>167</v>
      </c>
      <c r="D2014" s="6">
        <v>444.84333510355799</v>
      </c>
      <c r="F2014" s="6" t="s">
        <v>221</v>
      </c>
    </row>
    <row r="2015" spans="1:6" hidden="1" x14ac:dyDescent="0.25">
      <c r="A2015" s="6" t="s">
        <v>145</v>
      </c>
      <c r="B2015" s="6" t="s">
        <v>194</v>
      </c>
      <c r="C2015" s="6" t="s">
        <v>170</v>
      </c>
      <c r="D2015" s="6">
        <v>5.8013919185623504</v>
      </c>
      <c r="F2015" s="6" t="s">
        <v>221</v>
      </c>
    </row>
    <row r="2016" spans="1:6" hidden="1" x14ac:dyDescent="0.25">
      <c r="A2016" s="6" t="s">
        <v>145</v>
      </c>
      <c r="B2016" s="6" t="s">
        <v>194</v>
      </c>
      <c r="C2016" s="6" t="s">
        <v>171</v>
      </c>
      <c r="D2016" s="6">
        <v>10.9598005609224</v>
      </c>
      <c r="F2016" s="6" t="s">
        <v>221</v>
      </c>
    </row>
    <row r="2017" spans="1:6" hidden="1" x14ac:dyDescent="0.25">
      <c r="A2017" s="6" t="s">
        <v>145</v>
      </c>
      <c r="B2017" s="6" t="s">
        <v>194</v>
      </c>
      <c r="C2017" s="6" t="s">
        <v>172</v>
      </c>
      <c r="D2017" s="6">
        <v>13.0975381738859</v>
      </c>
      <c r="F2017" s="6" t="s">
        <v>221</v>
      </c>
    </row>
    <row r="2018" spans="1:6" hidden="1" x14ac:dyDescent="0.25">
      <c r="A2018" s="6" t="s">
        <v>145</v>
      </c>
      <c r="B2018" s="6" t="s">
        <v>194</v>
      </c>
      <c r="C2018" s="6" t="s">
        <v>173</v>
      </c>
      <c r="D2018" s="6">
        <v>7.6856757037498697</v>
      </c>
      <c r="F2018" s="6" t="s">
        <v>221</v>
      </c>
    </row>
    <row r="2019" spans="1:6" hidden="1" x14ac:dyDescent="0.25">
      <c r="A2019" s="6" t="s">
        <v>145</v>
      </c>
      <c r="B2019" s="6" t="s">
        <v>194</v>
      </c>
      <c r="C2019" s="6" t="s">
        <v>174</v>
      </c>
      <c r="D2019" s="6">
        <v>6.7736574218344199</v>
      </c>
      <c r="F2019" s="6" t="s">
        <v>221</v>
      </c>
    </row>
    <row r="2020" spans="1:6" hidden="1" x14ac:dyDescent="0.25">
      <c r="A2020" s="6" t="s">
        <v>145</v>
      </c>
      <c r="B2020" s="6" t="s">
        <v>194</v>
      </c>
      <c r="C2020" s="6" t="s">
        <v>175</v>
      </c>
      <c r="D2020" s="6">
        <v>11.540459125376501</v>
      </c>
      <c r="F2020" s="6" t="s">
        <v>221</v>
      </c>
    </row>
    <row r="2021" spans="1:6" hidden="1" x14ac:dyDescent="0.25">
      <c r="A2021" s="6" t="s">
        <v>145</v>
      </c>
      <c r="B2021" s="6" t="s">
        <v>194</v>
      </c>
      <c r="C2021" s="6" t="s">
        <v>165</v>
      </c>
      <c r="D2021" s="6">
        <v>12.431702503375901</v>
      </c>
      <c r="F2021" s="6" t="s">
        <v>221</v>
      </c>
    </row>
    <row r="2022" spans="1:6" hidden="1" x14ac:dyDescent="0.25">
      <c r="A2022" s="6" t="s">
        <v>145</v>
      </c>
      <c r="B2022" s="6" t="s">
        <v>194</v>
      </c>
      <c r="C2022" s="6" t="s">
        <v>176</v>
      </c>
      <c r="D2022" s="6">
        <v>16.9720577542329</v>
      </c>
      <c r="F2022" s="6" t="s">
        <v>221</v>
      </c>
    </row>
    <row r="2023" spans="1:6" hidden="1" x14ac:dyDescent="0.25">
      <c r="A2023" s="6" t="s">
        <v>145</v>
      </c>
      <c r="B2023" s="6" t="s">
        <v>194</v>
      </c>
      <c r="C2023" s="6" t="s">
        <v>177</v>
      </c>
      <c r="D2023" s="6">
        <v>16.661472940687599</v>
      </c>
      <c r="F2023" s="6" t="s">
        <v>221</v>
      </c>
    </row>
    <row r="2024" spans="1:6" hidden="1" x14ac:dyDescent="0.25">
      <c r="A2024" s="6" t="s">
        <v>145</v>
      </c>
      <c r="B2024" s="6" t="s">
        <v>194</v>
      </c>
      <c r="C2024" s="6" t="s">
        <v>178</v>
      </c>
      <c r="D2024" s="6">
        <v>19.728887503895301</v>
      </c>
      <c r="F2024" s="6" t="s">
        <v>221</v>
      </c>
    </row>
    <row r="2025" spans="1:6" hidden="1" x14ac:dyDescent="0.25">
      <c r="A2025" s="6" t="s">
        <v>145</v>
      </c>
      <c r="B2025" s="6" t="s">
        <v>194</v>
      </c>
      <c r="C2025" s="6" t="s">
        <v>179</v>
      </c>
      <c r="D2025" s="6">
        <v>19.556455801391898</v>
      </c>
      <c r="F2025" s="6" t="s">
        <v>221</v>
      </c>
    </row>
    <row r="2026" spans="1:6" hidden="1" x14ac:dyDescent="0.25">
      <c r="A2026" s="6" t="s">
        <v>145</v>
      </c>
      <c r="B2026" s="6" t="s">
        <v>194</v>
      </c>
      <c r="C2026" s="6" t="s">
        <v>167</v>
      </c>
      <c r="D2026" s="6">
        <v>19.1752363145321</v>
      </c>
      <c r="F2026" s="6" t="s">
        <v>221</v>
      </c>
    </row>
    <row r="2027" spans="1:6" hidden="1" x14ac:dyDescent="0.25">
      <c r="A2027" s="6" t="s">
        <v>146</v>
      </c>
      <c r="B2027" s="6" t="s">
        <v>194</v>
      </c>
      <c r="C2027" s="6" t="s">
        <v>161</v>
      </c>
      <c r="F2027" s="6" t="s">
        <v>221</v>
      </c>
    </row>
    <row r="2028" spans="1:6" hidden="1" x14ac:dyDescent="0.25">
      <c r="A2028" s="6" t="s">
        <v>147</v>
      </c>
      <c r="B2028" s="6" t="s">
        <v>194</v>
      </c>
      <c r="C2028" s="6" t="s">
        <v>161</v>
      </c>
      <c r="F2028" s="6" t="s">
        <v>221</v>
      </c>
    </row>
    <row r="2029" spans="1:6" hidden="1" x14ac:dyDescent="0.25">
      <c r="A2029" s="6" t="s">
        <v>145</v>
      </c>
      <c r="B2029" s="6" t="s">
        <v>194</v>
      </c>
      <c r="C2029" s="6" t="s">
        <v>161</v>
      </c>
      <c r="F2029" s="6" t="s">
        <v>221</v>
      </c>
    </row>
    <row r="2030" spans="1:6" hidden="1" x14ac:dyDescent="0.25">
      <c r="A2030" s="6" t="s">
        <v>146</v>
      </c>
      <c r="B2030" s="6" t="s">
        <v>195</v>
      </c>
      <c r="C2030" s="6" t="s">
        <v>170</v>
      </c>
      <c r="D2030" s="6">
        <v>75.284190415538902</v>
      </c>
      <c r="F2030" s="6" t="s">
        <v>221</v>
      </c>
    </row>
    <row r="2031" spans="1:6" hidden="1" x14ac:dyDescent="0.25">
      <c r="A2031" s="6" t="s">
        <v>146</v>
      </c>
      <c r="B2031" s="6" t="s">
        <v>195</v>
      </c>
      <c r="C2031" s="6" t="s">
        <v>171</v>
      </c>
      <c r="D2031" s="6">
        <v>71.561853208087896</v>
      </c>
      <c r="F2031" s="6" t="s">
        <v>221</v>
      </c>
    </row>
    <row r="2032" spans="1:6" hidden="1" x14ac:dyDescent="0.25">
      <c r="A2032" s="6" t="s">
        <v>146</v>
      </c>
      <c r="B2032" s="6" t="s">
        <v>195</v>
      </c>
      <c r="C2032" s="6" t="s">
        <v>172</v>
      </c>
      <c r="D2032" s="6">
        <v>86.435281006209095</v>
      </c>
      <c r="F2032" s="6" t="s">
        <v>221</v>
      </c>
    </row>
    <row r="2033" spans="1:6" hidden="1" x14ac:dyDescent="0.25">
      <c r="A2033" s="6" t="s">
        <v>146</v>
      </c>
      <c r="B2033" s="6" t="s">
        <v>195</v>
      </c>
      <c r="C2033" s="6" t="s">
        <v>173</v>
      </c>
      <c r="D2033" s="6">
        <v>151.34851138353699</v>
      </c>
      <c r="F2033" s="6" t="s">
        <v>221</v>
      </c>
    </row>
    <row r="2034" spans="1:6" hidden="1" x14ac:dyDescent="0.25">
      <c r="A2034" s="6" t="s">
        <v>146</v>
      </c>
      <c r="B2034" s="6" t="s">
        <v>195</v>
      </c>
      <c r="C2034" s="6" t="s">
        <v>174</v>
      </c>
      <c r="D2034" s="6">
        <v>176.66613596561001</v>
      </c>
      <c r="F2034" s="6" t="s">
        <v>221</v>
      </c>
    </row>
    <row r="2035" spans="1:6" hidden="1" x14ac:dyDescent="0.25">
      <c r="A2035" s="6" t="s">
        <v>146</v>
      </c>
      <c r="B2035" s="6" t="s">
        <v>195</v>
      </c>
      <c r="C2035" s="6" t="s">
        <v>175</v>
      </c>
      <c r="D2035" s="6">
        <v>119.55421111288</v>
      </c>
      <c r="F2035" s="6" t="s">
        <v>221</v>
      </c>
    </row>
    <row r="2036" spans="1:6" hidden="1" x14ac:dyDescent="0.25">
      <c r="A2036" s="6" t="s">
        <v>146</v>
      </c>
      <c r="B2036" s="6" t="s">
        <v>195</v>
      </c>
      <c r="C2036" s="6" t="s">
        <v>165</v>
      </c>
      <c r="D2036" s="6">
        <v>90.335933768508099</v>
      </c>
      <c r="F2036" s="6" t="s">
        <v>221</v>
      </c>
    </row>
    <row r="2037" spans="1:6" hidden="1" x14ac:dyDescent="0.25">
      <c r="A2037" s="6" t="s">
        <v>146</v>
      </c>
      <c r="B2037" s="6" t="s">
        <v>195</v>
      </c>
      <c r="C2037" s="6" t="s">
        <v>176</v>
      </c>
      <c r="D2037" s="6">
        <v>56.233083903836899</v>
      </c>
      <c r="F2037" s="6" t="s">
        <v>221</v>
      </c>
    </row>
    <row r="2038" spans="1:6" hidden="1" x14ac:dyDescent="0.25">
      <c r="A2038" s="6" t="s">
        <v>146</v>
      </c>
      <c r="B2038" s="6" t="s">
        <v>195</v>
      </c>
      <c r="C2038" s="6" t="s">
        <v>177</v>
      </c>
      <c r="D2038" s="6">
        <v>49.488934882980303</v>
      </c>
      <c r="F2038" s="6" t="s">
        <v>221</v>
      </c>
    </row>
    <row r="2039" spans="1:6" hidden="1" x14ac:dyDescent="0.25">
      <c r="A2039" s="6" t="s">
        <v>146</v>
      </c>
      <c r="B2039" s="6" t="s">
        <v>195</v>
      </c>
      <c r="C2039" s="6" t="s">
        <v>178</v>
      </c>
      <c r="D2039" s="6">
        <v>5.1966247412831796</v>
      </c>
      <c r="F2039" s="6" t="s">
        <v>221</v>
      </c>
    </row>
    <row r="2040" spans="1:6" hidden="1" x14ac:dyDescent="0.25">
      <c r="A2040" s="6" t="s">
        <v>146</v>
      </c>
      <c r="B2040" s="6" t="s">
        <v>195</v>
      </c>
      <c r="C2040" s="6" t="s">
        <v>179</v>
      </c>
      <c r="D2040" s="6">
        <v>4.7030727591147503</v>
      </c>
      <c r="F2040" s="6" t="s">
        <v>221</v>
      </c>
    </row>
    <row r="2041" spans="1:6" hidden="1" x14ac:dyDescent="0.25">
      <c r="A2041" s="6" t="s">
        <v>146</v>
      </c>
      <c r="B2041" s="6" t="s">
        <v>195</v>
      </c>
      <c r="C2041" s="6" t="s">
        <v>167</v>
      </c>
      <c r="D2041" s="6">
        <v>5.20617736029293</v>
      </c>
      <c r="F2041" s="6" t="s">
        <v>221</v>
      </c>
    </row>
    <row r="2042" spans="1:6" hidden="1" x14ac:dyDescent="0.25">
      <c r="A2042" s="6" t="s">
        <v>147</v>
      </c>
      <c r="B2042" s="6" t="s">
        <v>195</v>
      </c>
      <c r="C2042" s="6" t="s">
        <v>170</v>
      </c>
      <c r="D2042" s="6">
        <v>89.262010896483403</v>
      </c>
      <c r="F2042" s="6" t="s">
        <v>221</v>
      </c>
    </row>
    <row r="2043" spans="1:6" hidden="1" x14ac:dyDescent="0.25">
      <c r="A2043" s="6" t="s">
        <v>147</v>
      </c>
      <c r="B2043" s="6" t="s">
        <v>195</v>
      </c>
      <c r="C2043" s="6" t="s">
        <v>171</v>
      </c>
      <c r="D2043" s="6">
        <v>104.52038963183</v>
      </c>
      <c r="F2043" s="6" t="s">
        <v>221</v>
      </c>
    </row>
    <row r="2044" spans="1:6" hidden="1" x14ac:dyDescent="0.25">
      <c r="A2044" s="6" t="s">
        <v>147</v>
      </c>
      <c r="B2044" s="6" t="s">
        <v>195</v>
      </c>
      <c r="C2044" s="6" t="s">
        <v>172</v>
      </c>
      <c r="D2044" s="6">
        <v>90.061086346376101</v>
      </c>
      <c r="F2044" s="6" t="s">
        <v>221</v>
      </c>
    </row>
    <row r="2045" spans="1:6" hidden="1" x14ac:dyDescent="0.25">
      <c r="A2045" s="6" t="s">
        <v>147</v>
      </c>
      <c r="B2045" s="6" t="s">
        <v>195</v>
      </c>
      <c r="C2045" s="6" t="s">
        <v>173</v>
      </c>
      <c r="D2045" s="6">
        <v>88.8459633481921</v>
      </c>
      <c r="F2045" s="6" t="s">
        <v>221</v>
      </c>
    </row>
    <row r="2046" spans="1:6" hidden="1" x14ac:dyDescent="0.25">
      <c r="A2046" s="6" t="s">
        <v>147</v>
      </c>
      <c r="B2046" s="6" t="s">
        <v>195</v>
      </c>
      <c r="C2046" s="6" t="s">
        <v>174</v>
      </c>
      <c r="D2046" s="6">
        <v>83.047713389466693</v>
      </c>
      <c r="F2046" s="6" t="s">
        <v>221</v>
      </c>
    </row>
    <row r="2047" spans="1:6" hidden="1" x14ac:dyDescent="0.25">
      <c r="A2047" s="6" t="s">
        <v>147</v>
      </c>
      <c r="B2047" s="6" t="s">
        <v>195</v>
      </c>
      <c r="C2047" s="6" t="s">
        <v>175</v>
      </c>
      <c r="D2047" s="6">
        <v>91.636123493478607</v>
      </c>
      <c r="F2047" s="6" t="s">
        <v>221</v>
      </c>
    </row>
    <row r="2048" spans="1:6" hidden="1" x14ac:dyDescent="0.25">
      <c r="A2048" s="6" t="s">
        <v>147</v>
      </c>
      <c r="B2048" s="6" t="s">
        <v>195</v>
      </c>
      <c r="C2048" s="6" t="s">
        <v>165</v>
      </c>
      <c r="D2048" s="6">
        <v>115.218755159319</v>
      </c>
      <c r="F2048" s="6" t="s">
        <v>221</v>
      </c>
    </row>
    <row r="2049" spans="1:6" hidden="1" x14ac:dyDescent="0.25">
      <c r="A2049" s="6" t="s">
        <v>147</v>
      </c>
      <c r="B2049" s="6" t="s">
        <v>195</v>
      </c>
      <c r="C2049" s="6" t="s">
        <v>176</v>
      </c>
      <c r="D2049" s="6">
        <v>155.62489681360401</v>
      </c>
      <c r="F2049" s="6" t="s">
        <v>221</v>
      </c>
    </row>
    <row r="2050" spans="1:6" hidden="1" x14ac:dyDescent="0.25">
      <c r="A2050" s="6" t="s">
        <v>147</v>
      </c>
      <c r="B2050" s="6" t="s">
        <v>195</v>
      </c>
      <c r="C2050" s="6" t="s">
        <v>177</v>
      </c>
      <c r="D2050" s="6">
        <v>183.301964668978</v>
      </c>
      <c r="F2050" s="6" t="s">
        <v>221</v>
      </c>
    </row>
    <row r="2051" spans="1:6" hidden="1" x14ac:dyDescent="0.25">
      <c r="A2051" s="6" t="s">
        <v>147</v>
      </c>
      <c r="B2051" s="6" t="s">
        <v>195</v>
      </c>
      <c r="C2051" s="6" t="s">
        <v>178</v>
      </c>
      <c r="D2051" s="6">
        <v>239.50140333498399</v>
      </c>
      <c r="F2051" s="6" t="s">
        <v>221</v>
      </c>
    </row>
    <row r="2052" spans="1:6" hidden="1" x14ac:dyDescent="0.25">
      <c r="A2052" s="6" t="s">
        <v>147</v>
      </c>
      <c r="B2052" s="6" t="s">
        <v>195</v>
      </c>
      <c r="C2052" s="6" t="s">
        <v>179</v>
      </c>
      <c r="D2052" s="6">
        <v>265.352484728413</v>
      </c>
      <c r="F2052" s="6" t="s">
        <v>221</v>
      </c>
    </row>
    <row r="2053" spans="1:6" hidden="1" x14ac:dyDescent="0.25">
      <c r="A2053" s="6" t="s">
        <v>147</v>
      </c>
      <c r="B2053" s="6" t="s">
        <v>195</v>
      </c>
      <c r="C2053" s="6" t="s">
        <v>167</v>
      </c>
      <c r="D2053" s="6">
        <v>278.87733201254701</v>
      </c>
      <c r="F2053" s="6" t="s">
        <v>221</v>
      </c>
    </row>
    <row r="2054" spans="1:6" hidden="1" x14ac:dyDescent="0.25">
      <c r="A2054" s="6" t="s">
        <v>145</v>
      </c>
      <c r="B2054" s="6" t="s">
        <v>195</v>
      </c>
      <c r="C2054" s="6" t="s">
        <v>170</v>
      </c>
      <c r="D2054" s="6">
        <v>-2.6509702514178799</v>
      </c>
      <c r="F2054" s="6" t="s">
        <v>221</v>
      </c>
    </row>
    <row r="2055" spans="1:6" hidden="1" x14ac:dyDescent="0.25">
      <c r="A2055" s="6" t="s">
        <v>145</v>
      </c>
      <c r="B2055" s="6" t="s">
        <v>195</v>
      </c>
      <c r="C2055" s="6" t="s">
        <v>171</v>
      </c>
      <c r="D2055" s="6">
        <v>1.64312566548599</v>
      </c>
      <c r="F2055" s="6" t="s">
        <v>221</v>
      </c>
    </row>
    <row r="2056" spans="1:6" hidden="1" x14ac:dyDescent="0.25">
      <c r="A2056" s="6" t="s">
        <v>145</v>
      </c>
      <c r="B2056" s="6" t="s">
        <v>195</v>
      </c>
      <c r="C2056" s="6" t="s">
        <v>172</v>
      </c>
      <c r="D2056" s="6">
        <v>1.37139007801127</v>
      </c>
      <c r="F2056" s="6" t="s">
        <v>221</v>
      </c>
    </row>
    <row r="2057" spans="1:6" hidden="1" x14ac:dyDescent="0.25">
      <c r="A2057" s="6" t="s">
        <v>145</v>
      </c>
      <c r="B2057" s="6" t="s">
        <v>195</v>
      </c>
      <c r="C2057" s="6" t="s">
        <v>173</v>
      </c>
      <c r="D2057" s="6">
        <v>-1.0144722831873501</v>
      </c>
      <c r="F2057" s="6" t="s">
        <v>221</v>
      </c>
    </row>
    <row r="2058" spans="1:6" hidden="1" x14ac:dyDescent="0.25">
      <c r="A2058" s="6" t="s">
        <v>145</v>
      </c>
      <c r="B2058" s="6" t="s">
        <v>195</v>
      </c>
      <c r="C2058" s="6" t="s">
        <v>174</v>
      </c>
      <c r="D2058" s="6">
        <v>-2.6295660488058901</v>
      </c>
      <c r="F2058" s="6" t="s">
        <v>221</v>
      </c>
    </row>
    <row r="2059" spans="1:6" hidden="1" x14ac:dyDescent="0.25">
      <c r="A2059" s="6" t="s">
        <v>145</v>
      </c>
      <c r="B2059" s="6" t="s">
        <v>195</v>
      </c>
      <c r="C2059" s="6" t="s">
        <v>175</v>
      </c>
      <c r="D2059" s="6">
        <v>3.39685781959626</v>
      </c>
      <c r="F2059" s="6" t="s">
        <v>221</v>
      </c>
    </row>
    <row r="2060" spans="1:6" hidden="1" x14ac:dyDescent="0.25">
      <c r="A2060" s="6" t="s">
        <v>145</v>
      </c>
      <c r="B2060" s="6" t="s">
        <v>195</v>
      </c>
      <c r="C2060" s="6" t="s">
        <v>165</v>
      </c>
      <c r="D2060" s="6">
        <v>3.7818075142876202</v>
      </c>
      <c r="F2060" s="6" t="s">
        <v>221</v>
      </c>
    </row>
    <row r="2061" spans="1:6" hidden="1" x14ac:dyDescent="0.25">
      <c r="A2061" s="6" t="s">
        <v>145</v>
      </c>
      <c r="B2061" s="6" t="s">
        <v>195</v>
      </c>
      <c r="C2061" s="6" t="s">
        <v>176</v>
      </c>
      <c r="D2061" s="6">
        <v>5.0701884004433504</v>
      </c>
      <c r="F2061" s="6" t="s">
        <v>221</v>
      </c>
    </row>
    <row r="2062" spans="1:6" hidden="1" x14ac:dyDescent="0.25">
      <c r="A2062" s="6" t="s">
        <v>145</v>
      </c>
      <c r="B2062" s="6" t="s">
        <v>195</v>
      </c>
      <c r="C2062" s="6" t="s">
        <v>177</v>
      </c>
      <c r="D2062" s="6">
        <v>4.5571394424042699</v>
      </c>
      <c r="F2062" s="6" t="s">
        <v>221</v>
      </c>
    </row>
    <row r="2063" spans="1:6" hidden="1" x14ac:dyDescent="0.25">
      <c r="A2063" s="6" t="s">
        <v>145</v>
      </c>
      <c r="B2063" s="6" t="s">
        <v>195</v>
      </c>
      <c r="C2063" s="6" t="s">
        <v>178</v>
      </c>
      <c r="D2063" s="6">
        <v>6.4755861709294296</v>
      </c>
      <c r="F2063" s="6" t="s">
        <v>221</v>
      </c>
    </row>
    <row r="2064" spans="1:6" hidden="1" x14ac:dyDescent="0.25">
      <c r="A2064" s="6" t="s">
        <v>145</v>
      </c>
      <c r="B2064" s="6" t="s">
        <v>195</v>
      </c>
      <c r="C2064" s="6" t="s">
        <v>179</v>
      </c>
      <c r="D2064" s="6">
        <v>5.7038397183772203</v>
      </c>
      <c r="F2064" s="6" t="s">
        <v>221</v>
      </c>
    </row>
    <row r="2065" spans="1:6" hidden="1" x14ac:dyDescent="0.25">
      <c r="A2065" s="6" t="s">
        <v>145</v>
      </c>
      <c r="B2065" s="6" t="s">
        <v>195</v>
      </c>
      <c r="C2065" s="6" t="s">
        <v>167</v>
      </c>
      <c r="D2065" s="6">
        <v>5.2827093157174803</v>
      </c>
      <c r="F2065" s="6" t="s">
        <v>221</v>
      </c>
    </row>
    <row r="2066" spans="1:6" hidden="1" x14ac:dyDescent="0.25">
      <c r="A2066" s="6" t="s">
        <v>146</v>
      </c>
      <c r="B2066" s="6" t="s">
        <v>195</v>
      </c>
      <c r="C2066" s="6" t="s">
        <v>161</v>
      </c>
      <c r="F2066" s="6" t="s">
        <v>221</v>
      </c>
    </row>
    <row r="2067" spans="1:6" hidden="1" x14ac:dyDescent="0.25">
      <c r="A2067" s="6" t="s">
        <v>147</v>
      </c>
      <c r="B2067" s="6" t="s">
        <v>195</v>
      </c>
      <c r="C2067" s="6" t="s">
        <v>161</v>
      </c>
      <c r="F2067" s="6" t="s">
        <v>221</v>
      </c>
    </row>
    <row r="2068" spans="1:6" hidden="1" x14ac:dyDescent="0.25">
      <c r="A2068" s="6" t="s">
        <v>145</v>
      </c>
      <c r="B2068" s="6" t="s">
        <v>195</v>
      </c>
      <c r="C2068" s="6" t="s">
        <v>161</v>
      </c>
      <c r="F2068" s="6" t="s">
        <v>221</v>
      </c>
    </row>
    <row r="2069" spans="1:6" hidden="1" x14ac:dyDescent="0.25">
      <c r="A2069" s="6" t="s">
        <v>146</v>
      </c>
      <c r="B2069" s="6" t="s">
        <v>196</v>
      </c>
      <c r="C2069" s="6" t="s">
        <v>170</v>
      </c>
      <c r="D2069" s="6">
        <v>52.447477871387399</v>
      </c>
      <c r="F2069" s="6" t="s">
        <v>221</v>
      </c>
    </row>
    <row r="2070" spans="1:6" hidden="1" x14ac:dyDescent="0.25">
      <c r="A2070" s="6" t="s">
        <v>146</v>
      </c>
      <c r="B2070" s="6" t="s">
        <v>196</v>
      </c>
      <c r="C2070" s="6" t="s">
        <v>171</v>
      </c>
      <c r="D2070" s="6">
        <v>56.952116881731897</v>
      </c>
      <c r="F2070" s="6" t="s">
        <v>221</v>
      </c>
    </row>
    <row r="2071" spans="1:6" hidden="1" x14ac:dyDescent="0.25">
      <c r="A2071" s="6" t="s">
        <v>146</v>
      </c>
      <c r="B2071" s="6" t="s">
        <v>196</v>
      </c>
      <c r="C2071" s="6" t="s">
        <v>172</v>
      </c>
      <c r="D2071" s="6">
        <v>54.514236962781197</v>
      </c>
      <c r="F2071" s="6" t="s">
        <v>221</v>
      </c>
    </row>
    <row r="2072" spans="1:6" hidden="1" x14ac:dyDescent="0.25">
      <c r="A2072" s="6" t="s">
        <v>146</v>
      </c>
      <c r="B2072" s="6" t="s">
        <v>196</v>
      </c>
      <c r="C2072" s="6" t="s">
        <v>173</v>
      </c>
      <c r="D2072" s="6">
        <v>69.781379972272504</v>
      </c>
      <c r="F2072" s="6" t="s">
        <v>221</v>
      </c>
    </row>
    <row r="2073" spans="1:6" hidden="1" x14ac:dyDescent="0.25">
      <c r="A2073" s="6" t="s">
        <v>146</v>
      </c>
      <c r="B2073" s="6" t="s">
        <v>196</v>
      </c>
      <c r="C2073" s="6" t="s">
        <v>174</v>
      </c>
      <c r="D2073" s="6">
        <v>61.721232803668499</v>
      </c>
      <c r="F2073" s="6" t="s">
        <v>221</v>
      </c>
    </row>
    <row r="2074" spans="1:6" hidden="1" x14ac:dyDescent="0.25">
      <c r="A2074" s="6" t="s">
        <v>146</v>
      </c>
      <c r="B2074" s="6" t="s">
        <v>196</v>
      </c>
      <c r="C2074" s="6" t="s">
        <v>175</v>
      </c>
      <c r="D2074" s="6">
        <v>56.994774448117703</v>
      </c>
      <c r="F2074" s="6" t="s">
        <v>221</v>
      </c>
    </row>
    <row r="2075" spans="1:6" hidden="1" x14ac:dyDescent="0.25">
      <c r="A2075" s="6" t="s">
        <v>146</v>
      </c>
      <c r="B2075" s="6" t="s">
        <v>196</v>
      </c>
      <c r="C2075" s="6" t="s">
        <v>165</v>
      </c>
      <c r="D2075" s="6">
        <v>45.161565532686403</v>
      </c>
      <c r="F2075" s="6" t="s">
        <v>221</v>
      </c>
    </row>
    <row r="2076" spans="1:6" hidden="1" x14ac:dyDescent="0.25">
      <c r="A2076" s="6" t="s">
        <v>146</v>
      </c>
      <c r="B2076" s="6" t="s">
        <v>196</v>
      </c>
      <c r="C2076" s="6" t="s">
        <v>176</v>
      </c>
      <c r="D2076" s="6">
        <v>35.576410365788597</v>
      </c>
      <c r="F2076" s="6" t="s">
        <v>221</v>
      </c>
    </row>
    <row r="2077" spans="1:6" hidden="1" x14ac:dyDescent="0.25">
      <c r="A2077" s="6" t="s">
        <v>146</v>
      </c>
      <c r="B2077" s="6" t="s">
        <v>196</v>
      </c>
      <c r="C2077" s="6" t="s">
        <v>177</v>
      </c>
      <c r="D2077" s="6">
        <v>28.469659805908101</v>
      </c>
      <c r="F2077" s="6" t="s">
        <v>221</v>
      </c>
    </row>
    <row r="2078" spans="1:6" hidden="1" x14ac:dyDescent="0.25">
      <c r="A2078" s="6" t="s">
        <v>146</v>
      </c>
      <c r="B2078" s="6" t="s">
        <v>196</v>
      </c>
      <c r="C2078" s="6" t="s">
        <v>178</v>
      </c>
      <c r="D2078" s="6">
        <v>16.681241335181799</v>
      </c>
      <c r="F2078" s="6" t="s">
        <v>221</v>
      </c>
    </row>
    <row r="2079" spans="1:6" hidden="1" x14ac:dyDescent="0.25">
      <c r="A2079" s="6" t="s">
        <v>146</v>
      </c>
      <c r="B2079" s="6" t="s">
        <v>196</v>
      </c>
      <c r="C2079" s="6" t="s">
        <v>179</v>
      </c>
      <c r="D2079" s="6">
        <v>11.562333368881299</v>
      </c>
      <c r="F2079" s="6" t="s">
        <v>221</v>
      </c>
    </row>
    <row r="2080" spans="1:6" hidden="1" x14ac:dyDescent="0.25">
      <c r="A2080" s="6" t="s">
        <v>146</v>
      </c>
      <c r="B2080" s="6" t="s">
        <v>196</v>
      </c>
      <c r="C2080" s="6" t="s">
        <v>167</v>
      </c>
      <c r="D2080" s="6">
        <v>9.6363442465607694</v>
      </c>
      <c r="F2080" s="6" t="s">
        <v>221</v>
      </c>
    </row>
    <row r="2081" spans="1:6" hidden="1" x14ac:dyDescent="0.25">
      <c r="A2081" s="6" t="s">
        <v>147</v>
      </c>
      <c r="B2081" s="6" t="s">
        <v>196</v>
      </c>
      <c r="C2081" s="6" t="s">
        <v>170</v>
      </c>
      <c r="D2081" s="6">
        <v>72.512090274046102</v>
      </c>
      <c r="F2081" s="6" t="s">
        <v>221</v>
      </c>
    </row>
    <row r="2082" spans="1:6" hidden="1" x14ac:dyDescent="0.25">
      <c r="A2082" s="6" t="s">
        <v>147</v>
      </c>
      <c r="B2082" s="6" t="s">
        <v>196</v>
      </c>
      <c r="C2082" s="6" t="s">
        <v>171</v>
      </c>
      <c r="D2082" s="6">
        <v>77.737775389575404</v>
      </c>
      <c r="F2082" s="6" t="s">
        <v>221</v>
      </c>
    </row>
    <row r="2083" spans="1:6" hidden="1" x14ac:dyDescent="0.25">
      <c r="A2083" s="6" t="s">
        <v>147</v>
      </c>
      <c r="B2083" s="6" t="s">
        <v>196</v>
      </c>
      <c r="C2083" s="6" t="s">
        <v>172</v>
      </c>
      <c r="D2083" s="6">
        <v>63.970983342289003</v>
      </c>
      <c r="F2083" s="6" t="s">
        <v>221</v>
      </c>
    </row>
    <row r="2084" spans="1:6" hidden="1" x14ac:dyDescent="0.25">
      <c r="A2084" s="6" t="s">
        <v>147</v>
      </c>
      <c r="B2084" s="6" t="s">
        <v>196</v>
      </c>
      <c r="C2084" s="6" t="s">
        <v>173</v>
      </c>
      <c r="D2084" s="6">
        <v>27.941966684578102</v>
      </c>
      <c r="F2084" s="6" t="s">
        <v>221</v>
      </c>
    </row>
    <row r="2085" spans="1:6" hidden="1" x14ac:dyDescent="0.25">
      <c r="A2085" s="6" t="s">
        <v>147</v>
      </c>
      <c r="B2085" s="6" t="s">
        <v>196</v>
      </c>
      <c r="C2085" s="6" t="s">
        <v>174</v>
      </c>
      <c r="D2085" s="6">
        <v>30.959161740999399</v>
      </c>
      <c r="F2085" s="6" t="s">
        <v>221</v>
      </c>
    </row>
    <row r="2086" spans="1:6" hidden="1" x14ac:dyDescent="0.25">
      <c r="A2086" s="6" t="s">
        <v>147</v>
      </c>
      <c r="B2086" s="6" t="s">
        <v>196</v>
      </c>
      <c r="C2086" s="6" t="s">
        <v>175</v>
      </c>
      <c r="D2086" s="6">
        <v>26.1982804943578</v>
      </c>
      <c r="F2086" s="6" t="s">
        <v>221</v>
      </c>
    </row>
    <row r="2087" spans="1:6" hidden="1" x14ac:dyDescent="0.25">
      <c r="A2087" s="6" t="s">
        <v>147</v>
      </c>
      <c r="B2087" s="6" t="s">
        <v>196</v>
      </c>
      <c r="C2087" s="6" t="s">
        <v>165</v>
      </c>
      <c r="D2087" s="6">
        <v>50.776464266523298</v>
      </c>
      <c r="F2087" s="6" t="s">
        <v>221</v>
      </c>
    </row>
    <row r="2088" spans="1:6" hidden="1" x14ac:dyDescent="0.25">
      <c r="A2088" s="6" t="s">
        <v>147</v>
      </c>
      <c r="B2088" s="6" t="s">
        <v>196</v>
      </c>
      <c r="C2088" s="6" t="s">
        <v>176</v>
      </c>
      <c r="D2088" s="6">
        <v>76.542181622783303</v>
      </c>
      <c r="F2088" s="6" t="s">
        <v>221</v>
      </c>
    </row>
    <row r="2089" spans="1:6" hidden="1" x14ac:dyDescent="0.25">
      <c r="A2089" s="6" t="s">
        <v>147</v>
      </c>
      <c r="B2089" s="6" t="s">
        <v>196</v>
      </c>
      <c r="C2089" s="6" t="s">
        <v>177</v>
      </c>
      <c r="D2089" s="6">
        <v>91.974744760881194</v>
      </c>
      <c r="F2089" s="6" t="s">
        <v>221</v>
      </c>
    </row>
    <row r="2090" spans="1:6" hidden="1" x14ac:dyDescent="0.25">
      <c r="A2090" s="6" t="s">
        <v>147</v>
      </c>
      <c r="B2090" s="6" t="s">
        <v>196</v>
      </c>
      <c r="C2090" s="6" t="s">
        <v>178</v>
      </c>
      <c r="D2090" s="6">
        <v>122.764642665233</v>
      </c>
      <c r="F2090" s="6" t="s">
        <v>221</v>
      </c>
    </row>
    <row r="2091" spans="1:6" hidden="1" x14ac:dyDescent="0.25">
      <c r="A2091" s="6" t="s">
        <v>147</v>
      </c>
      <c r="B2091" s="6" t="s">
        <v>196</v>
      </c>
      <c r="C2091" s="6" t="s">
        <v>179</v>
      </c>
      <c r="D2091" s="6">
        <v>143.94948952176199</v>
      </c>
      <c r="F2091" s="6" t="s">
        <v>221</v>
      </c>
    </row>
    <row r="2092" spans="1:6" hidden="1" x14ac:dyDescent="0.25">
      <c r="A2092" s="6" t="s">
        <v>147</v>
      </c>
      <c r="B2092" s="6" t="s">
        <v>196</v>
      </c>
      <c r="C2092" s="6" t="s">
        <v>167</v>
      </c>
      <c r="D2092" s="6">
        <v>152.0204191295</v>
      </c>
      <c r="F2092" s="6" t="s">
        <v>221</v>
      </c>
    </row>
    <row r="2093" spans="1:6" hidden="1" x14ac:dyDescent="0.25">
      <c r="A2093" s="6" t="s">
        <v>145</v>
      </c>
      <c r="B2093" s="6" t="s">
        <v>196</v>
      </c>
      <c r="C2093" s="6" t="s">
        <v>170</v>
      </c>
      <c r="D2093" s="6">
        <v>-7.1773168411036998</v>
      </c>
      <c r="F2093" s="6" t="s">
        <v>221</v>
      </c>
    </row>
    <row r="2094" spans="1:6" hidden="1" x14ac:dyDescent="0.25">
      <c r="A2094" s="6" t="s">
        <v>145</v>
      </c>
      <c r="B2094" s="6" t="s">
        <v>196</v>
      </c>
      <c r="C2094" s="6" t="s">
        <v>171</v>
      </c>
      <c r="D2094" s="6">
        <v>-5.7118934348239696</v>
      </c>
      <c r="F2094" s="6" t="s">
        <v>221</v>
      </c>
    </row>
    <row r="2095" spans="1:6" hidden="1" x14ac:dyDescent="0.25">
      <c r="A2095" s="6" t="s">
        <v>145</v>
      </c>
      <c r="B2095" s="6" t="s">
        <v>196</v>
      </c>
      <c r="C2095" s="6" t="s">
        <v>172</v>
      </c>
      <c r="D2095" s="6">
        <v>-6.1783444338724696</v>
      </c>
      <c r="F2095" s="6" t="s">
        <v>221</v>
      </c>
    </row>
    <row r="2096" spans="1:6" hidden="1" x14ac:dyDescent="0.25">
      <c r="A2096" s="6" t="s">
        <v>145</v>
      </c>
      <c r="B2096" s="6" t="s">
        <v>196</v>
      </c>
      <c r="C2096" s="6" t="s">
        <v>173</v>
      </c>
      <c r="D2096" s="6">
        <v>-8.0295337773548692</v>
      </c>
      <c r="F2096" s="6" t="s">
        <v>221</v>
      </c>
    </row>
    <row r="2097" spans="1:6" hidden="1" x14ac:dyDescent="0.25">
      <c r="A2097" s="6" t="s">
        <v>145</v>
      </c>
      <c r="B2097" s="6" t="s">
        <v>196</v>
      </c>
      <c r="C2097" s="6" t="s">
        <v>174</v>
      </c>
      <c r="D2097" s="6">
        <v>-8.2492102759276396</v>
      </c>
      <c r="F2097" s="6" t="s">
        <v>221</v>
      </c>
    </row>
    <row r="2098" spans="1:6" hidden="1" x14ac:dyDescent="0.25">
      <c r="A2098" s="6" t="s">
        <v>145</v>
      </c>
      <c r="B2098" s="6" t="s">
        <v>196</v>
      </c>
      <c r="C2098" s="6" t="s">
        <v>175</v>
      </c>
      <c r="D2098" s="6">
        <v>0.90169362511900797</v>
      </c>
      <c r="F2098" s="6" t="s">
        <v>221</v>
      </c>
    </row>
    <row r="2099" spans="1:6" hidden="1" x14ac:dyDescent="0.25">
      <c r="A2099" s="6" t="s">
        <v>145</v>
      </c>
      <c r="B2099" s="6" t="s">
        <v>196</v>
      </c>
      <c r="C2099" s="6" t="s">
        <v>165</v>
      </c>
      <c r="D2099" s="6">
        <v>1.4594862036156899</v>
      </c>
      <c r="F2099" s="6" t="s">
        <v>221</v>
      </c>
    </row>
    <row r="2100" spans="1:6" hidden="1" x14ac:dyDescent="0.25">
      <c r="A2100" s="6" t="s">
        <v>145</v>
      </c>
      <c r="B2100" s="6" t="s">
        <v>196</v>
      </c>
      <c r="C2100" s="6" t="s">
        <v>176</v>
      </c>
      <c r="D2100" s="6">
        <v>2.0655375832541201</v>
      </c>
      <c r="F2100" s="6" t="s">
        <v>221</v>
      </c>
    </row>
    <row r="2101" spans="1:6" hidden="1" x14ac:dyDescent="0.25">
      <c r="A2101" s="6" t="s">
        <v>145</v>
      </c>
      <c r="B2101" s="6" t="s">
        <v>196</v>
      </c>
      <c r="C2101" s="6" t="s">
        <v>177</v>
      </c>
      <c r="D2101" s="6">
        <v>2.0973549000952501</v>
      </c>
      <c r="F2101" s="6" t="s">
        <v>221</v>
      </c>
    </row>
    <row r="2102" spans="1:6" hidden="1" x14ac:dyDescent="0.25">
      <c r="A2102" s="6" t="s">
        <v>145</v>
      </c>
      <c r="B2102" s="6" t="s">
        <v>196</v>
      </c>
      <c r="C2102" s="6" t="s">
        <v>178</v>
      </c>
      <c r="D2102" s="6">
        <v>3.5924643196956101</v>
      </c>
      <c r="F2102" s="6" t="s">
        <v>221</v>
      </c>
    </row>
    <row r="2103" spans="1:6" hidden="1" x14ac:dyDescent="0.25">
      <c r="A2103" s="6" t="s">
        <v>145</v>
      </c>
      <c r="B2103" s="6" t="s">
        <v>196</v>
      </c>
      <c r="C2103" s="6" t="s">
        <v>179</v>
      </c>
      <c r="D2103" s="6">
        <v>3.4087155090390899</v>
      </c>
      <c r="F2103" s="6" t="s">
        <v>221</v>
      </c>
    </row>
    <row r="2104" spans="1:6" hidden="1" x14ac:dyDescent="0.25">
      <c r="A2104" s="6" t="s">
        <v>145</v>
      </c>
      <c r="B2104" s="6" t="s">
        <v>196</v>
      </c>
      <c r="C2104" s="6" t="s">
        <v>167</v>
      </c>
      <c r="D2104" s="6">
        <v>3.3747668886775402</v>
      </c>
      <c r="F2104" s="6" t="s">
        <v>221</v>
      </c>
    </row>
    <row r="2105" spans="1:6" hidden="1" x14ac:dyDescent="0.25">
      <c r="A2105" s="6" t="s">
        <v>146</v>
      </c>
      <c r="B2105" s="6" t="s">
        <v>196</v>
      </c>
      <c r="C2105" s="6" t="s">
        <v>161</v>
      </c>
      <c r="F2105" s="6" t="s">
        <v>221</v>
      </c>
    </row>
    <row r="2106" spans="1:6" hidden="1" x14ac:dyDescent="0.25">
      <c r="A2106" s="6" t="s">
        <v>147</v>
      </c>
      <c r="B2106" s="6" t="s">
        <v>196</v>
      </c>
      <c r="C2106" s="6" t="s">
        <v>161</v>
      </c>
      <c r="F2106" s="6" t="s">
        <v>221</v>
      </c>
    </row>
    <row r="2107" spans="1:6" hidden="1" x14ac:dyDescent="0.25">
      <c r="A2107" s="6" t="s">
        <v>145</v>
      </c>
      <c r="B2107" s="6" t="s">
        <v>196</v>
      </c>
      <c r="C2107" s="6" t="s">
        <v>161</v>
      </c>
      <c r="F2107" s="6" t="s">
        <v>221</v>
      </c>
    </row>
    <row r="2108" spans="1:6" hidden="1" x14ac:dyDescent="0.25">
      <c r="A2108" s="6" t="s">
        <v>146</v>
      </c>
      <c r="B2108" s="6" t="s">
        <v>197</v>
      </c>
      <c r="C2108" s="6" t="s">
        <v>170</v>
      </c>
      <c r="D2108" s="6">
        <v>-35.536453358802902</v>
      </c>
      <c r="F2108" s="6" t="s">
        <v>221</v>
      </c>
    </row>
    <row r="2109" spans="1:6" hidden="1" x14ac:dyDescent="0.25">
      <c r="A2109" s="6" t="s">
        <v>146</v>
      </c>
      <c r="B2109" s="6" t="s">
        <v>197</v>
      </c>
      <c r="C2109" s="6" t="s">
        <v>171</v>
      </c>
      <c r="D2109" s="6">
        <v>-34.8360394778733</v>
      </c>
      <c r="F2109" s="6" t="s">
        <v>221</v>
      </c>
    </row>
    <row r="2110" spans="1:6" hidden="1" x14ac:dyDescent="0.25">
      <c r="A2110" s="6" t="s">
        <v>146</v>
      </c>
      <c r="B2110" s="6" t="s">
        <v>197</v>
      </c>
      <c r="C2110" s="6" t="s">
        <v>172</v>
      </c>
      <c r="D2110" s="6">
        <v>-30.181470869149901</v>
      </c>
      <c r="F2110" s="6" t="s">
        <v>221</v>
      </c>
    </row>
    <row r="2111" spans="1:6" hidden="1" x14ac:dyDescent="0.25">
      <c r="A2111" s="6" t="s">
        <v>146</v>
      </c>
      <c r="B2111" s="6" t="s">
        <v>197</v>
      </c>
      <c r="C2111" s="6" t="s">
        <v>173</v>
      </c>
      <c r="D2111" s="6">
        <v>24.539955428207499</v>
      </c>
      <c r="F2111" s="6" t="s">
        <v>221</v>
      </c>
    </row>
    <row r="2112" spans="1:6" hidden="1" x14ac:dyDescent="0.25">
      <c r="A2112" s="6" t="s">
        <v>146</v>
      </c>
      <c r="B2112" s="6" t="s">
        <v>197</v>
      </c>
      <c r="C2112" s="6" t="s">
        <v>174</v>
      </c>
      <c r="D2112" s="6">
        <v>26.0999681630053</v>
      </c>
      <c r="F2112" s="6" t="s">
        <v>221</v>
      </c>
    </row>
    <row r="2113" spans="1:6" hidden="1" x14ac:dyDescent="0.25">
      <c r="A2113" s="6" t="s">
        <v>146</v>
      </c>
      <c r="B2113" s="6" t="s">
        <v>197</v>
      </c>
      <c r="C2113" s="6" t="s">
        <v>175</v>
      </c>
      <c r="D2113" s="6">
        <v>18.618274434893301</v>
      </c>
      <c r="F2113" s="6" t="s">
        <v>221</v>
      </c>
    </row>
    <row r="2114" spans="1:6" hidden="1" x14ac:dyDescent="0.25">
      <c r="A2114" s="6" t="s">
        <v>146</v>
      </c>
      <c r="B2114" s="6" t="s">
        <v>197</v>
      </c>
      <c r="C2114" s="6" t="s">
        <v>165</v>
      </c>
      <c r="D2114" s="6">
        <v>15.638331741483499</v>
      </c>
      <c r="F2114" s="6" t="s">
        <v>221</v>
      </c>
    </row>
    <row r="2115" spans="1:6" hidden="1" x14ac:dyDescent="0.25">
      <c r="A2115" s="6" t="s">
        <v>146</v>
      </c>
      <c r="B2115" s="6" t="s">
        <v>197</v>
      </c>
      <c r="C2115" s="6" t="s">
        <v>176</v>
      </c>
      <c r="D2115" s="6">
        <v>7.6408787010506103</v>
      </c>
      <c r="F2115" s="6" t="s">
        <v>221</v>
      </c>
    </row>
    <row r="2116" spans="1:6" hidden="1" x14ac:dyDescent="0.25">
      <c r="A2116" s="6" t="s">
        <v>146</v>
      </c>
      <c r="B2116" s="6" t="s">
        <v>197</v>
      </c>
      <c r="C2116" s="6" t="s">
        <v>177</v>
      </c>
      <c r="D2116" s="6">
        <v>-4.4126074498567398</v>
      </c>
      <c r="F2116" s="6" t="s">
        <v>221</v>
      </c>
    </row>
    <row r="2117" spans="1:6" hidden="1" x14ac:dyDescent="0.25">
      <c r="A2117" s="6" t="s">
        <v>146</v>
      </c>
      <c r="B2117" s="6" t="s">
        <v>197</v>
      </c>
      <c r="C2117" s="6" t="s">
        <v>178</v>
      </c>
      <c r="D2117" s="6">
        <v>-31.397644062400499</v>
      </c>
      <c r="F2117" s="6" t="s">
        <v>221</v>
      </c>
    </row>
    <row r="2118" spans="1:6" hidden="1" x14ac:dyDescent="0.25">
      <c r="A2118" s="6" t="s">
        <v>146</v>
      </c>
      <c r="B2118" s="6" t="s">
        <v>197</v>
      </c>
      <c r="C2118" s="6" t="s">
        <v>179</v>
      </c>
      <c r="D2118" s="6">
        <v>-34.415791149315503</v>
      </c>
      <c r="F2118" s="6" t="s">
        <v>221</v>
      </c>
    </row>
    <row r="2119" spans="1:6" hidden="1" x14ac:dyDescent="0.25">
      <c r="A2119" s="6" t="s">
        <v>146</v>
      </c>
      <c r="B2119" s="6" t="s">
        <v>197</v>
      </c>
      <c r="C2119" s="6" t="s">
        <v>167</v>
      </c>
      <c r="D2119" s="6">
        <v>-42.941738299904401</v>
      </c>
      <c r="F2119" s="6" t="s">
        <v>221</v>
      </c>
    </row>
    <row r="2120" spans="1:6" hidden="1" x14ac:dyDescent="0.25">
      <c r="A2120" s="6" t="s">
        <v>147</v>
      </c>
      <c r="B2120" s="6" t="s">
        <v>197</v>
      </c>
      <c r="C2120" s="6" t="s">
        <v>170</v>
      </c>
      <c r="D2120" s="6">
        <v>201.78875638841501</v>
      </c>
      <c r="F2120" s="6" t="s">
        <v>221</v>
      </c>
    </row>
    <row r="2121" spans="1:6" hidden="1" x14ac:dyDescent="0.25">
      <c r="A2121" s="6" t="s">
        <v>147</v>
      </c>
      <c r="B2121" s="6" t="s">
        <v>197</v>
      </c>
      <c r="C2121" s="6" t="s">
        <v>171</v>
      </c>
      <c r="D2121" s="6">
        <v>270.45996592844898</v>
      </c>
      <c r="F2121" s="6" t="s">
        <v>221</v>
      </c>
    </row>
    <row r="2122" spans="1:6" hidden="1" x14ac:dyDescent="0.25">
      <c r="A2122" s="6" t="s">
        <v>147</v>
      </c>
      <c r="B2122" s="6" t="s">
        <v>197</v>
      </c>
      <c r="C2122" s="6" t="s">
        <v>172</v>
      </c>
      <c r="D2122" s="6">
        <v>242.93015332197601</v>
      </c>
      <c r="F2122" s="6" t="s">
        <v>221</v>
      </c>
    </row>
    <row r="2123" spans="1:6" hidden="1" x14ac:dyDescent="0.25">
      <c r="A2123" s="6" t="s">
        <v>147</v>
      </c>
      <c r="B2123" s="6" t="s">
        <v>197</v>
      </c>
      <c r="C2123" s="6" t="s">
        <v>173</v>
      </c>
      <c r="D2123" s="6">
        <v>59.165247018739301</v>
      </c>
      <c r="F2123" s="6" t="s">
        <v>221</v>
      </c>
    </row>
    <row r="2124" spans="1:6" hidden="1" x14ac:dyDescent="0.25">
      <c r="A2124" s="6" t="s">
        <v>147</v>
      </c>
      <c r="B2124" s="6" t="s">
        <v>197</v>
      </c>
      <c r="C2124" s="6" t="s">
        <v>174</v>
      </c>
      <c r="D2124" s="6">
        <v>80.579216354344098</v>
      </c>
      <c r="F2124" s="6" t="s">
        <v>221</v>
      </c>
    </row>
    <row r="2125" spans="1:6" hidden="1" x14ac:dyDescent="0.25">
      <c r="A2125" s="6" t="s">
        <v>147</v>
      </c>
      <c r="B2125" s="6" t="s">
        <v>197</v>
      </c>
      <c r="C2125" s="6" t="s">
        <v>175</v>
      </c>
      <c r="D2125" s="6">
        <v>104.105621805792</v>
      </c>
      <c r="F2125" s="6" t="s">
        <v>221</v>
      </c>
    </row>
    <row r="2126" spans="1:6" hidden="1" x14ac:dyDescent="0.25">
      <c r="A2126" s="6" t="s">
        <v>147</v>
      </c>
      <c r="B2126" s="6" t="s">
        <v>197</v>
      </c>
      <c r="C2126" s="6" t="s">
        <v>165</v>
      </c>
      <c r="D2126" s="6">
        <v>161.07325383304899</v>
      </c>
      <c r="F2126" s="6" t="s">
        <v>221</v>
      </c>
    </row>
    <row r="2127" spans="1:6" hidden="1" x14ac:dyDescent="0.25">
      <c r="A2127" s="6" t="s">
        <v>147</v>
      </c>
      <c r="B2127" s="6" t="s">
        <v>197</v>
      </c>
      <c r="C2127" s="6" t="s">
        <v>176</v>
      </c>
      <c r="D2127" s="6">
        <v>210.35775127768301</v>
      </c>
      <c r="F2127" s="6" t="s">
        <v>221</v>
      </c>
    </row>
    <row r="2128" spans="1:6" hidden="1" x14ac:dyDescent="0.25">
      <c r="A2128" s="6" t="s">
        <v>147</v>
      </c>
      <c r="B2128" s="6" t="s">
        <v>197</v>
      </c>
      <c r="C2128" s="6" t="s">
        <v>177</v>
      </c>
      <c r="D2128" s="6">
        <v>253.74787052810899</v>
      </c>
      <c r="F2128" s="6" t="s">
        <v>221</v>
      </c>
    </row>
    <row r="2129" spans="1:6" hidden="1" x14ac:dyDescent="0.25">
      <c r="A2129" s="6" t="s">
        <v>147</v>
      </c>
      <c r="B2129" s="6" t="s">
        <v>197</v>
      </c>
      <c r="C2129" s="6" t="s">
        <v>178</v>
      </c>
      <c r="D2129" s="6">
        <v>314.36115843270801</v>
      </c>
      <c r="F2129" s="6" t="s">
        <v>221</v>
      </c>
    </row>
    <row r="2130" spans="1:6" hidden="1" x14ac:dyDescent="0.25">
      <c r="A2130" s="6" t="s">
        <v>147</v>
      </c>
      <c r="B2130" s="6" t="s">
        <v>197</v>
      </c>
      <c r="C2130" s="6" t="s">
        <v>179</v>
      </c>
      <c r="D2130" s="6">
        <v>364.03747870528099</v>
      </c>
      <c r="F2130" s="6" t="s">
        <v>221</v>
      </c>
    </row>
    <row r="2131" spans="1:6" hidden="1" x14ac:dyDescent="0.25">
      <c r="A2131" s="6" t="s">
        <v>147</v>
      </c>
      <c r="B2131" s="6" t="s">
        <v>197</v>
      </c>
      <c r="C2131" s="6" t="s">
        <v>167</v>
      </c>
      <c r="D2131" s="6">
        <v>378.68824531516202</v>
      </c>
      <c r="F2131" s="6" t="s">
        <v>221</v>
      </c>
    </row>
    <row r="2132" spans="1:6" hidden="1" x14ac:dyDescent="0.25">
      <c r="A2132" s="6" t="s">
        <v>145</v>
      </c>
      <c r="B2132" s="6" t="s">
        <v>197</v>
      </c>
      <c r="C2132" s="6" t="s">
        <v>170</v>
      </c>
      <c r="D2132" s="6">
        <v>5.27721570214488</v>
      </c>
      <c r="F2132" s="6" t="s">
        <v>221</v>
      </c>
    </row>
    <row r="2133" spans="1:6" hidden="1" x14ac:dyDescent="0.25">
      <c r="A2133" s="6" t="s">
        <v>145</v>
      </c>
      <c r="B2133" s="6" t="s">
        <v>197</v>
      </c>
      <c r="C2133" s="6" t="s">
        <v>171</v>
      </c>
      <c r="D2133" s="6">
        <v>6.4230791466728396</v>
      </c>
      <c r="F2133" s="6" t="s">
        <v>221</v>
      </c>
    </row>
    <row r="2134" spans="1:6" hidden="1" x14ac:dyDescent="0.25">
      <c r="A2134" s="6" t="s">
        <v>145</v>
      </c>
      <c r="B2134" s="6" t="s">
        <v>197</v>
      </c>
      <c r="C2134" s="6" t="s">
        <v>172</v>
      </c>
      <c r="D2134" s="6">
        <v>4.5140775857085096</v>
      </c>
      <c r="F2134" s="6" t="s">
        <v>221</v>
      </c>
    </row>
    <row r="2135" spans="1:6" hidden="1" x14ac:dyDescent="0.25">
      <c r="A2135" s="6" t="s">
        <v>145</v>
      </c>
      <c r="B2135" s="6" t="s">
        <v>197</v>
      </c>
      <c r="C2135" s="6" t="s">
        <v>173</v>
      </c>
      <c r="D2135" s="6">
        <v>-6.0195409608602404</v>
      </c>
      <c r="F2135" s="6" t="s">
        <v>221</v>
      </c>
    </row>
    <row r="2136" spans="1:6" hidden="1" x14ac:dyDescent="0.25">
      <c r="A2136" s="6" t="s">
        <v>145</v>
      </c>
      <c r="B2136" s="6" t="s">
        <v>197</v>
      </c>
      <c r="C2136" s="6" t="s">
        <v>174</v>
      </c>
      <c r="D2136" s="6">
        <v>1.15742614326186</v>
      </c>
      <c r="F2136" s="6" t="s">
        <v>221</v>
      </c>
    </row>
    <row r="2137" spans="1:6" hidden="1" x14ac:dyDescent="0.25">
      <c r="A2137" s="6" t="s">
        <v>145</v>
      </c>
      <c r="B2137" s="6" t="s">
        <v>197</v>
      </c>
      <c r="C2137" s="6" t="s">
        <v>175</v>
      </c>
      <c r="D2137" s="6">
        <v>6.0773544545296803</v>
      </c>
      <c r="F2137" s="6" t="s">
        <v>221</v>
      </c>
    </row>
    <row r="2138" spans="1:6" hidden="1" x14ac:dyDescent="0.25">
      <c r="A2138" s="6" t="s">
        <v>145</v>
      </c>
      <c r="B2138" s="6" t="s">
        <v>197</v>
      </c>
      <c r="C2138" s="6" t="s">
        <v>165</v>
      </c>
      <c r="D2138" s="6">
        <v>5.7952246054229102</v>
      </c>
      <c r="F2138" s="6" t="s">
        <v>221</v>
      </c>
    </row>
    <row r="2139" spans="1:6" hidden="1" x14ac:dyDescent="0.25">
      <c r="A2139" s="6" t="s">
        <v>145</v>
      </c>
      <c r="B2139" s="6" t="s">
        <v>197</v>
      </c>
      <c r="C2139" s="6" t="s">
        <v>176</v>
      </c>
      <c r="D2139" s="6">
        <v>7.76666473955021</v>
      </c>
      <c r="F2139" s="6" t="s">
        <v>221</v>
      </c>
    </row>
    <row r="2140" spans="1:6" hidden="1" x14ac:dyDescent="0.25">
      <c r="A2140" s="6" t="s">
        <v>145</v>
      </c>
      <c r="B2140" s="6" t="s">
        <v>197</v>
      </c>
      <c r="C2140" s="6" t="s">
        <v>177</v>
      </c>
      <c r="D2140" s="6">
        <v>7.3885644909521897</v>
      </c>
      <c r="F2140" s="6" t="s">
        <v>221</v>
      </c>
    </row>
    <row r="2141" spans="1:6" hidden="1" x14ac:dyDescent="0.25">
      <c r="A2141" s="6" t="s">
        <v>145</v>
      </c>
      <c r="B2141" s="6" t="s">
        <v>197</v>
      </c>
      <c r="C2141" s="6" t="s">
        <v>178</v>
      </c>
      <c r="D2141" s="6">
        <v>12.8646586113198</v>
      </c>
      <c r="F2141" s="6" t="s">
        <v>221</v>
      </c>
    </row>
    <row r="2142" spans="1:6" hidden="1" x14ac:dyDescent="0.25">
      <c r="A2142" s="6" t="s">
        <v>145</v>
      </c>
      <c r="B2142" s="6" t="s">
        <v>197</v>
      </c>
      <c r="C2142" s="6" t="s">
        <v>179</v>
      </c>
      <c r="D2142" s="6">
        <v>11.3268196797132</v>
      </c>
      <c r="F2142" s="6" t="s">
        <v>221</v>
      </c>
    </row>
    <row r="2143" spans="1:6" hidden="1" x14ac:dyDescent="0.25">
      <c r="A2143" s="6" t="s">
        <v>145</v>
      </c>
      <c r="B2143" s="6" t="s">
        <v>197</v>
      </c>
      <c r="C2143" s="6" t="s">
        <v>167</v>
      </c>
      <c r="D2143" s="6">
        <v>12.2495230386772</v>
      </c>
      <c r="F2143" s="6" t="s">
        <v>221</v>
      </c>
    </row>
    <row r="2144" spans="1:6" hidden="1" x14ac:dyDescent="0.25">
      <c r="A2144" s="6" t="s">
        <v>146</v>
      </c>
      <c r="B2144" s="6" t="s">
        <v>197</v>
      </c>
      <c r="C2144" s="6" t="s">
        <v>161</v>
      </c>
      <c r="F2144" s="6" t="s">
        <v>221</v>
      </c>
    </row>
    <row r="2145" spans="1:6" hidden="1" x14ac:dyDescent="0.25">
      <c r="A2145" s="6" t="s">
        <v>147</v>
      </c>
      <c r="B2145" s="6" t="s">
        <v>197</v>
      </c>
      <c r="C2145" s="6" t="s">
        <v>161</v>
      </c>
      <c r="F2145" s="6" t="s">
        <v>221</v>
      </c>
    </row>
    <row r="2146" spans="1:6" hidden="1" x14ac:dyDescent="0.25">
      <c r="A2146" s="6" t="s">
        <v>145</v>
      </c>
      <c r="B2146" s="6" t="s">
        <v>197</v>
      </c>
      <c r="C2146" s="6" t="s">
        <v>161</v>
      </c>
      <c r="F2146" s="6" t="s">
        <v>221</v>
      </c>
    </row>
    <row r="2147" spans="1:6" hidden="1" x14ac:dyDescent="0.25">
      <c r="A2147" s="6" t="s">
        <v>146</v>
      </c>
      <c r="B2147" s="6" t="s">
        <v>198</v>
      </c>
      <c r="C2147" s="6" t="s">
        <v>170</v>
      </c>
      <c r="D2147" s="6">
        <v>-13.511705685618701</v>
      </c>
      <c r="F2147" s="6" t="s">
        <v>221</v>
      </c>
    </row>
    <row r="2148" spans="1:6" hidden="1" x14ac:dyDescent="0.25">
      <c r="A2148" s="6" t="s">
        <v>146</v>
      </c>
      <c r="B2148" s="6" t="s">
        <v>198</v>
      </c>
      <c r="C2148" s="6" t="s">
        <v>171</v>
      </c>
      <c r="D2148" s="6">
        <v>-6.1538461538461604</v>
      </c>
      <c r="F2148" s="6" t="s">
        <v>221</v>
      </c>
    </row>
    <row r="2149" spans="1:6" hidden="1" x14ac:dyDescent="0.25">
      <c r="A2149" s="6" t="s">
        <v>146</v>
      </c>
      <c r="B2149" s="6" t="s">
        <v>198</v>
      </c>
      <c r="C2149" s="6" t="s">
        <v>172</v>
      </c>
      <c r="D2149" s="6">
        <v>25.886287625417999</v>
      </c>
      <c r="F2149" s="6" t="s">
        <v>221</v>
      </c>
    </row>
    <row r="2150" spans="1:6" hidden="1" x14ac:dyDescent="0.25">
      <c r="A2150" s="6" t="s">
        <v>146</v>
      </c>
      <c r="B2150" s="6" t="s">
        <v>198</v>
      </c>
      <c r="C2150" s="6" t="s">
        <v>173</v>
      </c>
      <c r="D2150" s="6">
        <v>-7.2240802675585298</v>
      </c>
      <c r="F2150" s="6" t="s">
        <v>221</v>
      </c>
    </row>
    <row r="2151" spans="1:6" hidden="1" x14ac:dyDescent="0.25">
      <c r="A2151" s="6" t="s">
        <v>146</v>
      </c>
      <c r="B2151" s="6" t="s">
        <v>198</v>
      </c>
      <c r="C2151" s="6" t="s">
        <v>174</v>
      </c>
      <c r="D2151" s="6">
        <v>6.4214046822742299</v>
      </c>
      <c r="F2151" s="6" t="s">
        <v>221</v>
      </c>
    </row>
    <row r="2152" spans="1:6" hidden="1" x14ac:dyDescent="0.25">
      <c r="A2152" s="6" t="s">
        <v>146</v>
      </c>
      <c r="B2152" s="6" t="s">
        <v>198</v>
      </c>
      <c r="C2152" s="6" t="s">
        <v>175</v>
      </c>
      <c r="D2152" s="6">
        <v>34.381270903009998</v>
      </c>
      <c r="F2152" s="6" t="s">
        <v>221</v>
      </c>
    </row>
    <row r="2153" spans="1:6" hidden="1" x14ac:dyDescent="0.25">
      <c r="A2153" s="6" t="s">
        <v>146</v>
      </c>
      <c r="B2153" s="6" t="s">
        <v>198</v>
      </c>
      <c r="C2153" s="6" t="s">
        <v>165</v>
      </c>
      <c r="D2153" s="6">
        <v>28.963210702341101</v>
      </c>
      <c r="F2153" s="6" t="s">
        <v>221</v>
      </c>
    </row>
    <row r="2154" spans="1:6" hidden="1" x14ac:dyDescent="0.25">
      <c r="A2154" s="6" t="s">
        <v>146</v>
      </c>
      <c r="B2154" s="6" t="s">
        <v>198</v>
      </c>
      <c r="C2154" s="6" t="s">
        <v>176</v>
      </c>
      <c r="D2154" s="6">
        <v>30.635451505016601</v>
      </c>
      <c r="F2154" s="6" t="s">
        <v>221</v>
      </c>
    </row>
    <row r="2155" spans="1:6" hidden="1" x14ac:dyDescent="0.25">
      <c r="A2155" s="6" t="s">
        <v>146</v>
      </c>
      <c r="B2155" s="6" t="s">
        <v>198</v>
      </c>
      <c r="C2155" s="6" t="s">
        <v>177</v>
      </c>
      <c r="D2155" s="6">
        <v>21.471571906354399</v>
      </c>
      <c r="F2155" s="6" t="s">
        <v>221</v>
      </c>
    </row>
    <row r="2156" spans="1:6" hidden="1" x14ac:dyDescent="0.25">
      <c r="A2156" s="6" t="s">
        <v>146</v>
      </c>
      <c r="B2156" s="6" t="s">
        <v>198</v>
      </c>
      <c r="C2156" s="6" t="s">
        <v>178</v>
      </c>
      <c r="D2156" s="6">
        <v>15.451505016722299</v>
      </c>
      <c r="F2156" s="6" t="s">
        <v>221</v>
      </c>
    </row>
    <row r="2157" spans="1:6" hidden="1" x14ac:dyDescent="0.25">
      <c r="A2157" s="6" t="s">
        <v>146</v>
      </c>
      <c r="B2157" s="6" t="s">
        <v>198</v>
      </c>
      <c r="C2157" s="6" t="s">
        <v>179</v>
      </c>
      <c r="D2157" s="6">
        <v>17.859531772575099</v>
      </c>
      <c r="F2157" s="6" t="s">
        <v>221</v>
      </c>
    </row>
    <row r="2158" spans="1:6" hidden="1" x14ac:dyDescent="0.25">
      <c r="A2158" s="6" t="s">
        <v>146</v>
      </c>
      <c r="B2158" s="6" t="s">
        <v>198</v>
      </c>
      <c r="C2158" s="6" t="s">
        <v>167</v>
      </c>
      <c r="D2158" s="6">
        <v>24.949832775919599</v>
      </c>
      <c r="F2158" s="6" t="s">
        <v>221</v>
      </c>
    </row>
    <row r="2159" spans="1:6" hidden="1" x14ac:dyDescent="0.25">
      <c r="A2159" s="6" t="s">
        <v>147</v>
      </c>
      <c r="B2159" s="6" t="s">
        <v>198</v>
      </c>
      <c r="C2159" s="6" t="s">
        <v>170</v>
      </c>
      <c r="D2159" s="6">
        <v>218.59649122806999</v>
      </c>
      <c r="F2159" s="6" t="s">
        <v>221</v>
      </c>
    </row>
    <row r="2160" spans="1:6" hidden="1" x14ac:dyDescent="0.25">
      <c r="A2160" s="6" t="s">
        <v>147</v>
      </c>
      <c r="B2160" s="6" t="s">
        <v>198</v>
      </c>
      <c r="C2160" s="6" t="s">
        <v>171</v>
      </c>
      <c r="D2160" s="6">
        <v>259.82456140350803</v>
      </c>
      <c r="F2160" s="6" t="s">
        <v>221</v>
      </c>
    </row>
    <row r="2161" spans="1:6" hidden="1" x14ac:dyDescent="0.25">
      <c r="A2161" s="6" t="s">
        <v>147</v>
      </c>
      <c r="B2161" s="6" t="s">
        <v>198</v>
      </c>
      <c r="C2161" s="6" t="s">
        <v>172</v>
      </c>
      <c r="D2161" s="6">
        <v>220.35087719298201</v>
      </c>
      <c r="F2161" s="6" t="s">
        <v>221</v>
      </c>
    </row>
    <row r="2162" spans="1:6" hidden="1" x14ac:dyDescent="0.25">
      <c r="A2162" s="6" t="s">
        <v>147</v>
      </c>
      <c r="B2162" s="6" t="s">
        <v>198</v>
      </c>
      <c r="C2162" s="6" t="s">
        <v>173</v>
      </c>
      <c r="D2162" s="6">
        <v>30.877192982456101</v>
      </c>
      <c r="F2162" s="6" t="s">
        <v>221</v>
      </c>
    </row>
    <row r="2163" spans="1:6" hidden="1" x14ac:dyDescent="0.25">
      <c r="A2163" s="6" t="s">
        <v>147</v>
      </c>
      <c r="B2163" s="6" t="s">
        <v>198</v>
      </c>
      <c r="C2163" s="6" t="s">
        <v>174</v>
      </c>
      <c r="D2163" s="6">
        <v>81.403508771929793</v>
      </c>
      <c r="F2163" s="6" t="s">
        <v>221</v>
      </c>
    </row>
    <row r="2164" spans="1:6" hidden="1" x14ac:dyDescent="0.25">
      <c r="A2164" s="6" t="s">
        <v>147</v>
      </c>
      <c r="B2164" s="6" t="s">
        <v>198</v>
      </c>
      <c r="C2164" s="6" t="s">
        <v>175</v>
      </c>
      <c r="D2164" s="6">
        <v>112.28070175438501</v>
      </c>
      <c r="F2164" s="6" t="s">
        <v>221</v>
      </c>
    </row>
    <row r="2165" spans="1:6" hidden="1" x14ac:dyDescent="0.25">
      <c r="A2165" s="6" t="s">
        <v>147</v>
      </c>
      <c r="B2165" s="6" t="s">
        <v>198</v>
      </c>
      <c r="C2165" s="6" t="s">
        <v>165</v>
      </c>
      <c r="D2165" s="6">
        <v>194.03508771929799</v>
      </c>
      <c r="F2165" s="6" t="s">
        <v>221</v>
      </c>
    </row>
    <row r="2166" spans="1:6" hidden="1" x14ac:dyDescent="0.25">
      <c r="A2166" s="6" t="s">
        <v>147</v>
      </c>
      <c r="B2166" s="6" t="s">
        <v>198</v>
      </c>
      <c r="C2166" s="6" t="s">
        <v>176</v>
      </c>
      <c r="D2166" s="6">
        <v>245.08771929824499</v>
      </c>
      <c r="F2166" s="6" t="s">
        <v>221</v>
      </c>
    </row>
    <row r="2167" spans="1:6" hidden="1" x14ac:dyDescent="0.25">
      <c r="A2167" s="6" t="s">
        <v>147</v>
      </c>
      <c r="B2167" s="6" t="s">
        <v>198</v>
      </c>
      <c r="C2167" s="6" t="s">
        <v>177</v>
      </c>
      <c r="D2167" s="6">
        <v>290.35087719298201</v>
      </c>
      <c r="F2167" s="6" t="s">
        <v>221</v>
      </c>
    </row>
    <row r="2168" spans="1:6" hidden="1" x14ac:dyDescent="0.25">
      <c r="A2168" s="6" t="s">
        <v>147</v>
      </c>
      <c r="B2168" s="6" t="s">
        <v>198</v>
      </c>
      <c r="C2168" s="6" t="s">
        <v>178</v>
      </c>
      <c r="D2168" s="6">
        <v>360.70175438596402</v>
      </c>
      <c r="F2168" s="6" t="s">
        <v>221</v>
      </c>
    </row>
    <row r="2169" spans="1:6" hidden="1" x14ac:dyDescent="0.25">
      <c r="A2169" s="6" t="s">
        <v>147</v>
      </c>
      <c r="B2169" s="6" t="s">
        <v>198</v>
      </c>
      <c r="C2169" s="6" t="s">
        <v>179</v>
      </c>
      <c r="D2169" s="6">
        <v>356.31578947368399</v>
      </c>
      <c r="F2169" s="6" t="s">
        <v>221</v>
      </c>
    </row>
    <row r="2170" spans="1:6" hidden="1" x14ac:dyDescent="0.25">
      <c r="A2170" s="6" t="s">
        <v>147</v>
      </c>
      <c r="B2170" s="6" t="s">
        <v>198</v>
      </c>
      <c r="C2170" s="6" t="s">
        <v>167</v>
      </c>
      <c r="D2170" s="6">
        <v>353.50877192982398</v>
      </c>
      <c r="F2170" s="6" t="s">
        <v>221</v>
      </c>
    </row>
    <row r="2171" spans="1:6" hidden="1" x14ac:dyDescent="0.25">
      <c r="A2171" s="6" t="s">
        <v>145</v>
      </c>
      <c r="B2171" s="6" t="s">
        <v>198</v>
      </c>
      <c r="C2171" s="6" t="s">
        <v>170</v>
      </c>
      <c r="D2171" s="6">
        <v>-9.2253521126760401</v>
      </c>
      <c r="F2171" s="6" t="s">
        <v>221</v>
      </c>
    </row>
    <row r="2172" spans="1:6" hidden="1" x14ac:dyDescent="0.25">
      <c r="A2172" s="6" t="s">
        <v>145</v>
      </c>
      <c r="B2172" s="6" t="s">
        <v>198</v>
      </c>
      <c r="C2172" s="6" t="s">
        <v>171</v>
      </c>
      <c r="D2172" s="6">
        <v>-4.8591549295774596</v>
      </c>
      <c r="F2172" s="6" t="s">
        <v>221</v>
      </c>
    </row>
    <row r="2173" spans="1:6" hidden="1" x14ac:dyDescent="0.25">
      <c r="A2173" s="6" t="s">
        <v>145</v>
      </c>
      <c r="B2173" s="6" t="s">
        <v>198</v>
      </c>
      <c r="C2173" s="6" t="s">
        <v>172</v>
      </c>
      <c r="D2173" s="6">
        <v>-14.295774647887299</v>
      </c>
      <c r="F2173" s="6" t="s">
        <v>221</v>
      </c>
    </row>
    <row r="2174" spans="1:6" hidden="1" x14ac:dyDescent="0.25">
      <c r="A2174" s="6" t="s">
        <v>145</v>
      </c>
      <c r="B2174" s="6" t="s">
        <v>198</v>
      </c>
      <c r="C2174" s="6" t="s">
        <v>173</v>
      </c>
      <c r="D2174" s="6">
        <v>-27.2535211267605</v>
      </c>
      <c r="F2174" s="6" t="s">
        <v>221</v>
      </c>
    </row>
    <row r="2175" spans="1:6" hidden="1" x14ac:dyDescent="0.25">
      <c r="A2175" s="6" t="s">
        <v>145</v>
      </c>
      <c r="B2175" s="6" t="s">
        <v>198</v>
      </c>
      <c r="C2175" s="6" t="s">
        <v>174</v>
      </c>
      <c r="D2175" s="6">
        <v>-8.3802816901408494</v>
      </c>
      <c r="F2175" s="6" t="s">
        <v>221</v>
      </c>
    </row>
    <row r="2176" spans="1:6" hidden="1" x14ac:dyDescent="0.25">
      <c r="A2176" s="6" t="s">
        <v>145</v>
      </c>
      <c r="B2176" s="6" t="s">
        <v>198</v>
      </c>
      <c r="C2176" s="6" t="s">
        <v>175</v>
      </c>
      <c r="D2176" s="6">
        <v>-14.507042253521099</v>
      </c>
      <c r="F2176" s="6" t="s">
        <v>221</v>
      </c>
    </row>
    <row r="2177" spans="1:6" hidden="1" x14ac:dyDescent="0.25">
      <c r="A2177" s="6" t="s">
        <v>145</v>
      </c>
      <c r="B2177" s="6" t="s">
        <v>198</v>
      </c>
      <c r="C2177" s="6" t="s">
        <v>165</v>
      </c>
      <c r="D2177" s="6">
        <v>0.49295774647885399</v>
      </c>
      <c r="F2177" s="6" t="s">
        <v>221</v>
      </c>
    </row>
    <row r="2178" spans="1:6" hidden="1" x14ac:dyDescent="0.25">
      <c r="A2178" s="6" t="s">
        <v>145</v>
      </c>
      <c r="B2178" s="6" t="s">
        <v>198</v>
      </c>
      <c r="C2178" s="6" t="s">
        <v>176</v>
      </c>
      <c r="D2178" s="6">
        <v>42.676056338028097</v>
      </c>
      <c r="F2178" s="6" t="s">
        <v>221</v>
      </c>
    </row>
    <row r="2179" spans="1:6" hidden="1" x14ac:dyDescent="0.25">
      <c r="A2179" s="6" t="s">
        <v>145</v>
      </c>
      <c r="B2179" s="6" t="s">
        <v>198</v>
      </c>
      <c r="C2179" s="6" t="s">
        <v>177</v>
      </c>
      <c r="D2179" s="6">
        <v>52.394366197182997</v>
      </c>
      <c r="F2179" s="6" t="s">
        <v>221</v>
      </c>
    </row>
    <row r="2180" spans="1:6" hidden="1" x14ac:dyDescent="0.25">
      <c r="A2180" s="6" t="s">
        <v>145</v>
      </c>
      <c r="B2180" s="6" t="s">
        <v>198</v>
      </c>
      <c r="C2180" s="6" t="s">
        <v>178</v>
      </c>
      <c r="D2180" s="6">
        <v>59.3661971830985</v>
      </c>
      <c r="F2180" s="6" t="s">
        <v>221</v>
      </c>
    </row>
    <row r="2181" spans="1:6" hidden="1" x14ac:dyDescent="0.25">
      <c r="A2181" s="6" t="s">
        <v>145</v>
      </c>
      <c r="B2181" s="6" t="s">
        <v>198</v>
      </c>
      <c r="C2181" s="6" t="s">
        <v>179</v>
      </c>
      <c r="D2181" s="6">
        <v>59.8591549295774</v>
      </c>
      <c r="F2181" s="6" t="s">
        <v>221</v>
      </c>
    </row>
    <row r="2182" spans="1:6" hidden="1" x14ac:dyDescent="0.25">
      <c r="A2182" s="6" t="s">
        <v>145</v>
      </c>
      <c r="B2182" s="6" t="s">
        <v>198</v>
      </c>
      <c r="C2182" s="6" t="s">
        <v>167</v>
      </c>
      <c r="D2182" s="6">
        <v>57.183098591549196</v>
      </c>
      <c r="F2182" s="6" t="s">
        <v>221</v>
      </c>
    </row>
    <row r="2183" spans="1:6" hidden="1" x14ac:dyDescent="0.25">
      <c r="A2183" s="6" t="s">
        <v>146</v>
      </c>
      <c r="B2183" s="6" t="s">
        <v>198</v>
      </c>
      <c r="C2183" s="6" t="s">
        <v>161</v>
      </c>
      <c r="F2183" s="6" t="s">
        <v>221</v>
      </c>
    </row>
    <row r="2184" spans="1:6" hidden="1" x14ac:dyDescent="0.25">
      <c r="A2184" s="6" t="s">
        <v>147</v>
      </c>
      <c r="B2184" s="6" t="s">
        <v>198</v>
      </c>
      <c r="C2184" s="6" t="s">
        <v>161</v>
      </c>
      <c r="F2184" s="6" t="s">
        <v>221</v>
      </c>
    </row>
    <row r="2185" spans="1:6" hidden="1" x14ac:dyDescent="0.25">
      <c r="A2185" s="6" t="s">
        <v>145</v>
      </c>
      <c r="B2185" s="6" t="s">
        <v>198</v>
      </c>
      <c r="C2185" s="6" t="s">
        <v>161</v>
      </c>
      <c r="F2185" s="6" t="s">
        <v>221</v>
      </c>
    </row>
    <row r="2186" spans="1:6" hidden="1" x14ac:dyDescent="0.25">
      <c r="A2186" s="6" t="s">
        <v>146</v>
      </c>
      <c r="B2186" s="6" t="s">
        <v>199</v>
      </c>
      <c r="C2186" s="6" t="s">
        <v>170</v>
      </c>
      <c r="D2186" s="6">
        <v>-2.66335370357934</v>
      </c>
      <c r="F2186" s="6" t="s">
        <v>221</v>
      </c>
    </row>
    <row r="2187" spans="1:6" hidden="1" x14ac:dyDescent="0.25">
      <c r="A2187" s="6" t="s">
        <v>146</v>
      </c>
      <c r="B2187" s="6" t="s">
        <v>199</v>
      </c>
      <c r="C2187" s="6" t="s">
        <v>171</v>
      </c>
      <c r="D2187" s="6">
        <v>-0.69303606205091794</v>
      </c>
      <c r="F2187" s="6" t="s">
        <v>221</v>
      </c>
    </row>
    <row r="2188" spans="1:6" hidden="1" x14ac:dyDescent="0.25">
      <c r="A2188" s="6" t="s">
        <v>146</v>
      </c>
      <c r="B2188" s="6" t="s">
        <v>199</v>
      </c>
      <c r="C2188" s="6" t="s">
        <v>172</v>
      </c>
      <c r="D2188" s="6">
        <v>-4.3556510644013198</v>
      </c>
      <c r="F2188" s="6" t="s">
        <v>221</v>
      </c>
    </row>
    <row r="2189" spans="1:6" hidden="1" x14ac:dyDescent="0.25">
      <c r="A2189" s="6" t="s">
        <v>146</v>
      </c>
      <c r="B2189" s="6" t="s">
        <v>199</v>
      </c>
      <c r="C2189" s="6" t="s">
        <v>173</v>
      </c>
      <c r="D2189" s="6">
        <v>-8.2318178765697603</v>
      </c>
      <c r="F2189" s="6" t="s">
        <v>221</v>
      </c>
    </row>
    <row r="2190" spans="1:6" hidden="1" x14ac:dyDescent="0.25">
      <c r="A2190" s="6" t="s">
        <v>146</v>
      </c>
      <c r="B2190" s="6" t="s">
        <v>199</v>
      </c>
      <c r="C2190" s="6" t="s">
        <v>174</v>
      </c>
      <c r="D2190" s="6">
        <v>-2.8406419985226301</v>
      </c>
      <c r="F2190" s="6" t="s">
        <v>221</v>
      </c>
    </row>
    <row r="2191" spans="1:6" hidden="1" x14ac:dyDescent="0.25">
      <c r="A2191" s="6" t="s">
        <v>146</v>
      </c>
      <c r="B2191" s="6" t="s">
        <v>199</v>
      </c>
      <c r="C2191" s="6" t="s">
        <v>175</v>
      </c>
      <c r="D2191" s="6">
        <v>-18.247263447720101</v>
      </c>
      <c r="F2191" s="6" t="s">
        <v>221</v>
      </c>
    </row>
    <row r="2192" spans="1:6" hidden="1" x14ac:dyDescent="0.25">
      <c r="A2192" s="6" t="s">
        <v>146</v>
      </c>
      <c r="B2192" s="6" t="s">
        <v>199</v>
      </c>
      <c r="C2192" s="6" t="s">
        <v>165</v>
      </c>
      <c r="D2192" s="6">
        <v>-18.428581022093901</v>
      </c>
      <c r="F2192" s="6" t="s">
        <v>221</v>
      </c>
    </row>
    <row r="2193" spans="1:6" hidden="1" x14ac:dyDescent="0.25">
      <c r="A2193" s="6" t="s">
        <v>146</v>
      </c>
      <c r="B2193" s="6" t="s">
        <v>199</v>
      </c>
      <c r="C2193" s="6" t="s">
        <v>176</v>
      </c>
      <c r="D2193" s="6">
        <v>-21.451883688133702</v>
      </c>
      <c r="F2193" s="6" t="s">
        <v>221</v>
      </c>
    </row>
    <row r="2194" spans="1:6" hidden="1" x14ac:dyDescent="0.25">
      <c r="A2194" s="6" t="s">
        <v>146</v>
      </c>
      <c r="B2194" s="6" t="s">
        <v>199</v>
      </c>
      <c r="C2194" s="6" t="s">
        <v>177</v>
      </c>
      <c r="D2194" s="6">
        <v>-27.139883150896502</v>
      </c>
      <c r="F2194" s="6" t="s">
        <v>221</v>
      </c>
    </row>
    <row r="2195" spans="1:6" hidden="1" x14ac:dyDescent="0.25">
      <c r="A2195" s="6" t="s">
        <v>146</v>
      </c>
      <c r="B2195" s="6" t="s">
        <v>199</v>
      </c>
      <c r="C2195" s="6" t="s">
        <v>178</v>
      </c>
      <c r="D2195" s="6">
        <v>-32.481364582633802</v>
      </c>
      <c r="F2195" s="6" t="s">
        <v>221</v>
      </c>
    </row>
    <row r="2196" spans="1:6" hidden="1" x14ac:dyDescent="0.25">
      <c r="A2196" s="6" t="s">
        <v>146</v>
      </c>
      <c r="B2196" s="6" t="s">
        <v>199</v>
      </c>
      <c r="C2196" s="6" t="s">
        <v>179</v>
      </c>
      <c r="D2196" s="6">
        <v>-32.097239943590097</v>
      </c>
      <c r="F2196" s="6" t="s">
        <v>221</v>
      </c>
    </row>
    <row r="2197" spans="1:6" hidden="1" x14ac:dyDescent="0.25">
      <c r="A2197" s="6" t="s">
        <v>146</v>
      </c>
      <c r="B2197" s="6" t="s">
        <v>199</v>
      </c>
      <c r="C2197" s="6" t="s">
        <v>167</v>
      </c>
      <c r="D2197" s="6">
        <v>-33.702236250083899</v>
      </c>
      <c r="F2197" s="6" t="s">
        <v>221</v>
      </c>
    </row>
    <row r="2198" spans="1:6" hidden="1" x14ac:dyDescent="0.25">
      <c r="A2198" s="6" t="s">
        <v>147</v>
      </c>
      <c r="B2198" s="6" t="s">
        <v>199</v>
      </c>
      <c r="C2198" s="6" t="s">
        <v>170</v>
      </c>
      <c r="D2198" s="6">
        <v>85.275938189845405</v>
      </c>
      <c r="F2198" s="6" t="s">
        <v>221</v>
      </c>
    </row>
    <row r="2199" spans="1:6" hidden="1" x14ac:dyDescent="0.25">
      <c r="A2199" s="6" t="s">
        <v>147</v>
      </c>
      <c r="B2199" s="6" t="s">
        <v>199</v>
      </c>
      <c r="C2199" s="6" t="s">
        <v>171</v>
      </c>
      <c r="D2199" s="6">
        <v>125.76158940397301</v>
      </c>
      <c r="F2199" s="6" t="s">
        <v>221</v>
      </c>
    </row>
    <row r="2200" spans="1:6" hidden="1" x14ac:dyDescent="0.25">
      <c r="A2200" s="6" t="s">
        <v>147</v>
      </c>
      <c r="B2200" s="6" t="s">
        <v>199</v>
      </c>
      <c r="C2200" s="6" t="s">
        <v>172</v>
      </c>
      <c r="D2200" s="6">
        <v>130.32008830021999</v>
      </c>
      <c r="F2200" s="6" t="s">
        <v>221</v>
      </c>
    </row>
    <row r="2201" spans="1:6" hidden="1" x14ac:dyDescent="0.25">
      <c r="A2201" s="6" t="s">
        <v>147</v>
      </c>
      <c r="B2201" s="6" t="s">
        <v>199</v>
      </c>
      <c r="C2201" s="6" t="s">
        <v>173</v>
      </c>
      <c r="D2201" s="6">
        <v>21.118469462840199</v>
      </c>
      <c r="F2201" s="6" t="s">
        <v>221</v>
      </c>
    </row>
    <row r="2202" spans="1:6" hidden="1" x14ac:dyDescent="0.25">
      <c r="A2202" s="6" t="s">
        <v>147</v>
      </c>
      <c r="B2202" s="6" t="s">
        <v>199</v>
      </c>
      <c r="C2202" s="6" t="s">
        <v>174</v>
      </c>
      <c r="D2202" s="6">
        <v>48.414275202354602</v>
      </c>
      <c r="F2202" s="6" t="s">
        <v>221</v>
      </c>
    </row>
    <row r="2203" spans="1:6" hidden="1" x14ac:dyDescent="0.25">
      <c r="A2203" s="6" t="s">
        <v>147</v>
      </c>
      <c r="B2203" s="6" t="s">
        <v>199</v>
      </c>
      <c r="C2203" s="6" t="s">
        <v>175</v>
      </c>
      <c r="D2203" s="6">
        <v>62.141280353200798</v>
      </c>
      <c r="F2203" s="6" t="s">
        <v>221</v>
      </c>
    </row>
    <row r="2204" spans="1:6" hidden="1" x14ac:dyDescent="0.25">
      <c r="A2204" s="6" t="s">
        <v>147</v>
      </c>
      <c r="B2204" s="6" t="s">
        <v>199</v>
      </c>
      <c r="C2204" s="6" t="s">
        <v>165</v>
      </c>
      <c r="D2204" s="6">
        <v>90.044150110375199</v>
      </c>
      <c r="F2204" s="6" t="s">
        <v>221</v>
      </c>
    </row>
    <row r="2205" spans="1:6" hidden="1" x14ac:dyDescent="0.25">
      <c r="A2205" s="6" t="s">
        <v>147</v>
      </c>
      <c r="B2205" s="6" t="s">
        <v>199</v>
      </c>
      <c r="C2205" s="6" t="s">
        <v>176</v>
      </c>
      <c r="D2205" s="6">
        <v>114.466519499632</v>
      </c>
      <c r="F2205" s="6" t="s">
        <v>221</v>
      </c>
    </row>
    <row r="2206" spans="1:6" hidden="1" x14ac:dyDescent="0.25">
      <c r="A2206" s="6" t="s">
        <v>147</v>
      </c>
      <c r="B2206" s="6" t="s">
        <v>199</v>
      </c>
      <c r="C2206" s="6" t="s">
        <v>177</v>
      </c>
      <c r="D2206" s="6">
        <v>154.32671081677699</v>
      </c>
      <c r="F2206" s="6" t="s">
        <v>221</v>
      </c>
    </row>
    <row r="2207" spans="1:6" hidden="1" x14ac:dyDescent="0.25">
      <c r="A2207" s="6" t="s">
        <v>147</v>
      </c>
      <c r="B2207" s="6" t="s">
        <v>199</v>
      </c>
      <c r="C2207" s="6" t="s">
        <v>178</v>
      </c>
      <c r="D2207" s="6">
        <v>211.405445180279</v>
      </c>
      <c r="F2207" s="6" t="s">
        <v>221</v>
      </c>
    </row>
    <row r="2208" spans="1:6" hidden="1" x14ac:dyDescent="0.25">
      <c r="A2208" s="6" t="s">
        <v>147</v>
      </c>
      <c r="B2208" s="6" t="s">
        <v>199</v>
      </c>
      <c r="C2208" s="6" t="s">
        <v>179</v>
      </c>
      <c r="D2208" s="6">
        <v>234.41501103752699</v>
      </c>
      <c r="F2208" s="6" t="s">
        <v>221</v>
      </c>
    </row>
    <row r="2209" spans="1:6" hidden="1" x14ac:dyDescent="0.25">
      <c r="A2209" s="6" t="s">
        <v>147</v>
      </c>
      <c r="B2209" s="6" t="s">
        <v>199</v>
      </c>
      <c r="C2209" s="6" t="s">
        <v>167</v>
      </c>
      <c r="D2209" s="6">
        <v>259.43708609271499</v>
      </c>
      <c r="F2209" s="6" t="s">
        <v>221</v>
      </c>
    </row>
    <row r="2210" spans="1:6" hidden="1" x14ac:dyDescent="0.25">
      <c r="A2210" s="6" t="s">
        <v>145</v>
      </c>
      <c r="B2210" s="6" t="s">
        <v>199</v>
      </c>
      <c r="C2210" s="6" t="s">
        <v>170</v>
      </c>
      <c r="D2210" s="6">
        <v>-13.277868053298601</v>
      </c>
      <c r="F2210" s="6" t="s">
        <v>221</v>
      </c>
    </row>
    <row r="2211" spans="1:6" hidden="1" x14ac:dyDescent="0.25">
      <c r="A2211" s="6" t="s">
        <v>145</v>
      </c>
      <c r="B2211" s="6" t="s">
        <v>199</v>
      </c>
      <c r="C2211" s="6" t="s">
        <v>171</v>
      </c>
      <c r="D2211" s="6">
        <v>-13.109197270068201</v>
      </c>
      <c r="F2211" s="6" t="s">
        <v>221</v>
      </c>
    </row>
    <row r="2212" spans="1:6" hidden="1" x14ac:dyDescent="0.25">
      <c r="A2212" s="6" t="s">
        <v>145</v>
      </c>
      <c r="B2212" s="6" t="s">
        <v>199</v>
      </c>
      <c r="C2212" s="6" t="s">
        <v>172</v>
      </c>
      <c r="D2212" s="6">
        <v>-11.2807929801755</v>
      </c>
      <c r="F2212" s="6" t="s">
        <v>221</v>
      </c>
    </row>
    <row r="2213" spans="1:6" hidden="1" x14ac:dyDescent="0.25">
      <c r="A2213" s="6" t="s">
        <v>145</v>
      </c>
      <c r="B2213" s="6" t="s">
        <v>199</v>
      </c>
      <c r="C2213" s="6" t="s">
        <v>173</v>
      </c>
      <c r="D2213" s="6">
        <v>-15.1309717257068</v>
      </c>
      <c r="F2213" s="6" t="s">
        <v>221</v>
      </c>
    </row>
    <row r="2214" spans="1:6" hidden="1" x14ac:dyDescent="0.25">
      <c r="A2214" s="6" t="s">
        <v>145</v>
      </c>
      <c r="B2214" s="6" t="s">
        <v>199</v>
      </c>
      <c r="C2214" s="6" t="s">
        <v>174</v>
      </c>
      <c r="D2214" s="6">
        <v>-7.6717582060448501</v>
      </c>
      <c r="F2214" s="6" t="s">
        <v>221</v>
      </c>
    </row>
    <row r="2215" spans="1:6" hidden="1" x14ac:dyDescent="0.25">
      <c r="A2215" s="6" t="s">
        <v>145</v>
      </c>
      <c r="B2215" s="6" t="s">
        <v>199</v>
      </c>
      <c r="C2215" s="6" t="s">
        <v>175</v>
      </c>
      <c r="D2215" s="6">
        <v>5.7848553786148602E-2</v>
      </c>
      <c r="F2215" s="6" t="s">
        <v>221</v>
      </c>
    </row>
    <row r="2216" spans="1:6" hidden="1" x14ac:dyDescent="0.25">
      <c r="A2216" s="6" t="s">
        <v>145</v>
      </c>
      <c r="B2216" s="6" t="s">
        <v>199</v>
      </c>
      <c r="C2216" s="6" t="s">
        <v>165</v>
      </c>
      <c r="D2216" s="6">
        <v>1.0848228794279999</v>
      </c>
      <c r="F2216" s="6" t="s">
        <v>221</v>
      </c>
    </row>
    <row r="2217" spans="1:6" hidden="1" x14ac:dyDescent="0.25">
      <c r="A2217" s="6" t="s">
        <v>145</v>
      </c>
      <c r="B2217" s="6" t="s">
        <v>199</v>
      </c>
      <c r="C2217" s="6" t="s">
        <v>176</v>
      </c>
      <c r="D2217" s="6">
        <v>3.7848553786155299</v>
      </c>
      <c r="F2217" s="6" t="s">
        <v>221</v>
      </c>
    </row>
    <row r="2218" spans="1:6" hidden="1" x14ac:dyDescent="0.25">
      <c r="A2218" s="6" t="s">
        <v>145</v>
      </c>
      <c r="B2218" s="6" t="s">
        <v>199</v>
      </c>
      <c r="C2218" s="6" t="s">
        <v>177</v>
      </c>
      <c r="D2218" s="6">
        <v>3.3405914852128702</v>
      </c>
      <c r="F2218" s="6" t="s">
        <v>221</v>
      </c>
    </row>
    <row r="2219" spans="1:6" hidden="1" x14ac:dyDescent="0.25">
      <c r="A2219" s="6" t="s">
        <v>145</v>
      </c>
      <c r="B2219" s="6" t="s">
        <v>199</v>
      </c>
      <c r="C2219" s="6" t="s">
        <v>178</v>
      </c>
      <c r="D2219" s="6">
        <v>5.4221644458888401</v>
      </c>
      <c r="F2219" s="6" t="s">
        <v>221</v>
      </c>
    </row>
    <row r="2220" spans="1:6" hidden="1" x14ac:dyDescent="0.25">
      <c r="A2220" s="6" t="s">
        <v>145</v>
      </c>
      <c r="B2220" s="6" t="s">
        <v>199</v>
      </c>
      <c r="C2220" s="6" t="s">
        <v>179</v>
      </c>
      <c r="D2220" s="6">
        <v>4.8823529411764603</v>
      </c>
      <c r="F2220" s="6" t="s">
        <v>221</v>
      </c>
    </row>
    <row r="2221" spans="1:6" hidden="1" x14ac:dyDescent="0.25">
      <c r="A2221" s="6" t="s">
        <v>145</v>
      </c>
      <c r="B2221" s="6" t="s">
        <v>199</v>
      </c>
      <c r="C2221" s="6" t="s">
        <v>167</v>
      </c>
      <c r="D2221" s="6">
        <v>4.20214494637636</v>
      </c>
      <c r="F2221" s="6" t="s">
        <v>221</v>
      </c>
    </row>
    <row r="2222" spans="1:6" hidden="1" x14ac:dyDescent="0.25">
      <c r="A2222" s="6" t="s">
        <v>146</v>
      </c>
      <c r="B2222" s="6" t="s">
        <v>199</v>
      </c>
      <c r="C2222" s="6" t="s">
        <v>161</v>
      </c>
      <c r="F2222" s="6" t="s">
        <v>221</v>
      </c>
    </row>
    <row r="2223" spans="1:6" hidden="1" x14ac:dyDescent="0.25">
      <c r="A2223" s="6" t="s">
        <v>147</v>
      </c>
      <c r="B2223" s="6" t="s">
        <v>199</v>
      </c>
      <c r="C2223" s="6" t="s">
        <v>161</v>
      </c>
      <c r="F2223" s="6" t="s">
        <v>221</v>
      </c>
    </row>
    <row r="2224" spans="1:6" hidden="1" x14ac:dyDescent="0.25">
      <c r="A2224" s="6" t="s">
        <v>145</v>
      </c>
      <c r="B2224" s="6" t="s">
        <v>199</v>
      </c>
      <c r="C2224" s="6" t="s">
        <v>161</v>
      </c>
      <c r="F2224" s="6" t="s">
        <v>221</v>
      </c>
    </row>
    <row r="2225" spans="1:6" hidden="1" x14ac:dyDescent="0.25">
      <c r="A2225" s="6" t="s">
        <v>146</v>
      </c>
      <c r="B2225" s="6" t="s">
        <v>200</v>
      </c>
      <c r="C2225" s="6" t="s">
        <v>170</v>
      </c>
      <c r="D2225" s="6">
        <v>-16.4934760528166</v>
      </c>
      <c r="F2225" s="6" t="s">
        <v>221</v>
      </c>
    </row>
    <row r="2226" spans="1:6" hidden="1" x14ac:dyDescent="0.25">
      <c r="A2226" s="6" t="s">
        <v>146</v>
      </c>
      <c r="B2226" s="6" t="s">
        <v>200</v>
      </c>
      <c r="C2226" s="6" t="s">
        <v>171</v>
      </c>
      <c r="D2226" s="6">
        <v>-25.534807406828602</v>
      </c>
      <c r="F2226" s="6" t="s">
        <v>221</v>
      </c>
    </row>
    <row r="2227" spans="1:6" hidden="1" x14ac:dyDescent="0.25">
      <c r="A2227" s="6" t="s">
        <v>146</v>
      </c>
      <c r="B2227" s="6" t="s">
        <v>200</v>
      </c>
      <c r="C2227" s="6" t="s">
        <v>172</v>
      </c>
      <c r="D2227" s="6">
        <v>-15.926244237831099</v>
      </c>
      <c r="F2227" s="6" t="s">
        <v>221</v>
      </c>
    </row>
    <row r="2228" spans="1:6" hidden="1" x14ac:dyDescent="0.25">
      <c r="A2228" s="6" t="s">
        <v>146</v>
      </c>
      <c r="B2228" s="6" t="s">
        <v>200</v>
      </c>
      <c r="C2228" s="6" t="s">
        <v>173</v>
      </c>
      <c r="D2228" s="6">
        <v>3.6471599343698502</v>
      </c>
      <c r="F2228" s="6" t="s">
        <v>221</v>
      </c>
    </row>
    <row r="2229" spans="1:6" hidden="1" x14ac:dyDescent="0.25">
      <c r="A2229" s="6" t="s">
        <v>146</v>
      </c>
      <c r="B2229" s="6" t="s">
        <v>200</v>
      </c>
      <c r="C2229" s="6" t="s">
        <v>174</v>
      </c>
      <c r="D2229" s="6">
        <v>6.60832877568558</v>
      </c>
      <c r="F2229" s="6" t="s">
        <v>221</v>
      </c>
    </row>
    <row r="2230" spans="1:6" hidden="1" x14ac:dyDescent="0.25">
      <c r="A2230" s="6" t="s">
        <v>146</v>
      </c>
      <c r="B2230" s="6" t="s">
        <v>200</v>
      </c>
      <c r="C2230" s="6" t="s">
        <v>175</v>
      </c>
      <c r="D2230" s="6">
        <v>-11.205562934604201</v>
      </c>
      <c r="F2230" s="6" t="s">
        <v>221</v>
      </c>
    </row>
    <row r="2231" spans="1:6" hidden="1" x14ac:dyDescent="0.25">
      <c r="A2231" s="6" t="s">
        <v>146</v>
      </c>
      <c r="B2231" s="6" t="s">
        <v>200</v>
      </c>
      <c r="C2231" s="6" t="s">
        <v>165</v>
      </c>
      <c r="D2231" s="6">
        <v>-5.3660442222048799</v>
      </c>
      <c r="F2231" s="6" t="s">
        <v>221</v>
      </c>
    </row>
    <row r="2232" spans="1:6" hidden="1" x14ac:dyDescent="0.25">
      <c r="A2232" s="6" t="s">
        <v>146</v>
      </c>
      <c r="B2232" s="6" t="s">
        <v>200</v>
      </c>
      <c r="C2232" s="6" t="s">
        <v>176</v>
      </c>
      <c r="D2232" s="6">
        <v>-7.3693257285725702</v>
      </c>
      <c r="F2232" s="6" t="s">
        <v>221</v>
      </c>
    </row>
    <row r="2233" spans="1:6" hidden="1" x14ac:dyDescent="0.25">
      <c r="A2233" s="6" t="s">
        <v>146</v>
      </c>
      <c r="B2233" s="6" t="s">
        <v>200</v>
      </c>
      <c r="C2233" s="6" t="s">
        <v>177</v>
      </c>
      <c r="D2233" s="6">
        <v>-13.9214001093835</v>
      </c>
      <c r="F2233" s="6" t="s">
        <v>221</v>
      </c>
    </row>
    <row r="2234" spans="1:6" hidden="1" x14ac:dyDescent="0.25">
      <c r="A2234" s="6" t="s">
        <v>146</v>
      </c>
      <c r="B2234" s="6" t="s">
        <v>200</v>
      </c>
      <c r="C2234" s="6" t="s">
        <v>178</v>
      </c>
      <c r="D2234" s="6">
        <v>-15.1339948433471</v>
      </c>
      <c r="F2234" s="6" t="s">
        <v>221</v>
      </c>
    </row>
    <row r="2235" spans="1:6" hidden="1" x14ac:dyDescent="0.25">
      <c r="A2235" s="6" t="s">
        <v>146</v>
      </c>
      <c r="B2235" s="6" t="s">
        <v>200</v>
      </c>
      <c r="C2235" s="6" t="s">
        <v>179</v>
      </c>
      <c r="D2235" s="6">
        <v>-14.5526994296429</v>
      </c>
      <c r="F2235" s="6" t="s">
        <v>221</v>
      </c>
    </row>
    <row r="2236" spans="1:6" hidden="1" x14ac:dyDescent="0.25">
      <c r="A2236" s="6" t="s">
        <v>146</v>
      </c>
      <c r="B2236" s="6" t="s">
        <v>200</v>
      </c>
      <c r="C2236" s="6" t="s">
        <v>167</v>
      </c>
      <c r="D2236" s="6">
        <v>-12.811938432690001</v>
      </c>
      <c r="F2236" s="6" t="s">
        <v>221</v>
      </c>
    </row>
    <row r="2237" spans="1:6" hidden="1" x14ac:dyDescent="0.25">
      <c r="A2237" s="6" t="s">
        <v>147</v>
      </c>
      <c r="B2237" s="6" t="s">
        <v>200</v>
      </c>
      <c r="C2237" s="6" t="s">
        <v>170</v>
      </c>
      <c r="D2237" s="6">
        <v>91.869762987790295</v>
      </c>
      <c r="F2237" s="6" t="s">
        <v>221</v>
      </c>
    </row>
    <row r="2238" spans="1:6" hidden="1" x14ac:dyDescent="0.25">
      <c r="A2238" s="6" t="s">
        <v>147</v>
      </c>
      <c r="B2238" s="6" t="s">
        <v>200</v>
      </c>
      <c r="C2238" s="6" t="s">
        <v>171</v>
      </c>
      <c r="D2238" s="6">
        <v>147.74239885084901</v>
      </c>
      <c r="F2238" s="6" t="s">
        <v>221</v>
      </c>
    </row>
    <row r="2239" spans="1:6" hidden="1" x14ac:dyDescent="0.25">
      <c r="A2239" s="6" t="s">
        <v>147</v>
      </c>
      <c r="B2239" s="6" t="s">
        <v>200</v>
      </c>
      <c r="C2239" s="6" t="s">
        <v>172</v>
      </c>
      <c r="D2239" s="6">
        <v>150.73497725640399</v>
      </c>
      <c r="F2239" s="6" t="s">
        <v>221</v>
      </c>
    </row>
    <row r="2240" spans="1:6" hidden="1" x14ac:dyDescent="0.25">
      <c r="A2240" s="6" t="s">
        <v>147</v>
      </c>
      <c r="B2240" s="6" t="s">
        <v>200</v>
      </c>
      <c r="C2240" s="6" t="s">
        <v>173</v>
      </c>
      <c r="D2240" s="6">
        <v>-5.3531242518553697</v>
      </c>
      <c r="F2240" s="6" t="s">
        <v>221</v>
      </c>
    </row>
    <row r="2241" spans="1:6" hidden="1" x14ac:dyDescent="0.25">
      <c r="A2241" s="6" t="s">
        <v>147</v>
      </c>
      <c r="B2241" s="6" t="s">
        <v>200</v>
      </c>
      <c r="C2241" s="6" t="s">
        <v>174</v>
      </c>
      <c r="D2241" s="6">
        <v>20.402202537706501</v>
      </c>
      <c r="F2241" s="6" t="s">
        <v>221</v>
      </c>
    </row>
    <row r="2242" spans="1:6" hidden="1" x14ac:dyDescent="0.25">
      <c r="A2242" s="6" t="s">
        <v>147</v>
      </c>
      <c r="B2242" s="6" t="s">
        <v>200</v>
      </c>
      <c r="C2242" s="6" t="s">
        <v>175</v>
      </c>
      <c r="D2242" s="6">
        <v>41.733301412496999</v>
      </c>
      <c r="F2242" s="6" t="s">
        <v>221</v>
      </c>
    </row>
    <row r="2243" spans="1:6" hidden="1" x14ac:dyDescent="0.25">
      <c r="A2243" s="6" t="s">
        <v>147</v>
      </c>
      <c r="B2243" s="6" t="s">
        <v>200</v>
      </c>
      <c r="C2243" s="6" t="s">
        <v>165</v>
      </c>
      <c r="D2243" s="6">
        <v>67.249221929614507</v>
      </c>
      <c r="F2243" s="6" t="s">
        <v>221</v>
      </c>
    </row>
    <row r="2244" spans="1:6" hidden="1" x14ac:dyDescent="0.25">
      <c r="A2244" s="6" t="s">
        <v>147</v>
      </c>
      <c r="B2244" s="6" t="s">
        <v>200</v>
      </c>
      <c r="C2244" s="6" t="s">
        <v>176</v>
      </c>
      <c r="D2244" s="6">
        <v>90.979171654297303</v>
      </c>
      <c r="F2244" s="6" t="s">
        <v>221</v>
      </c>
    </row>
    <row r="2245" spans="1:6" hidden="1" x14ac:dyDescent="0.25">
      <c r="A2245" s="6" t="s">
        <v>147</v>
      </c>
      <c r="B2245" s="6" t="s">
        <v>200</v>
      </c>
      <c r="C2245" s="6" t="s">
        <v>177</v>
      </c>
      <c r="D2245" s="6">
        <v>140.392626286808</v>
      </c>
      <c r="F2245" s="6" t="s">
        <v>221</v>
      </c>
    </row>
    <row r="2246" spans="1:6" hidden="1" x14ac:dyDescent="0.25">
      <c r="A2246" s="6" t="s">
        <v>147</v>
      </c>
      <c r="B2246" s="6" t="s">
        <v>200</v>
      </c>
      <c r="C2246" s="6" t="s">
        <v>178</v>
      </c>
      <c r="D2246" s="6">
        <v>185.87024180033501</v>
      </c>
      <c r="F2246" s="6" t="s">
        <v>221</v>
      </c>
    </row>
    <row r="2247" spans="1:6" hidden="1" x14ac:dyDescent="0.25">
      <c r="A2247" s="6" t="s">
        <v>147</v>
      </c>
      <c r="B2247" s="6" t="s">
        <v>200</v>
      </c>
      <c r="C2247" s="6" t="s">
        <v>179</v>
      </c>
      <c r="D2247" s="6">
        <v>196.399329662437</v>
      </c>
      <c r="F2247" s="6" t="s">
        <v>221</v>
      </c>
    </row>
    <row r="2248" spans="1:6" hidden="1" x14ac:dyDescent="0.25">
      <c r="A2248" s="6" t="s">
        <v>147</v>
      </c>
      <c r="B2248" s="6" t="s">
        <v>200</v>
      </c>
      <c r="C2248" s="6" t="s">
        <v>167</v>
      </c>
      <c r="D2248" s="6">
        <v>222.25999521187401</v>
      </c>
      <c r="F2248" s="6" t="s">
        <v>221</v>
      </c>
    </row>
    <row r="2249" spans="1:6" hidden="1" x14ac:dyDescent="0.25">
      <c r="A2249" s="6" t="s">
        <v>145</v>
      </c>
      <c r="B2249" s="6" t="s">
        <v>200</v>
      </c>
      <c r="C2249" s="6" t="s">
        <v>170</v>
      </c>
      <c r="D2249" s="6">
        <v>-18.222513089005201</v>
      </c>
      <c r="F2249" s="6" t="s">
        <v>221</v>
      </c>
    </row>
    <row r="2250" spans="1:6" hidden="1" x14ac:dyDescent="0.25">
      <c r="A2250" s="6" t="s">
        <v>145</v>
      </c>
      <c r="B2250" s="6" t="s">
        <v>200</v>
      </c>
      <c r="C2250" s="6" t="s">
        <v>171</v>
      </c>
      <c r="D2250" s="6">
        <v>-15.712041884816699</v>
      </c>
      <c r="F2250" s="6" t="s">
        <v>221</v>
      </c>
    </row>
    <row r="2251" spans="1:6" hidden="1" x14ac:dyDescent="0.25">
      <c r="A2251" s="6" t="s">
        <v>145</v>
      </c>
      <c r="B2251" s="6" t="s">
        <v>200</v>
      </c>
      <c r="C2251" s="6" t="s">
        <v>172</v>
      </c>
      <c r="D2251" s="6">
        <v>-15.843586387434501</v>
      </c>
      <c r="F2251" s="6" t="s">
        <v>221</v>
      </c>
    </row>
    <row r="2252" spans="1:6" hidden="1" x14ac:dyDescent="0.25">
      <c r="A2252" s="6" t="s">
        <v>145</v>
      </c>
      <c r="B2252" s="6" t="s">
        <v>200</v>
      </c>
      <c r="C2252" s="6" t="s">
        <v>173</v>
      </c>
      <c r="D2252" s="6">
        <v>-14.886780104712001</v>
      </c>
      <c r="F2252" s="6" t="s">
        <v>221</v>
      </c>
    </row>
    <row r="2253" spans="1:6" hidden="1" x14ac:dyDescent="0.25">
      <c r="A2253" s="6" t="s">
        <v>145</v>
      </c>
      <c r="B2253" s="6" t="s">
        <v>200</v>
      </c>
      <c r="C2253" s="6" t="s">
        <v>174</v>
      </c>
      <c r="D2253" s="6">
        <v>-7.6544502617800996</v>
      </c>
      <c r="F2253" s="6" t="s">
        <v>221</v>
      </c>
    </row>
    <row r="2254" spans="1:6" hidden="1" x14ac:dyDescent="0.25">
      <c r="A2254" s="6" t="s">
        <v>145</v>
      </c>
      <c r="B2254" s="6" t="s">
        <v>200</v>
      </c>
      <c r="C2254" s="6" t="s">
        <v>175</v>
      </c>
      <c r="D2254" s="6">
        <v>-1.4162303664921601</v>
      </c>
      <c r="F2254" s="6" t="s">
        <v>221</v>
      </c>
    </row>
    <row r="2255" spans="1:6" hidden="1" x14ac:dyDescent="0.25">
      <c r="A2255" s="6" t="s">
        <v>145</v>
      </c>
      <c r="B2255" s="6" t="s">
        <v>200</v>
      </c>
      <c r="C2255" s="6" t="s">
        <v>165</v>
      </c>
      <c r="D2255" s="6">
        <v>1.09358638743454</v>
      </c>
      <c r="F2255" s="6" t="s">
        <v>221</v>
      </c>
    </row>
    <row r="2256" spans="1:6" hidden="1" x14ac:dyDescent="0.25">
      <c r="A2256" s="6" t="s">
        <v>145</v>
      </c>
      <c r="B2256" s="6" t="s">
        <v>200</v>
      </c>
      <c r="C2256" s="6" t="s">
        <v>176</v>
      </c>
      <c r="D2256" s="6">
        <v>4.3606020942408401</v>
      </c>
      <c r="F2256" s="6" t="s">
        <v>221</v>
      </c>
    </row>
    <row r="2257" spans="1:6" hidden="1" x14ac:dyDescent="0.25">
      <c r="A2257" s="6" t="s">
        <v>145</v>
      </c>
      <c r="B2257" s="6" t="s">
        <v>200</v>
      </c>
      <c r="C2257" s="6" t="s">
        <v>177</v>
      </c>
      <c r="D2257" s="6">
        <v>3.21204188481676</v>
      </c>
      <c r="F2257" s="6" t="s">
        <v>221</v>
      </c>
    </row>
    <row r="2258" spans="1:6" hidden="1" x14ac:dyDescent="0.25">
      <c r="A2258" s="6" t="s">
        <v>145</v>
      </c>
      <c r="B2258" s="6" t="s">
        <v>200</v>
      </c>
      <c r="C2258" s="6" t="s">
        <v>178</v>
      </c>
      <c r="D2258" s="6">
        <v>3.6786649214659599</v>
      </c>
      <c r="F2258" s="6" t="s">
        <v>221</v>
      </c>
    </row>
    <row r="2259" spans="1:6" hidden="1" x14ac:dyDescent="0.25">
      <c r="A2259" s="6" t="s">
        <v>145</v>
      </c>
      <c r="B2259" s="6" t="s">
        <v>200</v>
      </c>
      <c r="C2259" s="6" t="s">
        <v>179</v>
      </c>
      <c r="D2259" s="6">
        <v>3.7133507853402898</v>
      </c>
      <c r="F2259" s="6" t="s">
        <v>221</v>
      </c>
    </row>
    <row r="2260" spans="1:6" hidden="1" x14ac:dyDescent="0.25">
      <c r="A2260" s="6" t="s">
        <v>145</v>
      </c>
      <c r="B2260" s="6" t="s">
        <v>200</v>
      </c>
      <c r="C2260" s="6" t="s">
        <v>167</v>
      </c>
      <c r="D2260" s="6">
        <v>1.98887434554973</v>
      </c>
      <c r="F2260" s="6" t="s">
        <v>221</v>
      </c>
    </row>
    <row r="2261" spans="1:6" hidden="1" x14ac:dyDescent="0.25">
      <c r="A2261" s="6" t="s">
        <v>146</v>
      </c>
      <c r="B2261" s="6" t="s">
        <v>200</v>
      </c>
      <c r="C2261" s="6" t="s">
        <v>161</v>
      </c>
      <c r="F2261" s="6" t="s">
        <v>221</v>
      </c>
    </row>
    <row r="2262" spans="1:6" hidden="1" x14ac:dyDescent="0.25">
      <c r="A2262" s="6" t="s">
        <v>147</v>
      </c>
      <c r="B2262" s="6" t="s">
        <v>200</v>
      </c>
      <c r="C2262" s="6" t="s">
        <v>161</v>
      </c>
      <c r="F2262" s="6" t="s">
        <v>221</v>
      </c>
    </row>
    <row r="2263" spans="1:6" hidden="1" x14ac:dyDescent="0.25">
      <c r="A2263" s="6" t="s">
        <v>145</v>
      </c>
      <c r="B2263" s="6" t="s">
        <v>200</v>
      </c>
      <c r="C2263" s="6" t="s">
        <v>161</v>
      </c>
      <c r="F2263" s="6" t="s">
        <v>221</v>
      </c>
    </row>
    <row r="2264" spans="1:6" hidden="1" x14ac:dyDescent="0.25">
      <c r="A2264" s="6" t="s">
        <v>146</v>
      </c>
      <c r="B2264" s="6" t="s">
        <v>214</v>
      </c>
      <c r="C2264" s="6" t="s">
        <v>170</v>
      </c>
      <c r="D2264" s="6">
        <v>-30.909090909090899</v>
      </c>
      <c r="F2264" s="6" t="s">
        <v>221</v>
      </c>
    </row>
    <row r="2265" spans="1:6" hidden="1" x14ac:dyDescent="0.25">
      <c r="A2265" s="6" t="s">
        <v>146</v>
      </c>
      <c r="B2265" s="6" t="s">
        <v>214</v>
      </c>
      <c r="C2265" s="6" t="s">
        <v>171</v>
      </c>
      <c r="D2265" s="6">
        <v>-41.818181818181799</v>
      </c>
      <c r="F2265" s="6" t="s">
        <v>221</v>
      </c>
    </row>
    <row r="2266" spans="1:6" hidden="1" x14ac:dyDescent="0.25">
      <c r="A2266" s="6" t="s">
        <v>146</v>
      </c>
      <c r="B2266" s="6" t="s">
        <v>214</v>
      </c>
      <c r="C2266" s="6" t="s">
        <v>172</v>
      </c>
      <c r="D2266" s="6">
        <v>-38.181818181818102</v>
      </c>
      <c r="F2266" s="6" t="s">
        <v>221</v>
      </c>
    </row>
    <row r="2267" spans="1:6" hidden="1" x14ac:dyDescent="0.25">
      <c r="A2267" s="6" t="s">
        <v>146</v>
      </c>
      <c r="B2267" s="6" t="s">
        <v>214</v>
      </c>
      <c r="C2267" s="6" t="s">
        <v>173</v>
      </c>
      <c r="D2267" s="6">
        <v>10.9090909090908</v>
      </c>
      <c r="F2267" s="6" t="s">
        <v>221</v>
      </c>
    </row>
    <row r="2268" spans="1:6" hidden="1" x14ac:dyDescent="0.25">
      <c r="A2268" s="6" t="s">
        <v>146</v>
      </c>
      <c r="B2268" s="6" t="s">
        <v>214</v>
      </c>
      <c r="C2268" s="6" t="s">
        <v>174</v>
      </c>
      <c r="D2268" s="6">
        <v>23.636363636363601</v>
      </c>
      <c r="F2268" s="6" t="s">
        <v>221</v>
      </c>
    </row>
    <row r="2269" spans="1:6" hidden="1" x14ac:dyDescent="0.25">
      <c r="A2269" s="6" t="s">
        <v>146</v>
      </c>
      <c r="B2269" s="6" t="s">
        <v>214</v>
      </c>
      <c r="C2269" s="6" t="s">
        <v>175</v>
      </c>
      <c r="D2269" s="6">
        <v>138.18181818181799</v>
      </c>
      <c r="F2269" s="6" t="s">
        <v>221</v>
      </c>
    </row>
    <row r="2270" spans="1:6" hidden="1" x14ac:dyDescent="0.25">
      <c r="A2270" s="6" t="s">
        <v>146</v>
      </c>
      <c r="B2270" s="6" t="s">
        <v>214</v>
      </c>
      <c r="C2270" s="6" t="s">
        <v>165</v>
      </c>
      <c r="D2270" s="6">
        <v>127.272727272727</v>
      </c>
      <c r="F2270" s="6" t="s">
        <v>221</v>
      </c>
    </row>
    <row r="2271" spans="1:6" hidden="1" x14ac:dyDescent="0.25">
      <c r="A2271" s="6" t="s">
        <v>146</v>
      </c>
      <c r="B2271" s="6" t="s">
        <v>214</v>
      </c>
      <c r="C2271" s="6" t="s">
        <v>176</v>
      </c>
      <c r="D2271" s="6">
        <v>92.727272727272805</v>
      </c>
      <c r="F2271" s="6" t="s">
        <v>221</v>
      </c>
    </row>
    <row r="2272" spans="1:6" hidden="1" x14ac:dyDescent="0.25">
      <c r="A2272" s="6" t="s">
        <v>146</v>
      </c>
      <c r="B2272" s="6" t="s">
        <v>214</v>
      </c>
      <c r="C2272" s="6" t="s">
        <v>177</v>
      </c>
      <c r="D2272" s="6">
        <v>50.909090909090899</v>
      </c>
      <c r="F2272" s="6" t="s">
        <v>221</v>
      </c>
    </row>
    <row r="2273" spans="1:6" hidden="1" x14ac:dyDescent="0.25">
      <c r="A2273" s="6" t="s">
        <v>146</v>
      </c>
      <c r="B2273" s="6" t="s">
        <v>214</v>
      </c>
      <c r="C2273" s="6" t="s">
        <v>178</v>
      </c>
      <c r="D2273" s="6">
        <v>92.727272727272705</v>
      </c>
      <c r="F2273" s="6" t="s">
        <v>221</v>
      </c>
    </row>
    <row r="2274" spans="1:6" hidden="1" x14ac:dyDescent="0.25">
      <c r="A2274" s="6" t="s">
        <v>146</v>
      </c>
      <c r="B2274" s="6" t="s">
        <v>214</v>
      </c>
      <c r="C2274" s="6" t="s">
        <v>179</v>
      </c>
      <c r="D2274" s="6">
        <v>90.909090909090907</v>
      </c>
      <c r="F2274" s="6" t="s">
        <v>221</v>
      </c>
    </row>
    <row r="2275" spans="1:6" hidden="1" x14ac:dyDescent="0.25">
      <c r="A2275" s="6" t="s">
        <v>146</v>
      </c>
      <c r="B2275" s="6" t="s">
        <v>214</v>
      </c>
      <c r="C2275" s="6" t="s">
        <v>167</v>
      </c>
      <c r="D2275" s="6">
        <v>123.636363636363</v>
      </c>
      <c r="F2275" s="6" t="s">
        <v>221</v>
      </c>
    </row>
    <row r="2276" spans="1:6" hidden="1" x14ac:dyDescent="0.25">
      <c r="A2276" s="6" t="s">
        <v>147</v>
      </c>
      <c r="B2276" s="6" t="s">
        <v>214</v>
      </c>
      <c r="C2276" s="6" t="s">
        <v>170</v>
      </c>
      <c r="D2276" s="6">
        <v>71.999999999999901</v>
      </c>
      <c r="F2276" s="6" t="s">
        <v>221</v>
      </c>
    </row>
    <row r="2277" spans="1:6" hidden="1" x14ac:dyDescent="0.25">
      <c r="A2277" s="6" t="s">
        <v>147</v>
      </c>
      <c r="B2277" s="6" t="s">
        <v>214</v>
      </c>
      <c r="C2277" s="6" t="s">
        <v>171</v>
      </c>
      <c r="D2277" s="6">
        <v>95.999999999999901</v>
      </c>
      <c r="F2277" s="6" t="s">
        <v>221</v>
      </c>
    </row>
    <row r="2278" spans="1:6" hidden="1" x14ac:dyDescent="0.25">
      <c r="A2278" s="6" t="s">
        <v>147</v>
      </c>
      <c r="B2278" s="6" t="s">
        <v>214</v>
      </c>
      <c r="C2278" s="6" t="s">
        <v>172</v>
      </c>
      <c r="D2278" s="6">
        <v>112</v>
      </c>
      <c r="F2278" s="6" t="s">
        <v>221</v>
      </c>
    </row>
    <row r="2279" spans="1:6" hidden="1" x14ac:dyDescent="0.25">
      <c r="A2279" s="6" t="s">
        <v>147</v>
      </c>
      <c r="B2279" s="6" t="s">
        <v>214</v>
      </c>
      <c r="C2279" s="6" t="s">
        <v>173</v>
      </c>
      <c r="D2279" s="6">
        <v>-37.3333333333333</v>
      </c>
      <c r="F2279" s="6" t="s">
        <v>221</v>
      </c>
    </row>
    <row r="2280" spans="1:6" hidden="1" x14ac:dyDescent="0.25">
      <c r="A2280" s="6" t="s">
        <v>147</v>
      </c>
      <c r="B2280" s="6" t="s">
        <v>214</v>
      </c>
      <c r="C2280" s="6" t="s">
        <v>174</v>
      </c>
      <c r="D2280" s="6">
        <v>-13.3333333333333</v>
      </c>
      <c r="F2280" s="6" t="s">
        <v>221</v>
      </c>
    </row>
    <row r="2281" spans="1:6" hidden="1" x14ac:dyDescent="0.25">
      <c r="A2281" s="6" t="s">
        <v>147</v>
      </c>
      <c r="B2281" s="6" t="s">
        <v>214</v>
      </c>
      <c r="C2281" s="6" t="s">
        <v>175</v>
      </c>
      <c r="D2281" s="6">
        <v>-35.999999999999901</v>
      </c>
      <c r="F2281" s="6" t="s">
        <v>221</v>
      </c>
    </row>
    <row r="2282" spans="1:6" hidden="1" x14ac:dyDescent="0.25">
      <c r="A2282" s="6" t="s">
        <v>147</v>
      </c>
      <c r="B2282" s="6" t="s">
        <v>214</v>
      </c>
      <c r="C2282" s="6" t="s">
        <v>165</v>
      </c>
      <c r="D2282" s="6">
        <v>-9.3333333333333108</v>
      </c>
      <c r="F2282" s="6" t="s">
        <v>221</v>
      </c>
    </row>
    <row r="2283" spans="1:6" hidden="1" x14ac:dyDescent="0.25">
      <c r="A2283" s="6" t="s">
        <v>147</v>
      </c>
      <c r="B2283" s="6" t="s">
        <v>214</v>
      </c>
      <c r="C2283" s="6" t="s">
        <v>176</v>
      </c>
      <c r="D2283" s="6">
        <v>30.6666666666667</v>
      </c>
      <c r="F2283" s="6" t="s">
        <v>221</v>
      </c>
    </row>
    <row r="2284" spans="1:6" hidden="1" x14ac:dyDescent="0.25">
      <c r="A2284" s="6" t="s">
        <v>147</v>
      </c>
      <c r="B2284" s="6" t="s">
        <v>214</v>
      </c>
      <c r="C2284" s="6" t="s">
        <v>177</v>
      </c>
      <c r="D2284" s="6">
        <v>89.3333333333333</v>
      </c>
      <c r="F2284" s="6" t="s">
        <v>221</v>
      </c>
    </row>
    <row r="2285" spans="1:6" hidden="1" x14ac:dyDescent="0.25">
      <c r="A2285" s="6" t="s">
        <v>147</v>
      </c>
      <c r="B2285" s="6" t="s">
        <v>214</v>
      </c>
      <c r="C2285" s="6" t="s">
        <v>178</v>
      </c>
      <c r="D2285" s="6">
        <v>145.333333333333</v>
      </c>
      <c r="F2285" s="6" t="s">
        <v>221</v>
      </c>
    </row>
    <row r="2286" spans="1:6" hidden="1" x14ac:dyDescent="0.25">
      <c r="A2286" s="6" t="s">
        <v>147</v>
      </c>
      <c r="B2286" s="6" t="s">
        <v>214</v>
      </c>
      <c r="C2286" s="6" t="s">
        <v>179</v>
      </c>
      <c r="D2286" s="6">
        <v>172</v>
      </c>
      <c r="F2286" s="6" t="s">
        <v>221</v>
      </c>
    </row>
    <row r="2287" spans="1:6" hidden="1" x14ac:dyDescent="0.25">
      <c r="A2287" s="6" t="s">
        <v>147</v>
      </c>
      <c r="B2287" s="6" t="s">
        <v>214</v>
      </c>
      <c r="C2287" s="6" t="s">
        <v>167</v>
      </c>
      <c r="D2287" s="6">
        <v>189.333333333333</v>
      </c>
      <c r="F2287" s="6" t="s">
        <v>221</v>
      </c>
    </row>
    <row r="2288" spans="1:6" hidden="1" x14ac:dyDescent="0.25">
      <c r="A2288" s="6" t="s">
        <v>145</v>
      </c>
      <c r="B2288" s="6" t="s">
        <v>214</v>
      </c>
      <c r="C2288" s="6" t="s">
        <v>170</v>
      </c>
      <c r="D2288" s="6">
        <v>-41.3333333333333</v>
      </c>
      <c r="F2288" s="6" t="s">
        <v>221</v>
      </c>
    </row>
    <row r="2289" spans="1:6" hidden="1" x14ac:dyDescent="0.25">
      <c r="A2289" s="6" t="s">
        <v>145</v>
      </c>
      <c r="B2289" s="6" t="s">
        <v>214</v>
      </c>
      <c r="C2289" s="6" t="s">
        <v>171</v>
      </c>
      <c r="D2289" s="6">
        <v>-29.3333333333333</v>
      </c>
      <c r="F2289" s="6" t="s">
        <v>221</v>
      </c>
    </row>
    <row r="2290" spans="1:6" hidden="1" x14ac:dyDescent="0.25">
      <c r="A2290" s="6" t="s">
        <v>145</v>
      </c>
      <c r="B2290" s="6" t="s">
        <v>214</v>
      </c>
      <c r="C2290" s="6" t="s">
        <v>172</v>
      </c>
      <c r="D2290" s="6">
        <v>-26</v>
      </c>
      <c r="F2290" s="6" t="s">
        <v>221</v>
      </c>
    </row>
    <row r="2291" spans="1:6" hidden="1" x14ac:dyDescent="0.25">
      <c r="A2291" s="6" t="s">
        <v>145</v>
      </c>
      <c r="B2291" s="6" t="s">
        <v>214</v>
      </c>
      <c r="C2291" s="6" t="s">
        <v>173</v>
      </c>
      <c r="D2291" s="6">
        <v>-44.6666666666666</v>
      </c>
      <c r="F2291" s="6" t="s">
        <v>221</v>
      </c>
    </row>
    <row r="2292" spans="1:6" hidden="1" x14ac:dyDescent="0.25">
      <c r="A2292" s="6" t="s">
        <v>145</v>
      </c>
      <c r="B2292" s="6" t="s">
        <v>214</v>
      </c>
      <c r="C2292" s="6" t="s">
        <v>174</v>
      </c>
      <c r="D2292" s="6">
        <v>-28.6666666666666</v>
      </c>
      <c r="F2292" s="6" t="s">
        <v>221</v>
      </c>
    </row>
    <row r="2293" spans="1:6" hidden="1" x14ac:dyDescent="0.25">
      <c r="A2293" s="6" t="s">
        <v>145</v>
      </c>
      <c r="B2293" s="6" t="s">
        <v>214</v>
      </c>
      <c r="C2293" s="6" t="s">
        <v>175</v>
      </c>
      <c r="D2293" s="6">
        <v>-42</v>
      </c>
      <c r="F2293" s="6" t="s">
        <v>221</v>
      </c>
    </row>
    <row r="2294" spans="1:6" hidden="1" x14ac:dyDescent="0.25">
      <c r="A2294" s="6" t="s">
        <v>145</v>
      </c>
      <c r="B2294" s="6" t="s">
        <v>214</v>
      </c>
      <c r="C2294" s="6" t="s">
        <v>165</v>
      </c>
      <c r="D2294" s="6">
        <v>-26</v>
      </c>
      <c r="F2294" s="6" t="s">
        <v>221</v>
      </c>
    </row>
    <row r="2295" spans="1:6" hidden="1" x14ac:dyDescent="0.25">
      <c r="A2295" s="6" t="s">
        <v>145</v>
      </c>
      <c r="B2295" s="6" t="s">
        <v>214</v>
      </c>
      <c r="C2295" s="6" t="s">
        <v>176</v>
      </c>
      <c r="D2295" s="6">
        <v>-14.6666666666667</v>
      </c>
      <c r="F2295" s="6" t="s">
        <v>221</v>
      </c>
    </row>
    <row r="2296" spans="1:6" hidden="1" x14ac:dyDescent="0.25">
      <c r="A2296" s="6" t="s">
        <v>145</v>
      </c>
      <c r="B2296" s="6" t="s">
        <v>214</v>
      </c>
      <c r="C2296" s="6" t="s">
        <v>177</v>
      </c>
      <c r="D2296" s="6">
        <v>-15.3333333333333</v>
      </c>
      <c r="F2296" s="6" t="s">
        <v>221</v>
      </c>
    </row>
    <row r="2297" spans="1:6" hidden="1" x14ac:dyDescent="0.25">
      <c r="A2297" s="6" t="s">
        <v>145</v>
      </c>
      <c r="B2297" s="6" t="s">
        <v>214</v>
      </c>
      <c r="C2297" s="6" t="s">
        <v>178</v>
      </c>
      <c r="D2297" s="6">
        <v>-10</v>
      </c>
      <c r="F2297" s="6" t="s">
        <v>221</v>
      </c>
    </row>
    <row r="2298" spans="1:6" hidden="1" x14ac:dyDescent="0.25">
      <c r="A2298" s="6" t="s">
        <v>145</v>
      </c>
      <c r="B2298" s="6" t="s">
        <v>214</v>
      </c>
      <c r="C2298" s="6" t="s">
        <v>179</v>
      </c>
      <c r="D2298" s="6">
        <v>-20.6666666666667</v>
      </c>
      <c r="F2298" s="6" t="s">
        <v>221</v>
      </c>
    </row>
    <row r="2299" spans="1:6" hidden="1" x14ac:dyDescent="0.25">
      <c r="A2299" s="6" t="s">
        <v>145</v>
      </c>
      <c r="B2299" s="6" t="s">
        <v>214</v>
      </c>
      <c r="C2299" s="6" t="s">
        <v>167</v>
      </c>
      <c r="D2299" s="6">
        <v>-28</v>
      </c>
      <c r="F2299" s="6" t="s">
        <v>221</v>
      </c>
    </row>
    <row r="2300" spans="1:6" hidden="1" x14ac:dyDescent="0.25">
      <c r="A2300" s="6" t="s">
        <v>146</v>
      </c>
      <c r="B2300" s="6" t="s">
        <v>214</v>
      </c>
      <c r="C2300" s="6" t="s">
        <v>161</v>
      </c>
      <c r="F2300" s="6" t="s">
        <v>221</v>
      </c>
    </row>
    <row r="2301" spans="1:6" hidden="1" x14ac:dyDescent="0.25">
      <c r="A2301" s="6" t="s">
        <v>147</v>
      </c>
      <c r="B2301" s="6" t="s">
        <v>214</v>
      </c>
      <c r="C2301" s="6" t="s">
        <v>161</v>
      </c>
      <c r="F2301" s="6" t="s">
        <v>221</v>
      </c>
    </row>
    <row r="2302" spans="1:6" hidden="1" x14ac:dyDescent="0.25">
      <c r="A2302" s="6" t="s">
        <v>145</v>
      </c>
      <c r="B2302" s="6" t="s">
        <v>214</v>
      </c>
      <c r="C2302" s="6" t="s">
        <v>161</v>
      </c>
      <c r="F2302" s="6" t="s">
        <v>221</v>
      </c>
    </row>
    <row r="2303" spans="1:6" hidden="1" x14ac:dyDescent="0.25">
      <c r="A2303" s="6" t="s">
        <v>146</v>
      </c>
      <c r="B2303" s="6" t="s">
        <v>201</v>
      </c>
      <c r="C2303" s="6" t="s">
        <v>170</v>
      </c>
      <c r="D2303" s="6">
        <v>21.041243691629401</v>
      </c>
      <c r="F2303" s="6" t="s">
        <v>221</v>
      </c>
    </row>
    <row r="2304" spans="1:6" hidden="1" x14ac:dyDescent="0.25">
      <c r="A2304" s="6" t="s">
        <v>146</v>
      </c>
      <c r="B2304" s="6" t="s">
        <v>201</v>
      </c>
      <c r="C2304" s="6" t="s">
        <v>171</v>
      </c>
      <c r="D2304" s="6">
        <v>11.5615754974186</v>
      </c>
      <c r="F2304" s="6" t="s">
        <v>221</v>
      </c>
    </row>
    <row r="2305" spans="1:6" hidden="1" x14ac:dyDescent="0.25">
      <c r="A2305" s="6" t="s">
        <v>146</v>
      </c>
      <c r="B2305" s="6" t="s">
        <v>201</v>
      </c>
      <c r="C2305" s="6" t="s">
        <v>172</v>
      </c>
      <c r="D2305" s="6">
        <v>12.1288937873426</v>
      </c>
      <c r="F2305" s="6" t="s">
        <v>221</v>
      </c>
    </row>
    <row r="2306" spans="1:6" hidden="1" x14ac:dyDescent="0.25">
      <c r="A2306" s="6" t="s">
        <v>146</v>
      </c>
      <c r="B2306" s="6" t="s">
        <v>201</v>
      </c>
      <c r="C2306" s="6" t="s">
        <v>173</v>
      </c>
      <c r="D2306" s="6">
        <v>12.9502871396252</v>
      </c>
      <c r="F2306" s="6" t="s">
        <v>221</v>
      </c>
    </row>
    <row r="2307" spans="1:6" hidden="1" x14ac:dyDescent="0.25">
      <c r="A2307" s="6" t="s">
        <v>146</v>
      </c>
      <c r="B2307" s="6" t="s">
        <v>201</v>
      </c>
      <c r="C2307" s="6" t="s">
        <v>174</v>
      </c>
      <c r="D2307" s="6">
        <v>5.4533325598932301</v>
      </c>
      <c r="F2307" s="6" t="s">
        <v>221</v>
      </c>
    </row>
    <row r="2308" spans="1:6" hidden="1" x14ac:dyDescent="0.25">
      <c r="A2308" s="6" t="s">
        <v>146</v>
      </c>
      <c r="B2308" s="6" t="s">
        <v>201</v>
      </c>
      <c r="C2308" s="6" t="s">
        <v>175</v>
      </c>
      <c r="D2308" s="6">
        <v>-1.3950925227682101</v>
      </c>
      <c r="F2308" s="6" t="s">
        <v>221</v>
      </c>
    </row>
    <row r="2309" spans="1:6" hidden="1" x14ac:dyDescent="0.25">
      <c r="A2309" s="6" t="s">
        <v>146</v>
      </c>
      <c r="B2309" s="6" t="s">
        <v>201</v>
      </c>
      <c r="C2309" s="6" t="s">
        <v>165</v>
      </c>
      <c r="D2309" s="6">
        <v>2.9357851383489999</v>
      </c>
      <c r="F2309" s="6" t="s">
        <v>221</v>
      </c>
    </row>
    <row r="2310" spans="1:6" hidden="1" x14ac:dyDescent="0.25">
      <c r="A2310" s="6" t="s">
        <v>146</v>
      </c>
      <c r="B2310" s="6" t="s">
        <v>201</v>
      </c>
      <c r="C2310" s="6" t="s">
        <v>176</v>
      </c>
      <c r="D2310" s="6">
        <v>-8.1756482394571197</v>
      </c>
      <c r="F2310" s="6" t="s">
        <v>221</v>
      </c>
    </row>
    <row r="2311" spans="1:6" hidden="1" x14ac:dyDescent="0.25">
      <c r="A2311" s="6" t="s">
        <v>146</v>
      </c>
      <c r="B2311" s="6" t="s">
        <v>201</v>
      </c>
      <c r="C2311" s="6" t="s">
        <v>177</v>
      </c>
      <c r="D2311" s="6">
        <v>-14.829746505017701</v>
      </c>
      <c r="F2311" s="6" t="s">
        <v>221</v>
      </c>
    </row>
    <row r="2312" spans="1:6" hidden="1" x14ac:dyDescent="0.25">
      <c r="A2312" s="6" t="s">
        <v>146</v>
      </c>
      <c r="B2312" s="6" t="s">
        <v>201</v>
      </c>
      <c r="C2312" s="6" t="s">
        <v>178</v>
      </c>
      <c r="D2312" s="6">
        <v>-18.748187249840498</v>
      </c>
      <c r="F2312" s="6" t="s">
        <v>221</v>
      </c>
    </row>
    <row r="2313" spans="1:6" hidden="1" x14ac:dyDescent="0.25">
      <c r="A2313" s="6" t="s">
        <v>146</v>
      </c>
      <c r="B2313" s="6" t="s">
        <v>201</v>
      </c>
      <c r="C2313" s="6" t="s">
        <v>179</v>
      </c>
      <c r="D2313" s="6">
        <v>-17.972620221590599</v>
      </c>
      <c r="F2313" s="6" t="s">
        <v>221</v>
      </c>
    </row>
    <row r="2314" spans="1:6" hidden="1" x14ac:dyDescent="0.25">
      <c r="A2314" s="6" t="s">
        <v>146</v>
      </c>
      <c r="B2314" s="6" t="s">
        <v>201</v>
      </c>
      <c r="C2314" s="6" t="s">
        <v>167</v>
      </c>
      <c r="D2314" s="6">
        <v>-15.9980277278264</v>
      </c>
      <c r="F2314" s="6" t="s">
        <v>221</v>
      </c>
    </row>
    <row r="2315" spans="1:6" hidden="1" x14ac:dyDescent="0.25">
      <c r="A2315" s="6" t="s">
        <v>147</v>
      </c>
      <c r="B2315" s="6" t="s">
        <v>201</v>
      </c>
      <c r="C2315" s="6" t="s">
        <v>170</v>
      </c>
      <c r="D2315" s="6">
        <v>54.614958448753399</v>
      </c>
      <c r="F2315" s="6" t="s">
        <v>221</v>
      </c>
    </row>
    <row r="2316" spans="1:6" hidden="1" x14ac:dyDescent="0.25">
      <c r="A2316" s="6" t="s">
        <v>147</v>
      </c>
      <c r="B2316" s="6" t="s">
        <v>201</v>
      </c>
      <c r="C2316" s="6" t="s">
        <v>171</v>
      </c>
      <c r="D2316" s="6">
        <v>86.437673130193801</v>
      </c>
      <c r="F2316" s="6" t="s">
        <v>221</v>
      </c>
    </row>
    <row r="2317" spans="1:6" hidden="1" x14ac:dyDescent="0.25">
      <c r="A2317" s="6" t="s">
        <v>147</v>
      </c>
      <c r="B2317" s="6" t="s">
        <v>201</v>
      </c>
      <c r="C2317" s="6" t="s">
        <v>172</v>
      </c>
      <c r="D2317" s="6">
        <v>87.990502572219995</v>
      </c>
      <c r="F2317" s="6" t="s">
        <v>221</v>
      </c>
    </row>
    <row r="2318" spans="1:6" hidden="1" x14ac:dyDescent="0.25">
      <c r="A2318" s="6" t="s">
        <v>147</v>
      </c>
      <c r="B2318" s="6" t="s">
        <v>201</v>
      </c>
      <c r="C2318" s="6" t="s">
        <v>173</v>
      </c>
      <c r="D2318" s="6">
        <v>-18.6133755441234</v>
      </c>
      <c r="F2318" s="6" t="s">
        <v>221</v>
      </c>
    </row>
    <row r="2319" spans="1:6" hidden="1" x14ac:dyDescent="0.25">
      <c r="A2319" s="6" t="s">
        <v>147</v>
      </c>
      <c r="B2319" s="6" t="s">
        <v>201</v>
      </c>
      <c r="C2319" s="6" t="s">
        <v>174</v>
      </c>
      <c r="D2319" s="6">
        <v>7.1483973090621102</v>
      </c>
      <c r="F2319" s="6" t="s">
        <v>221</v>
      </c>
    </row>
    <row r="2320" spans="1:6" hidden="1" x14ac:dyDescent="0.25">
      <c r="A2320" s="6" t="s">
        <v>147</v>
      </c>
      <c r="B2320" s="6" t="s">
        <v>201</v>
      </c>
      <c r="C2320" s="6" t="s">
        <v>175</v>
      </c>
      <c r="D2320" s="6">
        <v>15.062920459042299</v>
      </c>
      <c r="F2320" s="6" t="s">
        <v>221</v>
      </c>
    </row>
    <row r="2321" spans="1:6" hidden="1" x14ac:dyDescent="0.25">
      <c r="A2321" s="6" t="s">
        <v>147</v>
      </c>
      <c r="B2321" s="6" t="s">
        <v>201</v>
      </c>
      <c r="C2321" s="6" t="s">
        <v>165</v>
      </c>
      <c r="D2321" s="6">
        <v>43.5187969924811</v>
      </c>
      <c r="F2321" s="6" t="s">
        <v>221</v>
      </c>
    </row>
    <row r="2322" spans="1:6" hidden="1" x14ac:dyDescent="0.25">
      <c r="A2322" s="6" t="s">
        <v>147</v>
      </c>
      <c r="B2322" s="6" t="s">
        <v>201</v>
      </c>
      <c r="C2322" s="6" t="s">
        <v>176</v>
      </c>
      <c r="D2322" s="6">
        <v>65.833003561535307</v>
      </c>
      <c r="F2322" s="6" t="s">
        <v>221</v>
      </c>
    </row>
    <row r="2323" spans="1:6" hidden="1" x14ac:dyDescent="0.25">
      <c r="A2323" s="6" t="s">
        <v>147</v>
      </c>
      <c r="B2323" s="6" t="s">
        <v>201</v>
      </c>
      <c r="C2323" s="6" t="s">
        <v>177</v>
      </c>
      <c r="D2323" s="6">
        <v>87.075583696082205</v>
      </c>
      <c r="F2323" s="6" t="s">
        <v>221</v>
      </c>
    </row>
    <row r="2324" spans="1:6" hidden="1" x14ac:dyDescent="0.25">
      <c r="A2324" s="6" t="s">
        <v>147</v>
      </c>
      <c r="B2324" s="6" t="s">
        <v>201</v>
      </c>
      <c r="C2324" s="6" t="s">
        <v>178</v>
      </c>
      <c r="D2324" s="6">
        <v>126.106846062524</v>
      </c>
      <c r="F2324" s="6" t="s">
        <v>221</v>
      </c>
    </row>
    <row r="2325" spans="1:6" hidden="1" x14ac:dyDescent="0.25">
      <c r="A2325" s="6" t="s">
        <v>147</v>
      </c>
      <c r="B2325" s="6" t="s">
        <v>201</v>
      </c>
      <c r="C2325" s="6" t="s">
        <v>179</v>
      </c>
      <c r="D2325" s="6">
        <v>129.929560743965</v>
      </c>
      <c r="F2325" s="6" t="s">
        <v>221</v>
      </c>
    </row>
    <row r="2326" spans="1:6" hidden="1" x14ac:dyDescent="0.25">
      <c r="A2326" s="6" t="s">
        <v>147</v>
      </c>
      <c r="B2326" s="6" t="s">
        <v>201</v>
      </c>
      <c r="C2326" s="6" t="s">
        <v>167</v>
      </c>
      <c r="D2326" s="6">
        <v>144.965571824297</v>
      </c>
      <c r="F2326" s="6" t="s">
        <v>221</v>
      </c>
    </row>
    <row r="2327" spans="1:6" hidden="1" x14ac:dyDescent="0.25">
      <c r="A2327" s="6" t="s">
        <v>145</v>
      </c>
      <c r="B2327" s="6" t="s">
        <v>201</v>
      </c>
      <c r="C2327" s="6" t="s">
        <v>170</v>
      </c>
      <c r="D2327" s="6">
        <v>-30.566037735849001</v>
      </c>
      <c r="F2327" s="6" t="s">
        <v>221</v>
      </c>
    </row>
    <row r="2328" spans="1:6" hidden="1" x14ac:dyDescent="0.25">
      <c r="A2328" s="6" t="s">
        <v>145</v>
      </c>
      <c r="B2328" s="6" t="s">
        <v>201</v>
      </c>
      <c r="C2328" s="6" t="s">
        <v>171</v>
      </c>
      <c r="D2328" s="6">
        <v>-28.7922853634029</v>
      </c>
      <c r="F2328" s="6" t="s">
        <v>221</v>
      </c>
    </row>
    <row r="2329" spans="1:6" hidden="1" x14ac:dyDescent="0.25">
      <c r="A2329" s="6" t="s">
        <v>145</v>
      </c>
      <c r="B2329" s="6" t="s">
        <v>201</v>
      </c>
      <c r="C2329" s="6" t="s">
        <v>172</v>
      </c>
      <c r="D2329" s="6">
        <v>-28.172100033493301</v>
      </c>
      <c r="F2329" s="6" t="s">
        <v>221</v>
      </c>
    </row>
    <row r="2330" spans="1:6" hidden="1" x14ac:dyDescent="0.25">
      <c r="A2330" s="6" t="s">
        <v>145</v>
      </c>
      <c r="B2330" s="6" t="s">
        <v>201</v>
      </c>
      <c r="C2330" s="6" t="s">
        <v>173</v>
      </c>
      <c r="D2330" s="6">
        <v>-21.259629340180801</v>
      </c>
      <c r="F2330" s="6" t="s">
        <v>221</v>
      </c>
    </row>
    <row r="2331" spans="1:6" hidden="1" x14ac:dyDescent="0.25">
      <c r="A2331" s="6" t="s">
        <v>145</v>
      </c>
      <c r="B2331" s="6" t="s">
        <v>201</v>
      </c>
      <c r="C2331" s="6" t="s">
        <v>174</v>
      </c>
      <c r="D2331" s="6">
        <v>-12.9105727364072</v>
      </c>
      <c r="F2331" s="6" t="s">
        <v>221</v>
      </c>
    </row>
    <row r="2332" spans="1:6" hidden="1" x14ac:dyDescent="0.25">
      <c r="A2332" s="6" t="s">
        <v>145</v>
      </c>
      <c r="B2332" s="6" t="s">
        <v>201</v>
      </c>
      <c r="C2332" s="6" t="s">
        <v>175</v>
      </c>
      <c r="D2332" s="6">
        <v>-8.7283688735067599</v>
      </c>
      <c r="F2332" s="6" t="s">
        <v>221</v>
      </c>
    </row>
    <row r="2333" spans="1:6" hidden="1" x14ac:dyDescent="0.25">
      <c r="A2333" s="6" t="s">
        <v>145</v>
      </c>
      <c r="B2333" s="6" t="s">
        <v>201</v>
      </c>
      <c r="C2333" s="6" t="s">
        <v>165</v>
      </c>
      <c r="D2333" s="6">
        <v>-5.15155744110751</v>
      </c>
      <c r="F2333" s="6" t="s">
        <v>221</v>
      </c>
    </row>
    <row r="2334" spans="1:6" hidden="1" x14ac:dyDescent="0.25">
      <c r="A2334" s="6" t="s">
        <v>145</v>
      </c>
      <c r="B2334" s="6" t="s">
        <v>201</v>
      </c>
      <c r="C2334" s="6" t="s">
        <v>176</v>
      </c>
      <c r="D2334" s="6">
        <v>-1.19599196159427</v>
      </c>
      <c r="F2334" s="6" t="s">
        <v>221</v>
      </c>
    </row>
    <row r="2335" spans="1:6" hidden="1" x14ac:dyDescent="0.25">
      <c r="A2335" s="6" t="s">
        <v>145</v>
      </c>
      <c r="B2335" s="6" t="s">
        <v>201</v>
      </c>
      <c r="C2335" s="6" t="s">
        <v>177</v>
      </c>
      <c r="D2335" s="6">
        <v>-0.17416545718430301</v>
      </c>
      <c r="F2335" s="6" t="s">
        <v>221</v>
      </c>
    </row>
    <row r="2336" spans="1:6" hidden="1" x14ac:dyDescent="0.25">
      <c r="A2336" s="6" t="s">
        <v>145</v>
      </c>
      <c r="B2336" s="6" t="s">
        <v>201</v>
      </c>
      <c r="C2336" s="6" t="s">
        <v>178</v>
      </c>
      <c r="D2336" s="6">
        <v>1.4695210449927401</v>
      </c>
      <c r="F2336" s="6" t="s">
        <v>221</v>
      </c>
    </row>
    <row r="2337" spans="1:6" hidden="1" x14ac:dyDescent="0.25">
      <c r="A2337" s="6" t="s">
        <v>145</v>
      </c>
      <c r="B2337" s="6" t="s">
        <v>201</v>
      </c>
      <c r="C2337" s="6" t="s">
        <v>179</v>
      </c>
      <c r="D2337" s="6">
        <v>1.9236351456961001</v>
      </c>
      <c r="F2337" s="6" t="s">
        <v>221</v>
      </c>
    </row>
    <row r="2338" spans="1:6" hidden="1" x14ac:dyDescent="0.25">
      <c r="A2338" s="6" t="s">
        <v>145</v>
      </c>
      <c r="B2338" s="6" t="s">
        <v>201</v>
      </c>
      <c r="C2338" s="6" t="s">
        <v>167</v>
      </c>
      <c r="D2338" s="6">
        <v>-6.41956012055994E-3</v>
      </c>
      <c r="F2338" s="6" t="s">
        <v>221</v>
      </c>
    </row>
    <row r="2339" spans="1:6" hidden="1" x14ac:dyDescent="0.25">
      <c r="A2339" s="6" t="s">
        <v>146</v>
      </c>
      <c r="B2339" s="6" t="s">
        <v>201</v>
      </c>
      <c r="C2339" s="6" t="s">
        <v>161</v>
      </c>
      <c r="F2339" s="6" t="s">
        <v>221</v>
      </c>
    </row>
    <row r="2340" spans="1:6" hidden="1" x14ac:dyDescent="0.25">
      <c r="A2340" s="6" t="s">
        <v>147</v>
      </c>
      <c r="B2340" s="6" t="s">
        <v>201</v>
      </c>
      <c r="C2340" s="6" t="s">
        <v>161</v>
      </c>
      <c r="F2340" s="6" t="s">
        <v>221</v>
      </c>
    </row>
    <row r="2341" spans="1:6" hidden="1" x14ac:dyDescent="0.25">
      <c r="A2341" s="6" t="s">
        <v>145</v>
      </c>
      <c r="B2341" s="6" t="s">
        <v>201</v>
      </c>
      <c r="C2341" s="6" t="s">
        <v>161</v>
      </c>
      <c r="F2341" s="6" t="s">
        <v>221</v>
      </c>
    </row>
    <row r="2342" spans="1:6" hidden="1" x14ac:dyDescent="0.25">
      <c r="A2342" s="6" t="s">
        <v>146</v>
      </c>
      <c r="B2342" s="6" t="s">
        <v>202</v>
      </c>
      <c r="C2342" s="6" t="s">
        <v>170</v>
      </c>
      <c r="D2342" s="6">
        <v>-8.8636752868641597</v>
      </c>
      <c r="F2342" s="6" t="s">
        <v>221</v>
      </c>
    </row>
    <row r="2343" spans="1:6" hidden="1" x14ac:dyDescent="0.25">
      <c r="A2343" s="6" t="s">
        <v>146</v>
      </c>
      <c r="B2343" s="6" t="s">
        <v>202</v>
      </c>
      <c r="C2343" s="6" t="s">
        <v>171</v>
      </c>
      <c r="D2343" s="6">
        <v>-12.4105154992292</v>
      </c>
      <c r="F2343" s="6" t="s">
        <v>221</v>
      </c>
    </row>
    <row r="2344" spans="1:6" hidden="1" x14ac:dyDescent="0.25">
      <c r="A2344" s="6" t="s">
        <v>146</v>
      </c>
      <c r="B2344" s="6" t="s">
        <v>202</v>
      </c>
      <c r="C2344" s="6" t="s">
        <v>172</v>
      </c>
      <c r="D2344" s="6">
        <v>-12.4516184278129</v>
      </c>
      <c r="F2344" s="6" t="s">
        <v>221</v>
      </c>
    </row>
    <row r="2345" spans="1:6" hidden="1" x14ac:dyDescent="0.25">
      <c r="A2345" s="6" t="s">
        <v>146</v>
      </c>
      <c r="B2345" s="6" t="s">
        <v>202</v>
      </c>
      <c r="C2345" s="6" t="s">
        <v>173</v>
      </c>
      <c r="D2345" s="6">
        <v>-11.773420106182501</v>
      </c>
      <c r="F2345" s="6" t="s">
        <v>221</v>
      </c>
    </row>
    <row r="2346" spans="1:6" hidden="1" x14ac:dyDescent="0.25">
      <c r="A2346" s="6" t="s">
        <v>146</v>
      </c>
      <c r="B2346" s="6" t="s">
        <v>202</v>
      </c>
      <c r="C2346" s="6" t="s">
        <v>174</v>
      </c>
      <c r="D2346" s="6">
        <v>-3.44665182394243</v>
      </c>
      <c r="F2346" s="6" t="s">
        <v>221</v>
      </c>
    </row>
    <row r="2347" spans="1:6" hidden="1" x14ac:dyDescent="0.25">
      <c r="A2347" s="6" t="s">
        <v>146</v>
      </c>
      <c r="B2347" s="6" t="s">
        <v>202</v>
      </c>
      <c r="C2347" s="6" t="s">
        <v>175</v>
      </c>
      <c r="D2347" s="6">
        <v>31.7614317520123</v>
      </c>
      <c r="F2347" s="6" t="s">
        <v>221</v>
      </c>
    </row>
    <row r="2348" spans="1:6" hidden="1" x14ac:dyDescent="0.25">
      <c r="A2348" s="6" t="s">
        <v>146</v>
      </c>
      <c r="B2348" s="6" t="s">
        <v>202</v>
      </c>
      <c r="C2348" s="6" t="s">
        <v>165</v>
      </c>
      <c r="D2348" s="6">
        <v>31.5011132043158</v>
      </c>
      <c r="F2348" s="6" t="s">
        <v>221</v>
      </c>
    </row>
    <row r="2349" spans="1:6" hidden="1" x14ac:dyDescent="0.25">
      <c r="A2349" s="6" t="s">
        <v>146</v>
      </c>
      <c r="B2349" s="6" t="s">
        <v>202</v>
      </c>
      <c r="C2349" s="6" t="s">
        <v>176</v>
      </c>
      <c r="D2349" s="6">
        <v>24.464805617400199</v>
      </c>
      <c r="F2349" s="6" t="s">
        <v>221</v>
      </c>
    </row>
    <row r="2350" spans="1:6" hidden="1" x14ac:dyDescent="0.25">
      <c r="A2350" s="6" t="s">
        <v>146</v>
      </c>
      <c r="B2350" s="6" t="s">
        <v>202</v>
      </c>
      <c r="C2350" s="6" t="s">
        <v>177</v>
      </c>
      <c r="D2350" s="6">
        <v>19.080321972940599</v>
      </c>
      <c r="F2350" s="6" t="s">
        <v>221</v>
      </c>
    </row>
    <row r="2351" spans="1:6" hidden="1" x14ac:dyDescent="0.25">
      <c r="A2351" s="6" t="s">
        <v>146</v>
      </c>
      <c r="B2351" s="6" t="s">
        <v>202</v>
      </c>
      <c r="C2351" s="6" t="s">
        <v>178</v>
      </c>
      <c r="D2351" s="6">
        <v>11.1226237369412</v>
      </c>
      <c r="F2351" s="6" t="s">
        <v>221</v>
      </c>
    </row>
    <row r="2352" spans="1:6" hidden="1" x14ac:dyDescent="0.25">
      <c r="A2352" s="6" t="s">
        <v>146</v>
      </c>
      <c r="B2352" s="6" t="s">
        <v>202</v>
      </c>
      <c r="C2352" s="6" t="s">
        <v>179</v>
      </c>
      <c r="D2352" s="6">
        <v>7.3925329679739704</v>
      </c>
      <c r="F2352" s="6" t="s">
        <v>221</v>
      </c>
    </row>
    <row r="2353" spans="1:6" hidden="1" x14ac:dyDescent="0.25">
      <c r="A2353" s="6" t="s">
        <v>146</v>
      </c>
      <c r="B2353" s="6" t="s">
        <v>202</v>
      </c>
      <c r="C2353" s="6" t="s">
        <v>167</v>
      </c>
      <c r="D2353" s="6">
        <v>8.3173488611063693</v>
      </c>
      <c r="F2353" s="6" t="s">
        <v>221</v>
      </c>
    </row>
    <row r="2354" spans="1:6" hidden="1" x14ac:dyDescent="0.25">
      <c r="A2354" s="6" t="s">
        <v>147</v>
      </c>
      <c r="B2354" s="6" t="s">
        <v>202</v>
      </c>
      <c r="C2354" s="6" t="s">
        <v>170</v>
      </c>
      <c r="D2354" s="6">
        <v>31.480162767039602</v>
      </c>
      <c r="F2354" s="6" t="s">
        <v>221</v>
      </c>
    </row>
    <row r="2355" spans="1:6" hidden="1" x14ac:dyDescent="0.25">
      <c r="A2355" s="6" t="s">
        <v>147</v>
      </c>
      <c r="B2355" s="6" t="s">
        <v>202</v>
      </c>
      <c r="C2355" s="6" t="s">
        <v>171</v>
      </c>
      <c r="D2355" s="6">
        <v>55.963038318073799</v>
      </c>
      <c r="F2355" s="6" t="s">
        <v>221</v>
      </c>
    </row>
    <row r="2356" spans="1:6" hidden="1" x14ac:dyDescent="0.25">
      <c r="A2356" s="6" t="s">
        <v>147</v>
      </c>
      <c r="B2356" s="6" t="s">
        <v>202</v>
      </c>
      <c r="C2356" s="6" t="s">
        <v>172</v>
      </c>
      <c r="D2356" s="6">
        <v>61.619192946761501</v>
      </c>
      <c r="F2356" s="6" t="s">
        <v>221</v>
      </c>
    </row>
    <row r="2357" spans="1:6" hidden="1" x14ac:dyDescent="0.25">
      <c r="A2357" s="6" t="s">
        <v>147</v>
      </c>
      <c r="B2357" s="6" t="s">
        <v>202</v>
      </c>
      <c r="C2357" s="6" t="s">
        <v>173</v>
      </c>
      <c r="D2357" s="6">
        <v>-10.076297049847399</v>
      </c>
      <c r="F2357" s="6" t="s">
        <v>221</v>
      </c>
    </row>
    <row r="2358" spans="1:6" hidden="1" x14ac:dyDescent="0.25">
      <c r="A2358" s="6" t="s">
        <v>147</v>
      </c>
      <c r="B2358" s="6" t="s">
        <v>202</v>
      </c>
      <c r="C2358" s="6" t="s">
        <v>174</v>
      </c>
      <c r="D2358" s="6">
        <v>7.9026788741946197</v>
      </c>
      <c r="F2358" s="6" t="s">
        <v>221</v>
      </c>
    </row>
    <row r="2359" spans="1:6" hidden="1" x14ac:dyDescent="0.25">
      <c r="A2359" s="6" t="s">
        <v>147</v>
      </c>
      <c r="B2359" s="6" t="s">
        <v>202</v>
      </c>
      <c r="C2359" s="6" t="s">
        <v>175</v>
      </c>
      <c r="D2359" s="6">
        <v>-19.437097321125801</v>
      </c>
      <c r="F2359" s="6" t="s">
        <v>221</v>
      </c>
    </row>
    <row r="2360" spans="1:6" hidden="1" x14ac:dyDescent="0.25">
      <c r="A2360" s="6" t="s">
        <v>147</v>
      </c>
      <c r="B2360" s="6" t="s">
        <v>202</v>
      </c>
      <c r="C2360" s="6" t="s">
        <v>165</v>
      </c>
      <c r="D2360" s="6">
        <v>-1.2122753475755199</v>
      </c>
      <c r="F2360" s="6" t="s">
        <v>221</v>
      </c>
    </row>
    <row r="2361" spans="1:6" hidden="1" x14ac:dyDescent="0.25">
      <c r="A2361" s="6" t="s">
        <v>147</v>
      </c>
      <c r="B2361" s="6" t="s">
        <v>202</v>
      </c>
      <c r="C2361" s="6" t="s">
        <v>176</v>
      </c>
      <c r="D2361" s="6">
        <v>20.1051203797897</v>
      </c>
      <c r="F2361" s="6" t="s">
        <v>221</v>
      </c>
    </row>
    <row r="2362" spans="1:6" hidden="1" x14ac:dyDescent="0.25">
      <c r="A2362" s="6" t="s">
        <v>147</v>
      </c>
      <c r="B2362" s="6" t="s">
        <v>202</v>
      </c>
      <c r="C2362" s="6" t="s">
        <v>177</v>
      </c>
      <c r="D2362" s="6">
        <v>34.138691081722499</v>
      </c>
      <c r="F2362" s="6" t="s">
        <v>221</v>
      </c>
    </row>
    <row r="2363" spans="1:6" hidden="1" x14ac:dyDescent="0.25">
      <c r="A2363" s="6" t="s">
        <v>147</v>
      </c>
      <c r="B2363" s="6" t="s">
        <v>202</v>
      </c>
      <c r="C2363" s="6" t="s">
        <v>178</v>
      </c>
      <c r="D2363" s="6">
        <v>70.249237029501401</v>
      </c>
      <c r="F2363" s="6" t="s">
        <v>221</v>
      </c>
    </row>
    <row r="2364" spans="1:6" hidden="1" x14ac:dyDescent="0.25">
      <c r="A2364" s="6" t="s">
        <v>147</v>
      </c>
      <c r="B2364" s="6" t="s">
        <v>202</v>
      </c>
      <c r="C2364" s="6" t="s">
        <v>179</v>
      </c>
      <c r="D2364" s="6">
        <v>81.851475076296893</v>
      </c>
      <c r="F2364" s="6" t="s">
        <v>221</v>
      </c>
    </row>
    <row r="2365" spans="1:6" hidden="1" x14ac:dyDescent="0.25">
      <c r="A2365" s="6" t="s">
        <v>147</v>
      </c>
      <c r="B2365" s="6" t="s">
        <v>202</v>
      </c>
      <c r="C2365" s="6" t="s">
        <v>167</v>
      </c>
      <c r="D2365" s="6">
        <v>87.733129874533702</v>
      </c>
      <c r="F2365" s="6" t="s">
        <v>221</v>
      </c>
    </row>
    <row r="2366" spans="1:6" hidden="1" x14ac:dyDescent="0.25">
      <c r="A2366" s="6" t="s">
        <v>145</v>
      </c>
      <c r="B2366" s="6" t="s">
        <v>202</v>
      </c>
      <c r="C2366" s="6" t="s">
        <v>170</v>
      </c>
      <c r="D2366" s="6">
        <v>-23.401904276661401</v>
      </c>
      <c r="F2366" s="6" t="s">
        <v>221</v>
      </c>
    </row>
    <row r="2367" spans="1:6" hidden="1" x14ac:dyDescent="0.25">
      <c r="A2367" s="6" t="s">
        <v>145</v>
      </c>
      <c r="B2367" s="6" t="s">
        <v>202</v>
      </c>
      <c r="C2367" s="6" t="s">
        <v>171</v>
      </c>
      <c r="D2367" s="6">
        <v>-21.704614208833501</v>
      </c>
      <c r="F2367" s="6" t="s">
        <v>221</v>
      </c>
    </row>
    <row r="2368" spans="1:6" hidden="1" x14ac:dyDescent="0.25">
      <c r="A2368" s="6" t="s">
        <v>145</v>
      </c>
      <c r="B2368" s="6" t="s">
        <v>202</v>
      </c>
      <c r="C2368" s="6" t="s">
        <v>172</v>
      </c>
      <c r="D2368" s="6">
        <v>-20.778906473903699</v>
      </c>
      <c r="F2368" s="6" t="s">
        <v>221</v>
      </c>
    </row>
    <row r="2369" spans="1:6" hidden="1" x14ac:dyDescent="0.25">
      <c r="A2369" s="6" t="s">
        <v>145</v>
      </c>
      <c r="B2369" s="6" t="s">
        <v>202</v>
      </c>
      <c r="C2369" s="6" t="s">
        <v>173</v>
      </c>
      <c r="D2369" s="6">
        <v>-17.266503200331101</v>
      </c>
      <c r="F2369" s="6" t="s">
        <v>221</v>
      </c>
    </row>
    <row r="2370" spans="1:6" hidden="1" x14ac:dyDescent="0.25">
      <c r="A2370" s="6" t="s">
        <v>145</v>
      </c>
      <c r="B2370" s="6" t="s">
        <v>202</v>
      </c>
      <c r="C2370" s="6" t="s">
        <v>174</v>
      </c>
      <c r="D2370" s="6">
        <v>-7.72856096551285</v>
      </c>
      <c r="F2370" s="6" t="s">
        <v>221</v>
      </c>
    </row>
    <row r="2371" spans="1:6" hidden="1" x14ac:dyDescent="0.25">
      <c r="A2371" s="6" t="s">
        <v>145</v>
      </c>
      <c r="B2371" s="6" t="s">
        <v>202</v>
      </c>
      <c r="C2371" s="6" t="s">
        <v>175</v>
      </c>
      <c r="D2371" s="6">
        <v>-13.1649842371747</v>
      </c>
      <c r="F2371" s="6" t="s">
        <v>221</v>
      </c>
    </row>
    <row r="2372" spans="1:6" hidden="1" x14ac:dyDescent="0.25">
      <c r="A2372" s="6" t="s">
        <v>145</v>
      </c>
      <c r="B2372" s="6" t="s">
        <v>202</v>
      </c>
      <c r="C2372" s="6" t="s">
        <v>165</v>
      </c>
      <c r="D2372" s="6">
        <v>-12.794637455020199</v>
      </c>
      <c r="F2372" s="6" t="s">
        <v>221</v>
      </c>
    </row>
    <row r="2373" spans="1:6" hidden="1" x14ac:dyDescent="0.25">
      <c r="A2373" s="6" t="s">
        <v>145</v>
      </c>
      <c r="B2373" s="6" t="s">
        <v>202</v>
      </c>
      <c r="C2373" s="6" t="s">
        <v>176</v>
      </c>
      <c r="D2373" s="6">
        <v>-9.7602139922937106</v>
      </c>
      <c r="F2373" s="6" t="s">
        <v>221</v>
      </c>
    </row>
    <row r="2374" spans="1:6" hidden="1" x14ac:dyDescent="0.25">
      <c r="A2374" s="6" t="s">
        <v>145</v>
      </c>
      <c r="B2374" s="6" t="s">
        <v>202</v>
      </c>
      <c r="C2374" s="6" t="s">
        <v>177</v>
      </c>
      <c r="D2374" s="6">
        <v>-8.8628474986466195</v>
      </c>
      <c r="F2374" s="6" t="s">
        <v>221</v>
      </c>
    </row>
    <row r="2375" spans="1:6" hidden="1" x14ac:dyDescent="0.25">
      <c r="A2375" s="6" t="s">
        <v>145</v>
      </c>
      <c r="B2375" s="6" t="s">
        <v>202</v>
      </c>
      <c r="C2375" s="6" t="s">
        <v>178</v>
      </c>
      <c r="D2375" s="6">
        <v>-5.7300257937139802</v>
      </c>
      <c r="F2375" s="6" t="s">
        <v>221</v>
      </c>
    </row>
    <row r="2376" spans="1:6" hidden="1" x14ac:dyDescent="0.25">
      <c r="A2376" s="6" t="s">
        <v>145</v>
      </c>
      <c r="B2376" s="6" t="s">
        <v>202</v>
      </c>
      <c r="C2376" s="6" t="s">
        <v>179</v>
      </c>
      <c r="D2376" s="6">
        <v>-3.5079451007865599</v>
      </c>
      <c r="F2376" s="6" t="s">
        <v>221</v>
      </c>
    </row>
    <row r="2377" spans="1:6" hidden="1" x14ac:dyDescent="0.25">
      <c r="A2377" s="6" t="s">
        <v>145</v>
      </c>
      <c r="B2377" s="6" t="s">
        <v>202</v>
      </c>
      <c r="C2377" s="6" t="s">
        <v>167</v>
      </c>
      <c r="D2377" s="6">
        <v>-3.0704072859281002</v>
      </c>
      <c r="F2377" s="6" t="s">
        <v>221</v>
      </c>
    </row>
    <row r="2378" spans="1:6" hidden="1" x14ac:dyDescent="0.25">
      <c r="A2378" s="6" t="s">
        <v>146</v>
      </c>
      <c r="B2378" s="6" t="s">
        <v>202</v>
      </c>
      <c r="C2378" s="6" t="s">
        <v>161</v>
      </c>
      <c r="F2378" s="6" t="s">
        <v>221</v>
      </c>
    </row>
    <row r="2379" spans="1:6" hidden="1" x14ac:dyDescent="0.25">
      <c r="A2379" s="6" t="s">
        <v>147</v>
      </c>
      <c r="B2379" s="6" t="s">
        <v>202</v>
      </c>
      <c r="C2379" s="6" t="s">
        <v>161</v>
      </c>
      <c r="F2379" s="6" t="s">
        <v>221</v>
      </c>
    </row>
    <row r="2380" spans="1:6" hidden="1" x14ac:dyDescent="0.25">
      <c r="A2380" s="6" t="s">
        <v>145</v>
      </c>
      <c r="B2380" s="6" t="s">
        <v>202</v>
      </c>
      <c r="C2380" s="6" t="s">
        <v>161</v>
      </c>
      <c r="F2380" s="6" t="s">
        <v>221</v>
      </c>
    </row>
    <row r="2381" spans="1:6" hidden="1" x14ac:dyDescent="0.25">
      <c r="A2381" s="6" t="s">
        <v>146</v>
      </c>
      <c r="B2381" s="6" t="s">
        <v>203</v>
      </c>
      <c r="C2381" s="6" t="s">
        <v>170</v>
      </c>
      <c r="D2381" s="6">
        <v>9.5379255740300906</v>
      </c>
      <c r="F2381" s="6" t="s">
        <v>221</v>
      </c>
    </row>
    <row r="2382" spans="1:6" hidden="1" x14ac:dyDescent="0.25">
      <c r="A2382" s="6" t="s">
        <v>146</v>
      </c>
      <c r="B2382" s="6" t="s">
        <v>203</v>
      </c>
      <c r="C2382" s="6" t="s">
        <v>171</v>
      </c>
      <c r="D2382" s="6">
        <v>0.37434679334916898</v>
      </c>
      <c r="F2382" s="6" t="s">
        <v>221</v>
      </c>
    </row>
    <row r="2383" spans="1:6" hidden="1" x14ac:dyDescent="0.25">
      <c r="A2383" s="6" t="s">
        <v>146</v>
      </c>
      <c r="B2383" s="6" t="s">
        <v>203</v>
      </c>
      <c r="C2383" s="6" t="s">
        <v>172</v>
      </c>
      <c r="D2383" s="6">
        <v>-0.56310372129852004</v>
      </c>
      <c r="F2383" s="6" t="s">
        <v>221</v>
      </c>
    </row>
    <row r="2384" spans="1:6" hidden="1" x14ac:dyDescent="0.25">
      <c r="A2384" s="6" t="s">
        <v>146</v>
      </c>
      <c r="B2384" s="6" t="s">
        <v>203</v>
      </c>
      <c r="C2384" s="6" t="s">
        <v>173</v>
      </c>
      <c r="D2384" s="6">
        <v>-20.441488519398199</v>
      </c>
      <c r="F2384" s="6" t="s">
        <v>221</v>
      </c>
    </row>
    <row r="2385" spans="1:6" hidden="1" x14ac:dyDescent="0.25">
      <c r="A2385" s="6" t="s">
        <v>146</v>
      </c>
      <c r="B2385" s="6" t="s">
        <v>203</v>
      </c>
      <c r="C2385" s="6" t="s">
        <v>174</v>
      </c>
      <c r="D2385" s="6">
        <v>-13.2636579572446</v>
      </c>
      <c r="F2385" s="6" t="s">
        <v>221</v>
      </c>
    </row>
    <row r="2386" spans="1:6" hidden="1" x14ac:dyDescent="0.25">
      <c r="A2386" s="6" t="s">
        <v>146</v>
      </c>
      <c r="B2386" s="6" t="s">
        <v>203</v>
      </c>
      <c r="C2386" s="6" t="s">
        <v>175</v>
      </c>
      <c r="D2386" s="6">
        <v>9.0362628661915494</v>
      </c>
      <c r="F2386" s="6" t="s">
        <v>221</v>
      </c>
    </row>
    <row r="2387" spans="1:6" hidden="1" x14ac:dyDescent="0.25">
      <c r="A2387" s="6" t="s">
        <v>146</v>
      </c>
      <c r="B2387" s="6" t="s">
        <v>203</v>
      </c>
      <c r="C2387" s="6" t="s">
        <v>165</v>
      </c>
      <c r="D2387" s="6">
        <v>1.6500395882818299</v>
      </c>
      <c r="F2387" s="6" t="s">
        <v>221</v>
      </c>
    </row>
    <row r="2388" spans="1:6" hidden="1" x14ac:dyDescent="0.25">
      <c r="A2388" s="6" t="s">
        <v>146</v>
      </c>
      <c r="B2388" s="6" t="s">
        <v>203</v>
      </c>
      <c r="C2388" s="6" t="s">
        <v>176</v>
      </c>
      <c r="D2388" s="6">
        <v>10.665399841646799</v>
      </c>
      <c r="F2388" s="6" t="s">
        <v>221</v>
      </c>
    </row>
    <row r="2389" spans="1:6" hidden="1" x14ac:dyDescent="0.25">
      <c r="A2389" s="6" t="s">
        <v>146</v>
      </c>
      <c r="B2389" s="6" t="s">
        <v>203</v>
      </c>
      <c r="C2389" s="6" t="s">
        <v>177</v>
      </c>
      <c r="D2389" s="6">
        <v>-1.90150435471101</v>
      </c>
      <c r="F2389" s="6" t="s">
        <v>221</v>
      </c>
    </row>
    <row r="2390" spans="1:6" hidden="1" x14ac:dyDescent="0.25">
      <c r="A2390" s="6" t="s">
        <v>146</v>
      </c>
      <c r="B2390" s="6" t="s">
        <v>203</v>
      </c>
      <c r="C2390" s="6" t="s">
        <v>178</v>
      </c>
      <c r="D2390" s="6">
        <v>-1.49548693586699</v>
      </c>
      <c r="F2390" s="6" t="s">
        <v>221</v>
      </c>
    </row>
    <row r="2391" spans="1:6" hidden="1" x14ac:dyDescent="0.25">
      <c r="A2391" s="6" t="s">
        <v>146</v>
      </c>
      <c r="B2391" s="6" t="s">
        <v>203</v>
      </c>
      <c r="C2391" s="6" t="s">
        <v>179</v>
      </c>
      <c r="D2391" s="6">
        <v>-17.068566904196299</v>
      </c>
      <c r="F2391" s="6" t="s">
        <v>221</v>
      </c>
    </row>
    <row r="2392" spans="1:6" hidden="1" x14ac:dyDescent="0.25">
      <c r="A2392" s="6" t="s">
        <v>146</v>
      </c>
      <c r="B2392" s="6" t="s">
        <v>203</v>
      </c>
      <c r="C2392" s="6" t="s">
        <v>167</v>
      </c>
      <c r="D2392" s="6">
        <v>-2.6033254156769399</v>
      </c>
      <c r="F2392" s="6" t="s">
        <v>221</v>
      </c>
    </row>
    <row r="2393" spans="1:6" hidden="1" x14ac:dyDescent="0.25">
      <c r="A2393" s="6" t="s">
        <v>147</v>
      </c>
      <c r="B2393" s="6" t="s">
        <v>203</v>
      </c>
      <c r="C2393" s="6" t="s">
        <v>170</v>
      </c>
      <c r="D2393" s="6">
        <v>4.7550565254172303</v>
      </c>
      <c r="F2393" s="6" t="s">
        <v>221</v>
      </c>
    </row>
    <row r="2394" spans="1:6" hidden="1" x14ac:dyDescent="0.25">
      <c r="A2394" s="6" t="s">
        <v>147</v>
      </c>
      <c r="B2394" s="6" t="s">
        <v>203</v>
      </c>
      <c r="C2394" s="6" t="s">
        <v>171</v>
      </c>
      <c r="D2394" s="6">
        <v>11.669614704299001</v>
      </c>
      <c r="F2394" s="6" t="s">
        <v>221</v>
      </c>
    </row>
    <row r="2395" spans="1:6" hidden="1" x14ac:dyDescent="0.25">
      <c r="A2395" s="6" t="s">
        <v>147</v>
      </c>
      <c r="B2395" s="6" t="s">
        <v>203</v>
      </c>
      <c r="C2395" s="6" t="s">
        <v>172</v>
      </c>
      <c r="D2395" s="6">
        <v>14.793509190186899</v>
      </c>
      <c r="F2395" s="6" t="s">
        <v>221</v>
      </c>
    </row>
    <row r="2396" spans="1:6" hidden="1" x14ac:dyDescent="0.25">
      <c r="A2396" s="6" t="s">
        <v>147</v>
      </c>
      <c r="B2396" s="6" t="s">
        <v>203</v>
      </c>
      <c r="C2396" s="6" t="s">
        <v>173</v>
      </c>
      <c r="D2396" s="6">
        <v>-10.789048681073499</v>
      </c>
      <c r="F2396" s="6" t="s">
        <v>221</v>
      </c>
    </row>
    <row r="2397" spans="1:6" hidden="1" x14ac:dyDescent="0.25">
      <c r="A2397" s="6" t="s">
        <v>147</v>
      </c>
      <c r="B2397" s="6" t="s">
        <v>203</v>
      </c>
      <c r="C2397" s="6" t="s">
        <v>174</v>
      </c>
      <c r="D2397" s="6">
        <v>3.3599938475736701</v>
      </c>
      <c r="F2397" s="6" t="s">
        <v>221</v>
      </c>
    </row>
    <row r="2398" spans="1:6" hidden="1" x14ac:dyDescent="0.25">
      <c r="A2398" s="6" t="s">
        <v>147</v>
      </c>
      <c r="B2398" s="6" t="s">
        <v>203</v>
      </c>
      <c r="C2398" s="6" t="s">
        <v>175</v>
      </c>
      <c r="D2398" s="6">
        <v>-65.351841882642404</v>
      </c>
      <c r="F2398" s="6" t="s">
        <v>221</v>
      </c>
    </row>
    <row r="2399" spans="1:6" hidden="1" x14ac:dyDescent="0.25">
      <c r="A2399" s="6" t="s">
        <v>147</v>
      </c>
      <c r="B2399" s="6" t="s">
        <v>203</v>
      </c>
      <c r="C2399" s="6" t="s">
        <v>165</v>
      </c>
      <c r="D2399" s="6">
        <v>-37.780512189494701</v>
      </c>
      <c r="F2399" s="6" t="s">
        <v>221</v>
      </c>
    </row>
    <row r="2400" spans="1:6" hidden="1" x14ac:dyDescent="0.25">
      <c r="A2400" s="6" t="s">
        <v>147</v>
      </c>
      <c r="B2400" s="6" t="s">
        <v>203</v>
      </c>
      <c r="C2400" s="6" t="s">
        <v>176</v>
      </c>
      <c r="D2400" s="6">
        <v>-23.3499961547334</v>
      </c>
      <c r="F2400" s="6" t="s">
        <v>221</v>
      </c>
    </row>
    <row r="2401" spans="1:6" hidden="1" x14ac:dyDescent="0.25">
      <c r="A2401" s="6" t="s">
        <v>147</v>
      </c>
      <c r="B2401" s="6" t="s">
        <v>203</v>
      </c>
      <c r="C2401" s="6" t="s">
        <v>177</v>
      </c>
      <c r="D2401" s="6">
        <v>-8.5403368453433401</v>
      </c>
      <c r="F2401" s="6" t="s">
        <v>221</v>
      </c>
    </row>
    <row r="2402" spans="1:6" hidden="1" x14ac:dyDescent="0.25">
      <c r="A2402" s="6" t="s">
        <v>147</v>
      </c>
      <c r="B2402" s="6" t="s">
        <v>203</v>
      </c>
      <c r="C2402" s="6" t="s">
        <v>178</v>
      </c>
      <c r="D2402" s="6">
        <v>12.4417442128739</v>
      </c>
      <c r="F2402" s="6" t="s">
        <v>221</v>
      </c>
    </row>
    <row r="2403" spans="1:6" hidden="1" x14ac:dyDescent="0.25">
      <c r="A2403" s="6" t="s">
        <v>147</v>
      </c>
      <c r="B2403" s="6" t="s">
        <v>203</v>
      </c>
      <c r="C2403" s="6" t="s">
        <v>179</v>
      </c>
      <c r="D2403" s="6">
        <v>34.577405214181297</v>
      </c>
      <c r="F2403" s="6" t="s">
        <v>221</v>
      </c>
    </row>
    <row r="2404" spans="1:6" hidden="1" x14ac:dyDescent="0.25">
      <c r="A2404" s="6" t="s">
        <v>147</v>
      </c>
      <c r="B2404" s="6" t="s">
        <v>203</v>
      </c>
      <c r="C2404" s="6" t="s">
        <v>167</v>
      </c>
      <c r="D2404" s="6">
        <v>19.070214565869399</v>
      </c>
      <c r="F2404" s="6" t="s">
        <v>221</v>
      </c>
    </row>
    <row r="2405" spans="1:6" hidden="1" x14ac:dyDescent="0.25">
      <c r="A2405" s="6" t="s">
        <v>145</v>
      </c>
      <c r="B2405" s="6" t="s">
        <v>203</v>
      </c>
      <c r="C2405" s="6" t="s">
        <v>170</v>
      </c>
      <c r="D2405" s="6">
        <v>-23.059785801436998</v>
      </c>
      <c r="F2405" s="6" t="s">
        <v>221</v>
      </c>
    </row>
    <row r="2406" spans="1:6" hidden="1" x14ac:dyDescent="0.25">
      <c r="A2406" s="6" t="s">
        <v>145</v>
      </c>
      <c r="B2406" s="6" t="s">
        <v>203</v>
      </c>
      <c r="C2406" s="6" t="s">
        <v>171</v>
      </c>
      <c r="D2406" s="6">
        <v>-22.7267386687152</v>
      </c>
      <c r="F2406" s="6" t="s">
        <v>221</v>
      </c>
    </row>
    <row r="2407" spans="1:6" hidden="1" x14ac:dyDescent="0.25">
      <c r="A2407" s="6" t="s">
        <v>145</v>
      </c>
      <c r="B2407" s="6" t="s">
        <v>203</v>
      </c>
      <c r="C2407" s="6" t="s">
        <v>172</v>
      </c>
      <c r="D2407" s="6">
        <v>-22.455601247232099</v>
      </c>
      <c r="F2407" s="6" t="s">
        <v>221</v>
      </c>
    </row>
    <row r="2408" spans="1:6" hidden="1" x14ac:dyDescent="0.25">
      <c r="A2408" s="6" t="s">
        <v>145</v>
      </c>
      <c r="B2408" s="6" t="s">
        <v>203</v>
      </c>
      <c r="C2408" s="6" t="s">
        <v>173</v>
      </c>
      <c r="D2408" s="6">
        <v>-9.1020832391883797</v>
      </c>
      <c r="F2408" s="6" t="s">
        <v>221</v>
      </c>
    </row>
    <row r="2409" spans="1:6" hidden="1" x14ac:dyDescent="0.25">
      <c r="A2409" s="6" t="s">
        <v>145</v>
      </c>
      <c r="B2409" s="6" t="s">
        <v>203</v>
      </c>
      <c r="C2409" s="6" t="s">
        <v>174</v>
      </c>
      <c r="D2409" s="6">
        <v>-7.7305797821862496</v>
      </c>
      <c r="F2409" s="6" t="s">
        <v>221</v>
      </c>
    </row>
    <row r="2410" spans="1:6" hidden="1" x14ac:dyDescent="0.25">
      <c r="A2410" s="6" t="s">
        <v>145</v>
      </c>
      <c r="B2410" s="6" t="s">
        <v>203</v>
      </c>
      <c r="C2410" s="6" t="s">
        <v>175</v>
      </c>
      <c r="D2410" s="6">
        <v>-10.1147815084278</v>
      </c>
      <c r="F2410" s="6" t="s">
        <v>221</v>
      </c>
    </row>
    <row r="2411" spans="1:6" hidden="1" x14ac:dyDescent="0.25">
      <c r="A2411" s="6" t="s">
        <v>145</v>
      </c>
      <c r="B2411" s="6" t="s">
        <v>203</v>
      </c>
      <c r="C2411" s="6" t="s">
        <v>165</v>
      </c>
      <c r="D2411" s="6">
        <v>-9.7812824800036395</v>
      </c>
      <c r="F2411" s="6" t="s">
        <v>221</v>
      </c>
    </row>
    <row r="2412" spans="1:6" hidden="1" x14ac:dyDescent="0.25">
      <c r="A2412" s="6" t="s">
        <v>145</v>
      </c>
      <c r="B2412" s="6" t="s">
        <v>203</v>
      </c>
      <c r="C2412" s="6" t="s">
        <v>176</v>
      </c>
      <c r="D2412" s="6">
        <v>-6.3283474174160599</v>
      </c>
      <c r="F2412" s="6" t="s">
        <v>221</v>
      </c>
    </row>
    <row r="2413" spans="1:6" hidden="1" x14ac:dyDescent="0.25">
      <c r="A2413" s="6" t="s">
        <v>145</v>
      </c>
      <c r="B2413" s="6" t="s">
        <v>203</v>
      </c>
      <c r="C2413" s="6" t="s">
        <v>177</v>
      </c>
      <c r="D2413" s="6">
        <v>-5.3585792399114496</v>
      </c>
      <c r="F2413" s="6" t="s">
        <v>221</v>
      </c>
    </row>
    <row r="2414" spans="1:6" hidden="1" x14ac:dyDescent="0.25">
      <c r="A2414" s="6" t="s">
        <v>145</v>
      </c>
      <c r="B2414" s="6" t="s">
        <v>203</v>
      </c>
      <c r="C2414" s="6" t="s">
        <v>178</v>
      </c>
      <c r="D2414" s="6">
        <v>-1.7610375525329001</v>
      </c>
      <c r="F2414" s="6" t="s">
        <v>221</v>
      </c>
    </row>
    <row r="2415" spans="1:6" hidden="1" x14ac:dyDescent="0.25">
      <c r="A2415" s="6" t="s">
        <v>145</v>
      </c>
      <c r="B2415" s="6" t="s">
        <v>203</v>
      </c>
      <c r="C2415" s="6" t="s">
        <v>179</v>
      </c>
      <c r="D2415" s="6">
        <v>-1.34213023634147</v>
      </c>
      <c r="F2415" s="6" t="s">
        <v>221</v>
      </c>
    </row>
    <row r="2416" spans="1:6" hidden="1" x14ac:dyDescent="0.25">
      <c r="A2416" s="6" t="s">
        <v>145</v>
      </c>
      <c r="B2416" s="6" t="s">
        <v>203</v>
      </c>
      <c r="C2416" s="6" t="s">
        <v>167</v>
      </c>
      <c r="D2416" s="6">
        <v>-1.41759681865428</v>
      </c>
      <c r="F2416" s="6" t="s">
        <v>221</v>
      </c>
    </row>
    <row r="2417" spans="1:6" hidden="1" x14ac:dyDescent="0.25">
      <c r="A2417" s="6" t="s">
        <v>146</v>
      </c>
      <c r="B2417" s="6" t="s">
        <v>203</v>
      </c>
      <c r="C2417" s="6" t="s">
        <v>161</v>
      </c>
      <c r="F2417" s="6" t="s">
        <v>221</v>
      </c>
    </row>
    <row r="2418" spans="1:6" hidden="1" x14ac:dyDescent="0.25">
      <c r="A2418" s="6" t="s">
        <v>147</v>
      </c>
      <c r="B2418" s="6" t="s">
        <v>203</v>
      </c>
      <c r="C2418" s="6" t="s">
        <v>161</v>
      </c>
      <c r="F2418" s="6" t="s">
        <v>221</v>
      </c>
    </row>
    <row r="2419" spans="1:6" hidden="1" x14ac:dyDescent="0.25">
      <c r="A2419" s="6" t="s">
        <v>145</v>
      </c>
      <c r="B2419" s="6" t="s">
        <v>203</v>
      </c>
      <c r="C2419" s="6" t="s">
        <v>161</v>
      </c>
      <c r="F2419" s="6" t="s">
        <v>221</v>
      </c>
    </row>
    <row r="2420" spans="1:6" hidden="1" x14ac:dyDescent="0.25">
      <c r="A2420" s="6" t="s">
        <v>146</v>
      </c>
      <c r="B2420" s="6" t="s">
        <v>204</v>
      </c>
      <c r="C2420" s="6" t="s">
        <v>170</v>
      </c>
      <c r="D2420" s="6">
        <v>-6.1681750463662102</v>
      </c>
      <c r="F2420" s="6" t="s">
        <v>221</v>
      </c>
    </row>
    <row r="2421" spans="1:6" hidden="1" x14ac:dyDescent="0.25">
      <c r="A2421" s="6" t="s">
        <v>146</v>
      </c>
      <c r="B2421" s="6" t="s">
        <v>204</v>
      </c>
      <c r="C2421" s="6" t="s">
        <v>171</v>
      </c>
      <c r="D2421" s="6">
        <v>-4.9576876691226497</v>
      </c>
      <c r="F2421" s="6" t="s">
        <v>221</v>
      </c>
    </row>
    <row r="2422" spans="1:6" hidden="1" x14ac:dyDescent="0.25">
      <c r="A2422" s="6" t="s">
        <v>146</v>
      </c>
      <c r="B2422" s="6" t="s">
        <v>204</v>
      </c>
      <c r="C2422" s="6" t="s">
        <v>172</v>
      </c>
      <c r="D2422" s="6">
        <v>-5.5183387216102</v>
      </c>
      <c r="F2422" s="6" t="s">
        <v>221</v>
      </c>
    </row>
    <row r="2423" spans="1:6" hidden="1" x14ac:dyDescent="0.25">
      <c r="A2423" s="6" t="s">
        <v>146</v>
      </c>
      <c r="B2423" s="6" t="s">
        <v>204</v>
      </c>
      <c r="C2423" s="6" t="s">
        <v>173</v>
      </c>
      <c r="D2423" s="6">
        <v>-21.0009019874127</v>
      </c>
      <c r="F2423" s="6" t="s">
        <v>221</v>
      </c>
    </row>
    <row r="2424" spans="1:6" hidden="1" x14ac:dyDescent="0.25">
      <c r="A2424" s="6" t="s">
        <v>146</v>
      </c>
      <c r="B2424" s="6" t="s">
        <v>204</v>
      </c>
      <c r="C2424" s="6" t="s">
        <v>174</v>
      </c>
      <c r="D2424" s="6">
        <v>-15.7774827456902</v>
      </c>
      <c r="F2424" s="6" t="s">
        <v>221</v>
      </c>
    </row>
    <row r="2425" spans="1:6" hidden="1" x14ac:dyDescent="0.25">
      <c r="A2425" s="6" t="s">
        <v>146</v>
      </c>
      <c r="B2425" s="6" t="s">
        <v>204</v>
      </c>
      <c r="C2425" s="6" t="s">
        <v>175</v>
      </c>
      <c r="D2425" s="6">
        <v>-13.1252343647069</v>
      </c>
      <c r="F2425" s="6" t="s">
        <v>221</v>
      </c>
    </row>
    <row r="2426" spans="1:6" hidden="1" x14ac:dyDescent="0.25">
      <c r="A2426" s="6" t="s">
        <v>146</v>
      </c>
      <c r="B2426" s="6" t="s">
        <v>204</v>
      </c>
      <c r="C2426" s="6" t="s">
        <v>165</v>
      </c>
      <c r="D2426" s="6">
        <v>-15.920381875120301</v>
      </c>
      <c r="F2426" s="6" t="s">
        <v>221</v>
      </c>
    </row>
    <row r="2427" spans="1:6" hidden="1" x14ac:dyDescent="0.25">
      <c r="A2427" s="6" t="s">
        <v>146</v>
      </c>
      <c r="B2427" s="6" t="s">
        <v>204</v>
      </c>
      <c r="C2427" s="6" t="s">
        <v>176</v>
      </c>
      <c r="D2427" s="6">
        <v>-19.392932067172701</v>
      </c>
      <c r="F2427" s="6" t="s">
        <v>221</v>
      </c>
    </row>
    <row r="2428" spans="1:6" hidden="1" x14ac:dyDescent="0.25">
      <c r="A2428" s="6" t="s">
        <v>146</v>
      </c>
      <c r="B2428" s="6" t="s">
        <v>204</v>
      </c>
      <c r="C2428" s="6" t="s">
        <v>177</v>
      </c>
      <c r="D2428" s="6">
        <v>-13.2719846763486</v>
      </c>
      <c r="F2428" s="6" t="s">
        <v>221</v>
      </c>
    </row>
    <row r="2429" spans="1:6" hidden="1" x14ac:dyDescent="0.25">
      <c r="A2429" s="6" t="s">
        <v>146</v>
      </c>
      <c r="B2429" s="6" t="s">
        <v>204</v>
      </c>
      <c r="C2429" s="6" t="s">
        <v>178</v>
      </c>
      <c r="D2429" s="6">
        <v>-14.5789543026826</v>
      </c>
      <c r="F2429" s="6" t="s">
        <v>221</v>
      </c>
    </row>
    <row r="2430" spans="1:6" hidden="1" x14ac:dyDescent="0.25">
      <c r="A2430" s="6" t="s">
        <v>146</v>
      </c>
      <c r="B2430" s="6" t="s">
        <v>204</v>
      </c>
      <c r="C2430" s="6" t="s">
        <v>179</v>
      </c>
      <c r="D2430" s="6">
        <v>-19.469347630002702</v>
      </c>
      <c r="F2430" s="6" t="s">
        <v>221</v>
      </c>
    </row>
    <row r="2431" spans="1:6" hidden="1" x14ac:dyDescent="0.25">
      <c r="A2431" s="6" t="s">
        <v>146</v>
      </c>
      <c r="B2431" s="6" t="s">
        <v>204</v>
      </c>
      <c r="C2431" s="6" t="s">
        <v>167</v>
      </c>
      <c r="D2431" s="6">
        <v>-18.593913105167601</v>
      </c>
      <c r="F2431" s="6" t="s">
        <v>221</v>
      </c>
    </row>
    <row r="2432" spans="1:6" hidden="1" x14ac:dyDescent="0.25">
      <c r="A2432" s="6" t="s">
        <v>147</v>
      </c>
      <c r="B2432" s="6" t="s">
        <v>204</v>
      </c>
      <c r="C2432" s="6" t="s">
        <v>170</v>
      </c>
      <c r="D2432" s="6">
        <v>64.911813122207406</v>
      </c>
      <c r="F2432" s="6" t="s">
        <v>221</v>
      </c>
    </row>
    <row r="2433" spans="1:6" hidden="1" x14ac:dyDescent="0.25">
      <c r="A2433" s="6" t="s">
        <v>147</v>
      </c>
      <c r="B2433" s="6" t="s">
        <v>204</v>
      </c>
      <c r="C2433" s="6" t="s">
        <v>171</v>
      </c>
      <c r="D2433" s="6">
        <v>70.292388492592295</v>
      </c>
      <c r="F2433" s="6" t="s">
        <v>221</v>
      </c>
    </row>
    <row r="2434" spans="1:6" hidden="1" x14ac:dyDescent="0.25">
      <c r="A2434" s="6" t="s">
        <v>147</v>
      </c>
      <c r="B2434" s="6" t="s">
        <v>204</v>
      </c>
      <c r="C2434" s="6" t="s">
        <v>172</v>
      </c>
      <c r="D2434" s="6">
        <v>72.3665438582739</v>
      </c>
      <c r="F2434" s="6" t="s">
        <v>221</v>
      </c>
    </row>
    <row r="2435" spans="1:6" hidden="1" x14ac:dyDescent="0.25">
      <c r="A2435" s="6" t="s">
        <v>147</v>
      </c>
      <c r="B2435" s="6" t="s">
        <v>204</v>
      </c>
      <c r="C2435" s="6" t="s">
        <v>173</v>
      </c>
      <c r="D2435" s="6">
        <v>118.672101591283</v>
      </c>
      <c r="F2435" s="6" t="s">
        <v>221</v>
      </c>
    </row>
    <row r="2436" spans="1:6" hidden="1" x14ac:dyDescent="0.25">
      <c r="A2436" s="6" t="s">
        <v>147</v>
      </c>
      <c r="B2436" s="6" t="s">
        <v>204</v>
      </c>
      <c r="C2436" s="6" t="s">
        <v>174</v>
      </c>
      <c r="D2436" s="6">
        <v>131.35533432625201</v>
      </c>
      <c r="F2436" s="6" t="s">
        <v>221</v>
      </c>
    </row>
    <row r="2437" spans="1:6" hidden="1" x14ac:dyDescent="0.25">
      <c r="A2437" s="6" t="s">
        <v>147</v>
      </c>
      <c r="B2437" s="6" t="s">
        <v>204</v>
      </c>
      <c r="C2437" s="6" t="s">
        <v>175</v>
      </c>
      <c r="D2437" s="6">
        <v>84.449321940895203</v>
      </c>
      <c r="F2437" s="6" t="s">
        <v>221</v>
      </c>
    </row>
    <row r="2438" spans="1:6" hidden="1" x14ac:dyDescent="0.25">
      <c r="A2438" s="6" t="s">
        <v>147</v>
      </c>
      <c r="B2438" s="6" t="s">
        <v>204</v>
      </c>
      <c r="C2438" s="6" t="s">
        <v>165</v>
      </c>
      <c r="D2438" s="6">
        <v>110.921062945833</v>
      </c>
      <c r="F2438" s="6" t="s">
        <v>221</v>
      </c>
    </row>
    <row r="2439" spans="1:6" hidden="1" x14ac:dyDescent="0.25">
      <c r="A2439" s="6" t="s">
        <v>147</v>
      </c>
      <c r="B2439" s="6" t="s">
        <v>204</v>
      </c>
      <c r="C2439" s="6" t="s">
        <v>176</v>
      </c>
      <c r="D2439" s="6">
        <v>159.53594105197101</v>
      </c>
      <c r="F2439" s="6" t="s">
        <v>221</v>
      </c>
    </row>
    <row r="2440" spans="1:6" hidden="1" x14ac:dyDescent="0.25">
      <c r="A2440" s="6" t="s">
        <v>147</v>
      </c>
      <c r="B2440" s="6" t="s">
        <v>204</v>
      </c>
      <c r="C2440" s="6" t="s">
        <v>177</v>
      </c>
      <c r="D2440" s="6">
        <v>119.825977894489</v>
      </c>
      <c r="F2440" s="6" t="s">
        <v>221</v>
      </c>
    </row>
    <row r="2441" spans="1:6" hidden="1" x14ac:dyDescent="0.25">
      <c r="A2441" s="6" t="s">
        <v>147</v>
      </c>
      <c r="B2441" s="6" t="s">
        <v>204</v>
      </c>
      <c r="C2441" s="6" t="s">
        <v>178</v>
      </c>
      <c r="D2441" s="6">
        <v>164.221995767029</v>
      </c>
      <c r="F2441" s="6" t="s">
        <v>221</v>
      </c>
    </row>
    <row r="2442" spans="1:6" hidden="1" x14ac:dyDescent="0.25">
      <c r="A2442" s="6" t="s">
        <v>147</v>
      </c>
      <c r="B2442" s="6" t="s">
        <v>204</v>
      </c>
      <c r="C2442" s="6" t="s">
        <v>179</v>
      </c>
      <c r="D2442" s="6">
        <v>208.84220428000299</v>
      </c>
      <c r="F2442" s="6" t="s">
        <v>221</v>
      </c>
    </row>
    <row r="2443" spans="1:6" hidden="1" x14ac:dyDescent="0.25">
      <c r="A2443" s="6" t="s">
        <v>147</v>
      </c>
      <c r="B2443" s="6" t="s">
        <v>204</v>
      </c>
      <c r="C2443" s="6" t="s">
        <v>167</v>
      </c>
      <c r="D2443" s="6">
        <v>227.478247236811</v>
      </c>
      <c r="F2443" s="6" t="s">
        <v>221</v>
      </c>
    </row>
    <row r="2444" spans="1:6" hidden="1" x14ac:dyDescent="0.25">
      <c r="A2444" s="6" t="s">
        <v>145</v>
      </c>
      <c r="B2444" s="6" t="s">
        <v>204</v>
      </c>
      <c r="C2444" s="6" t="s">
        <v>170</v>
      </c>
      <c r="D2444" s="6">
        <v>-15.937405044059499</v>
      </c>
      <c r="F2444" s="6" t="s">
        <v>221</v>
      </c>
    </row>
    <row r="2445" spans="1:6" hidden="1" x14ac:dyDescent="0.25">
      <c r="A2445" s="6" t="s">
        <v>145</v>
      </c>
      <c r="B2445" s="6" t="s">
        <v>204</v>
      </c>
      <c r="C2445" s="6" t="s">
        <v>171</v>
      </c>
      <c r="D2445" s="6">
        <v>-14.9118808872683</v>
      </c>
      <c r="F2445" s="6" t="s">
        <v>221</v>
      </c>
    </row>
    <row r="2446" spans="1:6" hidden="1" x14ac:dyDescent="0.25">
      <c r="A2446" s="6" t="s">
        <v>145</v>
      </c>
      <c r="B2446" s="6" t="s">
        <v>204</v>
      </c>
      <c r="C2446" s="6" t="s">
        <v>172</v>
      </c>
      <c r="D2446" s="6">
        <v>-14.4105135217259</v>
      </c>
      <c r="F2446" s="6" t="s">
        <v>221</v>
      </c>
    </row>
    <row r="2447" spans="1:6" hidden="1" x14ac:dyDescent="0.25">
      <c r="A2447" s="6" t="s">
        <v>145</v>
      </c>
      <c r="B2447" s="6" t="s">
        <v>204</v>
      </c>
      <c r="C2447" s="6" t="s">
        <v>173</v>
      </c>
      <c r="D2447" s="6">
        <v>-12.9778182923123</v>
      </c>
      <c r="F2447" s="6" t="s">
        <v>221</v>
      </c>
    </row>
    <row r="2448" spans="1:6" hidden="1" x14ac:dyDescent="0.25">
      <c r="A2448" s="6" t="s">
        <v>145</v>
      </c>
      <c r="B2448" s="6" t="s">
        <v>204</v>
      </c>
      <c r="C2448" s="6" t="s">
        <v>174</v>
      </c>
      <c r="D2448" s="6">
        <v>-10.8986630203585</v>
      </c>
      <c r="F2448" s="6" t="s">
        <v>221</v>
      </c>
    </row>
    <row r="2449" spans="1:6" hidden="1" x14ac:dyDescent="0.25">
      <c r="A2449" s="6" t="s">
        <v>145</v>
      </c>
      <c r="B2449" s="6" t="s">
        <v>204</v>
      </c>
      <c r="C2449" s="6" t="s">
        <v>175</v>
      </c>
      <c r="D2449" s="6">
        <v>-7.69788817988458</v>
      </c>
      <c r="F2449" s="6" t="s">
        <v>221</v>
      </c>
    </row>
    <row r="2450" spans="1:6" hidden="1" x14ac:dyDescent="0.25">
      <c r="A2450" s="6" t="s">
        <v>145</v>
      </c>
      <c r="B2450" s="6" t="s">
        <v>204</v>
      </c>
      <c r="C2450" s="6" t="s">
        <v>165</v>
      </c>
      <c r="D2450" s="6">
        <v>-3.8210270434518598</v>
      </c>
      <c r="F2450" s="6" t="s">
        <v>221</v>
      </c>
    </row>
    <row r="2451" spans="1:6" hidden="1" x14ac:dyDescent="0.25">
      <c r="A2451" s="6" t="s">
        <v>145</v>
      </c>
      <c r="B2451" s="6" t="s">
        <v>204</v>
      </c>
      <c r="C2451" s="6" t="s">
        <v>176</v>
      </c>
      <c r="D2451" s="6">
        <v>1.97318444241868</v>
      </c>
      <c r="F2451" s="6" t="s">
        <v>221</v>
      </c>
    </row>
    <row r="2452" spans="1:6" hidden="1" x14ac:dyDescent="0.25">
      <c r="A2452" s="6" t="s">
        <v>145</v>
      </c>
      <c r="B2452" s="6" t="s">
        <v>204</v>
      </c>
      <c r="C2452" s="6" t="s">
        <v>177</v>
      </c>
      <c r="D2452" s="6">
        <v>4.1643877240959899</v>
      </c>
      <c r="F2452" s="6" t="s">
        <v>221</v>
      </c>
    </row>
    <row r="2453" spans="1:6" hidden="1" x14ac:dyDescent="0.25">
      <c r="A2453" s="6" t="s">
        <v>145</v>
      </c>
      <c r="B2453" s="6" t="s">
        <v>204</v>
      </c>
      <c r="C2453" s="6" t="s">
        <v>178</v>
      </c>
      <c r="D2453" s="6">
        <v>10.4869340625949</v>
      </c>
      <c r="F2453" s="6" t="s">
        <v>221</v>
      </c>
    </row>
    <row r="2454" spans="1:6" hidden="1" x14ac:dyDescent="0.25">
      <c r="A2454" s="6" t="s">
        <v>145</v>
      </c>
      <c r="B2454" s="6" t="s">
        <v>204</v>
      </c>
      <c r="C2454" s="6" t="s">
        <v>179</v>
      </c>
      <c r="D2454" s="6">
        <v>12.7039653600729</v>
      </c>
      <c r="F2454" s="6" t="s">
        <v>221</v>
      </c>
    </row>
    <row r="2455" spans="1:6" hidden="1" x14ac:dyDescent="0.25">
      <c r="A2455" s="6" t="s">
        <v>145</v>
      </c>
      <c r="B2455" s="6" t="s">
        <v>204</v>
      </c>
      <c r="C2455" s="6" t="s">
        <v>167</v>
      </c>
      <c r="D2455" s="6">
        <v>11.9560923731388</v>
      </c>
      <c r="F2455" s="6" t="s">
        <v>221</v>
      </c>
    </row>
    <row r="2456" spans="1:6" hidden="1" x14ac:dyDescent="0.25">
      <c r="A2456" s="6" t="s">
        <v>146</v>
      </c>
      <c r="B2456" s="6" t="s">
        <v>204</v>
      </c>
      <c r="C2456" s="6" t="s">
        <v>161</v>
      </c>
      <c r="F2456" s="6" t="s">
        <v>221</v>
      </c>
    </row>
    <row r="2457" spans="1:6" hidden="1" x14ac:dyDescent="0.25">
      <c r="A2457" s="6" t="s">
        <v>147</v>
      </c>
      <c r="B2457" s="6" t="s">
        <v>204</v>
      </c>
      <c r="C2457" s="6" t="s">
        <v>161</v>
      </c>
      <c r="F2457" s="6" t="s">
        <v>221</v>
      </c>
    </row>
    <row r="2458" spans="1:6" hidden="1" x14ac:dyDescent="0.25">
      <c r="A2458" s="6" t="s">
        <v>145</v>
      </c>
      <c r="B2458" s="6" t="s">
        <v>204</v>
      </c>
      <c r="C2458" s="6" t="s">
        <v>161</v>
      </c>
      <c r="F2458" s="6" t="s">
        <v>221</v>
      </c>
    </row>
    <row r="2459" spans="1:6" hidden="1" x14ac:dyDescent="0.25">
      <c r="A2459" s="6" t="s">
        <v>146</v>
      </c>
      <c r="B2459" s="6" t="s">
        <v>205</v>
      </c>
      <c r="C2459" s="6" t="s">
        <v>170</v>
      </c>
      <c r="D2459" s="6">
        <v>-3.3958406767712299</v>
      </c>
      <c r="F2459" s="6" t="s">
        <v>221</v>
      </c>
    </row>
    <row r="2460" spans="1:6" hidden="1" x14ac:dyDescent="0.25">
      <c r="A2460" s="6" t="s">
        <v>146</v>
      </c>
      <c r="B2460" s="6" t="s">
        <v>205</v>
      </c>
      <c r="C2460" s="6" t="s">
        <v>171</v>
      </c>
      <c r="D2460" s="6">
        <v>-6.1459287980260697</v>
      </c>
      <c r="F2460" s="6" t="s">
        <v>221</v>
      </c>
    </row>
    <row r="2461" spans="1:6" hidden="1" x14ac:dyDescent="0.25">
      <c r="A2461" s="6" t="s">
        <v>146</v>
      </c>
      <c r="B2461" s="6" t="s">
        <v>205</v>
      </c>
      <c r="C2461" s="6" t="s">
        <v>172</v>
      </c>
      <c r="D2461" s="6">
        <v>-9.7539654564680909</v>
      </c>
      <c r="F2461" s="6" t="s">
        <v>221</v>
      </c>
    </row>
    <row r="2462" spans="1:6" hidden="1" x14ac:dyDescent="0.25">
      <c r="A2462" s="6" t="s">
        <v>146</v>
      </c>
      <c r="B2462" s="6" t="s">
        <v>205</v>
      </c>
      <c r="C2462" s="6" t="s">
        <v>173</v>
      </c>
      <c r="D2462" s="6">
        <v>12.210786041593201</v>
      </c>
      <c r="F2462" s="6" t="s">
        <v>221</v>
      </c>
    </row>
    <row r="2463" spans="1:6" hidden="1" x14ac:dyDescent="0.25">
      <c r="A2463" s="6" t="s">
        <v>146</v>
      </c>
      <c r="B2463" s="6" t="s">
        <v>205</v>
      </c>
      <c r="C2463" s="6" t="s">
        <v>174</v>
      </c>
      <c r="D2463" s="6">
        <v>10.8212900951709</v>
      </c>
      <c r="F2463" s="6" t="s">
        <v>221</v>
      </c>
    </row>
    <row r="2464" spans="1:6" hidden="1" x14ac:dyDescent="0.25">
      <c r="A2464" s="6" t="s">
        <v>146</v>
      </c>
      <c r="B2464" s="6" t="s">
        <v>205</v>
      </c>
      <c r="C2464" s="6" t="s">
        <v>175</v>
      </c>
      <c r="D2464" s="6">
        <v>25.365526965103999</v>
      </c>
      <c r="F2464" s="6" t="s">
        <v>221</v>
      </c>
    </row>
    <row r="2465" spans="1:6" hidden="1" x14ac:dyDescent="0.25">
      <c r="A2465" s="6" t="s">
        <v>146</v>
      </c>
      <c r="B2465" s="6" t="s">
        <v>205</v>
      </c>
      <c r="C2465" s="6" t="s">
        <v>165</v>
      </c>
      <c r="D2465" s="6">
        <v>22.563271060979901</v>
      </c>
      <c r="F2465" s="6" t="s">
        <v>221</v>
      </c>
    </row>
    <row r="2466" spans="1:6" hidden="1" x14ac:dyDescent="0.25">
      <c r="A2466" s="6" t="s">
        <v>146</v>
      </c>
      <c r="B2466" s="6" t="s">
        <v>205</v>
      </c>
      <c r="C2466" s="6" t="s">
        <v>176</v>
      </c>
      <c r="D2466" s="6">
        <v>11.489601691928099</v>
      </c>
      <c r="F2466" s="6" t="s">
        <v>221</v>
      </c>
    </row>
    <row r="2467" spans="1:6" hidden="1" x14ac:dyDescent="0.25">
      <c r="A2467" s="6" t="s">
        <v>146</v>
      </c>
      <c r="B2467" s="6" t="s">
        <v>205</v>
      </c>
      <c r="C2467" s="6" t="s">
        <v>177</v>
      </c>
      <c r="D2467" s="6">
        <v>3.6143813887910201</v>
      </c>
      <c r="F2467" s="6" t="s">
        <v>221</v>
      </c>
    </row>
    <row r="2468" spans="1:6" hidden="1" x14ac:dyDescent="0.25">
      <c r="A2468" s="6" t="s">
        <v>146</v>
      </c>
      <c r="B2468" s="6" t="s">
        <v>205</v>
      </c>
      <c r="C2468" s="6" t="s">
        <v>178</v>
      </c>
      <c r="D2468" s="6">
        <v>-12.1127952062036</v>
      </c>
      <c r="F2468" s="6" t="s">
        <v>221</v>
      </c>
    </row>
    <row r="2469" spans="1:6" hidden="1" x14ac:dyDescent="0.25">
      <c r="A2469" s="6" t="s">
        <v>146</v>
      </c>
      <c r="B2469" s="6" t="s">
        <v>205</v>
      </c>
      <c r="C2469" s="6" t="s">
        <v>179</v>
      </c>
      <c r="D2469" s="6">
        <v>-17.084948889672098</v>
      </c>
      <c r="F2469" s="6" t="s">
        <v>221</v>
      </c>
    </row>
    <row r="2470" spans="1:6" hidden="1" x14ac:dyDescent="0.25">
      <c r="A2470" s="6" t="s">
        <v>146</v>
      </c>
      <c r="B2470" s="6" t="s">
        <v>205</v>
      </c>
      <c r="C2470" s="6" t="s">
        <v>167</v>
      </c>
      <c r="D2470" s="6">
        <v>-17.122312301727099</v>
      </c>
      <c r="F2470" s="6" t="s">
        <v>221</v>
      </c>
    </row>
    <row r="2471" spans="1:6" hidden="1" x14ac:dyDescent="0.25">
      <c r="A2471" s="6" t="s">
        <v>147</v>
      </c>
      <c r="B2471" s="6" t="s">
        <v>205</v>
      </c>
      <c r="C2471" s="6" t="s">
        <v>170</v>
      </c>
      <c r="D2471" s="6">
        <v>38.327167847513898</v>
      </c>
      <c r="F2471" s="6" t="s">
        <v>221</v>
      </c>
    </row>
    <row r="2472" spans="1:6" hidden="1" x14ac:dyDescent="0.25">
      <c r="A2472" s="6" t="s">
        <v>147</v>
      </c>
      <c r="B2472" s="6" t="s">
        <v>205</v>
      </c>
      <c r="C2472" s="6" t="s">
        <v>171</v>
      </c>
      <c r="D2472" s="6">
        <v>43.671703555081798</v>
      </c>
      <c r="F2472" s="6" t="s">
        <v>221</v>
      </c>
    </row>
    <row r="2473" spans="1:6" hidden="1" x14ac:dyDescent="0.25">
      <c r="A2473" s="6" t="s">
        <v>147</v>
      </c>
      <c r="B2473" s="6" t="s">
        <v>205</v>
      </c>
      <c r="C2473" s="6" t="s">
        <v>172</v>
      </c>
      <c r="D2473" s="6">
        <v>51.425167722114203</v>
      </c>
      <c r="F2473" s="6" t="s">
        <v>221</v>
      </c>
    </row>
    <row r="2474" spans="1:6" hidden="1" x14ac:dyDescent="0.25">
      <c r="A2474" s="6" t="s">
        <v>147</v>
      </c>
      <c r="B2474" s="6" t="s">
        <v>205</v>
      </c>
      <c r="C2474" s="6" t="s">
        <v>173</v>
      </c>
      <c r="D2474" s="6">
        <v>-10.7354693084205</v>
      </c>
      <c r="F2474" s="6" t="s">
        <v>221</v>
      </c>
    </row>
    <row r="2475" spans="1:6" hidden="1" x14ac:dyDescent="0.25">
      <c r="A2475" s="6" t="s">
        <v>147</v>
      </c>
      <c r="B2475" s="6" t="s">
        <v>205</v>
      </c>
      <c r="C2475" s="6" t="s">
        <v>174</v>
      </c>
      <c r="D2475" s="6">
        <v>-7.3358831274688097</v>
      </c>
      <c r="F2475" s="6" t="s">
        <v>221</v>
      </c>
    </row>
    <row r="2476" spans="1:6" hidden="1" x14ac:dyDescent="0.25">
      <c r="A2476" s="6" t="s">
        <v>147</v>
      </c>
      <c r="B2476" s="6" t="s">
        <v>205</v>
      </c>
      <c r="C2476" s="6" t="s">
        <v>175</v>
      </c>
      <c r="D2476" s="6">
        <v>-32.183835977177203</v>
      </c>
      <c r="F2476" s="6" t="s">
        <v>221</v>
      </c>
    </row>
    <row r="2477" spans="1:6" hidden="1" x14ac:dyDescent="0.25">
      <c r="A2477" s="6" t="s">
        <v>147</v>
      </c>
      <c r="B2477" s="6" t="s">
        <v>205</v>
      </c>
      <c r="C2477" s="6" t="s">
        <v>165</v>
      </c>
      <c r="D2477" s="6">
        <v>-10.3191422659728</v>
      </c>
      <c r="F2477" s="6" t="s">
        <v>221</v>
      </c>
    </row>
    <row r="2478" spans="1:6" hidden="1" x14ac:dyDescent="0.25">
      <c r="A2478" s="6" t="s">
        <v>147</v>
      </c>
      <c r="B2478" s="6" t="s">
        <v>205</v>
      </c>
      <c r="C2478" s="6" t="s">
        <v>176</v>
      </c>
      <c r="D2478" s="6">
        <v>19.389303404602099</v>
      </c>
      <c r="F2478" s="6" t="s">
        <v>221</v>
      </c>
    </row>
    <row r="2479" spans="1:6" hidden="1" x14ac:dyDescent="0.25">
      <c r="A2479" s="6" t="s">
        <v>147</v>
      </c>
      <c r="B2479" s="6" t="s">
        <v>205</v>
      </c>
      <c r="C2479" s="6" t="s">
        <v>177</v>
      </c>
      <c r="D2479" s="6">
        <v>37.696407298263097</v>
      </c>
      <c r="F2479" s="6" t="s">
        <v>221</v>
      </c>
    </row>
    <row r="2480" spans="1:6" hidden="1" x14ac:dyDescent="0.25">
      <c r="A2480" s="6" t="s">
        <v>147</v>
      </c>
      <c r="B2480" s="6" t="s">
        <v>205</v>
      </c>
      <c r="C2480" s="6" t="s">
        <v>178</v>
      </c>
      <c r="D2480" s="6">
        <v>71.867828703993894</v>
      </c>
      <c r="F2480" s="6" t="s">
        <v>221</v>
      </c>
    </row>
    <row r="2481" spans="1:6" hidden="1" x14ac:dyDescent="0.25">
      <c r="A2481" s="6" t="s">
        <v>147</v>
      </c>
      <c r="B2481" s="6" t="s">
        <v>205</v>
      </c>
      <c r="C2481" s="6" t="s">
        <v>179</v>
      </c>
      <c r="D2481" s="6">
        <v>85.125086212301596</v>
      </c>
      <c r="F2481" s="6" t="s">
        <v>221</v>
      </c>
    </row>
    <row r="2482" spans="1:6" hidden="1" x14ac:dyDescent="0.25">
      <c r="A2482" s="6" t="s">
        <v>147</v>
      </c>
      <c r="B2482" s="6" t="s">
        <v>205</v>
      </c>
      <c r="C2482" s="6" t="s">
        <v>167</v>
      </c>
      <c r="D2482" s="6">
        <v>95.420402533074096</v>
      </c>
      <c r="F2482" s="6" t="s">
        <v>221</v>
      </c>
    </row>
    <row r="2483" spans="1:6" hidden="1" x14ac:dyDescent="0.25">
      <c r="A2483" s="6" t="s">
        <v>145</v>
      </c>
      <c r="B2483" s="6" t="s">
        <v>205</v>
      </c>
      <c r="C2483" s="6" t="s">
        <v>170</v>
      </c>
      <c r="D2483" s="6">
        <v>-8.6095297350547</v>
      </c>
      <c r="F2483" s="6" t="s">
        <v>221</v>
      </c>
    </row>
    <row r="2484" spans="1:6" hidden="1" x14ac:dyDescent="0.25">
      <c r="A2484" s="6" t="s">
        <v>145</v>
      </c>
      <c r="B2484" s="6" t="s">
        <v>205</v>
      </c>
      <c r="C2484" s="6" t="s">
        <v>171</v>
      </c>
      <c r="D2484" s="6">
        <v>-8.1418572095193706</v>
      </c>
      <c r="F2484" s="6" t="s">
        <v>221</v>
      </c>
    </row>
    <row r="2485" spans="1:6" hidden="1" x14ac:dyDescent="0.25">
      <c r="A2485" s="6" t="s">
        <v>145</v>
      </c>
      <c r="B2485" s="6" t="s">
        <v>205</v>
      </c>
      <c r="C2485" s="6" t="s">
        <v>172</v>
      </c>
      <c r="D2485" s="6">
        <v>-7.8637424171721904</v>
      </c>
      <c r="F2485" s="6" t="s">
        <v>221</v>
      </c>
    </row>
    <row r="2486" spans="1:6" hidden="1" x14ac:dyDescent="0.25">
      <c r="A2486" s="6" t="s">
        <v>145</v>
      </c>
      <c r="B2486" s="6" t="s">
        <v>205</v>
      </c>
      <c r="C2486" s="6" t="s">
        <v>173</v>
      </c>
      <c r="D2486" s="6">
        <v>-7.8749416705553097</v>
      </c>
      <c r="F2486" s="6" t="s">
        <v>221</v>
      </c>
    </row>
    <row r="2487" spans="1:6" hidden="1" x14ac:dyDescent="0.25">
      <c r="A2487" s="6" t="s">
        <v>145</v>
      </c>
      <c r="B2487" s="6" t="s">
        <v>205</v>
      </c>
      <c r="C2487" s="6" t="s">
        <v>174</v>
      </c>
      <c r="D2487" s="6">
        <v>-7.1094519624617698</v>
      </c>
      <c r="F2487" s="6" t="s">
        <v>221</v>
      </c>
    </row>
    <row r="2488" spans="1:6" hidden="1" x14ac:dyDescent="0.25">
      <c r="A2488" s="6" t="s">
        <v>145</v>
      </c>
      <c r="B2488" s="6" t="s">
        <v>205</v>
      </c>
      <c r="C2488" s="6" t="s">
        <v>175</v>
      </c>
      <c r="D2488" s="6">
        <v>-12.209882304142701</v>
      </c>
      <c r="F2488" s="6" t="s">
        <v>221</v>
      </c>
    </row>
    <row r="2489" spans="1:6" hidden="1" x14ac:dyDescent="0.25">
      <c r="A2489" s="6" t="s">
        <v>145</v>
      </c>
      <c r="B2489" s="6" t="s">
        <v>205</v>
      </c>
      <c r="C2489" s="6" t="s">
        <v>165</v>
      </c>
      <c r="D2489" s="6">
        <v>-12.1111629595064</v>
      </c>
      <c r="F2489" s="6" t="s">
        <v>221</v>
      </c>
    </row>
    <row r="2490" spans="1:6" hidden="1" x14ac:dyDescent="0.25">
      <c r="A2490" s="6" t="s">
        <v>145</v>
      </c>
      <c r="B2490" s="6" t="s">
        <v>205</v>
      </c>
      <c r="C2490" s="6" t="s">
        <v>176</v>
      </c>
      <c r="D2490" s="6">
        <v>-9.3184009954892399</v>
      </c>
      <c r="F2490" s="6" t="s">
        <v>221</v>
      </c>
    </row>
    <row r="2491" spans="1:6" hidden="1" x14ac:dyDescent="0.25">
      <c r="A2491" s="6" t="s">
        <v>145</v>
      </c>
      <c r="B2491" s="6" t="s">
        <v>205</v>
      </c>
      <c r="C2491" s="6" t="s">
        <v>177</v>
      </c>
      <c r="D2491" s="6">
        <v>-9.1985275055737592</v>
      </c>
      <c r="F2491" s="6" t="s">
        <v>221</v>
      </c>
    </row>
    <row r="2492" spans="1:6" hidden="1" x14ac:dyDescent="0.25">
      <c r="A2492" s="6" t="s">
        <v>145</v>
      </c>
      <c r="B2492" s="6" t="s">
        <v>205</v>
      </c>
      <c r="C2492" s="6" t="s">
        <v>178</v>
      </c>
      <c r="D2492" s="6">
        <v>-2.2348732306735801</v>
      </c>
      <c r="F2492" s="6" t="s">
        <v>221</v>
      </c>
    </row>
    <row r="2493" spans="1:6" hidden="1" x14ac:dyDescent="0.25">
      <c r="A2493" s="6" t="s">
        <v>145</v>
      </c>
      <c r="B2493" s="6" t="s">
        <v>205</v>
      </c>
      <c r="C2493" s="6" t="s">
        <v>179</v>
      </c>
      <c r="D2493" s="6">
        <v>-2.36781251620268</v>
      </c>
      <c r="F2493" s="6" t="s">
        <v>221</v>
      </c>
    </row>
    <row r="2494" spans="1:6" hidden="1" x14ac:dyDescent="0.25">
      <c r="A2494" s="6" t="s">
        <v>145</v>
      </c>
      <c r="B2494" s="6" t="s">
        <v>205</v>
      </c>
      <c r="C2494" s="6" t="s">
        <v>167</v>
      </c>
      <c r="D2494" s="6">
        <v>-3.37325659770835</v>
      </c>
      <c r="F2494" s="6" t="s">
        <v>221</v>
      </c>
    </row>
    <row r="2495" spans="1:6" hidden="1" x14ac:dyDescent="0.25">
      <c r="A2495" s="6" t="s">
        <v>146</v>
      </c>
      <c r="B2495" s="6" t="s">
        <v>205</v>
      </c>
      <c r="C2495" s="6" t="s">
        <v>161</v>
      </c>
      <c r="F2495" s="6" t="s">
        <v>221</v>
      </c>
    </row>
    <row r="2496" spans="1:6" hidden="1" x14ac:dyDescent="0.25">
      <c r="A2496" s="6" t="s">
        <v>147</v>
      </c>
      <c r="B2496" s="6" t="s">
        <v>205</v>
      </c>
      <c r="C2496" s="6" t="s">
        <v>161</v>
      </c>
      <c r="F2496" s="6" t="s">
        <v>221</v>
      </c>
    </row>
    <row r="2497" spans="1:6" hidden="1" x14ac:dyDescent="0.25">
      <c r="A2497" s="6" t="s">
        <v>145</v>
      </c>
      <c r="B2497" s="6" t="s">
        <v>205</v>
      </c>
      <c r="C2497" s="6" t="s">
        <v>161</v>
      </c>
      <c r="F2497" s="6" t="s">
        <v>221</v>
      </c>
    </row>
    <row r="2498" spans="1:6" hidden="1" x14ac:dyDescent="0.25">
      <c r="A2498" s="6" t="s">
        <v>146</v>
      </c>
      <c r="B2498" s="6" t="s">
        <v>206</v>
      </c>
      <c r="C2498" s="6" t="s">
        <v>170</v>
      </c>
      <c r="D2498" s="6">
        <v>8.2569374661822508</v>
      </c>
      <c r="F2498" s="6" t="s">
        <v>221</v>
      </c>
    </row>
    <row r="2499" spans="1:6" hidden="1" x14ac:dyDescent="0.25">
      <c r="A2499" s="6" t="s">
        <v>146</v>
      </c>
      <c r="B2499" s="6" t="s">
        <v>206</v>
      </c>
      <c r="C2499" s="6" t="s">
        <v>171</v>
      </c>
      <c r="D2499" s="6">
        <v>8.9016000618381295</v>
      </c>
      <c r="F2499" s="6" t="s">
        <v>221</v>
      </c>
    </row>
    <row r="2500" spans="1:6" hidden="1" x14ac:dyDescent="0.25">
      <c r="A2500" s="6" t="s">
        <v>146</v>
      </c>
      <c r="B2500" s="6" t="s">
        <v>206</v>
      </c>
      <c r="C2500" s="6" t="s">
        <v>172</v>
      </c>
      <c r="D2500" s="6">
        <v>7.2752570147638398</v>
      </c>
      <c r="F2500" s="6" t="s">
        <v>221</v>
      </c>
    </row>
    <row r="2501" spans="1:6" hidden="1" x14ac:dyDescent="0.25">
      <c r="A2501" s="6" t="s">
        <v>146</v>
      </c>
      <c r="B2501" s="6" t="s">
        <v>206</v>
      </c>
      <c r="C2501" s="6" t="s">
        <v>173</v>
      </c>
      <c r="D2501" s="6">
        <v>4.65950374893713</v>
      </c>
      <c r="F2501" s="6" t="s">
        <v>221</v>
      </c>
    </row>
    <row r="2502" spans="1:6" hidden="1" x14ac:dyDescent="0.25">
      <c r="A2502" s="6" t="s">
        <v>146</v>
      </c>
      <c r="B2502" s="6" t="s">
        <v>206</v>
      </c>
      <c r="C2502" s="6" t="s">
        <v>174</v>
      </c>
      <c r="D2502" s="6">
        <v>8.5120197882043591</v>
      </c>
      <c r="F2502" s="6" t="s">
        <v>221</v>
      </c>
    </row>
    <row r="2503" spans="1:6" hidden="1" x14ac:dyDescent="0.25">
      <c r="A2503" s="6" t="s">
        <v>146</v>
      </c>
      <c r="B2503" s="6" t="s">
        <v>206</v>
      </c>
      <c r="C2503" s="6" t="s">
        <v>175</v>
      </c>
      <c r="D2503" s="6">
        <v>8.4826466723350897</v>
      </c>
      <c r="F2503" s="6" t="s">
        <v>221</v>
      </c>
    </row>
    <row r="2504" spans="1:6" hidden="1" x14ac:dyDescent="0.25">
      <c r="A2504" s="6" t="s">
        <v>146</v>
      </c>
      <c r="B2504" s="6" t="s">
        <v>206</v>
      </c>
      <c r="C2504" s="6" t="s">
        <v>165</v>
      </c>
      <c r="D2504" s="6">
        <v>1.8103115096234801</v>
      </c>
      <c r="F2504" s="6" t="s">
        <v>221</v>
      </c>
    </row>
    <row r="2505" spans="1:6" hidden="1" x14ac:dyDescent="0.25">
      <c r="A2505" s="6" t="s">
        <v>146</v>
      </c>
      <c r="B2505" s="6" t="s">
        <v>206</v>
      </c>
      <c r="C2505" s="6" t="s">
        <v>176</v>
      </c>
      <c r="D2505" s="6">
        <v>-8.0528716085646401</v>
      </c>
      <c r="F2505" s="6" t="s">
        <v>221</v>
      </c>
    </row>
    <row r="2506" spans="1:6" hidden="1" x14ac:dyDescent="0.25">
      <c r="A2506" s="6" t="s">
        <v>146</v>
      </c>
      <c r="B2506" s="6" t="s">
        <v>206</v>
      </c>
      <c r="C2506" s="6" t="s">
        <v>177</v>
      </c>
      <c r="D2506" s="6">
        <v>-12.958181958722999</v>
      </c>
      <c r="F2506" s="6" t="s">
        <v>221</v>
      </c>
    </row>
    <row r="2507" spans="1:6" hidden="1" x14ac:dyDescent="0.25">
      <c r="A2507" s="6" t="s">
        <v>146</v>
      </c>
      <c r="B2507" s="6" t="s">
        <v>206</v>
      </c>
      <c r="C2507" s="6" t="s">
        <v>178</v>
      </c>
      <c r="D2507" s="6">
        <v>-26.494550514029498</v>
      </c>
      <c r="F2507" s="6" t="s">
        <v>221</v>
      </c>
    </row>
    <row r="2508" spans="1:6" hidden="1" x14ac:dyDescent="0.25">
      <c r="A2508" s="6" t="s">
        <v>146</v>
      </c>
      <c r="B2508" s="6" t="s">
        <v>206</v>
      </c>
      <c r="C2508" s="6" t="s">
        <v>179</v>
      </c>
      <c r="D2508" s="6">
        <v>-30.9175233825462</v>
      </c>
      <c r="F2508" s="6" t="s">
        <v>221</v>
      </c>
    </row>
    <row r="2509" spans="1:6" hidden="1" x14ac:dyDescent="0.25">
      <c r="A2509" s="6" t="s">
        <v>146</v>
      </c>
      <c r="B2509" s="6" t="s">
        <v>206</v>
      </c>
      <c r="C2509" s="6" t="s">
        <v>167</v>
      </c>
      <c r="D2509" s="6">
        <v>-29.728685166576501</v>
      </c>
      <c r="F2509" s="6" t="s">
        <v>221</v>
      </c>
    </row>
    <row r="2510" spans="1:6" hidden="1" x14ac:dyDescent="0.25">
      <c r="A2510" s="6" t="s">
        <v>147</v>
      </c>
      <c r="B2510" s="6" t="s">
        <v>206</v>
      </c>
      <c r="C2510" s="6" t="s">
        <v>170</v>
      </c>
      <c r="D2510" s="6">
        <v>6.94730972957902</v>
      </c>
      <c r="F2510" s="6" t="s">
        <v>221</v>
      </c>
    </row>
    <row r="2511" spans="1:6" hidden="1" x14ac:dyDescent="0.25">
      <c r="A2511" s="6" t="s">
        <v>147</v>
      </c>
      <c r="B2511" s="6" t="s">
        <v>206</v>
      </c>
      <c r="C2511" s="6" t="s">
        <v>171</v>
      </c>
      <c r="D2511" s="6">
        <v>7.8756621131865003</v>
      </c>
      <c r="F2511" s="6" t="s">
        <v>221</v>
      </c>
    </row>
    <row r="2512" spans="1:6" hidden="1" x14ac:dyDescent="0.25">
      <c r="A2512" s="6" t="s">
        <v>147</v>
      </c>
      <c r="B2512" s="6" t="s">
        <v>206</v>
      </c>
      <c r="C2512" s="6" t="s">
        <v>172</v>
      </c>
      <c r="D2512" s="6">
        <v>17.669361583495899</v>
      </c>
      <c r="F2512" s="6" t="s">
        <v>221</v>
      </c>
    </row>
    <row r="2513" spans="1:6" hidden="1" x14ac:dyDescent="0.25">
      <c r="A2513" s="6" t="s">
        <v>147</v>
      </c>
      <c r="B2513" s="6" t="s">
        <v>206</v>
      </c>
      <c r="C2513" s="6" t="s">
        <v>173</v>
      </c>
      <c r="D2513" s="6">
        <v>-0.13939224979089601</v>
      </c>
      <c r="F2513" s="6" t="s">
        <v>221</v>
      </c>
    </row>
    <row r="2514" spans="1:6" hidden="1" x14ac:dyDescent="0.25">
      <c r="A2514" s="6" t="s">
        <v>147</v>
      </c>
      <c r="B2514" s="6" t="s">
        <v>206</v>
      </c>
      <c r="C2514" s="6" t="s">
        <v>174</v>
      </c>
      <c r="D2514" s="6">
        <v>8.9489824365765394</v>
      </c>
      <c r="F2514" s="6" t="s">
        <v>221</v>
      </c>
    </row>
    <row r="2515" spans="1:6" hidden="1" x14ac:dyDescent="0.25">
      <c r="A2515" s="6" t="s">
        <v>147</v>
      </c>
      <c r="B2515" s="6" t="s">
        <v>206</v>
      </c>
      <c r="C2515" s="6" t="s">
        <v>175</v>
      </c>
      <c r="D2515" s="6">
        <v>-1.7201003624198801</v>
      </c>
      <c r="F2515" s="6" t="s">
        <v>221</v>
      </c>
    </row>
    <row r="2516" spans="1:6" hidden="1" x14ac:dyDescent="0.25">
      <c r="A2516" s="6" t="s">
        <v>147</v>
      </c>
      <c r="B2516" s="6" t="s">
        <v>206</v>
      </c>
      <c r="C2516" s="6" t="s">
        <v>165</v>
      </c>
      <c r="D2516" s="6">
        <v>14.3490381934764</v>
      </c>
      <c r="F2516" s="6" t="s">
        <v>221</v>
      </c>
    </row>
    <row r="2517" spans="1:6" hidden="1" x14ac:dyDescent="0.25">
      <c r="A2517" s="6" t="s">
        <v>147</v>
      </c>
      <c r="B2517" s="6" t="s">
        <v>206</v>
      </c>
      <c r="C2517" s="6" t="s">
        <v>176</v>
      </c>
      <c r="D2517" s="6">
        <v>36.8887649846668</v>
      </c>
      <c r="F2517" s="6" t="s">
        <v>221</v>
      </c>
    </row>
    <row r="2518" spans="1:6" hidden="1" x14ac:dyDescent="0.25">
      <c r="A2518" s="6" t="s">
        <v>147</v>
      </c>
      <c r="B2518" s="6" t="s">
        <v>206</v>
      </c>
      <c r="C2518" s="6" t="s">
        <v>177</v>
      </c>
      <c r="D2518" s="6">
        <v>50.9841092835238</v>
      </c>
      <c r="F2518" s="6" t="s">
        <v>221</v>
      </c>
    </row>
    <row r="2519" spans="1:6" hidden="1" x14ac:dyDescent="0.25">
      <c r="A2519" s="6" t="s">
        <v>147</v>
      </c>
      <c r="B2519" s="6" t="s">
        <v>206</v>
      </c>
      <c r="C2519" s="6" t="s">
        <v>178</v>
      </c>
      <c r="D2519" s="6">
        <v>80.677446333983795</v>
      </c>
      <c r="F2519" s="6" t="s">
        <v>221</v>
      </c>
    </row>
    <row r="2520" spans="1:6" hidden="1" x14ac:dyDescent="0.25">
      <c r="A2520" s="6" t="s">
        <v>147</v>
      </c>
      <c r="B2520" s="6" t="s">
        <v>206</v>
      </c>
      <c r="C2520" s="6" t="s">
        <v>179</v>
      </c>
      <c r="D2520" s="6">
        <v>92.991357680512905</v>
      </c>
      <c r="F2520" s="6" t="s">
        <v>221</v>
      </c>
    </row>
    <row r="2521" spans="1:6" hidden="1" x14ac:dyDescent="0.25">
      <c r="A2521" s="6" t="s">
        <v>147</v>
      </c>
      <c r="B2521" s="6" t="s">
        <v>206</v>
      </c>
      <c r="C2521" s="6" t="s">
        <v>167</v>
      </c>
      <c r="D2521" s="6">
        <v>105.104544187343</v>
      </c>
      <c r="F2521" s="6" t="s">
        <v>221</v>
      </c>
    </row>
    <row r="2522" spans="1:6" hidden="1" x14ac:dyDescent="0.25">
      <c r="A2522" s="6" t="s">
        <v>145</v>
      </c>
      <c r="B2522" s="6" t="s">
        <v>206</v>
      </c>
      <c r="C2522" s="6" t="s">
        <v>170</v>
      </c>
      <c r="D2522" s="6">
        <v>-9.3203482366828592</v>
      </c>
      <c r="F2522" s="6" t="s">
        <v>221</v>
      </c>
    </row>
    <row r="2523" spans="1:6" hidden="1" x14ac:dyDescent="0.25">
      <c r="A2523" s="6" t="s">
        <v>145</v>
      </c>
      <c r="B2523" s="6" t="s">
        <v>206</v>
      </c>
      <c r="C2523" s="6" t="s">
        <v>171</v>
      </c>
      <c r="D2523" s="6">
        <v>-8.7673011657075204</v>
      </c>
      <c r="F2523" s="6" t="s">
        <v>221</v>
      </c>
    </row>
    <row r="2524" spans="1:6" hidden="1" x14ac:dyDescent="0.25">
      <c r="A2524" s="6" t="s">
        <v>145</v>
      </c>
      <c r="B2524" s="6" t="s">
        <v>206</v>
      </c>
      <c r="C2524" s="6" t="s">
        <v>172</v>
      </c>
      <c r="D2524" s="6">
        <v>-9.0116570754020806</v>
      </c>
      <c r="F2524" s="6" t="s">
        <v>221</v>
      </c>
    </row>
    <row r="2525" spans="1:6" hidden="1" x14ac:dyDescent="0.25">
      <c r="A2525" s="6" t="s">
        <v>145</v>
      </c>
      <c r="B2525" s="6" t="s">
        <v>206</v>
      </c>
      <c r="C2525" s="6" t="s">
        <v>173</v>
      </c>
      <c r="D2525" s="6">
        <v>-7.5461118489006802</v>
      </c>
      <c r="F2525" s="6" t="s">
        <v>221</v>
      </c>
    </row>
    <row r="2526" spans="1:6" hidden="1" x14ac:dyDescent="0.25">
      <c r="A2526" s="6" t="s">
        <v>145</v>
      </c>
      <c r="B2526" s="6" t="s">
        <v>206</v>
      </c>
      <c r="C2526" s="6" t="s">
        <v>174</v>
      </c>
      <c r="D2526" s="6">
        <v>-7.5933303821749902</v>
      </c>
      <c r="F2526" s="6" t="s">
        <v>221</v>
      </c>
    </row>
    <row r="2527" spans="1:6" hidden="1" x14ac:dyDescent="0.25">
      <c r="A2527" s="6" t="s">
        <v>145</v>
      </c>
      <c r="B2527" s="6" t="s">
        <v>206</v>
      </c>
      <c r="C2527" s="6" t="s">
        <v>175</v>
      </c>
      <c r="D2527" s="6">
        <v>-6.3414490187398602</v>
      </c>
      <c r="F2527" s="6" t="s">
        <v>221</v>
      </c>
    </row>
    <row r="2528" spans="1:6" hidden="1" x14ac:dyDescent="0.25">
      <c r="A2528" s="6" t="s">
        <v>145</v>
      </c>
      <c r="B2528" s="6" t="s">
        <v>206</v>
      </c>
      <c r="C2528" s="6" t="s">
        <v>165</v>
      </c>
      <c r="D2528" s="6">
        <v>-5.2058432934927099</v>
      </c>
      <c r="F2528" s="6" t="s">
        <v>221</v>
      </c>
    </row>
    <row r="2529" spans="1:6" hidden="1" x14ac:dyDescent="0.25">
      <c r="A2529" s="6" t="s">
        <v>145</v>
      </c>
      <c r="B2529" s="6" t="s">
        <v>206</v>
      </c>
      <c r="C2529" s="6" t="s">
        <v>176</v>
      </c>
      <c r="D2529" s="6">
        <v>-0.115095174856144</v>
      </c>
      <c r="F2529" s="6" t="s">
        <v>221</v>
      </c>
    </row>
    <row r="2530" spans="1:6" hidden="1" x14ac:dyDescent="0.25">
      <c r="A2530" s="6" t="s">
        <v>145</v>
      </c>
      <c r="B2530" s="6" t="s">
        <v>206</v>
      </c>
      <c r="C2530" s="6" t="s">
        <v>177</v>
      </c>
      <c r="D2530" s="6">
        <v>1.2542422900988499</v>
      </c>
      <c r="F2530" s="6" t="s">
        <v>221</v>
      </c>
    </row>
    <row r="2531" spans="1:6" hidden="1" x14ac:dyDescent="0.25">
      <c r="A2531" s="6" t="s">
        <v>145</v>
      </c>
      <c r="B2531" s="6" t="s">
        <v>206</v>
      </c>
      <c r="C2531" s="6" t="s">
        <v>178</v>
      </c>
      <c r="D2531" s="6">
        <v>3.9474693817323101</v>
      </c>
      <c r="F2531" s="6" t="s">
        <v>221</v>
      </c>
    </row>
    <row r="2532" spans="1:6" hidden="1" x14ac:dyDescent="0.25">
      <c r="A2532" s="6" t="s">
        <v>145</v>
      </c>
      <c r="B2532" s="6" t="s">
        <v>206</v>
      </c>
      <c r="C2532" s="6" t="s">
        <v>179</v>
      </c>
      <c r="D2532" s="6">
        <v>5.1916777335103701</v>
      </c>
      <c r="F2532" s="6" t="s">
        <v>221</v>
      </c>
    </row>
    <row r="2533" spans="1:6" hidden="1" x14ac:dyDescent="0.25">
      <c r="A2533" s="6" t="s">
        <v>145</v>
      </c>
      <c r="B2533" s="6" t="s">
        <v>206</v>
      </c>
      <c r="C2533" s="6" t="s">
        <v>167</v>
      </c>
      <c r="D2533" s="6">
        <v>4.5548177659731399</v>
      </c>
      <c r="F2533" s="6" t="s">
        <v>221</v>
      </c>
    </row>
    <row r="2534" spans="1:6" hidden="1" x14ac:dyDescent="0.25">
      <c r="A2534" s="6" t="s">
        <v>146</v>
      </c>
      <c r="B2534" s="6" t="s">
        <v>206</v>
      </c>
      <c r="C2534" s="6" t="s">
        <v>161</v>
      </c>
      <c r="F2534" s="6" t="s">
        <v>221</v>
      </c>
    </row>
    <row r="2535" spans="1:6" hidden="1" x14ac:dyDescent="0.25">
      <c r="A2535" s="6" t="s">
        <v>147</v>
      </c>
      <c r="B2535" s="6" t="s">
        <v>206</v>
      </c>
      <c r="C2535" s="6" t="s">
        <v>161</v>
      </c>
      <c r="F2535" s="6" t="s">
        <v>221</v>
      </c>
    </row>
    <row r="2536" spans="1:6" hidden="1" x14ac:dyDescent="0.25">
      <c r="A2536" s="6" t="s">
        <v>145</v>
      </c>
      <c r="B2536" s="6" t="s">
        <v>206</v>
      </c>
      <c r="C2536" s="6" t="s">
        <v>161</v>
      </c>
      <c r="F2536" s="6" t="s">
        <v>221</v>
      </c>
    </row>
    <row r="2537" spans="1:6" hidden="1" x14ac:dyDescent="0.25">
      <c r="A2537" s="6" t="s">
        <v>146</v>
      </c>
      <c r="B2537" s="6" t="s">
        <v>207</v>
      </c>
      <c r="C2537" s="6" t="s">
        <v>170</v>
      </c>
      <c r="D2537" s="6">
        <v>14.0432666306111</v>
      </c>
      <c r="F2537" s="6" t="s">
        <v>221</v>
      </c>
    </row>
    <row r="2538" spans="1:6" hidden="1" x14ac:dyDescent="0.25">
      <c r="A2538" s="6" t="s">
        <v>146</v>
      </c>
      <c r="B2538" s="6" t="s">
        <v>207</v>
      </c>
      <c r="C2538" s="6" t="s">
        <v>171</v>
      </c>
      <c r="D2538" s="6">
        <v>6.8912925905895097</v>
      </c>
      <c r="F2538" s="6" t="s">
        <v>221</v>
      </c>
    </row>
    <row r="2539" spans="1:6" hidden="1" x14ac:dyDescent="0.25">
      <c r="A2539" s="6" t="s">
        <v>146</v>
      </c>
      <c r="B2539" s="6" t="s">
        <v>207</v>
      </c>
      <c r="C2539" s="6" t="s">
        <v>172</v>
      </c>
      <c r="D2539" s="6">
        <v>-11.9188750676041</v>
      </c>
      <c r="F2539" s="6" t="s">
        <v>221</v>
      </c>
    </row>
    <row r="2540" spans="1:6" hidden="1" x14ac:dyDescent="0.25">
      <c r="A2540" s="6" t="s">
        <v>146</v>
      </c>
      <c r="B2540" s="6" t="s">
        <v>207</v>
      </c>
      <c r="C2540" s="6" t="s">
        <v>173</v>
      </c>
      <c r="D2540" s="6">
        <v>99.962141698215206</v>
      </c>
      <c r="F2540" s="6" t="s">
        <v>221</v>
      </c>
    </row>
    <row r="2541" spans="1:6" hidden="1" x14ac:dyDescent="0.25">
      <c r="A2541" s="6" t="s">
        <v>146</v>
      </c>
      <c r="B2541" s="6" t="s">
        <v>207</v>
      </c>
      <c r="C2541" s="6" t="s">
        <v>174</v>
      </c>
      <c r="D2541" s="6">
        <v>119.913466738777</v>
      </c>
      <c r="F2541" s="6" t="s">
        <v>221</v>
      </c>
    </row>
    <row r="2542" spans="1:6" hidden="1" x14ac:dyDescent="0.25">
      <c r="A2542" s="6" t="s">
        <v>146</v>
      </c>
      <c r="B2542" s="6" t="s">
        <v>207</v>
      </c>
      <c r="C2542" s="6" t="s">
        <v>175</v>
      </c>
      <c r="D2542" s="6">
        <v>76.411032990805793</v>
      </c>
      <c r="F2542" s="6" t="s">
        <v>221</v>
      </c>
    </row>
    <row r="2543" spans="1:6" hidden="1" x14ac:dyDescent="0.25">
      <c r="A2543" s="6" t="s">
        <v>146</v>
      </c>
      <c r="B2543" s="6" t="s">
        <v>207</v>
      </c>
      <c r="C2543" s="6" t="s">
        <v>165</v>
      </c>
      <c r="D2543" s="6">
        <v>70.593834505137806</v>
      </c>
      <c r="F2543" s="6" t="s">
        <v>221</v>
      </c>
    </row>
    <row r="2544" spans="1:6" hidden="1" x14ac:dyDescent="0.25">
      <c r="A2544" s="6" t="s">
        <v>146</v>
      </c>
      <c r="B2544" s="6" t="s">
        <v>207</v>
      </c>
      <c r="C2544" s="6" t="s">
        <v>176</v>
      </c>
      <c r="D2544" s="6">
        <v>50.976744186046503</v>
      </c>
      <c r="F2544" s="6" t="s">
        <v>221</v>
      </c>
    </row>
    <row r="2545" spans="1:6" hidden="1" x14ac:dyDescent="0.25">
      <c r="A2545" s="6" t="s">
        <v>146</v>
      </c>
      <c r="B2545" s="6" t="s">
        <v>207</v>
      </c>
      <c r="C2545" s="6" t="s">
        <v>177</v>
      </c>
      <c r="D2545" s="6">
        <v>33.9870200108166</v>
      </c>
      <c r="F2545" s="6" t="s">
        <v>221</v>
      </c>
    </row>
    <row r="2546" spans="1:6" hidden="1" x14ac:dyDescent="0.25">
      <c r="A2546" s="6" t="s">
        <v>146</v>
      </c>
      <c r="B2546" s="6" t="s">
        <v>207</v>
      </c>
      <c r="C2546" s="6" t="s">
        <v>178</v>
      </c>
      <c r="D2546" s="6">
        <v>17.862628447809598</v>
      </c>
      <c r="F2546" s="6" t="s">
        <v>221</v>
      </c>
    </row>
    <row r="2547" spans="1:6" hidden="1" x14ac:dyDescent="0.25">
      <c r="A2547" s="6" t="s">
        <v>146</v>
      </c>
      <c r="B2547" s="6" t="s">
        <v>207</v>
      </c>
      <c r="C2547" s="6" t="s">
        <v>179</v>
      </c>
      <c r="D2547" s="6">
        <v>2.2184964845862498</v>
      </c>
      <c r="F2547" s="6" t="s">
        <v>221</v>
      </c>
    </row>
    <row r="2548" spans="1:6" hidden="1" x14ac:dyDescent="0.25">
      <c r="A2548" s="6" t="s">
        <v>146</v>
      </c>
      <c r="B2548" s="6" t="s">
        <v>207</v>
      </c>
      <c r="C2548" s="6" t="s">
        <v>167</v>
      </c>
      <c r="D2548" s="6">
        <v>-3.0200108166576198</v>
      </c>
      <c r="F2548" s="6" t="s">
        <v>221</v>
      </c>
    </row>
    <row r="2549" spans="1:6" hidden="1" x14ac:dyDescent="0.25">
      <c r="A2549" s="6" t="s">
        <v>147</v>
      </c>
      <c r="B2549" s="6" t="s">
        <v>207</v>
      </c>
      <c r="C2549" s="6" t="s">
        <v>170</v>
      </c>
      <c r="D2549" s="6">
        <v>204.09946973852601</v>
      </c>
      <c r="F2549" s="6" t="s">
        <v>221</v>
      </c>
    </row>
    <row r="2550" spans="1:6" hidden="1" x14ac:dyDescent="0.25">
      <c r="A2550" s="6" t="s">
        <v>147</v>
      </c>
      <c r="B2550" s="6" t="s">
        <v>207</v>
      </c>
      <c r="C2550" s="6" t="s">
        <v>171</v>
      </c>
      <c r="D2550" s="6">
        <v>289.59956116291801</v>
      </c>
      <c r="F2550" s="6" t="s">
        <v>221</v>
      </c>
    </row>
    <row r="2551" spans="1:6" hidden="1" x14ac:dyDescent="0.25">
      <c r="A2551" s="6" t="s">
        <v>147</v>
      </c>
      <c r="B2551" s="6" t="s">
        <v>207</v>
      </c>
      <c r="C2551" s="6" t="s">
        <v>172</v>
      </c>
      <c r="D2551" s="6">
        <v>321.47741817516902</v>
      </c>
      <c r="F2551" s="6" t="s">
        <v>221</v>
      </c>
    </row>
    <row r="2552" spans="1:6" hidden="1" x14ac:dyDescent="0.25">
      <c r="A2552" s="6" t="s">
        <v>147</v>
      </c>
      <c r="B2552" s="6" t="s">
        <v>207</v>
      </c>
      <c r="C2552" s="6" t="s">
        <v>173</v>
      </c>
      <c r="D2552" s="6">
        <v>134.71932711647401</v>
      </c>
      <c r="F2552" s="6" t="s">
        <v>221</v>
      </c>
    </row>
    <row r="2553" spans="1:6" hidden="1" x14ac:dyDescent="0.25">
      <c r="A2553" s="6" t="s">
        <v>147</v>
      </c>
      <c r="B2553" s="6" t="s">
        <v>207</v>
      </c>
      <c r="C2553" s="6" t="s">
        <v>174</v>
      </c>
      <c r="D2553" s="6">
        <v>83.013347961235993</v>
      </c>
      <c r="F2553" s="6" t="s">
        <v>221</v>
      </c>
    </row>
    <row r="2554" spans="1:6" hidden="1" x14ac:dyDescent="0.25">
      <c r="A2554" s="6" t="s">
        <v>147</v>
      </c>
      <c r="B2554" s="6" t="s">
        <v>207</v>
      </c>
      <c r="C2554" s="6" t="s">
        <v>175</v>
      </c>
      <c r="D2554" s="6">
        <v>80.292558054488893</v>
      </c>
      <c r="F2554" s="6" t="s">
        <v>221</v>
      </c>
    </row>
    <row r="2555" spans="1:6" hidden="1" x14ac:dyDescent="0.25">
      <c r="A2555" s="6" t="s">
        <v>147</v>
      </c>
      <c r="B2555" s="6" t="s">
        <v>207</v>
      </c>
      <c r="C2555" s="6" t="s">
        <v>165</v>
      </c>
      <c r="D2555" s="6">
        <v>106.834887547997</v>
      </c>
      <c r="F2555" s="6" t="s">
        <v>221</v>
      </c>
    </row>
    <row r="2556" spans="1:6" hidden="1" x14ac:dyDescent="0.25">
      <c r="A2556" s="6" t="s">
        <v>147</v>
      </c>
      <c r="B2556" s="6" t="s">
        <v>207</v>
      </c>
      <c r="C2556" s="6" t="s">
        <v>176</v>
      </c>
      <c r="D2556" s="6">
        <v>163.020661912598</v>
      </c>
      <c r="F2556" s="6" t="s">
        <v>221</v>
      </c>
    </row>
    <row r="2557" spans="1:6" hidden="1" x14ac:dyDescent="0.25">
      <c r="A2557" s="6" t="s">
        <v>147</v>
      </c>
      <c r="B2557" s="6" t="s">
        <v>207</v>
      </c>
      <c r="C2557" s="6" t="s">
        <v>177</v>
      </c>
      <c r="D2557" s="6">
        <v>213.53263850795301</v>
      </c>
      <c r="F2557" s="6" t="s">
        <v>221</v>
      </c>
    </row>
    <row r="2558" spans="1:6" hidden="1" x14ac:dyDescent="0.25">
      <c r="A2558" s="6" t="s">
        <v>147</v>
      </c>
      <c r="B2558" s="6" t="s">
        <v>207</v>
      </c>
      <c r="C2558" s="6" t="s">
        <v>178</v>
      </c>
      <c r="D2558" s="6">
        <v>295.35381239714701</v>
      </c>
      <c r="F2558" s="6" t="s">
        <v>221</v>
      </c>
    </row>
    <row r="2559" spans="1:6" hidden="1" x14ac:dyDescent="0.25">
      <c r="A2559" s="6" t="s">
        <v>147</v>
      </c>
      <c r="B2559" s="6" t="s">
        <v>207</v>
      </c>
      <c r="C2559" s="6" t="s">
        <v>179</v>
      </c>
      <c r="D2559" s="6">
        <v>326.96105320899602</v>
      </c>
      <c r="F2559" s="6" t="s">
        <v>221</v>
      </c>
    </row>
    <row r="2560" spans="1:6" hidden="1" x14ac:dyDescent="0.25">
      <c r="A2560" s="6" t="s">
        <v>147</v>
      </c>
      <c r="B2560" s="6" t="s">
        <v>207</v>
      </c>
      <c r="C2560" s="6" t="s">
        <v>167</v>
      </c>
      <c r="D2560" s="6">
        <v>315.48180654598599</v>
      </c>
      <c r="F2560" s="6" t="s">
        <v>221</v>
      </c>
    </row>
    <row r="2561" spans="1:6" hidden="1" x14ac:dyDescent="0.25">
      <c r="A2561" s="6" t="s">
        <v>145</v>
      </c>
      <c r="B2561" s="6" t="s">
        <v>207</v>
      </c>
      <c r="C2561" s="6" t="s">
        <v>170</v>
      </c>
      <c r="D2561" s="6">
        <v>3.6951108472887899</v>
      </c>
      <c r="F2561" s="6" t="s">
        <v>221</v>
      </c>
    </row>
    <row r="2562" spans="1:6" hidden="1" x14ac:dyDescent="0.25">
      <c r="A2562" s="6" t="s">
        <v>145</v>
      </c>
      <c r="B2562" s="6" t="s">
        <v>207</v>
      </c>
      <c r="C2562" s="6" t="s">
        <v>171</v>
      </c>
      <c r="D2562" s="6">
        <v>8.9378078043332501</v>
      </c>
      <c r="F2562" s="6" t="s">
        <v>221</v>
      </c>
    </row>
    <row r="2563" spans="1:6" hidden="1" x14ac:dyDescent="0.25">
      <c r="A2563" s="6" t="s">
        <v>145</v>
      </c>
      <c r="B2563" s="6" t="s">
        <v>207</v>
      </c>
      <c r="C2563" s="6" t="s">
        <v>172</v>
      </c>
      <c r="D2563" s="6">
        <v>9.2503030882300994</v>
      </c>
      <c r="F2563" s="6" t="s">
        <v>221</v>
      </c>
    </row>
    <row r="2564" spans="1:6" hidden="1" x14ac:dyDescent="0.25">
      <c r="A2564" s="6" t="s">
        <v>145</v>
      </c>
      <c r="B2564" s="6" t="s">
        <v>207</v>
      </c>
      <c r="C2564" s="6" t="s">
        <v>173</v>
      </c>
      <c r="D2564" s="6">
        <v>4.9421742870509497</v>
      </c>
      <c r="F2564" s="6" t="s">
        <v>221</v>
      </c>
    </row>
    <row r="2565" spans="1:6" hidden="1" x14ac:dyDescent="0.25">
      <c r="A2565" s="6" t="s">
        <v>145</v>
      </c>
      <c r="B2565" s="6" t="s">
        <v>207</v>
      </c>
      <c r="C2565" s="6" t="s">
        <v>174</v>
      </c>
      <c r="D2565" s="6">
        <v>4.6581516899998396</v>
      </c>
      <c r="F2565" s="6" t="s">
        <v>221</v>
      </c>
    </row>
    <row r="2566" spans="1:6" hidden="1" x14ac:dyDescent="0.25">
      <c r="A2566" s="6" t="s">
        <v>145</v>
      </c>
      <c r="B2566" s="6" t="s">
        <v>207</v>
      </c>
      <c r="C2566" s="6" t="s">
        <v>175</v>
      </c>
      <c r="D2566" s="6">
        <v>-10.3835763908102</v>
      </c>
      <c r="F2566" s="6" t="s">
        <v>221</v>
      </c>
    </row>
    <row r="2567" spans="1:6" hidden="1" x14ac:dyDescent="0.25">
      <c r="A2567" s="6" t="s">
        <v>145</v>
      </c>
      <c r="B2567" s="6" t="s">
        <v>207</v>
      </c>
      <c r="C2567" s="6" t="s">
        <v>165</v>
      </c>
      <c r="D2567" s="6">
        <v>-10.941359344423899</v>
      </c>
      <c r="F2567" s="6" t="s">
        <v>221</v>
      </c>
    </row>
    <row r="2568" spans="1:6" hidden="1" x14ac:dyDescent="0.25">
      <c r="A2568" s="6" t="s">
        <v>145</v>
      </c>
      <c r="B2568" s="6" t="s">
        <v>207</v>
      </c>
      <c r="C2568" s="6" t="s">
        <v>176</v>
      </c>
      <c r="D2568" s="6">
        <v>-3.05855010639528</v>
      </c>
      <c r="F2568" s="6" t="s">
        <v>221</v>
      </c>
    </row>
    <row r="2569" spans="1:6" hidden="1" x14ac:dyDescent="0.25">
      <c r="A2569" s="6" t="s">
        <v>145</v>
      </c>
      <c r="B2569" s="6" t="s">
        <v>207</v>
      </c>
      <c r="C2569" s="6" t="s">
        <v>177</v>
      </c>
      <c r="D2569" s="6">
        <v>-3.5309149994717899</v>
      </c>
      <c r="F2569" s="6" t="s">
        <v>221</v>
      </c>
    </row>
    <row r="2570" spans="1:6" hidden="1" x14ac:dyDescent="0.25">
      <c r="A2570" s="6" t="s">
        <v>145</v>
      </c>
      <c r="B2570" s="6" t="s">
        <v>207</v>
      </c>
      <c r="C2570" s="6" t="s">
        <v>178</v>
      </c>
      <c r="D2570" s="6">
        <v>9.0624638432090698</v>
      </c>
      <c r="F2570" s="6" t="s">
        <v>221</v>
      </c>
    </row>
    <row r="2571" spans="1:6" hidden="1" x14ac:dyDescent="0.25">
      <c r="A2571" s="6" t="s">
        <v>145</v>
      </c>
      <c r="B2571" s="6" t="s">
        <v>207</v>
      </c>
      <c r="C2571" s="6" t="s">
        <v>179</v>
      </c>
      <c r="D2571" s="6">
        <v>9.1991931061890302</v>
      </c>
      <c r="F2571" s="6" t="s">
        <v>221</v>
      </c>
    </row>
    <row r="2572" spans="1:6" hidden="1" x14ac:dyDescent="0.25">
      <c r="A2572" s="6" t="s">
        <v>145</v>
      </c>
      <c r="B2572" s="6" t="s">
        <v>207</v>
      </c>
      <c r="C2572" s="6" t="s">
        <v>167</v>
      </c>
      <c r="D2572" s="6">
        <v>10.108206271033801</v>
      </c>
      <c r="F2572" s="6" t="s">
        <v>221</v>
      </c>
    </row>
    <row r="2573" spans="1:6" hidden="1" x14ac:dyDescent="0.25">
      <c r="A2573" s="6" t="s">
        <v>146</v>
      </c>
      <c r="B2573" s="6" t="s">
        <v>207</v>
      </c>
      <c r="C2573" s="6" t="s">
        <v>161</v>
      </c>
      <c r="F2573" s="6" t="s">
        <v>221</v>
      </c>
    </row>
    <row r="2574" spans="1:6" hidden="1" x14ac:dyDescent="0.25">
      <c r="A2574" s="6" t="s">
        <v>147</v>
      </c>
      <c r="B2574" s="6" t="s">
        <v>207</v>
      </c>
      <c r="C2574" s="6" t="s">
        <v>161</v>
      </c>
      <c r="F2574" s="6" t="s">
        <v>221</v>
      </c>
    </row>
    <row r="2575" spans="1:6" hidden="1" x14ac:dyDescent="0.25">
      <c r="A2575" s="6" t="s">
        <v>145</v>
      </c>
      <c r="B2575" s="6" t="s">
        <v>207</v>
      </c>
      <c r="C2575" s="6" t="s">
        <v>161</v>
      </c>
      <c r="F2575" s="6" t="s">
        <v>221</v>
      </c>
    </row>
    <row r="2576" spans="1:6" hidden="1" x14ac:dyDescent="0.25">
      <c r="A2576" s="6" t="s">
        <v>146</v>
      </c>
      <c r="B2576" s="6" t="s">
        <v>215</v>
      </c>
      <c r="C2576" s="6" t="s">
        <v>170</v>
      </c>
      <c r="D2576" s="6">
        <v>640</v>
      </c>
      <c r="F2576" s="6" t="s">
        <v>221</v>
      </c>
    </row>
    <row r="2577" spans="1:6" hidden="1" x14ac:dyDescent="0.25">
      <c r="A2577" s="6" t="s">
        <v>146</v>
      </c>
      <c r="B2577" s="6" t="s">
        <v>215</v>
      </c>
      <c r="C2577" s="6" t="s">
        <v>171</v>
      </c>
      <c r="D2577" s="6">
        <v>900</v>
      </c>
      <c r="F2577" s="6" t="s">
        <v>221</v>
      </c>
    </row>
    <row r="2578" spans="1:6" hidden="1" x14ac:dyDescent="0.25">
      <c r="A2578" s="6" t="s">
        <v>146</v>
      </c>
      <c r="B2578" s="6" t="s">
        <v>215</v>
      </c>
      <c r="C2578" s="6" t="s">
        <v>172</v>
      </c>
      <c r="D2578" s="6">
        <v>899.99999999999898</v>
      </c>
      <c r="F2578" s="6" t="s">
        <v>221</v>
      </c>
    </row>
    <row r="2579" spans="1:6" hidden="1" x14ac:dyDescent="0.25">
      <c r="A2579" s="6" t="s">
        <v>146</v>
      </c>
      <c r="B2579" s="6" t="s">
        <v>215</v>
      </c>
      <c r="C2579" s="6" t="s">
        <v>173</v>
      </c>
      <c r="D2579" s="6">
        <v>300</v>
      </c>
      <c r="F2579" s="6" t="s">
        <v>221</v>
      </c>
    </row>
    <row r="2580" spans="1:6" hidden="1" x14ac:dyDescent="0.25">
      <c r="A2580" s="6" t="s">
        <v>146</v>
      </c>
      <c r="B2580" s="6" t="s">
        <v>215</v>
      </c>
      <c r="C2580" s="6" t="s">
        <v>174</v>
      </c>
      <c r="D2580" s="6">
        <v>459.99999999999898</v>
      </c>
      <c r="F2580" s="6" t="s">
        <v>221</v>
      </c>
    </row>
    <row r="2581" spans="1:6" hidden="1" x14ac:dyDescent="0.25">
      <c r="A2581" s="6" t="s">
        <v>146</v>
      </c>
      <c r="B2581" s="6" t="s">
        <v>215</v>
      </c>
      <c r="C2581" s="6" t="s">
        <v>175</v>
      </c>
      <c r="D2581" s="6">
        <v>600</v>
      </c>
      <c r="F2581" s="6" t="s">
        <v>221</v>
      </c>
    </row>
    <row r="2582" spans="1:6" hidden="1" x14ac:dyDescent="0.25">
      <c r="A2582" s="6" t="s">
        <v>146</v>
      </c>
      <c r="B2582" s="6" t="s">
        <v>215</v>
      </c>
      <c r="C2582" s="6" t="s">
        <v>165</v>
      </c>
      <c r="D2582" s="6">
        <v>380</v>
      </c>
      <c r="F2582" s="6" t="s">
        <v>221</v>
      </c>
    </row>
    <row r="2583" spans="1:6" hidden="1" x14ac:dyDescent="0.25">
      <c r="A2583" s="6" t="s">
        <v>146</v>
      </c>
      <c r="B2583" s="6" t="s">
        <v>215</v>
      </c>
      <c r="C2583" s="6" t="s">
        <v>176</v>
      </c>
      <c r="D2583" s="6">
        <v>380</v>
      </c>
      <c r="F2583" s="6" t="s">
        <v>221</v>
      </c>
    </row>
    <row r="2584" spans="1:6" hidden="1" x14ac:dyDescent="0.25">
      <c r="A2584" s="6" t="s">
        <v>146</v>
      </c>
      <c r="B2584" s="6" t="s">
        <v>215</v>
      </c>
      <c r="C2584" s="6" t="s">
        <v>177</v>
      </c>
      <c r="D2584" s="6">
        <v>360</v>
      </c>
      <c r="F2584" s="6" t="s">
        <v>221</v>
      </c>
    </row>
    <row r="2585" spans="1:6" hidden="1" x14ac:dyDescent="0.25">
      <c r="A2585" s="6" t="s">
        <v>146</v>
      </c>
      <c r="B2585" s="6" t="s">
        <v>215</v>
      </c>
      <c r="C2585" s="6" t="s">
        <v>178</v>
      </c>
      <c r="D2585" s="6">
        <v>240</v>
      </c>
      <c r="F2585" s="6" t="s">
        <v>221</v>
      </c>
    </row>
    <row r="2586" spans="1:6" hidden="1" x14ac:dyDescent="0.25">
      <c r="A2586" s="6" t="s">
        <v>146</v>
      </c>
      <c r="B2586" s="6" t="s">
        <v>215</v>
      </c>
      <c r="C2586" s="6" t="s">
        <v>179</v>
      </c>
      <c r="D2586" s="6">
        <v>260</v>
      </c>
      <c r="F2586" s="6" t="s">
        <v>221</v>
      </c>
    </row>
    <row r="2587" spans="1:6" hidden="1" x14ac:dyDescent="0.25">
      <c r="A2587" s="6" t="s">
        <v>146</v>
      </c>
      <c r="B2587" s="6" t="s">
        <v>215</v>
      </c>
      <c r="C2587" s="6" t="s">
        <v>167</v>
      </c>
      <c r="D2587" s="6">
        <v>320</v>
      </c>
      <c r="F2587" s="6" t="s">
        <v>221</v>
      </c>
    </row>
    <row r="2588" spans="1:6" hidden="1" x14ac:dyDescent="0.25">
      <c r="A2588" s="6" t="s">
        <v>147</v>
      </c>
      <c r="B2588" s="6" t="s">
        <v>215</v>
      </c>
      <c r="C2588" s="6" t="s">
        <v>170</v>
      </c>
      <c r="D2588" s="6">
        <v>100</v>
      </c>
      <c r="F2588" s="6" t="s">
        <v>221</v>
      </c>
    </row>
    <row r="2589" spans="1:6" hidden="1" x14ac:dyDescent="0.25">
      <c r="A2589" s="6" t="s">
        <v>147</v>
      </c>
      <c r="B2589" s="6" t="s">
        <v>215</v>
      </c>
      <c r="C2589" s="6" t="s">
        <v>171</v>
      </c>
      <c r="D2589" s="6">
        <v>180</v>
      </c>
      <c r="F2589" s="6" t="s">
        <v>221</v>
      </c>
    </row>
    <row r="2590" spans="1:6" hidden="1" x14ac:dyDescent="0.25">
      <c r="A2590" s="6" t="s">
        <v>147</v>
      </c>
      <c r="B2590" s="6" t="s">
        <v>215</v>
      </c>
      <c r="C2590" s="6" t="s">
        <v>172</v>
      </c>
      <c r="D2590" s="6">
        <v>145</v>
      </c>
      <c r="F2590" s="6" t="s">
        <v>221</v>
      </c>
    </row>
    <row r="2591" spans="1:6" hidden="1" x14ac:dyDescent="0.25">
      <c r="A2591" s="6" t="s">
        <v>147</v>
      </c>
      <c r="B2591" s="6" t="s">
        <v>215</v>
      </c>
      <c r="C2591" s="6" t="s">
        <v>173</v>
      </c>
      <c r="D2591" s="6">
        <v>184.99999999999901</v>
      </c>
      <c r="F2591" s="6" t="s">
        <v>221</v>
      </c>
    </row>
    <row r="2592" spans="1:6" hidden="1" x14ac:dyDescent="0.25">
      <c r="A2592" s="6" t="s">
        <v>147</v>
      </c>
      <c r="B2592" s="6" t="s">
        <v>215</v>
      </c>
      <c r="C2592" s="6" t="s">
        <v>174</v>
      </c>
      <c r="D2592" s="6">
        <v>154.99999999999901</v>
      </c>
      <c r="F2592" s="6" t="s">
        <v>221</v>
      </c>
    </row>
    <row r="2593" spans="1:6" hidden="1" x14ac:dyDescent="0.25">
      <c r="A2593" s="6" t="s">
        <v>147</v>
      </c>
      <c r="B2593" s="6" t="s">
        <v>215</v>
      </c>
      <c r="C2593" s="6" t="s">
        <v>175</v>
      </c>
      <c r="D2593" s="6">
        <v>145</v>
      </c>
      <c r="F2593" s="6" t="s">
        <v>221</v>
      </c>
    </row>
    <row r="2594" spans="1:6" hidden="1" x14ac:dyDescent="0.25">
      <c r="A2594" s="6" t="s">
        <v>147</v>
      </c>
      <c r="B2594" s="6" t="s">
        <v>215</v>
      </c>
      <c r="C2594" s="6" t="s">
        <v>165</v>
      </c>
      <c r="D2594" s="6">
        <v>229.99999999999901</v>
      </c>
      <c r="F2594" s="6" t="s">
        <v>221</v>
      </c>
    </row>
    <row r="2595" spans="1:6" hidden="1" x14ac:dyDescent="0.25">
      <c r="A2595" s="6" t="s">
        <v>147</v>
      </c>
      <c r="B2595" s="6" t="s">
        <v>215</v>
      </c>
      <c r="C2595" s="6" t="s">
        <v>176</v>
      </c>
      <c r="D2595" s="6">
        <v>229.99999999999901</v>
      </c>
      <c r="F2595" s="6" t="s">
        <v>221</v>
      </c>
    </row>
    <row r="2596" spans="1:6" hidden="1" x14ac:dyDescent="0.25">
      <c r="A2596" s="6" t="s">
        <v>147</v>
      </c>
      <c r="B2596" s="6" t="s">
        <v>215</v>
      </c>
      <c r="C2596" s="6" t="s">
        <v>177</v>
      </c>
      <c r="D2596" s="6">
        <v>194.99999999999901</v>
      </c>
      <c r="F2596" s="6" t="s">
        <v>221</v>
      </c>
    </row>
    <row r="2597" spans="1:6" hidden="1" x14ac:dyDescent="0.25">
      <c r="A2597" s="6" t="s">
        <v>147</v>
      </c>
      <c r="B2597" s="6" t="s">
        <v>215</v>
      </c>
      <c r="C2597" s="6" t="s">
        <v>178</v>
      </c>
      <c r="D2597" s="6">
        <v>185</v>
      </c>
      <c r="F2597" s="6" t="s">
        <v>221</v>
      </c>
    </row>
    <row r="2598" spans="1:6" hidden="1" x14ac:dyDescent="0.25">
      <c r="A2598" s="6" t="s">
        <v>147</v>
      </c>
      <c r="B2598" s="6" t="s">
        <v>215</v>
      </c>
      <c r="C2598" s="6" t="s">
        <v>179</v>
      </c>
      <c r="D2598" s="6">
        <v>135</v>
      </c>
      <c r="F2598" s="6" t="s">
        <v>221</v>
      </c>
    </row>
    <row r="2599" spans="1:6" hidden="1" x14ac:dyDescent="0.25">
      <c r="A2599" s="6" t="s">
        <v>147</v>
      </c>
      <c r="B2599" s="6" t="s">
        <v>215</v>
      </c>
      <c r="C2599" s="6" t="s">
        <v>167</v>
      </c>
      <c r="D2599" s="6">
        <v>49.999999999999901</v>
      </c>
      <c r="F2599" s="6" t="s">
        <v>221</v>
      </c>
    </row>
    <row r="2600" spans="1:6" hidden="1" x14ac:dyDescent="0.25">
      <c r="A2600" s="6" t="s">
        <v>145</v>
      </c>
      <c r="B2600" s="6" t="s">
        <v>215</v>
      </c>
      <c r="C2600" s="6" t="s">
        <v>170</v>
      </c>
      <c r="D2600" s="6">
        <v>-7.7419354838709502</v>
      </c>
      <c r="F2600" s="6" t="s">
        <v>221</v>
      </c>
    </row>
    <row r="2601" spans="1:6" hidden="1" x14ac:dyDescent="0.25">
      <c r="A2601" s="6" t="s">
        <v>145</v>
      </c>
      <c r="B2601" s="6" t="s">
        <v>215</v>
      </c>
      <c r="C2601" s="6" t="s">
        <v>171</v>
      </c>
      <c r="D2601" s="6">
        <v>-3.87096774193546</v>
      </c>
      <c r="F2601" s="6" t="s">
        <v>221</v>
      </c>
    </row>
    <row r="2602" spans="1:6" hidden="1" x14ac:dyDescent="0.25">
      <c r="A2602" s="6" t="s">
        <v>145</v>
      </c>
      <c r="B2602" s="6" t="s">
        <v>215</v>
      </c>
      <c r="C2602" s="6" t="s">
        <v>172</v>
      </c>
      <c r="D2602" s="6">
        <v>-6.4516129032257696</v>
      </c>
      <c r="F2602" s="6" t="s">
        <v>221</v>
      </c>
    </row>
    <row r="2603" spans="1:6" hidden="1" x14ac:dyDescent="0.25">
      <c r="A2603" s="6" t="s">
        <v>145</v>
      </c>
      <c r="B2603" s="6" t="s">
        <v>215</v>
      </c>
      <c r="C2603" s="6" t="s">
        <v>173</v>
      </c>
      <c r="D2603" s="6">
        <v>-0.32258064516128399</v>
      </c>
      <c r="F2603" s="6" t="s">
        <v>221</v>
      </c>
    </row>
    <row r="2604" spans="1:6" hidden="1" x14ac:dyDescent="0.25">
      <c r="A2604" s="6" t="s">
        <v>145</v>
      </c>
      <c r="B2604" s="6" t="s">
        <v>215</v>
      </c>
      <c r="C2604" s="6" t="s">
        <v>174</v>
      </c>
      <c r="D2604" s="6">
        <v>-0.96774193548387399</v>
      </c>
      <c r="F2604" s="6" t="s">
        <v>221</v>
      </c>
    </row>
    <row r="2605" spans="1:6" hidden="1" x14ac:dyDescent="0.25">
      <c r="A2605" s="6" t="s">
        <v>145</v>
      </c>
      <c r="B2605" s="6" t="s">
        <v>215</v>
      </c>
      <c r="C2605" s="6" t="s">
        <v>175</v>
      </c>
      <c r="D2605" s="6">
        <v>-26.451612903225701</v>
      </c>
      <c r="F2605" s="6" t="s">
        <v>221</v>
      </c>
    </row>
    <row r="2606" spans="1:6" hidden="1" x14ac:dyDescent="0.25">
      <c r="A2606" s="6" t="s">
        <v>145</v>
      </c>
      <c r="B2606" s="6" t="s">
        <v>215</v>
      </c>
      <c r="C2606" s="6" t="s">
        <v>165</v>
      </c>
      <c r="D2606" s="6">
        <v>-28.387096774193498</v>
      </c>
      <c r="F2606" s="6" t="s">
        <v>221</v>
      </c>
    </row>
    <row r="2607" spans="1:6" hidden="1" x14ac:dyDescent="0.25">
      <c r="A2607" s="6" t="s">
        <v>145</v>
      </c>
      <c r="B2607" s="6" t="s">
        <v>215</v>
      </c>
      <c r="C2607" s="6" t="s">
        <v>176</v>
      </c>
      <c r="D2607" s="6">
        <v>-1.61290322580644</v>
      </c>
      <c r="F2607" s="6" t="s">
        <v>221</v>
      </c>
    </row>
    <row r="2608" spans="1:6" hidden="1" x14ac:dyDescent="0.25">
      <c r="A2608" s="6" t="s">
        <v>145</v>
      </c>
      <c r="B2608" s="6" t="s">
        <v>215</v>
      </c>
      <c r="C2608" s="6" t="s">
        <v>177</v>
      </c>
      <c r="D2608" s="6">
        <v>0.64516129032258995</v>
      </c>
      <c r="F2608" s="6" t="s">
        <v>221</v>
      </c>
    </row>
    <row r="2609" spans="1:6" hidden="1" x14ac:dyDescent="0.25">
      <c r="A2609" s="6" t="s">
        <v>145</v>
      </c>
      <c r="B2609" s="6" t="s">
        <v>215</v>
      </c>
      <c r="C2609" s="6" t="s">
        <v>178</v>
      </c>
      <c r="D2609" s="6">
        <v>7.7419354838709697</v>
      </c>
      <c r="F2609" s="6" t="s">
        <v>221</v>
      </c>
    </row>
    <row r="2610" spans="1:6" hidden="1" x14ac:dyDescent="0.25">
      <c r="A2610" s="6" t="s">
        <v>145</v>
      </c>
      <c r="B2610" s="6" t="s">
        <v>215</v>
      </c>
      <c r="C2610" s="6" t="s">
        <v>179</v>
      </c>
      <c r="D2610" s="6">
        <v>11.2903225806451</v>
      </c>
      <c r="F2610" s="6" t="s">
        <v>221</v>
      </c>
    </row>
    <row r="2611" spans="1:6" hidden="1" x14ac:dyDescent="0.25">
      <c r="A2611" s="6" t="s">
        <v>145</v>
      </c>
      <c r="B2611" s="6" t="s">
        <v>215</v>
      </c>
      <c r="C2611" s="6" t="s">
        <v>167</v>
      </c>
      <c r="D2611" s="6">
        <v>16.451612903225801</v>
      </c>
      <c r="F2611" s="6" t="s">
        <v>221</v>
      </c>
    </row>
    <row r="2612" spans="1:6" hidden="1" x14ac:dyDescent="0.25">
      <c r="A2612" s="6" t="s">
        <v>146</v>
      </c>
      <c r="B2612" s="6" t="s">
        <v>215</v>
      </c>
      <c r="C2612" s="6" t="s">
        <v>161</v>
      </c>
      <c r="F2612" s="6" t="s">
        <v>221</v>
      </c>
    </row>
    <row r="2613" spans="1:6" hidden="1" x14ac:dyDescent="0.25">
      <c r="A2613" s="6" t="s">
        <v>147</v>
      </c>
      <c r="B2613" s="6" t="s">
        <v>215</v>
      </c>
      <c r="C2613" s="6" t="s">
        <v>161</v>
      </c>
      <c r="F2613" s="6" t="s">
        <v>221</v>
      </c>
    </row>
    <row r="2614" spans="1:6" hidden="1" x14ac:dyDescent="0.25">
      <c r="A2614" s="6" t="s">
        <v>145</v>
      </c>
      <c r="B2614" s="6" t="s">
        <v>215</v>
      </c>
      <c r="C2614" s="6" t="s">
        <v>161</v>
      </c>
      <c r="F2614" s="6" t="s">
        <v>221</v>
      </c>
    </row>
    <row r="2615" spans="1:6" hidden="1" x14ac:dyDescent="0.25">
      <c r="A2615" s="6" t="s">
        <v>146</v>
      </c>
      <c r="B2615" s="6" t="s">
        <v>208</v>
      </c>
      <c r="C2615" s="6" t="s">
        <v>170</v>
      </c>
      <c r="D2615" s="6">
        <v>-37.4790259873132</v>
      </c>
      <c r="F2615" s="6" t="s">
        <v>221</v>
      </c>
    </row>
    <row r="2616" spans="1:6" hidden="1" x14ac:dyDescent="0.25">
      <c r="A2616" s="6" t="s">
        <v>146</v>
      </c>
      <c r="B2616" s="6" t="s">
        <v>208</v>
      </c>
      <c r="C2616" s="6" t="s">
        <v>171</v>
      </c>
      <c r="D2616" s="6">
        <v>-21.907100470636301</v>
      </c>
      <c r="F2616" s="6" t="s">
        <v>221</v>
      </c>
    </row>
    <row r="2617" spans="1:6" hidden="1" x14ac:dyDescent="0.25">
      <c r="A2617" s="6" t="s">
        <v>146</v>
      </c>
      <c r="B2617" s="6" t="s">
        <v>208</v>
      </c>
      <c r="C2617" s="6" t="s">
        <v>172</v>
      </c>
      <c r="D2617" s="6">
        <v>-31.950071618579901</v>
      </c>
      <c r="F2617" s="6" t="s">
        <v>221</v>
      </c>
    </row>
    <row r="2618" spans="1:6" hidden="1" x14ac:dyDescent="0.25">
      <c r="A2618" s="6" t="s">
        <v>146</v>
      </c>
      <c r="B2618" s="6" t="s">
        <v>208</v>
      </c>
      <c r="C2618" s="6" t="s">
        <v>173</v>
      </c>
      <c r="D2618" s="6">
        <v>19.0464497646817</v>
      </c>
      <c r="F2618" s="6" t="s">
        <v>221</v>
      </c>
    </row>
    <row r="2619" spans="1:6" hidden="1" x14ac:dyDescent="0.25">
      <c r="A2619" s="6" t="s">
        <v>146</v>
      </c>
      <c r="B2619" s="6" t="s">
        <v>208</v>
      </c>
      <c r="C2619" s="6" t="s">
        <v>174</v>
      </c>
      <c r="D2619" s="6">
        <v>24.8577859627583</v>
      </c>
      <c r="F2619" s="6" t="s">
        <v>221</v>
      </c>
    </row>
    <row r="2620" spans="1:6" hidden="1" x14ac:dyDescent="0.25">
      <c r="A2620" s="6" t="s">
        <v>146</v>
      </c>
      <c r="B2620" s="6" t="s">
        <v>208</v>
      </c>
      <c r="C2620" s="6" t="s">
        <v>175</v>
      </c>
      <c r="D2620" s="6">
        <v>4.4689993861264403</v>
      </c>
      <c r="F2620" s="6" t="s">
        <v>221</v>
      </c>
    </row>
    <row r="2621" spans="1:6" hidden="1" x14ac:dyDescent="0.25">
      <c r="A2621" s="6" t="s">
        <v>146</v>
      </c>
      <c r="B2621" s="6" t="s">
        <v>208</v>
      </c>
      <c r="C2621" s="6" t="s">
        <v>165</v>
      </c>
      <c r="D2621" s="6">
        <v>-1.5060364231635099</v>
      </c>
      <c r="F2621" s="6" t="s">
        <v>221</v>
      </c>
    </row>
    <row r="2622" spans="1:6" hidden="1" x14ac:dyDescent="0.25">
      <c r="A2622" s="6" t="s">
        <v>146</v>
      </c>
      <c r="B2622" s="6" t="s">
        <v>208</v>
      </c>
      <c r="C2622" s="6" t="s">
        <v>176</v>
      </c>
      <c r="D2622" s="6">
        <v>-7.0268058113362004</v>
      </c>
      <c r="F2622" s="6" t="s">
        <v>221</v>
      </c>
    </row>
    <row r="2623" spans="1:6" hidden="1" x14ac:dyDescent="0.25">
      <c r="A2623" s="6" t="s">
        <v>146</v>
      </c>
      <c r="B2623" s="6" t="s">
        <v>208</v>
      </c>
      <c r="C2623" s="6" t="s">
        <v>177</v>
      </c>
      <c r="D2623" s="6">
        <v>-3.8796807857581301</v>
      </c>
      <c r="F2623" s="6" t="s">
        <v>221</v>
      </c>
    </row>
    <row r="2624" spans="1:6" hidden="1" x14ac:dyDescent="0.25">
      <c r="A2624" s="6" t="s">
        <v>146</v>
      </c>
      <c r="B2624" s="6" t="s">
        <v>208</v>
      </c>
      <c r="C2624" s="6" t="s">
        <v>178</v>
      </c>
      <c r="D2624" s="6">
        <v>-2.4391242070800199</v>
      </c>
      <c r="F2624" s="6" t="s">
        <v>221</v>
      </c>
    </row>
    <row r="2625" spans="1:6" hidden="1" x14ac:dyDescent="0.25">
      <c r="A2625" s="6" t="s">
        <v>146</v>
      </c>
      <c r="B2625" s="6" t="s">
        <v>208</v>
      </c>
      <c r="C2625" s="6" t="s">
        <v>179</v>
      </c>
      <c r="D2625" s="6">
        <v>-0.58113361980765998</v>
      </c>
      <c r="F2625" s="6" t="s">
        <v>221</v>
      </c>
    </row>
    <row r="2626" spans="1:6" hidden="1" x14ac:dyDescent="0.25">
      <c r="A2626" s="6" t="s">
        <v>146</v>
      </c>
      <c r="B2626" s="6" t="s">
        <v>208</v>
      </c>
      <c r="C2626" s="6" t="s">
        <v>167</v>
      </c>
      <c r="D2626" s="6">
        <v>4.0392879066912197</v>
      </c>
      <c r="F2626" s="6" t="s">
        <v>221</v>
      </c>
    </row>
    <row r="2627" spans="1:6" hidden="1" x14ac:dyDescent="0.25">
      <c r="A2627" s="6" t="s">
        <v>147</v>
      </c>
      <c r="B2627" s="6" t="s">
        <v>208</v>
      </c>
      <c r="C2627" s="6" t="s">
        <v>170</v>
      </c>
      <c r="D2627" s="6">
        <v>1207.28358208955</v>
      </c>
      <c r="F2627" s="6" t="s">
        <v>221</v>
      </c>
    </row>
    <row r="2628" spans="1:6" hidden="1" x14ac:dyDescent="0.25">
      <c r="A2628" s="6" t="s">
        <v>147</v>
      </c>
      <c r="B2628" s="6" t="s">
        <v>208</v>
      </c>
      <c r="C2628" s="6" t="s">
        <v>171</v>
      </c>
      <c r="D2628" s="6">
        <v>1196.8358208955201</v>
      </c>
      <c r="F2628" s="6" t="s">
        <v>221</v>
      </c>
    </row>
    <row r="2629" spans="1:6" hidden="1" x14ac:dyDescent="0.25">
      <c r="A2629" s="6" t="s">
        <v>147</v>
      </c>
      <c r="B2629" s="6" t="s">
        <v>208</v>
      </c>
      <c r="C2629" s="6" t="s">
        <v>172</v>
      </c>
      <c r="D2629" s="6">
        <v>1281.2537313432799</v>
      </c>
      <c r="F2629" s="6" t="s">
        <v>221</v>
      </c>
    </row>
    <row r="2630" spans="1:6" hidden="1" x14ac:dyDescent="0.25">
      <c r="A2630" s="6" t="s">
        <v>147</v>
      </c>
      <c r="B2630" s="6" t="s">
        <v>208</v>
      </c>
      <c r="C2630" s="6" t="s">
        <v>173</v>
      </c>
      <c r="D2630" s="6">
        <v>589.07462686567101</v>
      </c>
      <c r="F2630" s="6" t="s">
        <v>221</v>
      </c>
    </row>
    <row r="2631" spans="1:6" hidden="1" x14ac:dyDescent="0.25">
      <c r="A2631" s="6" t="s">
        <v>147</v>
      </c>
      <c r="B2631" s="6" t="s">
        <v>208</v>
      </c>
      <c r="C2631" s="6" t="s">
        <v>174</v>
      </c>
      <c r="D2631" s="6">
        <v>507.76119402985</v>
      </c>
      <c r="F2631" s="6" t="s">
        <v>221</v>
      </c>
    </row>
    <row r="2632" spans="1:6" hidden="1" x14ac:dyDescent="0.25">
      <c r="A2632" s="6" t="s">
        <v>147</v>
      </c>
      <c r="B2632" s="6" t="s">
        <v>208</v>
      </c>
      <c r="C2632" s="6" t="s">
        <v>175</v>
      </c>
      <c r="D2632" s="6">
        <v>864.47761194029795</v>
      </c>
      <c r="F2632" s="6" t="s">
        <v>221</v>
      </c>
    </row>
    <row r="2633" spans="1:6" hidden="1" x14ac:dyDescent="0.25">
      <c r="A2633" s="6" t="s">
        <v>147</v>
      </c>
      <c r="B2633" s="6" t="s">
        <v>208</v>
      </c>
      <c r="C2633" s="6" t="s">
        <v>165</v>
      </c>
      <c r="D2633" s="6">
        <v>948.71641791044703</v>
      </c>
      <c r="F2633" s="6" t="s">
        <v>221</v>
      </c>
    </row>
    <row r="2634" spans="1:6" hidden="1" x14ac:dyDescent="0.25">
      <c r="A2634" s="6" t="s">
        <v>147</v>
      </c>
      <c r="B2634" s="6" t="s">
        <v>208</v>
      </c>
      <c r="C2634" s="6" t="s">
        <v>176</v>
      </c>
      <c r="D2634" s="6">
        <v>1060.1194029850701</v>
      </c>
      <c r="F2634" s="6" t="s">
        <v>221</v>
      </c>
    </row>
    <row r="2635" spans="1:6" hidden="1" x14ac:dyDescent="0.25">
      <c r="A2635" s="6" t="s">
        <v>147</v>
      </c>
      <c r="B2635" s="6" t="s">
        <v>208</v>
      </c>
      <c r="C2635" s="6" t="s">
        <v>177</v>
      </c>
      <c r="D2635" s="6">
        <v>1160.5373134328299</v>
      </c>
      <c r="F2635" s="6" t="s">
        <v>221</v>
      </c>
    </row>
    <row r="2636" spans="1:6" hidden="1" x14ac:dyDescent="0.25">
      <c r="A2636" s="6" t="s">
        <v>147</v>
      </c>
      <c r="B2636" s="6" t="s">
        <v>208</v>
      </c>
      <c r="C2636" s="6" t="s">
        <v>178</v>
      </c>
      <c r="D2636" s="6">
        <v>1231.4029850746199</v>
      </c>
      <c r="F2636" s="6" t="s">
        <v>221</v>
      </c>
    </row>
    <row r="2637" spans="1:6" hidden="1" x14ac:dyDescent="0.25">
      <c r="A2637" s="6" t="s">
        <v>147</v>
      </c>
      <c r="B2637" s="6" t="s">
        <v>208</v>
      </c>
      <c r="C2637" s="6" t="s">
        <v>179</v>
      </c>
      <c r="D2637" s="6">
        <v>1298.32835820895</v>
      </c>
      <c r="F2637" s="6" t="s">
        <v>221</v>
      </c>
    </row>
    <row r="2638" spans="1:6" hidden="1" x14ac:dyDescent="0.25">
      <c r="A2638" s="6" t="s">
        <v>147</v>
      </c>
      <c r="B2638" s="6" t="s">
        <v>208</v>
      </c>
      <c r="C2638" s="6" t="s">
        <v>167</v>
      </c>
      <c r="D2638" s="6">
        <v>1248.8358208955201</v>
      </c>
      <c r="F2638" s="6" t="s">
        <v>221</v>
      </c>
    </row>
    <row r="2639" spans="1:6" hidden="1" x14ac:dyDescent="0.25">
      <c r="A2639" s="6" t="s">
        <v>145</v>
      </c>
      <c r="B2639" s="6" t="s">
        <v>208</v>
      </c>
      <c r="C2639" s="6" t="s">
        <v>170</v>
      </c>
      <c r="D2639" s="6">
        <v>6.6707697194702904</v>
      </c>
      <c r="F2639" s="6" t="s">
        <v>221</v>
      </c>
    </row>
    <row r="2640" spans="1:6" hidden="1" x14ac:dyDescent="0.25">
      <c r="A2640" s="6" t="s">
        <v>145</v>
      </c>
      <c r="B2640" s="6" t="s">
        <v>208</v>
      </c>
      <c r="C2640" s="6" t="s">
        <v>171</v>
      </c>
      <c r="D2640" s="6">
        <v>9.4554190077229894</v>
      </c>
      <c r="F2640" s="6" t="s">
        <v>221</v>
      </c>
    </row>
    <row r="2641" spans="1:6" hidden="1" x14ac:dyDescent="0.25">
      <c r="A2641" s="6" t="s">
        <v>145</v>
      </c>
      <c r="B2641" s="6" t="s">
        <v>208</v>
      </c>
      <c r="C2641" s="6" t="s">
        <v>172</v>
      </c>
      <c r="D2641" s="6">
        <v>9.9680358950942107</v>
      </c>
      <c r="F2641" s="6" t="s">
        <v>221</v>
      </c>
    </row>
    <row r="2642" spans="1:6" hidden="1" x14ac:dyDescent="0.25">
      <c r="A2642" s="6" t="s">
        <v>145</v>
      </c>
      <c r="B2642" s="6" t="s">
        <v>208</v>
      </c>
      <c r="C2642" s="6" t="s">
        <v>173</v>
      </c>
      <c r="D2642" s="6">
        <v>7.08769282693717</v>
      </c>
      <c r="F2642" s="6" t="s">
        <v>221</v>
      </c>
    </row>
    <row r="2643" spans="1:6" hidden="1" x14ac:dyDescent="0.25">
      <c r="A2643" s="6" t="s">
        <v>145</v>
      </c>
      <c r="B2643" s="6" t="s">
        <v>208</v>
      </c>
      <c r="C2643" s="6" t="s">
        <v>174</v>
      </c>
      <c r="D2643" s="6">
        <v>6.7704341956361702</v>
      </c>
      <c r="F2643" s="6" t="s">
        <v>221</v>
      </c>
    </row>
    <row r="2644" spans="1:6" hidden="1" x14ac:dyDescent="0.25">
      <c r="A2644" s="6" t="s">
        <v>145</v>
      </c>
      <c r="B2644" s="6" t="s">
        <v>208</v>
      </c>
      <c r="C2644" s="6" t="s">
        <v>175</v>
      </c>
      <c r="D2644" s="6">
        <v>6.6394012190037097</v>
      </c>
      <c r="F2644" s="6" t="s">
        <v>221</v>
      </c>
    </row>
    <row r="2645" spans="1:6" hidden="1" x14ac:dyDescent="0.25">
      <c r="A2645" s="6" t="s">
        <v>145</v>
      </c>
      <c r="B2645" s="6" t="s">
        <v>208</v>
      </c>
      <c r="C2645" s="6" t="s">
        <v>165</v>
      </c>
      <c r="D2645" s="6">
        <v>6.7140503087215802</v>
      </c>
      <c r="F2645" s="6" t="s">
        <v>221</v>
      </c>
    </row>
    <row r="2646" spans="1:6" hidden="1" x14ac:dyDescent="0.25">
      <c r="A2646" s="6" t="s">
        <v>145</v>
      </c>
      <c r="B2646" s="6" t="s">
        <v>208</v>
      </c>
      <c r="C2646" s="6" t="s">
        <v>176</v>
      </c>
      <c r="D2646" s="6">
        <v>9.1818380352994406</v>
      </c>
      <c r="F2646" s="6" t="s">
        <v>221</v>
      </c>
    </row>
    <row r="2647" spans="1:6" hidden="1" x14ac:dyDescent="0.25">
      <c r="A2647" s="6" t="s">
        <v>145</v>
      </c>
      <c r="B2647" s="6" t="s">
        <v>208</v>
      </c>
      <c r="C2647" s="6" t="s">
        <v>177</v>
      </c>
      <c r="D2647" s="6">
        <v>9.2346482955785891</v>
      </c>
      <c r="F2647" s="6" t="s">
        <v>221</v>
      </c>
    </row>
    <row r="2648" spans="1:6" hidden="1" x14ac:dyDescent="0.25">
      <c r="A2648" s="6" t="s">
        <v>145</v>
      </c>
      <c r="B2648" s="6" t="s">
        <v>208</v>
      </c>
      <c r="C2648" s="6" t="s">
        <v>178</v>
      </c>
      <c r="D2648" s="6">
        <v>9.2410014095971302</v>
      </c>
      <c r="F2648" s="6" t="s">
        <v>221</v>
      </c>
    </row>
    <row r="2649" spans="1:6" hidden="1" x14ac:dyDescent="0.25">
      <c r="A2649" s="6" t="s">
        <v>145</v>
      </c>
      <c r="B2649" s="6" t="s">
        <v>208</v>
      </c>
      <c r="C2649" s="6" t="s">
        <v>179</v>
      </c>
      <c r="D2649" s="6">
        <v>8.8046218904484306</v>
      </c>
      <c r="F2649" s="6" t="s">
        <v>221</v>
      </c>
    </row>
    <row r="2650" spans="1:6" hidden="1" x14ac:dyDescent="0.25">
      <c r="A2650" s="6" t="s">
        <v>145</v>
      </c>
      <c r="B2650" s="6" t="s">
        <v>208</v>
      </c>
      <c r="C2650" s="6" t="s">
        <v>167</v>
      </c>
      <c r="D2650" s="6">
        <v>8.8590204292322206</v>
      </c>
      <c r="F2650" s="6" t="s">
        <v>221</v>
      </c>
    </row>
    <row r="2651" spans="1:6" hidden="1" x14ac:dyDescent="0.25">
      <c r="A2651" s="6" t="s">
        <v>146</v>
      </c>
      <c r="B2651" s="6" t="s">
        <v>208</v>
      </c>
      <c r="C2651" s="6" t="s">
        <v>161</v>
      </c>
      <c r="F2651" s="6" t="s">
        <v>221</v>
      </c>
    </row>
    <row r="2652" spans="1:6" hidden="1" x14ac:dyDescent="0.25">
      <c r="A2652" s="6" t="s">
        <v>147</v>
      </c>
      <c r="B2652" s="6" t="s">
        <v>208</v>
      </c>
      <c r="C2652" s="6" t="s">
        <v>161</v>
      </c>
      <c r="F2652" s="6" t="s">
        <v>221</v>
      </c>
    </row>
    <row r="2653" spans="1:6" hidden="1" x14ac:dyDescent="0.25">
      <c r="A2653" s="6" t="s">
        <v>145</v>
      </c>
      <c r="B2653" s="6" t="s">
        <v>208</v>
      </c>
      <c r="C2653" s="6" t="s">
        <v>161</v>
      </c>
      <c r="F2653" s="6" t="s">
        <v>221</v>
      </c>
    </row>
    <row r="2654" spans="1:6" hidden="1" x14ac:dyDescent="0.25">
      <c r="A2654" s="6" t="s">
        <v>146</v>
      </c>
      <c r="B2654" s="6" t="s">
        <v>218</v>
      </c>
      <c r="C2654" s="6" t="s">
        <v>170</v>
      </c>
      <c r="D2654" s="6">
        <v>-87.5</v>
      </c>
      <c r="F2654" s="6" t="s">
        <v>221</v>
      </c>
    </row>
    <row r="2655" spans="1:6" hidden="1" x14ac:dyDescent="0.25">
      <c r="A2655" s="6" t="s">
        <v>146</v>
      </c>
      <c r="B2655" s="6" t="s">
        <v>218</v>
      </c>
      <c r="C2655" s="6" t="s">
        <v>171</v>
      </c>
      <c r="D2655" s="6">
        <v>-57.499999999999901</v>
      </c>
      <c r="F2655" s="6" t="s">
        <v>221</v>
      </c>
    </row>
    <row r="2656" spans="1:6" hidden="1" x14ac:dyDescent="0.25">
      <c r="A2656" s="6" t="s">
        <v>146</v>
      </c>
      <c r="B2656" s="6" t="s">
        <v>218</v>
      </c>
      <c r="C2656" s="6" t="s">
        <v>172</v>
      </c>
      <c r="D2656" s="6">
        <v>-57.499999999999901</v>
      </c>
      <c r="F2656" s="6" t="s">
        <v>221</v>
      </c>
    </row>
    <row r="2657" spans="1:6" hidden="1" x14ac:dyDescent="0.25">
      <c r="A2657" s="6" t="s">
        <v>146</v>
      </c>
      <c r="B2657" s="6" t="s">
        <v>218</v>
      </c>
      <c r="C2657" s="6" t="s">
        <v>173</v>
      </c>
      <c r="D2657" s="6">
        <v>14.999999999999901</v>
      </c>
      <c r="F2657" s="6" t="s">
        <v>221</v>
      </c>
    </row>
    <row r="2658" spans="1:6" hidden="1" x14ac:dyDescent="0.25">
      <c r="A2658" s="6" t="s">
        <v>146</v>
      </c>
      <c r="B2658" s="6" t="s">
        <v>218</v>
      </c>
      <c r="C2658" s="6" t="s">
        <v>174</v>
      </c>
      <c r="D2658" s="6">
        <v>24.999999999999901</v>
      </c>
      <c r="F2658" s="6" t="s">
        <v>221</v>
      </c>
    </row>
    <row r="2659" spans="1:6" hidden="1" x14ac:dyDescent="0.25">
      <c r="A2659" s="6" t="s">
        <v>146</v>
      </c>
      <c r="B2659" s="6" t="s">
        <v>218</v>
      </c>
      <c r="C2659" s="6" t="s">
        <v>175</v>
      </c>
      <c r="D2659" s="6">
        <v>2.5000000000000102</v>
      </c>
      <c r="F2659" s="6" t="s">
        <v>221</v>
      </c>
    </row>
    <row r="2660" spans="1:6" hidden="1" x14ac:dyDescent="0.25">
      <c r="A2660" s="6" t="s">
        <v>146</v>
      </c>
      <c r="B2660" s="6" t="s">
        <v>218</v>
      </c>
      <c r="C2660" s="6" t="s">
        <v>165</v>
      </c>
      <c r="D2660" s="6">
        <v>30</v>
      </c>
      <c r="F2660" s="6" t="s">
        <v>221</v>
      </c>
    </row>
    <row r="2661" spans="1:6" hidden="1" x14ac:dyDescent="0.25">
      <c r="A2661" s="6" t="s">
        <v>146</v>
      </c>
      <c r="B2661" s="6" t="s">
        <v>218</v>
      </c>
      <c r="C2661" s="6" t="s">
        <v>176</v>
      </c>
      <c r="D2661" s="6">
        <v>25</v>
      </c>
      <c r="F2661" s="6" t="s">
        <v>221</v>
      </c>
    </row>
    <row r="2662" spans="1:6" hidden="1" x14ac:dyDescent="0.25">
      <c r="A2662" s="6" t="s">
        <v>146</v>
      </c>
      <c r="B2662" s="6" t="s">
        <v>218</v>
      </c>
      <c r="C2662" s="6" t="s">
        <v>177</v>
      </c>
      <c r="D2662" s="6">
        <v>5.0000000000000098</v>
      </c>
      <c r="F2662" s="6" t="s">
        <v>221</v>
      </c>
    </row>
    <row r="2663" spans="1:6" hidden="1" x14ac:dyDescent="0.25">
      <c r="A2663" s="6" t="s">
        <v>146</v>
      </c>
      <c r="B2663" s="6" t="s">
        <v>218</v>
      </c>
      <c r="C2663" s="6" t="s">
        <v>178</v>
      </c>
      <c r="D2663" s="6">
        <v>-2.4999999999999698</v>
      </c>
      <c r="F2663" s="6" t="s">
        <v>221</v>
      </c>
    </row>
    <row r="2664" spans="1:6" hidden="1" x14ac:dyDescent="0.25">
      <c r="A2664" s="6" t="s">
        <v>146</v>
      </c>
      <c r="B2664" s="6" t="s">
        <v>218</v>
      </c>
      <c r="C2664" s="6" t="s">
        <v>179</v>
      </c>
      <c r="D2664" s="6">
        <v>-24.999999999999901</v>
      </c>
      <c r="F2664" s="6" t="s">
        <v>221</v>
      </c>
    </row>
    <row r="2665" spans="1:6" hidden="1" x14ac:dyDescent="0.25">
      <c r="A2665" s="6" t="s">
        <v>146</v>
      </c>
      <c r="B2665" s="6" t="s">
        <v>218</v>
      </c>
      <c r="C2665" s="6" t="s">
        <v>167</v>
      </c>
      <c r="D2665" s="6">
        <v>-39.999999999999901</v>
      </c>
      <c r="F2665" s="6" t="s">
        <v>221</v>
      </c>
    </row>
    <row r="2666" spans="1:6" hidden="1" x14ac:dyDescent="0.25">
      <c r="A2666" s="6" t="s">
        <v>147</v>
      </c>
      <c r="B2666" s="6" t="s">
        <v>218</v>
      </c>
      <c r="C2666" s="6" t="s">
        <v>170</v>
      </c>
      <c r="D2666" s="6">
        <v>266.666666666666</v>
      </c>
      <c r="F2666" s="6" t="s">
        <v>221</v>
      </c>
    </row>
    <row r="2667" spans="1:6" hidden="1" x14ac:dyDescent="0.25">
      <c r="A2667" s="6" t="s">
        <v>147</v>
      </c>
      <c r="B2667" s="6" t="s">
        <v>218</v>
      </c>
      <c r="C2667" s="6" t="s">
        <v>171</v>
      </c>
      <c r="D2667" s="6">
        <v>186.666666666666</v>
      </c>
      <c r="F2667" s="6" t="s">
        <v>221</v>
      </c>
    </row>
    <row r="2668" spans="1:6" hidden="1" x14ac:dyDescent="0.25">
      <c r="A2668" s="6" t="s">
        <v>147</v>
      </c>
      <c r="B2668" s="6" t="s">
        <v>218</v>
      </c>
      <c r="C2668" s="6" t="s">
        <v>172</v>
      </c>
      <c r="D2668" s="6">
        <v>193.333333333333</v>
      </c>
      <c r="F2668" s="6" t="s">
        <v>221</v>
      </c>
    </row>
    <row r="2669" spans="1:6" hidden="1" x14ac:dyDescent="0.25">
      <c r="A2669" s="6" t="s">
        <v>147</v>
      </c>
      <c r="B2669" s="6" t="s">
        <v>218</v>
      </c>
      <c r="C2669" s="6" t="s">
        <v>173</v>
      </c>
      <c r="D2669" s="6">
        <v>6.6666666666666297</v>
      </c>
      <c r="F2669" s="6" t="s">
        <v>221</v>
      </c>
    </row>
    <row r="2670" spans="1:6" hidden="1" x14ac:dyDescent="0.25">
      <c r="A2670" s="6" t="s">
        <v>147</v>
      </c>
      <c r="B2670" s="6" t="s">
        <v>218</v>
      </c>
      <c r="C2670" s="6" t="s">
        <v>174</v>
      </c>
      <c r="D2670" s="6">
        <v>-26.6666666666666</v>
      </c>
      <c r="F2670" s="6" t="s">
        <v>221</v>
      </c>
    </row>
    <row r="2671" spans="1:6" hidden="1" x14ac:dyDescent="0.25">
      <c r="A2671" s="6" t="s">
        <v>147</v>
      </c>
      <c r="B2671" s="6" t="s">
        <v>218</v>
      </c>
      <c r="C2671" s="6" t="s">
        <v>175</v>
      </c>
      <c r="D2671" s="6">
        <v>-33.3333333333333</v>
      </c>
      <c r="F2671" s="6" t="s">
        <v>221</v>
      </c>
    </row>
    <row r="2672" spans="1:6" hidden="1" x14ac:dyDescent="0.25">
      <c r="A2672" s="6" t="s">
        <v>147</v>
      </c>
      <c r="B2672" s="6" t="s">
        <v>218</v>
      </c>
      <c r="C2672" s="6" t="s">
        <v>165</v>
      </c>
      <c r="D2672" s="6">
        <v>-20</v>
      </c>
      <c r="F2672" s="6" t="s">
        <v>221</v>
      </c>
    </row>
    <row r="2673" spans="1:6" hidden="1" x14ac:dyDescent="0.25">
      <c r="A2673" s="6" t="s">
        <v>147</v>
      </c>
      <c r="B2673" s="6" t="s">
        <v>218</v>
      </c>
      <c r="C2673" s="6" t="s">
        <v>176</v>
      </c>
      <c r="D2673" s="6">
        <v>-13.3333333333333</v>
      </c>
      <c r="F2673" s="6" t="s">
        <v>221</v>
      </c>
    </row>
    <row r="2674" spans="1:6" hidden="1" x14ac:dyDescent="0.25">
      <c r="A2674" s="6" t="s">
        <v>147</v>
      </c>
      <c r="B2674" s="6" t="s">
        <v>218</v>
      </c>
      <c r="C2674" s="6" t="s">
        <v>177</v>
      </c>
      <c r="D2674" s="6">
        <v>19.999999999999901</v>
      </c>
      <c r="F2674" s="6" t="s">
        <v>221</v>
      </c>
    </row>
    <row r="2675" spans="1:6" hidden="1" x14ac:dyDescent="0.25">
      <c r="A2675" s="6" t="s">
        <v>147</v>
      </c>
      <c r="B2675" s="6" t="s">
        <v>218</v>
      </c>
      <c r="C2675" s="6" t="s">
        <v>178</v>
      </c>
      <c r="D2675" s="6">
        <v>46.6666666666666</v>
      </c>
      <c r="F2675" s="6" t="s">
        <v>221</v>
      </c>
    </row>
    <row r="2676" spans="1:6" hidden="1" x14ac:dyDescent="0.25">
      <c r="A2676" s="6" t="s">
        <v>147</v>
      </c>
      <c r="B2676" s="6" t="s">
        <v>218</v>
      </c>
      <c r="C2676" s="6" t="s">
        <v>179</v>
      </c>
      <c r="D2676" s="6">
        <v>113.333333333333</v>
      </c>
      <c r="F2676" s="6" t="s">
        <v>221</v>
      </c>
    </row>
    <row r="2677" spans="1:6" hidden="1" x14ac:dyDescent="0.25">
      <c r="A2677" s="6" t="s">
        <v>147</v>
      </c>
      <c r="B2677" s="6" t="s">
        <v>218</v>
      </c>
      <c r="C2677" s="6" t="s">
        <v>167</v>
      </c>
      <c r="D2677" s="6">
        <v>146.666666666666</v>
      </c>
      <c r="F2677" s="6" t="s">
        <v>221</v>
      </c>
    </row>
    <row r="2678" spans="1:6" hidden="1" x14ac:dyDescent="0.25">
      <c r="A2678" s="6" t="s">
        <v>145</v>
      </c>
      <c r="B2678" s="6" t="s">
        <v>218</v>
      </c>
      <c r="C2678" s="6" t="s">
        <v>170</v>
      </c>
      <c r="D2678" s="6">
        <v>-20</v>
      </c>
      <c r="F2678" s="6" t="s">
        <v>221</v>
      </c>
    </row>
    <row r="2679" spans="1:6" hidden="1" x14ac:dyDescent="0.25">
      <c r="A2679" s="6" t="s">
        <v>145</v>
      </c>
      <c r="B2679" s="6" t="s">
        <v>218</v>
      </c>
      <c r="C2679" s="6" t="s">
        <v>171</v>
      </c>
      <c r="D2679" s="6">
        <v>-20</v>
      </c>
      <c r="F2679" s="6" t="s">
        <v>221</v>
      </c>
    </row>
    <row r="2680" spans="1:6" hidden="1" x14ac:dyDescent="0.25">
      <c r="A2680" s="6" t="s">
        <v>145</v>
      </c>
      <c r="B2680" s="6" t="s">
        <v>218</v>
      </c>
      <c r="C2680" s="6" t="s">
        <v>172</v>
      </c>
      <c r="D2680" s="6">
        <v>-40</v>
      </c>
      <c r="F2680" s="6" t="s">
        <v>221</v>
      </c>
    </row>
    <row r="2681" spans="1:6" hidden="1" x14ac:dyDescent="0.25">
      <c r="A2681" s="6" t="s">
        <v>145</v>
      </c>
      <c r="B2681" s="6" t="s">
        <v>218</v>
      </c>
      <c r="C2681" s="6" t="s">
        <v>173</v>
      </c>
      <c r="D2681" s="6">
        <v>-40</v>
      </c>
      <c r="F2681" s="6" t="s">
        <v>221</v>
      </c>
    </row>
    <row r="2682" spans="1:6" hidden="1" x14ac:dyDescent="0.25">
      <c r="A2682" s="6" t="s">
        <v>145</v>
      </c>
      <c r="B2682" s="6" t="s">
        <v>218</v>
      </c>
      <c r="C2682" s="6" t="s">
        <v>174</v>
      </c>
      <c r="D2682" s="6">
        <v>-40</v>
      </c>
      <c r="F2682" s="6" t="s">
        <v>221</v>
      </c>
    </row>
    <row r="2683" spans="1:6" hidden="1" x14ac:dyDescent="0.25">
      <c r="A2683" s="6" t="s">
        <v>145</v>
      </c>
      <c r="B2683" s="6" t="s">
        <v>218</v>
      </c>
      <c r="C2683" s="6" t="s">
        <v>175</v>
      </c>
      <c r="D2683" s="6">
        <v>-20</v>
      </c>
      <c r="F2683" s="6" t="s">
        <v>221</v>
      </c>
    </row>
    <row r="2684" spans="1:6" hidden="1" x14ac:dyDescent="0.25">
      <c r="A2684" s="6" t="s">
        <v>145</v>
      </c>
      <c r="B2684" s="6" t="s">
        <v>218</v>
      </c>
      <c r="C2684" s="6" t="s">
        <v>165</v>
      </c>
      <c r="D2684" s="6">
        <v>0</v>
      </c>
      <c r="F2684" s="6" t="s">
        <v>221</v>
      </c>
    </row>
    <row r="2685" spans="1:6" hidden="1" x14ac:dyDescent="0.25">
      <c r="A2685" s="6" t="s">
        <v>145</v>
      </c>
      <c r="B2685" s="6" t="s">
        <v>218</v>
      </c>
      <c r="C2685" s="6" t="s">
        <v>176</v>
      </c>
      <c r="D2685" s="6">
        <v>20</v>
      </c>
      <c r="F2685" s="6" t="s">
        <v>221</v>
      </c>
    </row>
    <row r="2686" spans="1:6" hidden="1" x14ac:dyDescent="0.25">
      <c r="A2686" s="6" t="s">
        <v>145</v>
      </c>
      <c r="B2686" s="6" t="s">
        <v>218</v>
      </c>
      <c r="C2686" s="6" t="s">
        <v>177</v>
      </c>
      <c r="D2686" s="6">
        <v>80</v>
      </c>
      <c r="F2686" s="6" t="s">
        <v>221</v>
      </c>
    </row>
    <row r="2687" spans="1:6" hidden="1" x14ac:dyDescent="0.25">
      <c r="A2687" s="6" t="s">
        <v>145</v>
      </c>
      <c r="B2687" s="6" t="s">
        <v>218</v>
      </c>
      <c r="C2687" s="6" t="s">
        <v>178</v>
      </c>
      <c r="D2687" s="6">
        <v>60</v>
      </c>
      <c r="F2687" s="6" t="s">
        <v>221</v>
      </c>
    </row>
    <row r="2688" spans="1:6" hidden="1" x14ac:dyDescent="0.25">
      <c r="A2688" s="6" t="s">
        <v>145</v>
      </c>
      <c r="B2688" s="6" t="s">
        <v>218</v>
      </c>
      <c r="C2688" s="6" t="s">
        <v>179</v>
      </c>
      <c r="D2688" s="6">
        <v>40</v>
      </c>
      <c r="F2688" s="6" t="s">
        <v>221</v>
      </c>
    </row>
    <row r="2689" spans="1:6" hidden="1" x14ac:dyDescent="0.25">
      <c r="A2689" s="6" t="s">
        <v>145</v>
      </c>
      <c r="B2689" s="6" t="s">
        <v>218</v>
      </c>
      <c r="C2689" s="6" t="s">
        <v>167</v>
      </c>
      <c r="D2689" s="6">
        <v>60</v>
      </c>
      <c r="F2689" s="6" t="s">
        <v>221</v>
      </c>
    </row>
    <row r="2690" spans="1:6" hidden="1" x14ac:dyDescent="0.25">
      <c r="A2690" s="6" t="s">
        <v>146</v>
      </c>
      <c r="B2690" s="6" t="s">
        <v>218</v>
      </c>
      <c r="C2690" s="6" t="s">
        <v>161</v>
      </c>
      <c r="F2690" s="6" t="s">
        <v>221</v>
      </c>
    </row>
    <row r="2691" spans="1:6" hidden="1" x14ac:dyDescent="0.25">
      <c r="A2691" s="6" t="s">
        <v>147</v>
      </c>
      <c r="B2691" s="6" t="s">
        <v>218</v>
      </c>
      <c r="C2691" s="6" t="s">
        <v>161</v>
      </c>
      <c r="F2691" s="6" t="s">
        <v>221</v>
      </c>
    </row>
    <row r="2692" spans="1:6" hidden="1" x14ac:dyDescent="0.25">
      <c r="A2692" s="6" t="s">
        <v>145</v>
      </c>
      <c r="B2692" s="6" t="s">
        <v>218</v>
      </c>
      <c r="C2692" s="6" t="s">
        <v>161</v>
      </c>
      <c r="F2692" s="6" t="s">
        <v>221</v>
      </c>
    </row>
    <row r="2693" spans="1:6" hidden="1" x14ac:dyDescent="0.25">
      <c r="A2693" s="6" t="s">
        <v>146</v>
      </c>
      <c r="B2693" s="6" t="s">
        <v>209</v>
      </c>
      <c r="C2693" s="6" t="s">
        <v>170</v>
      </c>
      <c r="D2693" s="6">
        <v>35.670103092783499</v>
      </c>
      <c r="F2693" s="6" t="s">
        <v>221</v>
      </c>
    </row>
    <row r="2694" spans="1:6" hidden="1" x14ac:dyDescent="0.25">
      <c r="A2694" s="6" t="s">
        <v>146</v>
      </c>
      <c r="B2694" s="6" t="s">
        <v>209</v>
      </c>
      <c r="C2694" s="6" t="s">
        <v>171</v>
      </c>
      <c r="D2694" s="6">
        <v>11.855670103092701</v>
      </c>
      <c r="F2694" s="6" t="s">
        <v>221</v>
      </c>
    </row>
    <row r="2695" spans="1:6" hidden="1" x14ac:dyDescent="0.25">
      <c r="A2695" s="6" t="s">
        <v>146</v>
      </c>
      <c r="B2695" s="6" t="s">
        <v>209</v>
      </c>
      <c r="C2695" s="6" t="s">
        <v>172</v>
      </c>
      <c r="D2695" s="6">
        <v>9.4845360824742198</v>
      </c>
      <c r="F2695" s="6" t="s">
        <v>221</v>
      </c>
    </row>
    <row r="2696" spans="1:6" hidden="1" x14ac:dyDescent="0.25">
      <c r="A2696" s="6" t="s">
        <v>146</v>
      </c>
      <c r="B2696" s="6" t="s">
        <v>209</v>
      </c>
      <c r="C2696" s="6" t="s">
        <v>173</v>
      </c>
      <c r="D2696" s="6">
        <v>162.26804123711301</v>
      </c>
      <c r="F2696" s="6" t="s">
        <v>221</v>
      </c>
    </row>
    <row r="2697" spans="1:6" hidden="1" x14ac:dyDescent="0.25">
      <c r="A2697" s="6" t="s">
        <v>146</v>
      </c>
      <c r="B2697" s="6" t="s">
        <v>209</v>
      </c>
      <c r="C2697" s="6" t="s">
        <v>174</v>
      </c>
      <c r="D2697" s="6">
        <v>155.360824742267</v>
      </c>
      <c r="F2697" s="6" t="s">
        <v>221</v>
      </c>
    </row>
    <row r="2698" spans="1:6" hidden="1" x14ac:dyDescent="0.25">
      <c r="A2698" s="6" t="s">
        <v>146</v>
      </c>
      <c r="B2698" s="6" t="s">
        <v>209</v>
      </c>
      <c r="C2698" s="6" t="s">
        <v>175</v>
      </c>
      <c r="D2698" s="6">
        <v>47.422680412371001</v>
      </c>
      <c r="F2698" s="6" t="s">
        <v>221</v>
      </c>
    </row>
    <row r="2699" spans="1:6" hidden="1" x14ac:dyDescent="0.25">
      <c r="A2699" s="6" t="s">
        <v>146</v>
      </c>
      <c r="B2699" s="6" t="s">
        <v>209</v>
      </c>
      <c r="C2699" s="6" t="s">
        <v>165</v>
      </c>
      <c r="D2699" s="6">
        <v>32.061855670103</v>
      </c>
      <c r="F2699" s="6" t="s">
        <v>221</v>
      </c>
    </row>
    <row r="2700" spans="1:6" hidden="1" x14ac:dyDescent="0.25">
      <c r="A2700" s="6" t="s">
        <v>146</v>
      </c>
      <c r="B2700" s="6" t="s">
        <v>209</v>
      </c>
      <c r="C2700" s="6" t="s">
        <v>176</v>
      </c>
      <c r="D2700" s="6">
        <v>27.3195876288659</v>
      </c>
      <c r="F2700" s="6" t="s">
        <v>221</v>
      </c>
    </row>
    <row r="2701" spans="1:6" hidden="1" x14ac:dyDescent="0.25">
      <c r="A2701" s="6" t="s">
        <v>146</v>
      </c>
      <c r="B2701" s="6" t="s">
        <v>209</v>
      </c>
      <c r="C2701" s="6" t="s">
        <v>177</v>
      </c>
      <c r="D2701" s="6">
        <v>5.0515463917525203</v>
      </c>
      <c r="F2701" s="6" t="s">
        <v>221</v>
      </c>
    </row>
    <row r="2702" spans="1:6" hidden="1" x14ac:dyDescent="0.25">
      <c r="A2702" s="6" t="s">
        <v>146</v>
      </c>
      <c r="B2702" s="6" t="s">
        <v>209</v>
      </c>
      <c r="C2702" s="6" t="s">
        <v>178</v>
      </c>
      <c r="D2702" s="6">
        <v>6.4948453608246899</v>
      </c>
      <c r="F2702" s="6" t="s">
        <v>221</v>
      </c>
    </row>
    <row r="2703" spans="1:6" hidden="1" x14ac:dyDescent="0.25">
      <c r="A2703" s="6" t="s">
        <v>146</v>
      </c>
      <c r="B2703" s="6" t="s">
        <v>209</v>
      </c>
      <c r="C2703" s="6" t="s">
        <v>179</v>
      </c>
      <c r="D2703" s="6">
        <v>-2.5773195876289199</v>
      </c>
      <c r="F2703" s="6" t="s">
        <v>221</v>
      </c>
    </row>
    <row r="2704" spans="1:6" hidden="1" x14ac:dyDescent="0.25">
      <c r="A2704" s="6" t="s">
        <v>146</v>
      </c>
      <c r="B2704" s="6" t="s">
        <v>209</v>
      </c>
      <c r="C2704" s="6" t="s">
        <v>167</v>
      </c>
      <c r="D2704" s="6">
        <v>3.2989690721649101</v>
      </c>
      <c r="F2704" s="6" t="s">
        <v>221</v>
      </c>
    </row>
    <row r="2705" spans="1:6" hidden="1" x14ac:dyDescent="0.25">
      <c r="A2705" s="6" t="s">
        <v>147</v>
      </c>
      <c r="B2705" s="6" t="s">
        <v>209</v>
      </c>
      <c r="C2705" s="6" t="s">
        <v>170</v>
      </c>
      <c r="D2705" s="6">
        <v>24.2599277978339</v>
      </c>
      <c r="F2705" s="6" t="s">
        <v>221</v>
      </c>
    </row>
    <row r="2706" spans="1:6" hidden="1" x14ac:dyDescent="0.25">
      <c r="A2706" s="6" t="s">
        <v>147</v>
      </c>
      <c r="B2706" s="6" t="s">
        <v>209</v>
      </c>
      <c r="C2706" s="6" t="s">
        <v>171</v>
      </c>
      <c r="D2706" s="6">
        <v>50.180505415162401</v>
      </c>
      <c r="F2706" s="6" t="s">
        <v>221</v>
      </c>
    </row>
    <row r="2707" spans="1:6" hidden="1" x14ac:dyDescent="0.25">
      <c r="A2707" s="6" t="s">
        <v>147</v>
      </c>
      <c r="B2707" s="6" t="s">
        <v>209</v>
      </c>
      <c r="C2707" s="6" t="s">
        <v>172</v>
      </c>
      <c r="D2707" s="6">
        <v>63.9711191335739</v>
      </c>
      <c r="F2707" s="6" t="s">
        <v>221</v>
      </c>
    </row>
    <row r="2708" spans="1:6" hidden="1" x14ac:dyDescent="0.25">
      <c r="A2708" s="6" t="s">
        <v>147</v>
      </c>
      <c r="B2708" s="6" t="s">
        <v>209</v>
      </c>
      <c r="C2708" s="6" t="s">
        <v>173</v>
      </c>
      <c r="D2708" s="6">
        <v>-10.541516245487401</v>
      </c>
      <c r="F2708" s="6" t="s">
        <v>221</v>
      </c>
    </row>
    <row r="2709" spans="1:6" hidden="1" x14ac:dyDescent="0.25">
      <c r="A2709" s="6" t="s">
        <v>147</v>
      </c>
      <c r="B2709" s="6" t="s">
        <v>209</v>
      </c>
      <c r="C2709" s="6" t="s">
        <v>174</v>
      </c>
      <c r="D2709" s="6">
        <v>-9.9638989169675707</v>
      </c>
      <c r="F2709" s="6" t="s">
        <v>221</v>
      </c>
    </row>
    <row r="2710" spans="1:6" hidden="1" x14ac:dyDescent="0.25">
      <c r="A2710" s="6" t="s">
        <v>147</v>
      </c>
      <c r="B2710" s="6" t="s">
        <v>209</v>
      </c>
      <c r="C2710" s="6" t="s">
        <v>175</v>
      </c>
      <c r="D2710" s="6">
        <v>14.007220216606401</v>
      </c>
      <c r="F2710" s="6" t="s">
        <v>221</v>
      </c>
    </row>
    <row r="2711" spans="1:6" hidden="1" x14ac:dyDescent="0.25">
      <c r="A2711" s="6" t="s">
        <v>147</v>
      </c>
      <c r="B2711" s="6" t="s">
        <v>209</v>
      </c>
      <c r="C2711" s="6" t="s">
        <v>165</v>
      </c>
      <c r="D2711" s="6">
        <v>35.595667870036003</v>
      </c>
      <c r="F2711" s="6" t="s">
        <v>221</v>
      </c>
    </row>
    <row r="2712" spans="1:6" hidden="1" x14ac:dyDescent="0.25">
      <c r="A2712" s="6" t="s">
        <v>147</v>
      </c>
      <c r="B2712" s="6" t="s">
        <v>209</v>
      </c>
      <c r="C2712" s="6" t="s">
        <v>176</v>
      </c>
      <c r="D2712" s="6">
        <v>58.267148014440302</v>
      </c>
      <c r="F2712" s="6" t="s">
        <v>221</v>
      </c>
    </row>
    <row r="2713" spans="1:6" hidden="1" x14ac:dyDescent="0.25">
      <c r="A2713" s="6" t="s">
        <v>147</v>
      </c>
      <c r="B2713" s="6" t="s">
        <v>209</v>
      </c>
      <c r="C2713" s="6" t="s">
        <v>177</v>
      </c>
      <c r="D2713" s="6">
        <v>82.454873646209293</v>
      </c>
      <c r="F2713" s="6" t="s">
        <v>221</v>
      </c>
    </row>
    <row r="2714" spans="1:6" hidden="1" x14ac:dyDescent="0.25">
      <c r="A2714" s="6" t="s">
        <v>147</v>
      </c>
      <c r="B2714" s="6" t="s">
        <v>209</v>
      </c>
      <c r="C2714" s="6" t="s">
        <v>178</v>
      </c>
      <c r="D2714" s="6">
        <v>91.552346570397006</v>
      </c>
      <c r="F2714" s="6" t="s">
        <v>221</v>
      </c>
    </row>
    <row r="2715" spans="1:6" hidden="1" x14ac:dyDescent="0.25">
      <c r="A2715" s="6" t="s">
        <v>147</v>
      </c>
      <c r="B2715" s="6" t="s">
        <v>209</v>
      </c>
      <c r="C2715" s="6" t="s">
        <v>179</v>
      </c>
      <c r="D2715" s="6">
        <v>98.844765342960201</v>
      </c>
      <c r="F2715" s="6" t="s">
        <v>221</v>
      </c>
    </row>
    <row r="2716" spans="1:6" hidden="1" x14ac:dyDescent="0.25">
      <c r="A2716" s="6" t="s">
        <v>147</v>
      </c>
      <c r="B2716" s="6" t="s">
        <v>209</v>
      </c>
      <c r="C2716" s="6" t="s">
        <v>167</v>
      </c>
      <c r="D2716" s="6">
        <v>98.194945848375397</v>
      </c>
      <c r="F2716" s="6" t="s">
        <v>221</v>
      </c>
    </row>
    <row r="2717" spans="1:6" hidden="1" x14ac:dyDescent="0.25">
      <c r="A2717" s="6" t="s">
        <v>145</v>
      </c>
      <c r="B2717" s="6" t="s">
        <v>209</v>
      </c>
      <c r="C2717" s="6" t="s">
        <v>170</v>
      </c>
      <c r="D2717" s="6">
        <v>-7.90410958904108</v>
      </c>
      <c r="F2717" s="6" t="s">
        <v>221</v>
      </c>
    </row>
    <row r="2718" spans="1:6" hidden="1" x14ac:dyDescent="0.25">
      <c r="A2718" s="6" t="s">
        <v>145</v>
      </c>
      <c r="B2718" s="6" t="s">
        <v>209</v>
      </c>
      <c r="C2718" s="6" t="s">
        <v>171</v>
      </c>
      <c r="D2718" s="6">
        <v>-7.3036529680365199</v>
      </c>
      <c r="F2718" s="6" t="s">
        <v>221</v>
      </c>
    </row>
    <row r="2719" spans="1:6" hidden="1" x14ac:dyDescent="0.25">
      <c r="A2719" s="6" t="s">
        <v>145</v>
      </c>
      <c r="B2719" s="6" t="s">
        <v>209</v>
      </c>
      <c r="C2719" s="6" t="s">
        <v>172</v>
      </c>
      <c r="D2719" s="6">
        <v>-3.74885844748859</v>
      </c>
      <c r="F2719" s="6" t="s">
        <v>221</v>
      </c>
    </row>
    <row r="2720" spans="1:6" hidden="1" x14ac:dyDescent="0.25">
      <c r="A2720" s="6" t="s">
        <v>145</v>
      </c>
      <c r="B2720" s="6" t="s">
        <v>209</v>
      </c>
      <c r="C2720" s="6" t="s">
        <v>173</v>
      </c>
      <c r="D2720" s="6">
        <v>-10.705479452054799</v>
      </c>
      <c r="F2720" s="6" t="s">
        <v>221</v>
      </c>
    </row>
    <row r="2721" spans="1:6" hidden="1" x14ac:dyDescent="0.25">
      <c r="A2721" s="6" t="s">
        <v>145</v>
      </c>
      <c r="B2721" s="6" t="s">
        <v>209</v>
      </c>
      <c r="C2721" s="6" t="s">
        <v>174</v>
      </c>
      <c r="D2721" s="6">
        <v>-10.643835616438301</v>
      </c>
      <c r="F2721" s="6" t="s">
        <v>221</v>
      </c>
    </row>
    <row r="2722" spans="1:6" hidden="1" x14ac:dyDescent="0.25">
      <c r="A2722" s="6" t="s">
        <v>145</v>
      </c>
      <c r="B2722" s="6" t="s">
        <v>209</v>
      </c>
      <c r="C2722" s="6" t="s">
        <v>175</v>
      </c>
      <c r="D2722" s="6">
        <v>-2.1255707762557101</v>
      </c>
      <c r="F2722" s="6" t="s">
        <v>221</v>
      </c>
    </row>
    <row r="2723" spans="1:6" hidden="1" x14ac:dyDescent="0.25">
      <c r="A2723" s="6" t="s">
        <v>145</v>
      </c>
      <c r="B2723" s="6" t="s">
        <v>209</v>
      </c>
      <c r="C2723" s="6" t="s">
        <v>165</v>
      </c>
      <c r="D2723" s="6">
        <v>-0.85159817351598599</v>
      </c>
      <c r="F2723" s="6" t="s">
        <v>221</v>
      </c>
    </row>
    <row r="2724" spans="1:6" hidden="1" x14ac:dyDescent="0.25">
      <c r="A2724" s="6" t="s">
        <v>145</v>
      </c>
      <c r="B2724" s="6" t="s">
        <v>209</v>
      </c>
      <c r="C2724" s="6" t="s">
        <v>176</v>
      </c>
      <c r="D2724" s="6">
        <v>-0.73287671232878004</v>
      </c>
      <c r="F2724" s="6" t="s">
        <v>221</v>
      </c>
    </row>
    <row r="2725" spans="1:6" hidden="1" x14ac:dyDescent="0.25">
      <c r="A2725" s="6" t="s">
        <v>145</v>
      </c>
      <c r="B2725" s="6" t="s">
        <v>209</v>
      </c>
      <c r="C2725" s="6" t="s">
        <v>177</v>
      </c>
      <c r="D2725" s="6">
        <v>-0.72146118721462904</v>
      </c>
      <c r="F2725" s="6" t="s">
        <v>221</v>
      </c>
    </row>
    <row r="2726" spans="1:6" hidden="1" x14ac:dyDescent="0.25">
      <c r="A2726" s="6" t="s">
        <v>145</v>
      </c>
      <c r="B2726" s="6" t="s">
        <v>209</v>
      </c>
      <c r="C2726" s="6" t="s">
        <v>178</v>
      </c>
      <c r="D2726" s="6">
        <v>-0.614155251141554</v>
      </c>
      <c r="F2726" s="6" t="s">
        <v>221</v>
      </c>
    </row>
    <row r="2727" spans="1:6" hidden="1" x14ac:dyDescent="0.25">
      <c r="A2727" s="6" t="s">
        <v>145</v>
      </c>
      <c r="B2727" s="6" t="s">
        <v>209</v>
      </c>
      <c r="C2727" s="6" t="s">
        <v>179</v>
      </c>
      <c r="D2727" s="6">
        <v>-0.57077625570776802</v>
      </c>
      <c r="F2727" s="6" t="s">
        <v>221</v>
      </c>
    </row>
    <row r="2728" spans="1:6" hidden="1" x14ac:dyDescent="0.25">
      <c r="A2728" s="6" t="s">
        <v>145</v>
      </c>
      <c r="B2728" s="6" t="s">
        <v>209</v>
      </c>
      <c r="C2728" s="6" t="s">
        <v>167</v>
      </c>
      <c r="D2728" s="6">
        <v>-0.60730593607305905</v>
      </c>
      <c r="F2728" s="6" t="s">
        <v>221</v>
      </c>
    </row>
    <row r="2729" spans="1:6" hidden="1" x14ac:dyDescent="0.25">
      <c r="A2729" s="6" t="s">
        <v>146</v>
      </c>
      <c r="B2729" s="6" t="s">
        <v>209</v>
      </c>
      <c r="C2729" s="6" t="s">
        <v>161</v>
      </c>
      <c r="F2729" s="6" t="s">
        <v>221</v>
      </c>
    </row>
    <row r="2730" spans="1:6" hidden="1" x14ac:dyDescent="0.25">
      <c r="A2730" s="6" t="s">
        <v>147</v>
      </c>
      <c r="B2730" s="6" t="s">
        <v>209</v>
      </c>
      <c r="C2730" s="6" t="s">
        <v>161</v>
      </c>
      <c r="F2730" s="6" t="s">
        <v>221</v>
      </c>
    </row>
    <row r="2731" spans="1:6" hidden="1" x14ac:dyDescent="0.25">
      <c r="A2731" s="6" t="s">
        <v>145</v>
      </c>
      <c r="B2731" s="6" t="s">
        <v>209</v>
      </c>
      <c r="C2731" s="6" t="s">
        <v>161</v>
      </c>
      <c r="F2731" s="6" t="s">
        <v>221</v>
      </c>
    </row>
    <row r="2732" spans="1:6" hidden="1" x14ac:dyDescent="0.25">
      <c r="A2732" s="6" t="s">
        <v>146</v>
      </c>
      <c r="B2732" s="6" t="s">
        <v>210</v>
      </c>
      <c r="C2732" s="6" t="s">
        <v>170</v>
      </c>
      <c r="D2732" s="6">
        <v>-11.812316715542501</v>
      </c>
      <c r="F2732" s="6" t="s">
        <v>221</v>
      </c>
    </row>
    <row r="2733" spans="1:6" hidden="1" x14ac:dyDescent="0.25">
      <c r="A2733" s="6" t="s">
        <v>146</v>
      </c>
      <c r="B2733" s="6" t="s">
        <v>210</v>
      </c>
      <c r="C2733" s="6" t="s">
        <v>171</v>
      </c>
      <c r="D2733" s="6">
        <v>-22.6228739002932</v>
      </c>
      <c r="F2733" s="6" t="s">
        <v>221</v>
      </c>
    </row>
    <row r="2734" spans="1:6" hidden="1" x14ac:dyDescent="0.25">
      <c r="A2734" s="6" t="s">
        <v>146</v>
      </c>
      <c r="B2734" s="6" t="s">
        <v>210</v>
      </c>
      <c r="C2734" s="6" t="s">
        <v>172</v>
      </c>
      <c r="D2734" s="6">
        <v>-24.211143695014599</v>
      </c>
      <c r="F2734" s="6" t="s">
        <v>221</v>
      </c>
    </row>
    <row r="2735" spans="1:6" hidden="1" x14ac:dyDescent="0.25">
      <c r="A2735" s="6" t="s">
        <v>146</v>
      </c>
      <c r="B2735" s="6" t="s">
        <v>210</v>
      </c>
      <c r="C2735" s="6" t="s">
        <v>173</v>
      </c>
      <c r="D2735" s="6">
        <v>27.669208211143701</v>
      </c>
      <c r="F2735" s="6" t="s">
        <v>221</v>
      </c>
    </row>
    <row r="2736" spans="1:6" hidden="1" x14ac:dyDescent="0.25">
      <c r="A2736" s="6" t="s">
        <v>146</v>
      </c>
      <c r="B2736" s="6" t="s">
        <v>210</v>
      </c>
      <c r="C2736" s="6" t="s">
        <v>174</v>
      </c>
      <c r="D2736" s="6">
        <v>33.700879765395896</v>
      </c>
      <c r="F2736" s="6" t="s">
        <v>221</v>
      </c>
    </row>
    <row r="2737" spans="1:6" hidden="1" x14ac:dyDescent="0.25">
      <c r="A2737" s="6" t="s">
        <v>146</v>
      </c>
      <c r="B2737" s="6" t="s">
        <v>210</v>
      </c>
      <c r="C2737" s="6" t="s">
        <v>175</v>
      </c>
      <c r="D2737" s="6">
        <v>82.831671554252196</v>
      </c>
      <c r="F2737" s="6" t="s">
        <v>221</v>
      </c>
    </row>
    <row r="2738" spans="1:6" hidden="1" x14ac:dyDescent="0.25">
      <c r="A2738" s="6" t="s">
        <v>146</v>
      </c>
      <c r="B2738" s="6" t="s">
        <v>210</v>
      </c>
      <c r="C2738" s="6" t="s">
        <v>165</v>
      </c>
      <c r="D2738" s="6">
        <v>74.414076246334304</v>
      </c>
      <c r="F2738" s="6" t="s">
        <v>221</v>
      </c>
    </row>
    <row r="2739" spans="1:6" hidden="1" x14ac:dyDescent="0.25">
      <c r="A2739" s="6" t="s">
        <v>146</v>
      </c>
      <c r="B2739" s="6" t="s">
        <v>210</v>
      </c>
      <c r="C2739" s="6" t="s">
        <v>176</v>
      </c>
      <c r="D2739" s="6">
        <v>54.568914956011703</v>
      </c>
      <c r="F2739" s="6" t="s">
        <v>221</v>
      </c>
    </row>
    <row r="2740" spans="1:6" hidden="1" x14ac:dyDescent="0.25">
      <c r="A2740" s="6" t="s">
        <v>146</v>
      </c>
      <c r="B2740" s="6" t="s">
        <v>210</v>
      </c>
      <c r="C2740" s="6" t="s">
        <v>177</v>
      </c>
      <c r="D2740" s="6">
        <v>30.899706744867999</v>
      </c>
      <c r="F2740" s="6" t="s">
        <v>221</v>
      </c>
    </row>
    <row r="2741" spans="1:6" hidden="1" x14ac:dyDescent="0.25">
      <c r="A2741" s="6" t="s">
        <v>146</v>
      </c>
      <c r="B2741" s="6" t="s">
        <v>210</v>
      </c>
      <c r="C2741" s="6" t="s">
        <v>178</v>
      </c>
      <c r="D2741" s="6">
        <v>9.8134897360704194</v>
      </c>
      <c r="F2741" s="6" t="s">
        <v>221</v>
      </c>
    </row>
    <row r="2742" spans="1:6" hidden="1" x14ac:dyDescent="0.25">
      <c r="A2742" s="6" t="s">
        <v>146</v>
      </c>
      <c r="B2742" s="6" t="s">
        <v>210</v>
      </c>
      <c r="C2742" s="6" t="s">
        <v>179</v>
      </c>
      <c r="D2742" s="6">
        <v>0.38944281524929197</v>
      </c>
      <c r="F2742" s="6" t="s">
        <v>221</v>
      </c>
    </row>
    <row r="2743" spans="1:6" hidden="1" x14ac:dyDescent="0.25">
      <c r="A2743" s="6" t="s">
        <v>146</v>
      </c>
      <c r="B2743" s="6" t="s">
        <v>210</v>
      </c>
      <c r="C2743" s="6" t="s">
        <v>167</v>
      </c>
      <c r="D2743" s="6">
        <v>14.0058651026393</v>
      </c>
      <c r="F2743" s="6" t="s">
        <v>221</v>
      </c>
    </row>
    <row r="2744" spans="1:6" hidden="1" x14ac:dyDescent="0.25">
      <c r="A2744" s="6" t="s">
        <v>147</v>
      </c>
      <c r="B2744" s="6" t="s">
        <v>210</v>
      </c>
      <c r="C2744" s="6" t="s">
        <v>170</v>
      </c>
      <c r="D2744" s="6">
        <v>88.235294117647001</v>
      </c>
      <c r="F2744" s="6" t="s">
        <v>221</v>
      </c>
    </row>
    <row r="2745" spans="1:6" hidden="1" x14ac:dyDescent="0.25">
      <c r="A2745" s="6" t="s">
        <v>147</v>
      </c>
      <c r="B2745" s="6" t="s">
        <v>210</v>
      </c>
      <c r="C2745" s="6" t="s">
        <v>171</v>
      </c>
      <c r="D2745" s="6">
        <v>112.724612232952</v>
      </c>
      <c r="F2745" s="6" t="s">
        <v>221</v>
      </c>
    </row>
    <row r="2746" spans="1:6" hidden="1" x14ac:dyDescent="0.25">
      <c r="A2746" s="6" t="s">
        <v>147</v>
      </c>
      <c r="B2746" s="6" t="s">
        <v>210</v>
      </c>
      <c r="C2746" s="6" t="s">
        <v>172</v>
      </c>
      <c r="D2746" s="6">
        <v>153.7606087211</v>
      </c>
      <c r="F2746" s="6" t="s">
        <v>221</v>
      </c>
    </row>
    <row r="2747" spans="1:6" hidden="1" x14ac:dyDescent="0.25">
      <c r="A2747" s="6" t="s">
        <v>147</v>
      </c>
      <c r="B2747" s="6" t="s">
        <v>210</v>
      </c>
      <c r="C2747" s="6" t="s">
        <v>173</v>
      </c>
      <c r="D2747" s="6">
        <v>33.028972783142997</v>
      </c>
      <c r="F2747" s="6" t="s">
        <v>221</v>
      </c>
    </row>
    <row r="2748" spans="1:6" hidden="1" x14ac:dyDescent="0.25">
      <c r="A2748" s="6" t="s">
        <v>147</v>
      </c>
      <c r="B2748" s="6" t="s">
        <v>210</v>
      </c>
      <c r="C2748" s="6" t="s">
        <v>174</v>
      </c>
      <c r="D2748" s="6">
        <v>20.479953175299901</v>
      </c>
      <c r="F2748" s="6" t="s">
        <v>221</v>
      </c>
    </row>
    <row r="2749" spans="1:6" hidden="1" x14ac:dyDescent="0.25">
      <c r="A2749" s="6" t="s">
        <v>147</v>
      </c>
      <c r="B2749" s="6" t="s">
        <v>210</v>
      </c>
      <c r="C2749" s="6" t="s">
        <v>175</v>
      </c>
      <c r="D2749" s="6">
        <v>37.208077260754997</v>
      </c>
      <c r="F2749" s="6" t="s">
        <v>221</v>
      </c>
    </row>
    <row r="2750" spans="1:6" hidden="1" x14ac:dyDescent="0.25">
      <c r="A2750" s="6" t="s">
        <v>147</v>
      </c>
      <c r="B2750" s="6" t="s">
        <v>210</v>
      </c>
      <c r="C2750" s="6" t="s">
        <v>165</v>
      </c>
      <c r="D2750" s="6">
        <v>71.1647644132279</v>
      </c>
      <c r="F2750" s="6" t="s">
        <v>221</v>
      </c>
    </row>
    <row r="2751" spans="1:6" hidden="1" x14ac:dyDescent="0.25">
      <c r="A2751" s="6" t="s">
        <v>147</v>
      </c>
      <c r="B2751" s="6" t="s">
        <v>210</v>
      </c>
      <c r="C2751" s="6" t="s">
        <v>176</v>
      </c>
      <c r="D2751" s="6">
        <v>112.85045361428099</v>
      </c>
      <c r="F2751" s="6" t="s">
        <v>221</v>
      </c>
    </row>
    <row r="2752" spans="1:6" hidden="1" x14ac:dyDescent="0.25">
      <c r="A2752" s="6" t="s">
        <v>147</v>
      </c>
      <c r="B2752" s="6" t="s">
        <v>210</v>
      </c>
      <c r="C2752" s="6" t="s">
        <v>177</v>
      </c>
      <c r="D2752" s="6">
        <v>171.84664910740401</v>
      </c>
      <c r="F2752" s="6" t="s">
        <v>221</v>
      </c>
    </row>
    <row r="2753" spans="1:6" hidden="1" x14ac:dyDescent="0.25">
      <c r="A2753" s="6" t="s">
        <v>147</v>
      </c>
      <c r="B2753" s="6" t="s">
        <v>210</v>
      </c>
      <c r="C2753" s="6" t="s">
        <v>178</v>
      </c>
      <c r="D2753" s="6">
        <v>210.86625695054099</v>
      </c>
      <c r="F2753" s="6" t="s">
        <v>221</v>
      </c>
    </row>
    <row r="2754" spans="1:6" hidden="1" x14ac:dyDescent="0.25">
      <c r="A2754" s="6" t="s">
        <v>147</v>
      </c>
      <c r="B2754" s="6" t="s">
        <v>210</v>
      </c>
      <c r="C2754" s="6" t="s">
        <v>179</v>
      </c>
      <c r="D2754" s="6">
        <v>242.79777582674799</v>
      </c>
      <c r="F2754" s="6" t="s">
        <v>221</v>
      </c>
    </row>
    <row r="2755" spans="1:6" hidden="1" x14ac:dyDescent="0.25">
      <c r="A2755" s="6" t="s">
        <v>147</v>
      </c>
      <c r="B2755" s="6" t="s">
        <v>210</v>
      </c>
      <c r="C2755" s="6" t="s">
        <v>167</v>
      </c>
      <c r="D2755" s="6">
        <v>239.493707930933</v>
      </c>
      <c r="F2755" s="6" t="s">
        <v>221</v>
      </c>
    </row>
    <row r="2756" spans="1:6" hidden="1" x14ac:dyDescent="0.25">
      <c r="A2756" s="6" t="s">
        <v>145</v>
      </c>
      <c r="B2756" s="6" t="s">
        <v>210</v>
      </c>
      <c r="C2756" s="6" t="s">
        <v>170</v>
      </c>
      <c r="D2756" s="6">
        <v>-5.1983969666400904</v>
      </c>
      <c r="F2756" s="6" t="s">
        <v>221</v>
      </c>
    </row>
    <row r="2757" spans="1:6" hidden="1" x14ac:dyDescent="0.25">
      <c r="A2757" s="6" t="s">
        <v>145</v>
      </c>
      <c r="B2757" s="6" t="s">
        <v>210</v>
      </c>
      <c r="C2757" s="6" t="s">
        <v>171</v>
      </c>
      <c r="D2757" s="6">
        <v>-5.0052008305628304</v>
      </c>
      <c r="F2757" s="6" t="s">
        <v>221</v>
      </c>
    </row>
    <row r="2758" spans="1:6" hidden="1" x14ac:dyDescent="0.25">
      <c r="A2758" s="6" t="s">
        <v>145</v>
      </c>
      <c r="B2758" s="6" t="s">
        <v>210</v>
      </c>
      <c r="C2758" s="6" t="s">
        <v>172</v>
      </c>
      <c r="D2758" s="6">
        <v>-1.3610082938528001</v>
      </c>
      <c r="F2758" s="6" t="s">
        <v>221</v>
      </c>
    </row>
    <row r="2759" spans="1:6" hidden="1" x14ac:dyDescent="0.25">
      <c r="A2759" s="6" t="s">
        <v>145</v>
      </c>
      <c r="B2759" s="6" t="s">
        <v>210</v>
      </c>
      <c r="C2759" s="6" t="s">
        <v>173</v>
      </c>
      <c r="D2759" s="6">
        <v>-4.8503927117719501</v>
      </c>
      <c r="F2759" s="6" t="s">
        <v>221</v>
      </c>
    </row>
    <row r="2760" spans="1:6" hidden="1" x14ac:dyDescent="0.25">
      <c r="A2760" s="6" t="s">
        <v>145</v>
      </c>
      <c r="B2760" s="6" t="s">
        <v>210</v>
      </c>
      <c r="C2760" s="6" t="s">
        <v>174</v>
      </c>
      <c r="D2760" s="6">
        <v>-5.0890421443907599</v>
      </c>
      <c r="F2760" s="6" t="s">
        <v>221</v>
      </c>
    </row>
    <row r="2761" spans="1:6" hidden="1" x14ac:dyDescent="0.25">
      <c r="A2761" s="6" t="s">
        <v>145</v>
      </c>
      <c r="B2761" s="6" t="s">
        <v>210</v>
      </c>
      <c r="C2761" s="6" t="s">
        <v>175</v>
      </c>
      <c r="D2761" s="6">
        <v>-4.73805477161486</v>
      </c>
      <c r="F2761" s="6" t="s">
        <v>221</v>
      </c>
    </row>
    <row r="2762" spans="1:6" hidden="1" x14ac:dyDescent="0.25">
      <c r="A2762" s="6" t="s">
        <v>145</v>
      </c>
      <c r="B2762" s="6" t="s">
        <v>210</v>
      </c>
      <c r="C2762" s="6" t="s">
        <v>165</v>
      </c>
      <c r="D2762" s="6">
        <v>-2.6630607574764502</v>
      </c>
      <c r="F2762" s="6" t="s">
        <v>221</v>
      </c>
    </row>
    <row r="2763" spans="1:6" hidden="1" x14ac:dyDescent="0.25">
      <c r="A2763" s="6" t="s">
        <v>145</v>
      </c>
      <c r="B2763" s="6" t="s">
        <v>210</v>
      </c>
      <c r="C2763" s="6" t="s">
        <v>176</v>
      </c>
      <c r="D2763" s="6">
        <v>3.7367476949514401E-2</v>
      </c>
      <c r="F2763" s="6" t="s">
        <v>221</v>
      </c>
    </row>
    <row r="2764" spans="1:6" hidden="1" x14ac:dyDescent="0.25">
      <c r="A2764" s="6" t="s">
        <v>145</v>
      </c>
      <c r="B2764" s="6" t="s">
        <v>210</v>
      </c>
      <c r="C2764" s="6" t="s">
        <v>177</v>
      </c>
      <c r="D2764" s="6">
        <v>-0.35130138518725701</v>
      </c>
      <c r="F2764" s="6" t="s">
        <v>221</v>
      </c>
    </row>
    <row r="2765" spans="1:6" hidden="1" x14ac:dyDescent="0.25">
      <c r="A2765" s="6" t="s">
        <v>145</v>
      </c>
      <c r="B2765" s="6" t="s">
        <v>210</v>
      </c>
      <c r="C2765" s="6" t="s">
        <v>178</v>
      </c>
      <c r="D2765" s="6">
        <v>-0.27578140025984899</v>
      </c>
      <c r="F2765" s="6" t="s">
        <v>221</v>
      </c>
    </row>
    <row r="2766" spans="1:6" hidden="1" x14ac:dyDescent="0.25">
      <c r="A2766" s="6" t="s">
        <v>145</v>
      </c>
      <c r="B2766" s="6" t="s">
        <v>210</v>
      </c>
      <c r="C2766" s="6" t="s">
        <v>179</v>
      </c>
      <c r="D2766" s="6">
        <v>-0.57699780583827198</v>
      </c>
      <c r="F2766" s="6" t="s">
        <v>221</v>
      </c>
    </row>
    <row r="2767" spans="1:6" hidden="1" x14ac:dyDescent="0.25">
      <c r="A2767" s="6" t="s">
        <v>145</v>
      </c>
      <c r="B2767" s="6" t="s">
        <v>210</v>
      </c>
      <c r="C2767" s="6" t="s">
        <v>167</v>
      </c>
      <c r="D2767" s="6">
        <v>-1.1501489596376</v>
      </c>
      <c r="F2767" s="6" t="s">
        <v>221</v>
      </c>
    </row>
    <row r="2768" spans="1:6" hidden="1" x14ac:dyDescent="0.25">
      <c r="A2768" s="6" t="s">
        <v>146</v>
      </c>
      <c r="B2768" s="6" t="s">
        <v>210</v>
      </c>
      <c r="C2768" s="6" t="s">
        <v>161</v>
      </c>
      <c r="F2768" s="6" t="s">
        <v>221</v>
      </c>
    </row>
    <row r="2769" spans="1:6" hidden="1" x14ac:dyDescent="0.25">
      <c r="A2769" s="6" t="s">
        <v>147</v>
      </c>
      <c r="B2769" s="6" t="s">
        <v>210</v>
      </c>
      <c r="C2769" s="6" t="s">
        <v>161</v>
      </c>
      <c r="F2769" s="6" t="s">
        <v>221</v>
      </c>
    </row>
    <row r="2770" spans="1:6" hidden="1" x14ac:dyDescent="0.25">
      <c r="A2770" s="6" t="s">
        <v>145</v>
      </c>
      <c r="B2770" s="6" t="s">
        <v>210</v>
      </c>
      <c r="C2770" s="6" t="s">
        <v>161</v>
      </c>
      <c r="F2770" s="6" t="s">
        <v>221</v>
      </c>
    </row>
    <row r="2771" spans="1:6" hidden="1" x14ac:dyDescent="0.25">
      <c r="A2771" s="6" t="s">
        <v>146</v>
      </c>
      <c r="B2771" s="6" t="s">
        <v>217</v>
      </c>
      <c r="C2771" s="6" t="s">
        <v>170</v>
      </c>
      <c r="D2771" s="6">
        <v>39.653579676674298</v>
      </c>
      <c r="F2771" s="6" t="s">
        <v>221</v>
      </c>
    </row>
    <row r="2772" spans="1:6" hidden="1" x14ac:dyDescent="0.25">
      <c r="A2772" s="6" t="s">
        <v>146</v>
      </c>
      <c r="B2772" s="6" t="s">
        <v>217</v>
      </c>
      <c r="C2772" s="6" t="s">
        <v>171</v>
      </c>
      <c r="D2772" s="6">
        <v>32.967667436489599</v>
      </c>
      <c r="F2772" s="6" t="s">
        <v>221</v>
      </c>
    </row>
    <row r="2773" spans="1:6" hidden="1" x14ac:dyDescent="0.25">
      <c r="A2773" s="6" t="s">
        <v>146</v>
      </c>
      <c r="B2773" s="6" t="s">
        <v>217</v>
      </c>
      <c r="C2773" s="6" t="s">
        <v>172</v>
      </c>
      <c r="D2773" s="6">
        <v>12.286374133949201</v>
      </c>
      <c r="F2773" s="6" t="s">
        <v>221</v>
      </c>
    </row>
    <row r="2774" spans="1:6" hidden="1" x14ac:dyDescent="0.25">
      <c r="A2774" s="6" t="s">
        <v>146</v>
      </c>
      <c r="B2774" s="6" t="s">
        <v>217</v>
      </c>
      <c r="C2774" s="6" t="s">
        <v>173</v>
      </c>
      <c r="D2774" s="6">
        <v>76.581986143187095</v>
      </c>
      <c r="F2774" s="6" t="s">
        <v>221</v>
      </c>
    </row>
    <row r="2775" spans="1:6" hidden="1" x14ac:dyDescent="0.25">
      <c r="A2775" s="6" t="s">
        <v>146</v>
      </c>
      <c r="B2775" s="6" t="s">
        <v>217</v>
      </c>
      <c r="C2775" s="6" t="s">
        <v>174</v>
      </c>
      <c r="D2775" s="6">
        <v>76.454965357967694</v>
      </c>
      <c r="F2775" s="6" t="s">
        <v>221</v>
      </c>
    </row>
    <row r="2776" spans="1:6" hidden="1" x14ac:dyDescent="0.25">
      <c r="A2776" s="6" t="s">
        <v>146</v>
      </c>
      <c r="B2776" s="6" t="s">
        <v>217</v>
      </c>
      <c r="C2776" s="6" t="s">
        <v>175</v>
      </c>
      <c r="D2776" s="6">
        <v>59.2956120092379</v>
      </c>
      <c r="F2776" s="6" t="s">
        <v>221</v>
      </c>
    </row>
    <row r="2777" spans="1:6" hidden="1" x14ac:dyDescent="0.25">
      <c r="A2777" s="6" t="s">
        <v>146</v>
      </c>
      <c r="B2777" s="6" t="s">
        <v>217</v>
      </c>
      <c r="C2777" s="6" t="s">
        <v>165</v>
      </c>
      <c r="D2777" s="6">
        <v>52.367205542725102</v>
      </c>
      <c r="F2777" s="6" t="s">
        <v>221</v>
      </c>
    </row>
    <row r="2778" spans="1:6" hidden="1" x14ac:dyDescent="0.25">
      <c r="A2778" s="6" t="s">
        <v>146</v>
      </c>
      <c r="B2778" s="6" t="s">
        <v>217</v>
      </c>
      <c r="C2778" s="6" t="s">
        <v>176</v>
      </c>
      <c r="D2778" s="6">
        <v>35.9930715935335</v>
      </c>
      <c r="F2778" s="6" t="s">
        <v>221</v>
      </c>
    </row>
    <row r="2779" spans="1:6" hidden="1" x14ac:dyDescent="0.25">
      <c r="A2779" s="6" t="s">
        <v>146</v>
      </c>
      <c r="B2779" s="6" t="s">
        <v>217</v>
      </c>
      <c r="C2779" s="6" t="s">
        <v>177</v>
      </c>
      <c r="D2779" s="6">
        <v>16.7782909930716</v>
      </c>
      <c r="F2779" s="6" t="s">
        <v>221</v>
      </c>
    </row>
    <row r="2780" spans="1:6" hidden="1" x14ac:dyDescent="0.25">
      <c r="A2780" s="6" t="s">
        <v>146</v>
      </c>
      <c r="B2780" s="6" t="s">
        <v>217</v>
      </c>
      <c r="C2780" s="6" t="s">
        <v>178</v>
      </c>
      <c r="D2780" s="6">
        <v>14.9076212471131</v>
      </c>
      <c r="F2780" s="6" t="s">
        <v>221</v>
      </c>
    </row>
    <row r="2781" spans="1:6" hidden="1" x14ac:dyDescent="0.25">
      <c r="A2781" s="6" t="s">
        <v>146</v>
      </c>
      <c r="B2781" s="6" t="s">
        <v>217</v>
      </c>
      <c r="C2781" s="6" t="s">
        <v>179</v>
      </c>
      <c r="D2781" s="6">
        <v>17.459584295612</v>
      </c>
      <c r="F2781" s="6" t="s">
        <v>221</v>
      </c>
    </row>
    <row r="2782" spans="1:6" hidden="1" x14ac:dyDescent="0.25">
      <c r="A2782" s="6" t="s">
        <v>146</v>
      </c>
      <c r="B2782" s="6" t="s">
        <v>217</v>
      </c>
      <c r="C2782" s="6" t="s">
        <v>167</v>
      </c>
      <c r="D2782" s="6">
        <v>21.489607390300201</v>
      </c>
      <c r="F2782" s="6" t="s">
        <v>221</v>
      </c>
    </row>
    <row r="2783" spans="1:6" hidden="1" x14ac:dyDescent="0.25">
      <c r="A2783" s="6" t="s">
        <v>147</v>
      </c>
      <c r="B2783" s="6" t="s">
        <v>217</v>
      </c>
      <c r="C2783" s="6" t="s">
        <v>170</v>
      </c>
      <c r="D2783" s="6">
        <v>111.52909336941801</v>
      </c>
      <c r="F2783" s="6" t="s">
        <v>221</v>
      </c>
    </row>
    <row r="2784" spans="1:6" hidden="1" x14ac:dyDescent="0.25">
      <c r="A2784" s="6" t="s">
        <v>147</v>
      </c>
      <c r="B2784" s="6" t="s">
        <v>217</v>
      </c>
      <c r="C2784" s="6" t="s">
        <v>171</v>
      </c>
      <c r="D2784" s="6">
        <v>161.86738836265201</v>
      </c>
      <c r="F2784" s="6" t="s">
        <v>221</v>
      </c>
    </row>
    <row r="2785" spans="1:6" hidden="1" x14ac:dyDescent="0.25">
      <c r="A2785" s="6" t="s">
        <v>147</v>
      </c>
      <c r="B2785" s="6" t="s">
        <v>217</v>
      </c>
      <c r="C2785" s="6" t="s">
        <v>172</v>
      </c>
      <c r="D2785" s="6">
        <v>193.28822733423499</v>
      </c>
      <c r="F2785" s="6" t="s">
        <v>221</v>
      </c>
    </row>
    <row r="2786" spans="1:6" hidden="1" x14ac:dyDescent="0.25">
      <c r="A2786" s="6" t="s">
        <v>147</v>
      </c>
      <c r="B2786" s="6" t="s">
        <v>217</v>
      </c>
      <c r="C2786" s="6" t="s">
        <v>173</v>
      </c>
      <c r="D2786" s="6">
        <v>65.791610284167803</v>
      </c>
      <c r="F2786" s="6" t="s">
        <v>221</v>
      </c>
    </row>
    <row r="2787" spans="1:6" hidden="1" x14ac:dyDescent="0.25">
      <c r="A2787" s="6" t="s">
        <v>147</v>
      </c>
      <c r="B2787" s="6" t="s">
        <v>217</v>
      </c>
      <c r="C2787" s="6" t="s">
        <v>174</v>
      </c>
      <c r="D2787" s="6">
        <v>59.377537212449297</v>
      </c>
      <c r="F2787" s="6" t="s">
        <v>221</v>
      </c>
    </row>
    <row r="2788" spans="1:6" hidden="1" x14ac:dyDescent="0.25">
      <c r="A2788" s="6" t="s">
        <v>147</v>
      </c>
      <c r="B2788" s="6" t="s">
        <v>217</v>
      </c>
      <c r="C2788" s="6" t="s">
        <v>175</v>
      </c>
      <c r="D2788" s="6">
        <v>155.34506089309801</v>
      </c>
      <c r="F2788" s="6" t="s">
        <v>221</v>
      </c>
    </row>
    <row r="2789" spans="1:6" hidden="1" x14ac:dyDescent="0.25">
      <c r="A2789" s="6" t="s">
        <v>147</v>
      </c>
      <c r="B2789" s="6" t="s">
        <v>217</v>
      </c>
      <c r="C2789" s="6" t="s">
        <v>165</v>
      </c>
      <c r="D2789" s="6">
        <v>218.863328822733</v>
      </c>
      <c r="F2789" s="6" t="s">
        <v>221</v>
      </c>
    </row>
    <row r="2790" spans="1:6" hidden="1" x14ac:dyDescent="0.25">
      <c r="A2790" s="6" t="s">
        <v>147</v>
      </c>
      <c r="B2790" s="6" t="s">
        <v>217</v>
      </c>
      <c r="C2790" s="6" t="s">
        <v>176</v>
      </c>
      <c r="D2790" s="6">
        <v>269.55345060893097</v>
      </c>
      <c r="F2790" s="6" t="s">
        <v>221</v>
      </c>
    </row>
    <row r="2791" spans="1:6" hidden="1" x14ac:dyDescent="0.25">
      <c r="A2791" s="6" t="s">
        <v>147</v>
      </c>
      <c r="B2791" s="6" t="s">
        <v>217</v>
      </c>
      <c r="C2791" s="6" t="s">
        <v>177</v>
      </c>
      <c r="D2791" s="6">
        <v>396.64411366711698</v>
      </c>
      <c r="F2791" s="6" t="s">
        <v>221</v>
      </c>
    </row>
    <row r="2792" spans="1:6" hidden="1" x14ac:dyDescent="0.25">
      <c r="A2792" s="6" t="s">
        <v>147</v>
      </c>
      <c r="B2792" s="6" t="s">
        <v>217</v>
      </c>
      <c r="C2792" s="6" t="s">
        <v>178</v>
      </c>
      <c r="D2792" s="6">
        <v>483.97834912043299</v>
      </c>
      <c r="F2792" s="6" t="s">
        <v>221</v>
      </c>
    </row>
    <row r="2793" spans="1:6" hidden="1" x14ac:dyDescent="0.25">
      <c r="A2793" s="6" t="s">
        <v>147</v>
      </c>
      <c r="B2793" s="6" t="s">
        <v>217</v>
      </c>
      <c r="C2793" s="6" t="s">
        <v>179</v>
      </c>
      <c r="D2793" s="6">
        <v>506.82002706359901</v>
      </c>
      <c r="F2793" s="6" t="s">
        <v>221</v>
      </c>
    </row>
    <row r="2794" spans="1:6" hidden="1" x14ac:dyDescent="0.25">
      <c r="A2794" s="6" t="s">
        <v>147</v>
      </c>
      <c r="B2794" s="6" t="s">
        <v>217</v>
      </c>
      <c r="C2794" s="6" t="s">
        <v>167</v>
      </c>
      <c r="D2794" s="6">
        <v>500.16238159675203</v>
      </c>
      <c r="F2794" s="6" t="s">
        <v>221</v>
      </c>
    </row>
    <row r="2795" spans="1:6" hidden="1" x14ac:dyDescent="0.25">
      <c r="A2795" s="6" t="s">
        <v>145</v>
      </c>
      <c r="B2795" s="6" t="s">
        <v>217</v>
      </c>
      <c r="C2795" s="6" t="s">
        <v>170</v>
      </c>
      <c r="D2795" s="6">
        <v>-27.842077320333999</v>
      </c>
      <c r="F2795" s="6" t="s">
        <v>221</v>
      </c>
    </row>
    <row r="2796" spans="1:6" hidden="1" x14ac:dyDescent="0.25">
      <c r="A2796" s="6" t="s">
        <v>145</v>
      </c>
      <c r="B2796" s="6" t="s">
        <v>217</v>
      </c>
      <c r="C2796" s="6" t="s">
        <v>171</v>
      </c>
      <c r="D2796" s="6">
        <v>-24.839036633042099</v>
      </c>
      <c r="F2796" s="6" t="s">
        <v>221</v>
      </c>
    </row>
    <row r="2797" spans="1:6" hidden="1" x14ac:dyDescent="0.25">
      <c r="A2797" s="6" t="s">
        <v>145</v>
      </c>
      <c r="B2797" s="6" t="s">
        <v>217</v>
      </c>
      <c r="C2797" s="6" t="s">
        <v>172</v>
      </c>
      <c r="D2797" s="6">
        <v>-20.1457599304985</v>
      </c>
      <c r="F2797" s="6" t="s">
        <v>221</v>
      </c>
    </row>
    <row r="2798" spans="1:6" hidden="1" x14ac:dyDescent="0.25">
      <c r="A2798" s="6" t="s">
        <v>145</v>
      </c>
      <c r="B2798" s="6" t="s">
        <v>217</v>
      </c>
      <c r="C2798" s="6" t="s">
        <v>173</v>
      </c>
      <c r="D2798" s="6">
        <v>-17.123413292147202</v>
      </c>
      <c r="F2798" s="6" t="s">
        <v>221</v>
      </c>
    </row>
    <row r="2799" spans="1:6" hidden="1" x14ac:dyDescent="0.25">
      <c r="A2799" s="6" t="s">
        <v>145</v>
      </c>
      <c r="B2799" s="6" t="s">
        <v>217</v>
      </c>
      <c r="C2799" s="6" t="s">
        <v>174</v>
      </c>
      <c r="D2799" s="6">
        <v>-15.403253052753501</v>
      </c>
      <c r="F2799" s="6" t="s">
        <v>221</v>
      </c>
    </row>
    <row r="2800" spans="1:6" hidden="1" x14ac:dyDescent="0.25">
      <c r="A2800" s="6" t="s">
        <v>145</v>
      </c>
      <c r="B2800" s="6" t="s">
        <v>217</v>
      </c>
      <c r="C2800" s="6" t="s">
        <v>175</v>
      </c>
      <c r="D2800" s="6">
        <v>0.46720401563776098</v>
      </c>
      <c r="F2800" s="6" t="s">
        <v>221</v>
      </c>
    </row>
    <row r="2801" spans="1:6" hidden="1" x14ac:dyDescent="0.25">
      <c r="A2801" s="6" t="s">
        <v>145</v>
      </c>
      <c r="B2801" s="6" t="s">
        <v>217</v>
      </c>
      <c r="C2801" s="6" t="s">
        <v>165</v>
      </c>
      <c r="D2801" s="6">
        <v>2.8263912350981601</v>
      </c>
      <c r="F2801" s="6" t="s">
        <v>221</v>
      </c>
    </row>
    <row r="2802" spans="1:6" hidden="1" x14ac:dyDescent="0.25">
      <c r="A2802" s="6" t="s">
        <v>145</v>
      </c>
      <c r="B2802" s="6" t="s">
        <v>217</v>
      </c>
      <c r="C2802" s="6" t="s">
        <v>176</v>
      </c>
      <c r="D2802" s="6">
        <v>6.2271345142139598</v>
      </c>
      <c r="F2802" s="6" t="s">
        <v>221</v>
      </c>
    </row>
    <row r="2803" spans="1:6" hidden="1" x14ac:dyDescent="0.25">
      <c r="A2803" s="6" t="s">
        <v>145</v>
      </c>
      <c r="B2803" s="6" t="s">
        <v>217</v>
      </c>
      <c r="C2803" s="6" t="s">
        <v>177</v>
      </c>
      <c r="D2803" s="6">
        <v>6.0224914329841797</v>
      </c>
      <c r="F2803" s="6" t="s">
        <v>221</v>
      </c>
    </row>
    <row r="2804" spans="1:6" hidden="1" x14ac:dyDescent="0.25">
      <c r="A2804" s="6" t="s">
        <v>145</v>
      </c>
      <c r="B2804" s="6" t="s">
        <v>217</v>
      </c>
      <c r="C2804" s="6" t="s">
        <v>178</v>
      </c>
      <c r="D2804" s="6">
        <v>5.1846131570055896</v>
      </c>
      <c r="F2804" s="6" t="s">
        <v>221</v>
      </c>
    </row>
    <row r="2805" spans="1:6" hidden="1" x14ac:dyDescent="0.25">
      <c r="A2805" s="6" t="s">
        <v>145</v>
      </c>
      <c r="B2805" s="6" t="s">
        <v>217</v>
      </c>
      <c r="C2805" s="6" t="s">
        <v>179</v>
      </c>
      <c r="D2805" s="6">
        <v>4.6131570056469497</v>
      </c>
      <c r="F2805" s="6" t="s">
        <v>221</v>
      </c>
    </row>
    <row r="2806" spans="1:6" hidden="1" x14ac:dyDescent="0.25">
      <c r="A2806" s="6" t="s">
        <v>145</v>
      </c>
      <c r="B2806" s="6" t="s">
        <v>217</v>
      </c>
      <c r="C2806" s="6" t="s">
        <v>167</v>
      </c>
      <c r="D2806" s="6">
        <v>4.4268545779236401</v>
      </c>
      <c r="F2806" s="6" t="s">
        <v>221</v>
      </c>
    </row>
    <row r="2807" spans="1:6" hidden="1" x14ac:dyDescent="0.25">
      <c r="A2807" s="6" t="s">
        <v>146</v>
      </c>
      <c r="B2807" s="6" t="s">
        <v>217</v>
      </c>
      <c r="C2807" s="6" t="s">
        <v>161</v>
      </c>
      <c r="F2807" s="6" t="s">
        <v>221</v>
      </c>
    </row>
    <row r="2808" spans="1:6" hidden="1" x14ac:dyDescent="0.25">
      <c r="A2808" s="6" t="s">
        <v>147</v>
      </c>
      <c r="B2808" s="6" t="s">
        <v>217</v>
      </c>
      <c r="C2808" s="6" t="s">
        <v>161</v>
      </c>
      <c r="F2808" s="6" t="s">
        <v>221</v>
      </c>
    </row>
    <row r="2809" spans="1:6" hidden="1" x14ac:dyDescent="0.25">
      <c r="A2809" s="6" t="s">
        <v>145</v>
      </c>
      <c r="B2809" s="6" t="s">
        <v>217</v>
      </c>
      <c r="C2809" s="6" t="s">
        <v>161</v>
      </c>
      <c r="F2809" s="6" t="s">
        <v>221</v>
      </c>
    </row>
    <row r="2810" spans="1:6" hidden="1" x14ac:dyDescent="0.25">
      <c r="A2810" s="6" t="s">
        <v>146</v>
      </c>
      <c r="B2810" s="6" t="s">
        <v>211</v>
      </c>
      <c r="C2810" s="6" t="s">
        <v>170</v>
      </c>
      <c r="D2810" s="6">
        <v>-29.048027444253801</v>
      </c>
      <c r="F2810" s="6" t="s">
        <v>221</v>
      </c>
    </row>
    <row r="2811" spans="1:6" hidden="1" x14ac:dyDescent="0.25">
      <c r="A2811" s="6" t="s">
        <v>146</v>
      </c>
      <c r="B2811" s="6" t="s">
        <v>211</v>
      </c>
      <c r="C2811" s="6" t="s">
        <v>171</v>
      </c>
      <c r="D2811" s="6">
        <v>-31.821040594625501</v>
      </c>
      <c r="F2811" s="6" t="s">
        <v>221</v>
      </c>
    </row>
    <row r="2812" spans="1:6" hidden="1" x14ac:dyDescent="0.25">
      <c r="A2812" s="6" t="s">
        <v>146</v>
      </c>
      <c r="B2812" s="6" t="s">
        <v>211</v>
      </c>
      <c r="C2812" s="6" t="s">
        <v>172</v>
      </c>
      <c r="D2812" s="6">
        <v>-33.833619210977702</v>
      </c>
      <c r="F2812" s="6" t="s">
        <v>221</v>
      </c>
    </row>
    <row r="2813" spans="1:6" hidden="1" x14ac:dyDescent="0.25">
      <c r="A2813" s="6" t="s">
        <v>146</v>
      </c>
      <c r="B2813" s="6" t="s">
        <v>211</v>
      </c>
      <c r="C2813" s="6" t="s">
        <v>173</v>
      </c>
      <c r="D2813" s="6">
        <v>46.772441395082801</v>
      </c>
      <c r="F2813" s="6" t="s">
        <v>221</v>
      </c>
    </row>
    <row r="2814" spans="1:6" hidden="1" x14ac:dyDescent="0.25">
      <c r="A2814" s="6" t="s">
        <v>146</v>
      </c>
      <c r="B2814" s="6" t="s">
        <v>211</v>
      </c>
      <c r="C2814" s="6" t="s">
        <v>174</v>
      </c>
      <c r="D2814" s="6">
        <v>38.481989708404697</v>
      </c>
      <c r="F2814" s="6" t="s">
        <v>221</v>
      </c>
    </row>
    <row r="2815" spans="1:6" hidden="1" x14ac:dyDescent="0.25">
      <c r="A2815" s="6" t="s">
        <v>146</v>
      </c>
      <c r="B2815" s="6" t="s">
        <v>211</v>
      </c>
      <c r="C2815" s="6" t="s">
        <v>175</v>
      </c>
      <c r="D2815" s="6">
        <v>20.503144654087901</v>
      </c>
      <c r="F2815" s="6" t="s">
        <v>221</v>
      </c>
    </row>
    <row r="2816" spans="1:6" hidden="1" x14ac:dyDescent="0.25">
      <c r="A2816" s="6" t="s">
        <v>146</v>
      </c>
      <c r="B2816" s="6" t="s">
        <v>211</v>
      </c>
      <c r="C2816" s="6" t="s">
        <v>165</v>
      </c>
      <c r="D2816" s="6">
        <v>9.1309319611205595</v>
      </c>
      <c r="F2816" s="6" t="s">
        <v>221</v>
      </c>
    </row>
    <row r="2817" spans="1:6" hidden="1" x14ac:dyDescent="0.25">
      <c r="A2817" s="6" t="s">
        <v>146</v>
      </c>
      <c r="B2817" s="6" t="s">
        <v>211</v>
      </c>
      <c r="C2817" s="6" t="s">
        <v>176</v>
      </c>
      <c r="D2817" s="6">
        <v>3.8650657518581202</v>
      </c>
      <c r="F2817" s="6" t="s">
        <v>221</v>
      </c>
    </row>
    <row r="2818" spans="1:6" hidden="1" x14ac:dyDescent="0.25">
      <c r="A2818" s="6" t="s">
        <v>146</v>
      </c>
      <c r="B2818" s="6" t="s">
        <v>211</v>
      </c>
      <c r="C2818" s="6" t="s">
        <v>177</v>
      </c>
      <c r="D2818" s="6">
        <v>-8.1389365351630207</v>
      </c>
      <c r="F2818" s="6" t="s">
        <v>221</v>
      </c>
    </row>
    <row r="2819" spans="1:6" hidden="1" x14ac:dyDescent="0.25">
      <c r="A2819" s="6" t="s">
        <v>146</v>
      </c>
      <c r="B2819" s="6" t="s">
        <v>211</v>
      </c>
      <c r="C2819" s="6" t="s">
        <v>178</v>
      </c>
      <c r="D2819" s="6">
        <v>-26.052029731274999</v>
      </c>
      <c r="F2819" s="6" t="s">
        <v>221</v>
      </c>
    </row>
    <row r="2820" spans="1:6" hidden="1" x14ac:dyDescent="0.25">
      <c r="A2820" s="6" t="s">
        <v>146</v>
      </c>
      <c r="B2820" s="6" t="s">
        <v>211</v>
      </c>
      <c r="C2820" s="6" t="s">
        <v>179</v>
      </c>
      <c r="D2820" s="6">
        <v>-26.655231560891998</v>
      </c>
      <c r="F2820" s="6" t="s">
        <v>221</v>
      </c>
    </row>
    <row r="2821" spans="1:6" hidden="1" x14ac:dyDescent="0.25">
      <c r="A2821" s="6" t="s">
        <v>146</v>
      </c>
      <c r="B2821" s="6" t="s">
        <v>211</v>
      </c>
      <c r="C2821" s="6" t="s">
        <v>167</v>
      </c>
      <c r="D2821" s="6">
        <v>-17.955974842767301</v>
      </c>
      <c r="F2821" s="6" t="s">
        <v>221</v>
      </c>
    </row>
    <row r="2822" spans="1:6" hidden="1" x14ac:dyDescent="0.25">
      <c r="A2822" s="6" t="s">
        <v>147</v>
      </c>
      <c r="B2822" s="6" t="s">
        <v>211</v>
      </c>
      <c r="C2822" s="6" t="s">
        <v>170</v>
      </c>
      <c r="D2822" s="6">
        <v>141.86988979736901</v>
      </c>
      <c r="F2822" s="6" t="s">
        <v>221</v>
      </c>
    </row>
    <row r="2823" spans="1:6" hidden="1" x14ac:dyDescent="0.25">
      <c r="A2823" s="6" t="s">
        <v>147</v>
      </c>
      <c r="B2823" s="6" t="s">
        <v>211</v>
      </c>
      <c r="C2823" s="6" t="s">
        <v>171</v>
      </c>
      <c r="D2823" s="6">
        <v>157.21293992179099</v>
      </c>
      <c r="F2823" s="6" t="s">
        <v>221</v>
      </c>
    </row>
    <row r="2824" spans="1:6" hidden="1" x14ac:dyDescent="0.25">
      <c r="A2824" s="6" t="s">
        <v>147</v>
      </c>
      <c r="B2824" s="6" t="s">
        <v>211</v>
      </c>
      <c r="C2824" s="6" t="s">
        <v>172</v>
      </c>
      <c r="D2824" s="6">
        <v>185.42481336651201</v>
      </c>
      <c r="F2824" s="6" t="s">
        <v>221</v>
      </c>
    </row>
    <row r="2825" spans="1:6" hidden="1" x14ac:dyDescent="0.25">
      <c r="A2825" s="6" t="s">
        <v>147</v>
      </c>
      <c r="B2825" s="6" t="s">
        <v>211</v>
      </c>
      <c r="C2825" s="6" t="s">
        <v>173</v>
      </c>
      <c r="D2825" s="6">
        <v>42.623533594027698</v>
      </c>
      <c r="F2825" s="6" t="s">
        <v>221</v>
      </c>
    </row>
    <row r="2826" spans="1:6" hidden="1" x14ac:dyDescent="0.25">
      <c r="A2826" s="6" t="s">
        <v>147</v>
      </c>
      <c r="B2826" s="6" t="s">
        <v>211</v>
      </c>
      <c r="C2826" s="6" t="s">
        <v>174</v>
      </c>
      <c r="D2826" s="6">
        <v>41.407749733380697</v>
      </c>
      <c r="F2826" s="6" t="s">
        <v>221</v>
      </c>
    </row>
    <row r="2827" spans="1:6" hidden="1" x14ac:dyDescent="0.25">
      <c r="A2827" s="6" t="s">
        <v>147</v>
      </c>
      <c r="B2827" s="6" t="s">
        <v>211</v>
      </c>
      <c r="C2827" s="6" t="s">
        <v>175</v>
      </c>
      <c r="D2827" s="6">
        <v>131.21933878421601</v>
      </c>
      <c r="F2827" s="6" t="s">
        <v>221</v>
      </c>
    </row>
    <row r="2828" spans="1:6" hidden="1" x14ac:dyDescent="0.25">
      <c r="A2828" s="6" t="s">
        <v>147</v>
      </c>
      <c r="B2828" s="6" t="s">
        <v>211</v>
      </c>
      <c r="C2828" s="6" t="s">
        <v>165</v>
      </c>
      <c r="D2828" s="6">
        <v>167.93458940632701</v>
      </c>
      <c r="F2828" s="6" t="s">
        <v>221</v>
      </c>
    </row>
    <row r="2829" spans="1:6" hidden="1" x14ac:dyDescent="0.25">
      <c r="A2829" s="6" t="s">
        <v>147</v>
      </c>
      <c r="B2829" s="6" t="s">
        <v>211</v>
      </c>
      <c r="C2829" s="6" t="s">
        <v>176</v>
      </c>
      <c r="D2829" s="6">
        <v>211.96587273373601</v>
      </c>
      <c r="F2829" s="6" t="s">
        <v>221</v>
      </c>
    </row>
    <row r="2830" spans="1:6" hidden="1" x14ac:dyDescent="0.25">
      <c r="A2830" s="6" t="s">
        <v>147</v>
      </c>
      <c r="B2830" s="6" t="s">
        <v>211</v>
      </c>
      <c r="C2830" s="6" t="s">
        <v>177</v>
      </c>
      <c r="D2830" s="6">
        <v>241.37931034482699</v>
      </c>
      <c r="F2830" s="6" t="s">
        <v>221</v>
      </c>
    </row>
    <row r="2831" spans="1:6" hidden="1" x14ac:dyDescent="0.25">
      <c r="A2831" s="6" t="s">
        <v>147</v>
      </c>
      <c r="B2831" s="6" t="s">
        <v>211</v>
      </c>
      <c r="C2831" s="6" t="s">
        <v>178</v>
      </c>
      <c r="D2831" s="6">
        <v>313.75044436544601</v>
      </c>
      <c r="F2831" s="6" t="s">
        <v>221</v>
      </c>
    </row>
    <row r="2832" spans="1:6" hidden="1" x14ac:dyDescent="0.25">
      <c r="A2832" s="6" t="s">
        <v>147</v>
      </c>
      <c r="B2832" s="6" t="s">
        <v>211</v>
      </c>
      <c r="C2832" s="6" t="s">
        <v>179</v>
      </c>
      <c r="D2832" s="6">
        <v>356.97120511908997</v>
      </c>
      <c r="F2832" s="6" t="s">
        <v>221</v>
      </c>
    </row>
    <row r="2833" spans="1:6" hidden="1" x14ac:dyDescent="0.25">
      <c r="A2833" s="6" t="s">
        <v>147</v>
      </c>
      <c r="B2833" s="6" t="s">
        <v>211</v>
      </c>
      <c r="C2833" s="6" t="s">
        <v>167</v>
      </c>
      <c r="D2833" s="6">
        <v>358.4216139353</v>
      </c>
      <c r="F2833" s="6" t="s">
        <v>221</v>
      </c>
    </row>
    <row r="2834" spans="1:6" hidden="1" x14ac:dyDescent="0.25">
      <c r="A2834" s="6" t="s">
        <v>145</v>
      </c>
      <c r="B2834" s="6" t="s">
        <v>211</v>
      </c>
      <c r="C2834" s="6" t="s">
        <v>170</v>
      </c>
      <c r="D2834" s="6">
        <v>9.4561446894394205E-2</v>
      </c>
      <c r="F2834" s="6" t="s">
        <v>221</v>
      </c>
    </row>
    <row r="2835" spans="1:6" hidden="1" x14ac:dyDescent="0.25">
      <c r="A2835" s="6" t="s">
        <v>145</v>
      </c>
      <c r="B2835" s="6" t="s">
        <v>211</v>
      </c>
      <c r="C2835" s="6" t="s">
        <v>171</v>
      </c>
      <c r="D2835" s="6">
        <v>7.3841876257362701E-2</v>
      </c>
      <c r="F2835" s="6" t="s">
        <v>221</v>
      </c>
    </row>
    <row r="2836" spans="1:6" hidden="1" x14ac:dyDescent="0.25">
      <c r="A2836" s="6" t="s">
        <v>145</v>
      </c>
      <c r="B2836" s="6" t="s">
        <v>211</v>
      </c>
      <c r="C2836" s="6" t="s">
        <v>172</v>
      </c>
      <c r="D2836" s="6">
        <v>9.6165542685646394E-2</v>
      </c>
      <c r="F2836" s="6" t="s">
        <v>221</v>
      </c>
    </row>
    <row r="2837" spans="1:6" hidden="1" x14ac:dyDescent="0.25">
      <c r="A2837" s="6" t="s">
        <v>145</v>
      </c>
      <c r="B2837" s="6" t="s">
        <v>211</v>
      </c>
      <c r="C2837" s="6" t="s">
        <v>173</v>
      </c>
      <c r="D2837" s="6">
        <v>-2.89189062740195</v>
      </c>
      <c r="F2837" s="6" t="s">
        <v>221</v>
      </c>
    </row>
    <row r="2838" spans="1:6" hidden="1" x14ac:dyDescent="0.25">
      <c r="A2838" s="6" t="s">
        <v>145</v>
      </c>
      <c r="B2838" s="6" t="s">
        <v>211</v>
      </c>
      <c r="C2838" s="6" t="s">
        <v>174</v>
      </c>
      <c r="D2838" s="6">
        <v>-2.7662364570870599</v>
      </c>
      <c r="F2838" s="6" t="s">
        <v>221</v>
      </c>
    </row>
    <row r="2839" spans="1:6" hidden="1" x14ac:dyDescent="0.25">
      <c r="A2839" s="6" t="s">
        <v>145</v>
      </c>
      <c r="B2839" s="6" t="s">
        <v>211</v>
      </c>
      <c r="C2839" s="6" t="s">
        <v>175</v>
      </c>
      <c r="D2839" s="6">
        <v>-1.39018961748994</v>
      </c>
      <c r="F2839" s="6" t="s">
        <v>221</v>
      </c>
    </row>
    <row r="2840" spans="1:6" hidden="1" x14ac:dyDescent="0.25">
      <c r="A2840" s="6" t="s">
        <v>145</v>
      </c>
      <c r="B2840" s="6" t="s">
        <v>211</v>
      </c>
      <c r="C2840" s="6" t="s">
        <v>165</v>
      </c>
      <c r="D2840" s="6">
        <v>-1.3674916620437101</v>
      </c>
      <c r="F2840" s="6" t="s">
        <v>221</v>
      </c>
    </row>
    <row r="2841" spans="1:6" hidden="1" x14ac:dyDescent="0.25">
      <c r="A2841" s="6" t="s">
        <v>145</v>
      </c>
      <c r="B2841" s="6" t="s">
        <v>211</v>
      </c>
      <c r="C2841" s="6" t="s">
        <v>176</v>
      </c>
      <c r="D2841" s="6">
        <v>-1.33118562730166</v>
      </c>
      <c r="F2841" s="6" t="s">
        <v>221</v>
      </c>
    </row>
    <row r="2842" spans="1:6" hidden="1" x14ac:dyDescent="0.25">
      <c r="A2842" s="6" t="s">
        <v>145</v>
      </c>
      <c r="B2842" s="6" t="s">
        <v>211</v>
      </c>
      <c r="C2842" s="6" t="s">
        <v>177</v>
      </c>
      <c r="D2842" s="6">
        <v>-1.2629046164539799</v>
      </c>
      <c r="F2842" s="6" t="s">
        <v>221</v>
      </c>
    </row>
    <row r="2843" spans="1:6" hidden="1" x14ac:dyDescent="0.25">
      <c r="A2843" s="6" t="s">
        <v>145</v>
      </c>
      <c r="B2843" s="6" t="s">
        <v>211</v>
      </c>
      <c r="C2843" s="6" t="s">
        <v>178</v>
      </c>
      <c r="D2843" s="6">
        <v>-2.8125146206602902E-2</v>
      </c>
      <c r="F2843" s="6" t="s">
        <v>221</v>
      </c>
    </row>
    <row r="2844" spans="1:6" hidden="1" x14ac:dyDescent="0.25">
      <c r="A2844" s="6" t="s">
        <v>145</v>
      </c>
      <c r="B2844" s="6" t="s">
        <v>211</v>
      </c>
      <c r="C2844" s="6" t="s">
        <v>179</v>
      </c>
      <c r="D2844" s="6">
        <v>-0.12546702580583599</v>
      </c>
      <c r="F2844" s="6" t="s">
        <v>221</v>
      </c>
    </row>
    <row r="2845" spans="1:6" hidden="1" x14ac:dyDescent="0.25">
      <c r="A2845" s="6" t="s">
        <v>145</v>
      </c>
      <c r="B2845" s="6" t="s">
        <v>211</v>
      </c>
      <c r="C2845" s="6" t="s">
        <v>167</v>
      </c>
      <c r="D2845" s="6">
        <v>-0.18810696645425601</v>
      </c>
      <c r="F2845" s="6" t="s">
        <v>221</v>
      </c>
    </row>
    <row r="2846" spans="1:6" hidden="1" x14ac:dyDescent="0.25">
      <c r="A2846" s="6" t="s">
        <v>146</v>
      </c>
      <c r="B2846" s="6" t="s">
        <v>211</v>
      </c>
      <c r="C2846" s="6" t="s">
        <v>161</v>
      </c>
      <c r="F2846" s="6" t="s">
        <v>221</v>
      </c>
    </row>
    <row r="2847" spans="1:6" hidden="1" x14ac:dyDescent="0.25">
      <c r="A2847" s="6" t="s">
        <v>147</v>
      </c>
      <c r="B2847" s="6" t="s">
        <v>211</v>
      </c>
      <c r="C2847" s="6" t="s">
        <v>161</v>
      </c>
      <c r="F2847" s="6" t="s">
        <v>221</v>
      </c>
    </row>
    <row r="2848" spans="1:6" hidden="1" x14ac:dyDescent="0.25">
      <c r="A2848" s="6" t="s">
        <v>145</v>
      </c>
      <c r="B2848" s="6" t="s">
        <v>211</v>
      </c>
      <c r="C2848" s="6" t="s">
        <v>161</v>
      </c>
      <c r="F2848" s="6" t="s">
        <v>221</v>
      </c>
    </row>
    <row r="2849" spans="1:6" hidden="1" x14ac:dyDescent="0.25">
      <c r="A2849" s="6" t="s">
        <v>146</v>
      </c>
      <c r="B2849" s="6" t="s">
        <v>212</v>
      </c>
      <c r="C2849" s="6" t="s">
        <v>170</v>
      </c>
      <c r="D2849" s="6">
        <v>-33.778145391048596</v>
      </c>
      <c r="F2849" s="6" t="s">
        <v>221</v>
      </c>
    </row>
    <row r="2850" spans="1:6" hidden="1" x14ac:dyDescent="0.25">
      <c r="A2850" s="6" t="s">
        <v>146</v>
      </c>
      <c r="B2850" s="6" t="s">
        <v>212</v>
      </c>
      <c r="C2850" s="6" t="s">
        <v>171</v>
      </c>
      <c r="D2850" s="6">
        <v>-37.233710136935898</v>
      </c>
      <c r="F2850" s="6" t="s">
        <v>221</v>
      </c>
    </row>
    <row r="2851" spans="1:6" hidden="1" x14ac:dyDescent="0.25">
      <c r="A2851" s="6" t="s">
        <v>146</v>
      </c>
      <c r="B2851" s="6" t="s">
        <v>212</v>
      </c>
      <c r="C2851" s="6" t="s">
        <v>172</v>
      </c>
      <c r="D2851" s="6">
        <v>-31.925374506019601</v>
      </c>
      <c r="F2851" s="6" t="s">
        <v>221</v>
      </c>
    </row>
    <row r="2852" spans="1:6" hidden="1" x14ac:dyDescent="0.25">
      <c r="A2852" s="6" t="s">
        <v>146</v>
      </c>
      <c r="B2852" s="6" t="s">
        <v>212</v>
      </c>
      <c r="C2852" s="6" t="s">
        <v>173</v>
      </c>
      <c r="D2852" s="6">
        <v>48.495542689091103</v>
      </c>
      <c r="F2852" s="6" t="s">
        <v>221</v>
      </c>
    </row>
    <row r="2853" spans="1:6" hidden="1" x14ac:dyDescent="0.25">
      <c r="A2853" s="6" t="s">
        <v>146</v>
      </c>
      <c r="B2853" s="6" t="s">
        <v>212</v>
      </c>
      <c r="C2853" s="6" t="s">
        <v>174</v>
      </c>
      <c r="D2853" s="6">
        <v>42.080691112949097</v>
      </c>
      <c r="F2853" s="6" t="s">
        <v>221</v>
      </c>
    </row>
    <row r="2854" spans="1:6" hidden="1" x14ac:dyDescent="0.25">
      <c r="A2854" s="6" t="s">
        <v>146</v>
      </c>
      <c r="B2854" s="6" t="s">
        <v>212</v>
      </c>
      <c r="C2854" s="6" t="s">
        <v>175</v>
      </c>
      <c r="D2854" s="6">
        <v>40.369451337193297</v>
      </c>
      <c r="F2854" s="6" t="s">
        <v>221</v>
      </c>
    </row>
    <row r="2855" spans="1:6" hidden="1" x14ac:dyDescent="0.25">
      <c r="A2855" s="6" t="s">
        <v>146</v>
      </c>
      <c r="B2855" s="6" t="s">
        <v>212</v>
      </c>
      <c r="C2855" s="6" t="s">
        <v>165</v>
      </c>
      <c r="D2855" s="6">
        <v>31.638636154765202</v>
      </c>
      <c r="F2855" s="6" t="s">
        <v>221</v>
      </c>
    </row>
    <row r="2856" spans="1:6" hidden="1" x14ac:dyDescent="0.25">
      <c r="A2856" s="6" t="s">
        <v>146</v>
      </c>
      <c r="B2856" s="6" t="s">
        <v>212</v>
      </c>
      <c r="C2856" s="6" t="s">
        <v>176</v>
      </c>
      <c r="D2856" s="6">
        <v>30.089146218178399</v>
      </c>
      <c r="F2856" s="6" t="s">
        <v>221</v>
      </c>
    </row>
    <row r="2857" spans="1:6" hidden="1" x14ac:dyDescent="0.25">
      <c r="A2857" s="6" t="s">
        <v>146</v>
      </c>
      <c r="B2857" s="6" t="s">
        <v>212</v>
      </c>
      <c r="C2857" s="6" t="s">
        <v>177</v>
      </c>
      <c r="D2857" s="6">
        <v>8.3632019115890408</v>
      </c>
      <c r="F2857" s="6" t="s">
        <v>221</v>
      </c>
    </row>
    <row r="2858" spans="1:6" hidden="1" x14ac:dyDescent="0.25">
      <c r="A2858" s="6" t="s">
        <v>146</v>
      </c>
      <c r="B2858" s="6" t="s">
        <v>212</v>
      </c>
      <c r="C2858" s="6" t="s">
        <v>178</v>
      </c>
      <c r="D2858" s="6">
        <v>-0.51649664552886199</v>
      </c>
      <c r="F2858" s="6" t="s">
        <v>221</v>
      </c>
    </row>
    <row r="2859" spans="1:6" hidden="1" x14ac:dyDescent="0.25">
      <c r="A2859" s="6" t="s">
        <v>146</v>
      </c>
      <c r="B2859" s="6" t="s">
        <v>212</v>
      </c>
      <c r="C2859" s="6" t="s">
        <v>179</v>
      </c>
      <c r="D2859" s="6">
        <v>-1.7718959654443101</v>
      </c>
      <c r="F2859" s="6" t="s">
        <v>221</v>
      </c>
    </row>
    <row r="2860" spans="1:6" hidden="1" x14ac:dyDescent="0.25">
      <c r="A2860" s="6" t="s">
        <v>146</v>
      </c>
      <c r="B2860" s="6" t="s">
        <v>212</v>
      </c>
      <c r="C2860" s="6" t="s">
        <v>167</v>
      </c>
      <c r="D2860" s="6">
        <v>5.59875011487921</v>
      </c>
      <c r="F2860" s="6" t="s">
        <v>221</v>
      </c>
    </row>
    <row r="2861" spans="1:6" hidden="1" x14ac:dyDescent="0.25">
      <c r="A2861" s="6" t="s">
        <v>147</v>
      </c>
      <c r="B2861" s="6" t="s">
        <v>212</v>
      </c>
      <c r="C2861" s="6" t="s">
        <v>170</v>
      </c>
      <c r="D2861" s="6">
        <v>213.92147358216101</v>
      </c>
      <c r="F2861" s="6" t="s">
        <v>221</v>
      </c>
    </row>
    <row r="2862" spans="1:6" hidden="1" x14ac:dyDescent="0.25">
      <c r="A2862" s="6" t="s">
        <v>147</v>
      </c>
      <c r="B2862" s="6" t="s">
        <v>212</v>
      </c>
      <c r="C2862" s="6" t="s">
        <v>171</v>
      </c>
      <c r="D2862" s="6">
        <v>203.53368880271401</v>
      </c>
      <c r="F2862" s="6" t="s">
        <v>221</v>
      </c>
    </row>
    <row r="2863" spans="1:6" hidden="1" x14ac:dyDescent="0.25">
      <c r="A2863" s="6" t="s">
        <v>147</v>
      </c>
      <c r="B2863" s="6" t="s">
        <v>212</v>
      </c>
      <c r="C2863" s="6" t="s">
        <v>172</v>
      </c>
      <c r="D2863" s="6">
        <v>228.37615123606301</v>
      </c>
      <c r="F2863" s="6" t="s">
        <v>221</v>
      </c>
    </row>
    <row r="2864" spans="1:6" hidden="1" x14ac:dyDescent="0.25">
      <c r="A2864" s="6" t="s">
        <v>147</v>
      </c>
      <c r="B2864" s="6" t="s">
        <v>212</v>
      </c>
      <c r="C2864" s="6" t="s">
        <v>173</v>
      </c>
      <c r="D2864" s="6">
        <v>83.548230731943704</v>
      </c>
      <c r="F2864" s="6" t="s">
        <v>221</v>
      </c>
    </row>
    <row r="2865" spans="1:6" hidden="1" x14ac:dyDescent="0.25">
      <c r="A2865" s="6" t="s">
        <v>147</v>
      </c>
      <c r="B2865" s="6" t="s">
        <v>212</v>
      </c>
      <c r="C2865" s="6" t="s">
        <v>174</v>
      </c>
      <c r="D2865" s="6">
        <v>85.370819195346598</v>
      </c>
      <c r="F2865" s="6" t="s">
        <v>221</v>
      </c>
    </row>
    <row r="2866" spans="1:6" hidden="1" x14ac:dyDescent="0.25">
      <c r="A2866" s="6" t="s">
        <v>147</v>
      </c>
      <c r="B2866" s="6" t="s">
        <v>212</v>
      </c>
      <c r="C2866" s="6" t="s">
        <v>175</v>
      </c>
      <c r="D2866" s="6">
        <v>127.39214735821599</v>
      </c>
      <c r="F2866" s="6" t="s">
        <v>221</v>
      </c>
    </row>
    <row r="2867" spans="1:6" hidden="1" x14ac:dyDescent="0.25">
      <c r="A2867" s="6" t="s">
        <v>147</v>
      </c>
      <c r="B2867" s="6" t="s">
        <v>212</v>
      </c>
      <c r="C2867" s="6" t="s">
        <v>165</v>
      </c>
      <c r="D2867" s="6">
        <v>169.7188560349</v>
      </c>
      <c r="F2867" s="6" t="s">
        <v>221</v>
      </c>
    </row>
    <row r="2868" spans="1:6" hidden="1" x14ac:dyDescent="0.25">
      <c r="A2868" s="6" t="s">
        <v>147</v>
      </c>
      <c r="B2868" s="6" t="s">
        <v>212</v>
      </c>
      <c r="C2868" s="6" t="s">
        <v>176</v>
      </c>
      <c r="D2868" s="6">
        <v>192.40911294231699</v>
      </c>
      <c r="F2868" s="6" t="s">
        <v>221</v>
      </c>
    </row>
    <row r="2869" spans="1:6" hidden="1" x14ac:dyDescent="0.25">
      <c r="A2869" s="6" t="s">
        <v>147</v>
      </c>
      <c r="B2869" s="6" t="s">
        <v>212</v>
      </c>
      <c r="C2869" s="6" t="s">
        <v>177</v>
      </c>
      <c r="D2869" s="6">
        <v>265.56955889481299</v>
      </c>
      <c r="F2869" s="6" t="s">
        <v>221</v>
      </c>
    </row>
    <row r="2870" spans="1:6" hidden="1" x14ac:dyDescent="0.25">
      <c r="A2870" s="6" t="s">
        <v>147</v>
      </c>
      <c r="B2870" s="6" t="s">
        <v>212</v>
      </c>
      <c r="C2870" s="6" t="s">
        <v>178</v>
      </c>
      <c r="D2870" s="6">
        <v>337.93019873969899</v>
      </c>
      <c r="F2870" s="6" t="s">
        <v>221</v>
      </c>
    </row>
    <row r="2871" spans="1:6" hidden="1" x14ac:dyDescent="0.25">
      <c r="A2871" s="6" t="s">
        <v>147</v>
      </c>
      <c r="B2871" s="6" t="s">
        <v>212</v>
      </c>
      <c r="C2871" s="6" t="s">
        <v>179</v>
      </c>
      <c r="D2871" s="6">
        <v>407.30974309258301</v>
      </c>
      <c r="F2871" s="6" t="s">
        <v>221</v>
      </c>
    </row>
    <row r="2872" spans="1:6" hidden="1" x14ac:dyDescent="0.25">
      <c r="A2872" s="6" t="s">
        <v>147</v>
      </c>
      <c r="B2872" s="6" t="s">
        <v>212</v>
      </c>
      <c r="C2872" s="6" t="s">
        <v>167</v>
      </c>
      <c r="D2872" s="6">
        <v>437.92050412021302</v>
      </c>
      <c r="F2872" s="6" t="s">
        <v>221</v>
      </c>
    </row>
    <row r="2873" spans="1:6" hidden="1" x14ac:dyDescent="0.25">
      <c r="A2873" s="6" t="s">
        <v>145</v>
      </c>
      <c r="B2873" s="6" t="s">
        <v>212</v>
      </c>
      <c r="C2873" s="6" t="s">
        <v>170</v>
      </c>
      <c r="D2873" s="6">
        <v>10.7212246099499</v>
      </c>
      <c r="F2873" s="6" t="s">
        <v>221</v>
      </c>
    </row>
    <row r="2874" spans="1:6" hidden="1" x14ac:dyDescent="0.25">
      <c r="A2874" s="6" t="s">
        <v>145</v>
      </c>
      <c r="B2874" s="6" t="s">
        <v>212</v>
      </c>
      <c r="C2874" s="6" t="s">
        <v>171</v>
      </c>
      <c r="D2874" s="6">
        <v>12.7562859724096</v>
      </c>
      <c r="F2874" s="6" t="s">
        <v>221</v>
      </c>
    </row>
    <row r="2875" spans="1:6" hidden="1" x14ac:dyDescent="0.25">
      <c r="A2875" s="6" t="s">
        <v>145</v>
      </c>
      <c r="B2875" s="6" t="s">
        <v>212</v>
      </c>
      <c r="C2875" s="6" t="s">
        <v>172</v>
      </c>
      <c r="D2875" s="6">
        <v>12.531341041283801</v>
      </c>
      <c r="F2875" s="6" t="s">
        <v>221</v>
      </c>
    </row>
    <row r="2876" spans="1:6" hidden="1" x14ac:dyDescent="0.25">
      <c r="A2876" s="6" t="s">
        <v>145</v>
      </c>
      <c r="B2876" s="6" t="s">
        <v>212</v>
      </c>
      <c r="C2876" s="6" t="s">
        <v>173</v>
      </c>
      <c r="D2876" s="6">
        <v>-6.4227056327591496</v>
      </c>
      <c r="F2876" s="6" t="s">
        <v>221</v>
      </c>
    </row>
    <row r="2877" spans="1:6" hidden="1" x14ac:dyDescent="0.25">
      <c r="A2877" s="6" t="s">
        <v>145</v>
      </c>
      <c r="B2877" s="6" t="s">
        <v>212</v>
      </c>
      <c r="C2877" s="6" t="s">
        <v>174</v>
      </c>
      <c r="D2877" s="6">
        <v>-3.1078131820166099</v>
      </c>
      <c r="F2877" s="6" t="s">
        <v>221</v>
      </c>
    </row>
    <row r="2878" spans="1:6" hidden="1" x14ac:dyDescent="0.25">
      <c r="A2878" s="6" t="s">
        <v>145</v>
      </c>
      <c r="B2878" s="6" t="s">
        <v>212</v>
      </c>
      <c r="C2878" s="6" t="s">
        <v>175</v>
      </c>
      <c r="D2878" s="6">
        <v>10.190330210226</v>
      </c>
      <c r="F2878" s="6" t="s">
        <v>221</v>
      </c>
    </row>
    <row r="2879" spans="1:6" hidden="1" x14ac:dyDescent="0.25">
      <c r="A2879" s="6" t="s">
        <v>145</v>
      </c>
      <c r="B2879" s="6" t="s">
        <v>212</v>
      </c>
      <c r="C2879" s="6" t="s">
        <v>165</v>
      </c>
      <c r="D2879" s="6">
        <v>10.7338117811861</v>
      </c>
      <c r="F2879" s="6" t="s">
        <v>221</v>
      </c>
    </row>
    <row r="2880" spans="1:6" hidden="1" x14ac:dyDescent="0.25">
      <c r="A2880" s="6" t="s">
        <v>145</v>
      </c>
      <c r="B2880" s="6" t="s">
        <v>212</v>
      </c>
      <c r="C2880" s="6" t="s">
        <v>176</v>
      </c>
      <c r="D2880" s="6">
        <v>13.0049841137717</v>
      </c>
      <c r="F2880" s="6" t="s">
        <v>221</v>
      </c>
    </row>
    <row r="2881" spans="1:6" hidden="1" x14ac:dyDescent="0.25">
      <c r="A2881" s="6" t="s">
        <v>145</v>
      </c>
      <c r="B2881" s="6" t="s">
        <v>212</v>
      </c>
      <c r="C2881" s="6" t="s">
        <v>177</v>
      </c>
      <c r="D2881" s="6">
        <v>15.9290651995167</v>
      </c>
      <c r="F2881" s="6" t="s">
        <v>221</v>
      </c>
    </row>
    <row r="2882" spans="1:6" hidden="1" x14ac:dyDescent="0.25">
      <c r="A2882" s="6" t="s">
        <v>145</v>
      </c>
      <c r="B2882" s="6" t="s">
        <v>212</v>
      </c>
      <c r="C2882" s="6" t="s">
        <v>178</v>
      </c>
      <c r="D2882" s="6">
        <v>17.456985372488798</v>
      </c>
      <c r="F2882" s="6" t="s">
        <v>221</v>
      </c>
    </row>
    <row r="2883" spans="1:6" hidden="1" x14ac:dyDescent="0.25">
      <c r="A2883" s="6" t="s">
        <v>145</v>
      </c>
      <c r="B2883" s="6" t="s">
        <v>212</v>
      </c>
      <c r="C2883" s="6" t="s">
        <v>179</v>
      </c>
      <c r="D2883" s="6">
        <v>16.071381442043101</v>
      </c>
      <c r="F2883" s="6" t="s">
        <v>221</v>
      </c>
    </row>
    <row r="2884" spans="1:6" hidden="1" x14ac:dyDescent="0.25">
      <c r="A2884" s="6" t="s">
        <v>145</v>
      </c>
      <c r="B2884" s="6" t="s">
        <v>212</v>
      </c>
      <c r="C2884" s="6" t="s">
        <v>167</v>
      </c>
      <c r="D2884" s="6">
        <v>14.686589587161</v>
      </c>
      <c r="F2884" s="6" t="s">
        <v>221</v>
      </c>
    </row>
    <row r="2885" spans="1:6" hidden="1" x14ac:dyDescent="0.25">
      <c r="A2885" s="6" t="s">
        <v>146</v>
      </c>
      <c r="B2885" s="6" t="s">
        <v>212</v>
      </c>
      <c r="C2885" s="6" t="s">
        <v>161</v>
      </c>
      <c r="F2885" s="6" t="s">
        <v>221</v>
      </c>
    </row>
    <row r="2886" spans="1:6" hidden="1" x14ac:dyDescent="0.25">
      <c r="A2886" s="6" t="s">
        <v>147</v>
      </c>
      <c r="B2886" s="6" t="s">
        <v>212</v>
      </c>
      <c r="C2886" s="6" t="s">
        <v>161</v>
      </c>
      <c r="F2886" s="6" t="s">
        <v>221</v>
      </c>
    </row>
    <row r="2887" spans="1:6" hidden="1" x14ac:dyDescent="0.25">
      <c r="A2887" s="6" t="s">
        <v>145</v>
      </c>
      <c r="B2887" s="6" t="s">
        <v>212</v>
      </c>
      <c r="C2887" s="6" t="s">
        <v>161</v>
      </c>
      <c r="F2887" s="6" t="s">
        <v>221</v>
      </c>
    </row>
    <row r="2888" spans="1:6" hidden="1" x14ac:dyDescent="0.25">
      <c r="A2888" s="6" t="s">
        <v>146</v>
      </c>
      <c r="B2888" s="6" t="s">
        <v>213</v>
      </c>
      <c r="C2888" s="6" t="s">
        <v>170</v>
      </c>
      <c r="D2888" s="6">
        <v>-2.6718653806689701</v>
      </c>
      <c r="F2888" s="6" t="s">
        <v>221</v>
      </c>
    </row>
    <row r="2889" spans="1:6" hidden="1" x14ac:dyDescent="0.25">
      <c r="A2889" s="6" t="s">
        <v>146</v>
      </c>
      <c r="B2889" s="6" t="s">
        <v>213</v>
      </c>
      <c r="C2889" s="6" t="s">
        <v>171</v>
      </c>
      <c r="D2889" s="6">
        <v>-15.733634311512301</v>
      </c>
      <c r="F2889" s="6" t="s">
        <v>221</v>
      </c>
    </row>
    <row r="2890" spans="1:6" hidden="1" x14ac:dyDescent="0.25">
      <c r="A2890" s="6" t="s">
        <v>146</v>
      </c>
      <c r="B2890" s="6" t="s">
        <v>213</v>
      </c>
      <c r="C2890" s="6" t="s">
        <v>172</v>
      </c>
      <c r="D2890" s="6">
        <v>-27.2029550584855</v>
      </c>
      <c r="F2890" s="6" t="s">
        <v>221</v>
      </c>
    </row>
    <row r="2891" spans="1:6" hidden="1" x14ac:dyDescent="0.25">
      <c r="A2891" s="6" t="s">
        <v>146</v>
      </c>
      <c r="B2891" s="6" t="s">
        <v>213</v>
      </c>
      <c r="C2891" s="6" t="s">
        <v>173</v>
      </c>
      <c r="D2891" s="6">
        <v>-6.1892058280319802</v>
      </c>
      <c r="F2891" s="6" t="s">
        <v>221</v>
      </c>
    </row>
    <row r="2892" spans="1:6" hidden="1" x14ac:dyDescent="0.25">
      <c r="A2892" s="6" t="s">
        <v>146</v>
      </c>
      <c r="B2892" s="6" t="s">
        <v>213</v>
      </c>
      <c r="C2892" s="6" t="s">
        <v>174</v>
      </c>
      <c r="D2892" s="6">
        <v>-3.8682536425199801</v>
      </c>
      <c r="F2892" s="6" t="s">
        <v>221</v>
      </c>
    </row>
    <row r="2893" spans="1:6" hidden="1" x14ac:dyDescent="0.25">
      <c r="A2893" s="6" t="s">
        <v>146</v>
      </c>
      <c r="B2893" s="6" t="s">
        <v>213</v>
      </c>
      <c r="C2893" s="6" t="s">
        <v>175</v>
      </c>
      <c r="D2893" s="6">
        <v>18.056638620972699</v>
      </c>
      <c r="F2893" s="6" t="s">
        <v>221</v>
      </c>
    </row>
    <row r="2894" spans="1:6" hidden="1" x14ac:dyDescent="0.25">
      <c r="A2894" s="6" t="s">
        <v>146</v>
      </c>
      <c r="B2894" s="6" t="s">
        <v>213</v>
      </c>
      <c r="C2894" s="6" t="s">
        <v>165</v>
      </c>
      <c r="D2894" s="6">
        <v>7.2050071824338202</v>
      </c>
      <c r="F2894" s="6" t="s">
        <v>221</v>
      </c>
    </row>
    <row r="2895" spans="1:6" hidden="1" x14ac:dyDescent="0.25">
      <c r="A2895" s="6" t="s">
        <v>146</v>
      </c>
      <c r="B2895" s="6" t="s">
        <v>213</v>
      </c>
      <c r="C2895" s="6" t="s">
        <v>176</v>
      </c>
      <c r="D2895" s="6">
        <v>21.717627744715699</v>
      </c>
      <c r="F2895" s="6" t="s">
        <v>221</v>
      </c>
    </row>
    <row r="2896" spans="1:6" hidden="1" x14ac:dyDescent="0.25">
      <c r="A2896" s="6" t="s">
        <v>146</v>
      </c>
      <c r="B2896" s="6" t="s">
        <v>213</v>
      </c>
      <c r="C2896" s="6" t="s">
        <v>177</v>
      </c>
      <c r="D2896" s="6">
        <v>84.537246049661405</v>
      </c>
      <c r="F2896" s="6" t="s">
        <v>221</v>
      </c>
    </row>
    <row r="2897" spans="1:6" hidden="1" x14ac:dyDescent="0.25">
      <c r="A2897" s="6" t="s">
        <v>146</v>
      </c>
      <c r="B2897" s="6" t="s">
        <v>213</v>
      </c>
      <c r="C2897" s="6" t="s">
        <v>178</v>
      </c>
      <c r="D2897" s="6">
        <v>144.732197824748</v>
      </c>
      <c r="F2897" s="6" t="s">
        <v>221</v>
      </c>
    </row>
    <row r="2898" spans="1:6" hidden="1" x14ac:dyDescent="0.25">
      <c r="A2898" s="6" t="s">
        <v>146</v>
      </c>
      <c r="B2898" s="6" t="s">
        <v>213</v>
      </c>
      <c r="C2898" s="6" t="s">
        <v>179</v>
      </c>
      <c r="D2898" s="6">
        <v>206.38826185101499</v>
      </c>
      <c r="F2898" s="6" t="s">
        <v>221</v>
      </c>
    </row>
    <row r="2899" spans="1:6" hidden="1" x14ac:dyDescent="0.25">
      <c r="A2899" s="6" t="s">
        <v>146</v>
      </c>
      <c r="B2899" s="6" t="s">
        <v>213</v>
      </c>
      <c r="C2899" s="6" t="s">
        <v>167</v>
      </c>
      <c r="D2899" s="6">
        <v>273.24030371434401</v>
      </c>
      <c r="F2899" s="6" t="s">
        <v>221</v>
      </c>
    </row>
    <row r="2900" spans="1:6" hidden="1" x14ac:dyDescent="0.25">
      <c r="A2900" s="6" t="s">
        <v>147</v>
      </c>
      <c r="B2900" s="6" t="s">
        <v>213</v>
      </c>
      <c r="C2900" s="6" t="s">
        <v>170</v>
      </c>
      <c r="D2900" s="6">
        <v>211.22377622377601</v>
      </c>
      <c r="F2900" s="6" t="s">
        <v>221</v>
      </c>
    </row>
    <row r="2901" spans="1:6" hidden="1" x14ac:dyDescent="0.25">
      <c r="A2901" s="6" t="s">
        <v>147</v>
      </c>
      <c r="B2901" s="6" t="s">
        <v>213</v>
      </c>
      <c r="C2901" s="6" t="s">
        <v>171</v>
      </c>
      <c r="D2901" s="6">
        <v>269.433566433566</v>
      </c>
      <c r="F2901" s="6" t="s">
        <v>221</v>
      </c>
    </row>
    <row r="2902" spans="1:6" hidden="1" x14ac:dyDescent="0.25">
      <c r="A2902" s="6" t="s">
        <v>147</v>
      </c>
      <c r="B2902" s="6" t="s">
        <v>213</v>
      </c>
      <c r="C2902" s="6" t="s">
        <v>172</v>
      </c>
      <c r="D2902" s="6">
        <v>334.30069930069902</v>
      </c>
      <c r="F2902" s="6" t="s">
        <v>221</v>
      </c>
    </row>
    <row r="2903" spans="1:6" hidden="1" x14ac:dyDescent="0.25">
      <c r="A2903" s="6" t="s">
        <v>147</v>
      </c>
      <c r="B2903" s="6" t="s">
        <v>213</v>
      </c>
      <c r="C2903" s="6" t="s">
        <v>173</v>
      </c>
      <c r="D2903" s="6">
        <v>102.643356643356</v>
      </c>
      <c r="F2903" s="6" t="s">
        <v>221</v>
      </c>
    </row>
    <row r="2904" spans="1:6" hidden="1" x14ac:dyDescent="0.25">
      <c r="A2904" s="6" t="s">
        <v>147</v>
      </c>
      <c r="B2904" s="6" t="s">
        <v>213</v>
      </c>
      <c r="C2904" s="6" t="s">
        <v>174</v>
      </c>
      <c r="D2904" s="6">
        <v>107.153846153846</v>
      </c>
      <c r="F2904" s="6" t="s">
        <v>221</v>
      </c>
    </row>
    <row r="2905" spans="1:6" hidden="1" x14ac:dyDescent="0.25">
      <c r="A2905" s="6" t="s">
        <v>147</v>
      </c>
      <c r="B2905" s="6" t="s">
        <v>213</v>
      </c>
      <c r="C2905" s="6" t="s">
        <v>175</v>
      </c>
      <c r="D2905" s="6">
        <v>201.06993006993</v>
      </c>
      <c r="F2905" s="6" t="s">
        <v>221</v>
      </c>
    </row>
    <row r="2906" spans="1:6" hidden="1" x14ac:dyDescent="0.25">
      <c r="A2906" s="6" t="s">
        <v>147</v>
      </c>
      <c r="B2906" s="6" t="s">
        <v>213</v>
      </c>
      <c r="C2906" s="6" t="s">
        <v>165</v>
      </c>
      <c r="D2906" s="6">
        <v>285.85314685314597</v>
      </c>
      <c r="F2906" s="6" t="s">
        <v>221</v>
      </c>
    </row>
    <row r="2907" spans="1:6" hidden="1" x14ac:dyDescent="0.25">
      <c r="A2907" s="6" t="s">
        <v>147</v>
      </c>
      <c r="B2907" s="6" t="s">
        <v>213</v>
      </c>
      <c r="C2907" s="6" t="s">
        <v>176</v>
      </c>
      <c r="D2907" s="6">
        <v>315.90909090909003</v>
      </c>
      <c r="F2907" s="6" t="s">
        <v>221</v>
      </c>
    </row>
    <row r="2908" spans="1:6" hidden="1" x14ac:dyDescent="0.25">
      <c r="A2908" s="6" t="s">
        <v>147</v>
      </c>
      <c r="B2908" s="6" t="s">
        <v>213</v>
      </c>
      <c r="C2908" s="6" t="s">
        <v>177</v>
      </c>
      <c r="D2908" s="6">
        <v>332.50349650349602</v>
      </c>
      <c r="F2908" s="6" t="s">
        <v>221</v>
      </c>
    </row>
    <row r="2909" spans="1:6" hidden="1" x14ac:dyDescent="0.25">
      <c r="A2909" s="6" t="s">
        <v>147</v>
      </c>
      <c r="B2909" s="6" t="s">
        <v>213</v>
      </c>
      <c r="C2909" s="6" t="s">
        <v>178</v>
      </c>
      <c r="D2909" s="6">
        <v>370.49650349650301</v>
      </c>
      <c r="F2909" s="6" t="s">
        <v>221</v>
      </c>
    </row>
    <row r="2910" spans="1:6" hidden="1" x14ac:dyDescent="0.25">
      <c r="A2910" s="6" t="s">
        <v>147</v>
      </c>
      <c r="B2910" s="6" t="s">
        <v>213</v>
      </c>
      <c r="C2910" s="6" t="s">
        <v>179</v>
      </c>
      <c r="D2910" s="6">
        <v>367.405594405594</v>
      </c>
      <c r="F2910" s="6" t="s">
        <v>221</v>
      </c>
    </row>
    <row r="2911" spans="1:6" hidden="1" x14ac:dyDescent="0.25">
      <c r="A2911" s="6" t="s">
        <v>147</v>
      </c>
      <c r="B2911" s="6" t="s">
        <v>213</v>
      </c>
      <c r="C2911" s="6" t="s">
        <v>167</v>
      </c>
      <c r="D2911" s="6">
        <v>304.64335664335601</v>
      </c>
      <c r="F2911" s="6" t="s">
        <v>221</v>
      </c>
    </row>
    <row r="2912" spans="1:6" hidden="1" x14ac:dyDescent="0.25">
      <c r="A2912" s="6" t="s">
        <v>145</v>
      </c>
      <c r="B2912" s="6" t="s">
        <v>213</v>
      </c>
      <c r="C2912" s="6" t="s">
        <v>170</v>
      </c>
      <c r="D2912" s="6">
        <v>10.583232311570301</v>
      </c>
      <c r="F2912" s="6" t="s">
        <v>221</v>
      </c>
    </row>
    <row r="2913" spans="1:6" hidden="1" x14ac:dyDescent="0.25">
      <c r="A2913" s="6" t="s">
        <v>145</v>
      </c>
      <c r="B2913" s="6" t="s">
        <v>213</v>
      </c>
      <c r="C2913" s="6" t="s">
        <v>171</v>
      </c>
      <c r="D2913" s="6">
        <v>13.7224114375878</v>
      </c>
      <c r="F2913" s="6" t="s">
        <v>221</v>
      </c>
    </row>
    <row r="2914" spans="1:6" hidden="1" x14ac:dyDescent="0.25">
      <c r="A2914" s="6" t="s">
        <v>145</v>
      </c>
      <c r="B2914" s="6" t="s">
        <v>213</v>
      </c>
      <c r="C2914" s="6" t="s">
        <v>172</v>
      </c>
      <c r="D2914" s="6">
        <v>13.2625218880486</v>
      </c>
      <c r="F2914" s="6" t="s">
        <v>221</v>
      </c>
    </row>
    <row r="2915" spans="1:6" hidden="1" x14ac:dyDescent="0.25">
      <c r="A2915" s="6" t="s">
        <v>145</v>
      </c>
      <c r="B2915" s="6" t="s">
        <v>213</v>
      </c>
      <c r="C2915" s="6" t="s">
        <v>173</v>
      </c>
      <c r="D2915" s="6">
        <v>-13.583482460697599</v>
      </c>
      <c r="F2915" s="6" t="s">
        <v>221</v>
      </c>
    </row>
    <row r="2916" spans="1:6" hidden="1" x14ac:dyDescent="0.25">
      <c r="A2916" s="6" t="s">
        <v>145</v>
      </c>
      <c r="B2916" s="6" t="s">
        <v>213</v>
      </c>
      <c r="C2916" s="6" t="s">
        <v>174</v>
      </c>
      <c r="D2916" s="6">
        <v>-9.4952760299409</v>
      </c>
      <c r="F2916" s="6" t="s">
        <v>221</v>
      </c>
    </row>
    <row r="2917" spans="1:6" hidden="1" x14ac:dyDescent="0.25">
      <c r="A2917" s="6" t="s">
        <v>145</v>
      </c>
      <c r="B2917" s="6" t="s">
        <v>213</v>
      </c>
      <c r="C2917" s="6" t="s">
        <v>175</v>
      </c>
      <c r="D2917" s="6">
        <v>6.0813177086339802</v>
      </c>
      <c r="F2917" s="6" t="s">
        <v>221</v>
      </c>
    </row>
    <row r="2918" spans="1:6" hidden="1" x14ac:dyDescent="0.25">
      <c r="A2918" s="6" t="s">
        <v>145</v>
      </c>
      <c r="B2918" s="6" t="s">
        <v>213</v>
      </c>
      <c r="C2918" s="6" t="s">
        <v>165</v>
      </c>
      <c r="D2918" s="6">
        <v>5.1684658161596104</v>
      </c>
      <c r="F2918" s="6" t="s">
        <v>221</v>
      </c>
    </row>
    <row r="2919" spans="1:6" hidden="1" x14ac:dyDescent="0.25">
      <c r="A2919" s="6" t="s">
        <v>145</v>
      </c>
      <c r="B2919" s="6" t="s">
        <v>213</v>
      </c>
      <c r="C2919" s="6" t="s">
        <v>176</v>
      </c>
      <c r="D2919" s="6">
        <v>5.9943427812734296</v>
      </c>
      <c r="F2919" s="6" t="s">
        <v>221</v>
      </c>
    </row>
    <row r="2920" spans="1:6" hidden="1" x14ac:dyDescent="0.25">
      <c r="A2920" s="6" t="s">
        <v>145</v>
      </c>
      <c r="B2920" s="6" t="s">
        <v>213</v>
      </c>
      <c r="C2920" s="6" t="s">
        <v>177</v>
      </c>
      <c r="D2920" s="6">
        <v>-5.0341549770055396</v>
      </c>
      <c r="F2920" s="6" t="s">
        <v>221</v>
      </c>
    </row>
    <row r="2921" spans="1:6" hidden="1" x14ac:dyDescent="0.25">
      <c r="A2921" s="6" t="s">
        <v>145</v>
      </c>
      <c r="B2921" s="6" t="s">
        <v>213</v>
      </c>
      <c r="C2921" s="6" t="s">
        <v>178</v>
      </c>
      <c r="D2921" s="6">
        <v>-13.4649502588081</v>
      </c>
      <c r="F2921" s="6" t="s">
        <v>221</v>
      </c>
    </row>
    <row r="2922" spans="1:6" hidden="1" x14ac:dyDescent="0.25">
      <c r="A2922" s="6" t="s">
        <v>145</v>
      </c>
      <c r="B2922" s="6" t="s">
        <v>213</v>
      </c>
      <c r="C2922" s="6" t="s">
        <v>179</v>
      </c>
      <c r="D2922" s="6">
        <v>-23.981219573207099</v>
      </c>
      <c r="F2922" s="6" t="s">
        <v>221</v>
      </c>
    </row>
    <row r="2923" spans="1:6" hidden="1" x14ac:dyDescent="0.25">
      <c r="A2923" s="6" t="s">
        <v>145</v>
      </c>
      <c r="B2923" s="6" t="s">
        <v>213</v>
      </c>
      <c r="C2923" s="6" t="s">
        <v>167</v>
      </c>
      <c r="D2923" s="6">
        <v>-32.318112721045203</v>
      </c>
      <c r="F2923" s="6" t="s">
        <v>221</v>
      </c>
    </row>
    <row r="2924" spans="1:6" hidden="1" x14ac:dyDescent="0.25">
      <c r="A2924" s="6" t="s">
        <v>146</v>
      </c>
      <c r="B2924" s="6" t="s">
        <v>213</v>
      </c>
      <c r="C2924" s="6" t="s">
        <v>161</v>
      </c>
      <c r="F2924" s="6" t="s">
        <v>221</v>
      </c>
    </row>
    <row r="2925" spans="1:6" hidden="1" x14ac:dyDescent="0.25">
      <c r="A2925" s="6" t="s">
        <v>147</v>
      </c>
      <c r="B2925" s="6" t="s">
        <v>213</v>
      </c>
      <c r="C2925" s="6" t="s">
        <v>161</v>
      </c>
      <c r="F2925" s="6" t="s">
        <v>221</v>
      </c>
    </row>
    <row r="2926" spans="1:6" hidden="1" x14ac:dyDescent="0.25">
      <c r="A2926" s="6" t="s">
        <v>145</v>
      </c>
      <c r="B2926" s="6" t="s">
        <v>213</v>
      </c>
      <c r="C2926" s="6" t="s">
        <v>161</v>
      </c>
      <c r="F2926" s="6" t="s">
        <v>221</v>
      </c>
    </row>
    <row r="2927" spans="1:6" x14ac:dyDescent="0.25">
      <c r="A2927" s="6" t="s">
        <v>146</v>
      </c>
      <c r="C2927" s="6" t="s">
        <v>170</v>
      </c>
      <c r="D2927" s="6">
        <v>6.4966314724991499</v>
      </c>
      <c r="F2927" s="6" t="s">
        <v>221</v>
      </c>
    </row>
    <row r="2928" spans="1:6" x14ac:dyDescent="0.25">
      <c r="A2928" s="6" t="s">
        <v>146</v>
      </c>
      <c r="C2928" s="6" t="s">
        <v>171</v>
      </c>
      <c r="D2928" s="6">
        <v>2.87980622223286</v>
      </c>
      <c r="F2928" s="6" t="s">
        <v>221</v>
      </c>
    </row>
    <row r="2929" spans="1:6" x14ac:dyDescent="0.25">
      <c r="A2929" s="6" t="s">
        <v>146</v>
      </c>
      <c r="C2929" s="6" t="s">
        <v>172</v>
      </c>
      <c r="D2929" s="6">
        <v>0.49175904885812799</v>
      </c>
      <c r="F2929" s="6" t="s">
        <v>221</v>
      </c>
    </row>
    <row r="2930" spans="1:6" x14ac:dyDescent="0.25">
      <c r="A2930" s="6" t="s">
        <v>146</v>
      </c>
      <c r="C2930" s="6" t="s">
        <v>173</v>
      </c>
      <c r="D2930" s="6">
        <v>20.2897073548015</v>
      </c>
      <c r="F2930" s="6" t="s">
        <v>221</v>
      </c>
    </row>
    <row r="2931" spans="1:6" x14ac:dyDescent="0.25">
      <c r="A2931" s="6" t="s">
        <v>146</v>
      </c>
      <c r="C2931" s="6" t="s">
        <v>174</v>
      </c>
      <c r="D2931" s="6">
        <v>23.669146846214801</v>
      </c>
      <c r="F2931" s="6" t="s">
        <v>221</v>
      </c>
    </row>
    <row r="2932" spans="1:6" x14ac:dyDescent="0.25">
      <c r="A2932" s="6" t="s">
        <v>146</v>
      </c>
      <c r="C2932" s="6" t="s">
        <v>175</v>
      </c>
      <c r="D2932" s="6">
        <v>23.924999050696702</v>
      </c>
      <c r="F2932" s="6" t="s">
        <v>221</v>
      </c>
    </row>
    <row r="2933" spans="1:6" x14ac:dyDescent="0.25">
      <c r="A2933" s="6" t="s">
        <v>146</v>
      </c>
      <c r="C2933" s="6" t="s">
        <v>165</v>
      </c>
      <c r="D2933" s="6">
        <v>18.074493321901699</v>
      </c>
      <c r="F2933" s="6" t="s">
        <v>221</v>
      </c>
    </row>
    <row r="2934" spans="1:6" x14ac:dyDescent="0.25">
      <c r="A2934" s="6" t="s">
        <v>146</v>
      </c>
      <c r="C2934" s="6" t="s">
        <v>176</v>
      </c>
      <c r="D2934" s="6">
        <v>4.4598864433505696</v>
      </c>
      <c r="F2934" s="6" t="s">
        <v>221</v>
      </c>
    </row>
    <row r="2935" spans="1:6" x14ac:dyDescent="0.25">
      <c r="A2935" s="6" t="s">
        <v>146</v>
      </c>
      <c r="C2935" s="6" t="s">
        <v>177</v>
      </c>
      <c r="D2935" s="6">
        <v>-0.68042057130066802</v>
      </c>
      <c r="F2935" s="6" t="s">
        <v>221</v>
      </c>
    </row>
    <row r="2936" spans="1:6" x14ac:dyDescent="0.25">
      <c r="A2936" s="6" t="s">
        <v>146</v>
      </c>
      <c r="C2936" s="6" t="s">
        <v>178</v>
      </c>
      <c r="D2936" s="6">
        <v>-8.6632811516347097</v>
      </c>
      <c r="F2936" s="6" t="s">
        <v>221</v>
      </c>
    </row>
    <row r="2937" spans="1:6" x14ac:dyDescent="0.25">
      <c r="A2937" s="6" t="s">
        <v>146</v>
      </c>
      <c r="C2937" s="6" t="s">
        <v>179</v>
      </c>
      <c r="D2937" s="6">
        <v>-11.2136092108392</v>
      </c>
      <c r="F2937" s="6" t="s">
        <v>221</v>
      </c>
    </row>
    <row r="2938" spans="1:6" x14ac:dyDescent="0.25">
      <c r="A2938" s="6" t="s">
        <v>146</v>
      </c>
      <c r="C2938" s="6" t="s">
        <v>167</v>
      </c>
      <c r="D2938" s="6">
        <v>-8.1041315674294907</v>
      </c>
      <c r="F2938" s="6" t="s">
        <v>221</v>
      </c>
    </row>
    <row r="2939" spans="1:6" x14ac:dyDescent="0.25">
      <c r="A2939" s="6" t="s">
        <v>147</v>
      </c>
      <c r="C2939" s="6" t="s">
        <v>170</v>
      </c>
      <c r="D2939" s="6">
        <v>76.948043811704693</v>
      </c>
      <c r="F2939" s="6" t="s">
        <v>221</v>
      </c>
    </row>
    <row r="2940" spans="1:6" x14ac:dyDescent="0.25">
      <c r="A2940" s="6" t="s">
        <v>147</v>
      </c>
      <c r="C2940" s="6" t="s">
        <v>171</v>
      </c>
      <c r="D2940" s="6">
        <v>99.029229406554407</v>
      </c>
      <c r="F2940" s="6" t="s">
        <v>221</v>
      </c>
    </row>
    <row r="2941" spans="1:6" x14ac:dyDescent="0.25">
      <c r="A2941" s="6" t="s">
        <v>147</v>
      </c>
      <c r="C2941" s="6" t="s">
        <v>172</v>
      </c>
      <c r="D2941" s="6">
        <v>110.69100650262401</v>
      </c>
      <c r="F2941" s="6" t="s">
        <v>221</v>
      </c>
    </row>
    <row r="2942" spans="1:6" x14ac:dyDescent="0.25">
      <c r="A2942" s="6" t="s">
        <v>147</v>
      </c>
      <c r="C2942" s="6" t="s">
        <v>173</v>
      </c>
      <c r="D2942" s="6">
        <v>44.9002570805159</v>
      </c>
      <c r="F2942" s="6" t="s">
        <v>221</v>
      </c>
    </row>
    <row r="2943" spans="1:6" x14ac:dyDescent="0.25">
      <c r="A2943" s="6" t="s">
        <v>147</v>
      </c>
      <c r="C2943" s="6" t="s">
        <v>174</v>
      </c>
      <c r="D2943" s="6">
        <v>50.961394715807202</v>
      </c>
      <c r="F2943" s="6" t="s">
        <v>221</v>
      </c>
    </row>
    <row r="2944" spans="1:6" x14ac:dyDescent="0.25">
      <c r="A2944" s="6" t="s">
        <v>147</v>
      </c>
      <c r="C2944" s="6" t="s">
        <v>175</v>
      </c>
      <c r="D2944" s="6">
        <v>47.3988204541035</v>
      </c>
      <c r="F2944" s="6" t="s">
        <v>221</v>
      </c>
    </row>
    <row r="2945" spans="1:6" x14ac:dyDescent="0.25">
      <c r="A2945" s="6" t="s">
        <v>147</v>
      </c>
      <c r="C2945" s="6" t="s">
        <v>165</v>
      </c>
      <c r="D2945" s="6">
        <v>76.030936075525503</v>
      </c>
      <c r="F2945" s="6" t="s">
        <v>221</v>
      </c>
    </row>
    <row r="2946" spans="1:6" x14ac:dyDescent="0.25">
      <c r="A2946" s="6" t="s">
        <v>147</v>
      </c>
      <c r="C2946" s="6" t="s">
        <v>176</v>
      </c>
      <c r="D2946" s="6">
        <v>106.501415023007</v>
      </c>
      <c r="F2946" s="6" t="s">
        <v>221</v>
      </c>
    </row>
    <row r="2947" spans="1:6" x14ac:dyDescent="0.25">
      <c r="A2947" s="6" t="s">
        <v>147</v>
      </c>
      <c r="C2947" s="6" t="s">
        <v>177</v>
      </c>
      <c r="D2947" s="6">
        <v>133.50273283069399</v>
      </c>
      <c r="F2947" s="6" t="s">
        <v>221</v>
      </c>
    </row>
    <row r="2948" spans="1:6" x14ac:dyDescent="0.25">
      <c r="A2948" s="6" t="s">
        <v>147</v>
      </c>
      <c r="C2948" s="6" t="s">
        <v>178</v>
      </c>
      <c r="D2948" s="6">
        <v>179.543908920045</v>
      </c>
      <c r="F2948" s="6" t="s">
        <v>221</v>
      </c>
    </row>
    <row r="2949" spans="1:6" x14ac:dyDescent="0.25">
      <c r="A2949" s="6" t="s">
        <v>147</v>
      </c>
      <c r="C2949" s="6" t="s">
        <v>179</v>
      </c>
      <c r="D2949" s="6">
        <v>202.05733543606399</v>
      </c>
      <c r="F2949" s="6" t="s">
        <v>221</v>
      </c>
    </row>
    <row r="2950" spans="1:6" x14ac:dyDescent="0.25">
      <c r="A2950" s="6" t="s">
        <v>147</v>
      </c>
      <c r="C2950" s="6" t="s">
        <v>167</v>
      </c>
      <c r="D2950" s="6">
        <v>211.83909784181901</v>
      </c>
      <c r="F2950" s="6" t="s">
        <v>221</v>
      </c>
    </row>
    <row r="2951" spans="1:6" x14ac:dyDescent="0.25">
      <c r="A2951" s="6" t="s">
        <v>145</v>
      </c>
      <c r="C2951" s="6" t="s">
        <v>170</v>
      </c>
      <c r="D2951" s="6">
        <v>-6.4176889818925202</v>
      </c>
      <c r="F2951" s="6" t="s">
        <v>221</v>
      </c>
    </row>
    <row r="2952" spans="1:6" x14ac:dyDescent="0.25">
      <c r="A2952" s="6" t="s">
        <v>145</v>
      </c>
      <c r="C2952" s="6" t="s">
        <v>171</v>
      </c>
      <c r="D2952" s="6">
        <v>-4.5132259699094703</v>
      </c>
      <c r="F2952" s="6" t="s">
        <v>221</v>
      </c>
    </row>
    <row r="2953" spans="1:6" x14ac:dyDescent="0.25">
      <c r="A2953" s="6" t="s">
        <v>145</v>
      </c>
      <c r="C2953" s="6" t="s">
        <v>172</v>
      </c>
      <c r="D2953" s="6">
        <v>-1.8505656042154699</v>
      </c>
      <c r="F2953" s="6" t="s">
        <v>221</v>
      </c>
    </row>
    <row r="2954" spans="1:6" x14ac:dyDescent="0.25">
      <c r="A2954" s="6" t="s">
        <v>145</v>
      </c>
      <c r="C2954" s="6" t="s">
        <v>173</v>
      </c>
      <c r="D2954" s="6">
        <v>-3.9825047461376499</v>
      </c>
      <c r="F2954" s="6" t="s">
        <v>221</v>
      </c>
    </row>
    <row r="2955" spans="1:6" x14ac:dyDescent="0.25">
      <c r="A2955" s="6" t="s">
        <v>145</v>
      </c>
      <c r="C2955" s="6" t="s">
        <v>174</v>
      </c>
      <c r="D2955" s="6">
        <v>-2.8746910157381902</v>
      </c>
      <c r="F2955" s="6" t="s">
        <v>221</v>
      </c>
    </row>
    <row r="2956" spans="1:6" x14ac:dyDescent="0.25">
      <c r="A2956" s="6" t="s">
        <v>145</v>
      </c>
      <c r="C2956" s="6" t="s">
        <v>175</v>
      </c>
      <c r="D2956" s="6">
        <v>-2.4012121441393099</v>
      </c>
      <c r="F2956" s="6" t="s">
        <v>221</v>
      </c>
    </row>
    <row r="2957" spans="1:6" x14ac:dyDescent="0.25">
      <c r="A2957" s="6" t="s">
        <v>145</v>
      </c>
      <c r="C2957" s="6" t="s">
        <v>165</v>
      </c>
      <c r="D2957" s="6">
        <v>-1.89136197972932</v>
      </c>
      <c r="F2957" s="6" t="s">
        <v>221</v>
      </c>
    </row>
    <row r="2958" spans="1:6" x14ac:dyDescent="0.25">
      <c r="A2958" s="6" t="s">
        <v>145</v>
      </c>
      <c r="C2958" s="6" t="s">
        <v>176</v>
      </c>
      <c r="D2958" s="6">
        <v>1.80082448897504</v>
      </c>
      <c r="F2958" s="6" t="s">
        <v>221</v>
      </c>
    </row>
    <row r="2959" spans="1:6" x14ac:dyDescent="0.25">
      <c r="A2959" s="6" t="s">
        <v>145</v>
      </c>
      <c r="C2959" s="6" t="s">
        <v>177</v>
      </c>
      <c r="D2959" s="6">
        <v>1.6168276587080499</v>
      </c>
      <c r="F2959" s="6" t="s">
        <v>221</v>
      </c>
    </row>
    <row r="2960" spans="1:6" x14ac:dyDescent="0.25">
      <c r="A2960" s="6" t="s">
        <v>145</v>
      </c>
      <c r="C2960" s="6" t="s">
        <v>178</v>
      </c>
      <c r="D2960" s="6">
        <v>4.0040328481503904</v>
      </c>
      <c r="F2960" s="6" t="s">
        <v>221</v>
      </c>
    </row>
    <row r="2961" spans="1:6" x14ac:dyDescent="0.25">
      <c r="A2961" s="6" t="s">
        <v>145</v>
      </c>
      <c r="C2961" s="6" t="s">
        <v>179</v>
      </c>
      <c r="D2961" s="6">
        <v>3.5579805296360401</v>
      </c>
      <c r="F2961" s="6" t="s">
        <v>221</v>
      </c>
    </row>
    <row r="2962" spans="1:6" x14ac:dyDescent="0.25">
      <c r="A2962" s="6" t="s">
        <v>145</v>
      </c>
      <c r="C2962" s="6" t="s">
        <v>167</v>
      </c>
      <c r="D2962" s="6">
        <v>2.9955520203563202</v>
      </c>
      <c r="F2962" s="6" t="s">
        <v>221</v>
      </c>
    </row>
    <row r="2963" spans="1:6" x14ac:dyDescent="0.25">
      <c r="A2963" s="6" t="s">
        <v>146</v>
      </c>
      <c r="C2963" s="6" t="s">
        <v>161</v>
      </c>
      <c r="D2963" s="6">
        <v>0</v>
      </c>
      <c r="F2963" s="6" t="s">
        <v>221</v>
      </c>
    </row>
    <row r="2964" spans="1:6" x14ac:dyDescent="0.25">
      <c r="A2964" s="6" t="s">
        <v>147</v>
      </c>
      <c r="C2964" s="6" t="s">
        <v>161</v>
      </c>
      <c r="D2964" s="6">
        <v>0</v>
      </c>
      <c r="F2964" s="6" t="s">
        <v>221</v>
      </c>
    </row>
    <row r="2965" spans="1:6" x14ac:dyDescent="0.25">
      <c r="A2965" s="6" t="s">
        <v>145</v>
      </c>
      <c r="C2965" s="6" t="s">
        <v>161</v>
      </c>
      <c r="D2965" s="6">
        <v>0</v>
      </c>
      <c r="F2965" s="6" t="s">
        <v>221</v>
      </c>
    </row>
  </sheetData>
  <autoFilter ref="A1:G2965" xr:uid="{E341DA26-B498-44D9-876D-EE54DC1ACCFD}">
    <filterColumn colId="1">
      <filters>
        <filter val="Total"/>
      </filters>
    </filterColumn>
    <filterColumn colId="5">
      <filters>
        <filter val="Percent change from baseline (%)"/>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F1483"/>
  <sheetViews>
    <sheetView topLeftCell="A1446" workbookViewId="0">
      <selection activeCell="F2" sqref="F2:F1483"/>
    </sheetView>
  </sheetViews>
  <sheetFormatPr defaultColWidth="9.140625" defaultRowHeight="15" x14ac:dyDescent="0.25"/>
  <cols>
    <col min="1" max="1" width="11" style="6" bestFit="1" customWidth="1"/>
    <col min="2" max="2" width="12" style="6" bestFit="1" customWidth="1"/>
    <col min="3" max="3" width="9.140625" style="6"/>
    <col min="4" max="4" width="14.28515625" style="6" bestFit="1" customWidth="1"/>
    <col min="5" max="5" width="16" style="6" bestFit="1" customWidth="1"/>
    <col min="6" max="16384" width="9.140625" style="6"/>
  </cols>
  <sheetData>
    <row r="1" spans="1:6" x14ac:dyDescent="0.25">
      <c r="A1" s="64" t="s">
        <v>150</v>
      </c>
      <c r="B1" s="64" t="s">
        <v>149</v>
      </c>
      <c r="C1" s="64" t="s">
        <v>141</v>
      </c>
      <c r="D1" s="64" t="s">
        <v>168</v>
      </c>
      <c r="E1" s="64" t="s">
        <v>169</v>
      </c>
    </row>
    <row r="2" spans="1:6" x14ac:dyDescent="0.25">
      <c r="A2" s="53" t="s">
        <v>146</v>
      </c>
      <c r="B2" s="53">
        <v>2060048790</v>
      </c>
      <c r="C2" s="53" t="s">
        <v>170</v>
      </c>
      <c r="D2" s="53">
        <v>2.6813616345816702</v>
      </c>
      <c r="E2" s="53">
        <v>13.6100684477809</v>
      </c>
      <c r="F2" s="6" t="s">
        <v>216</v>
      </c>
    </row>
    <row r="3" spans="1:6" x14ac:dyDescent="0.25">
      <c r="A3" s="53" t="s">
        <v>146</v>
      </c>
      <c r="B3" s="53">
        <v>2060048790</v>
      </c>
      <c r="C3" s="53" t="s">
        <v>171</v>
      </c>
      <c r="D3" s="53">
        <v>2.7927767077486898</v>
      </c>
      <c r="E3" s="53">
        <v>18.330757341576501</v>
      </c>
      <c r="F3" s="6" t="s">
        <v>216</v>
      </c>
    </row>
    <row r="4" spans="1:6" x14ac:dyDescent="0.25">
      <c r="A4" s="53" t="s">
        <v>146</v>
      </c>
      <c r="B4" s="53">
        <v>2060048790</v>
      </c>
      <c r="C4" s="53" t="s">
        <v>172</v>
      </c>
      <c r="D4" s="53">
        <v>2.88240903976331</v>
      </c>
      <c r="E4" s="53">
        <v>22.128505188783301</v>
      </c>
      <c r="F4" s="6" t="s">
        <v>216</v>
      </c>
    </row>
    <row r="5" spans="1:6" x14ac:dyDescent="0.25">
      <c r="A5" s="53" t="s">
        <v>146</v>
      </c>
      <c r="B5" s="53">
        <v>2060048790</v>
      </c>
      <c r="C5" s="53" t="s">
        <v>173</v>
      </c>
      <c r="D5" s="53">
        <v>2.96161900759019</v>
      </c>
      <c r="E5" s="53">
        <v>25.484654449105701</v>
      </c>
      <c r="F5" s="6" t="s">
        <v>216</v>
      </c>
    </row>
    <row r="6" spans="1:6" x14ac:dyDescent="0.25">
      <c r="A6" s="53" t="s">
        <v>146</v>
      </c>
      <c r="B6" s="53">
        <v>2060048790</v>
      </c>
      <c r="C6" s="53" t="s">
        <v>174</v>
      </c>
      <c r="D6" s="53">
        <v>2.9063804773951301</v>
      </c>
      <c r="E6" s="53">
        <v>23.144181938617798</v>
      </c>
      <c r="F6" s="6" t="s">
        <v>216</v>
      </c>
    </row>
    <row r="7" spans="1:6" x14ac:dyDescent="0.25">
      <c r="A7" s="53" t="s">
        <v>146</v>
      </c>
      <c r="B7" s="53">
        <v>2060048790</v>
      </c>
      <c r="C7" s="53" t="s">
        <v>175</v>
      </c>
      <c r="D7" s="53">
        <v>2.7453549506944399</v>
      </c>
      <c r="E7" s="53">
        <v>16.321483771251899</v>
      </c>
      <c r="F7" s="6" t="s">
        <v>216</v>
      </c>
    </row>
    <row r="8" spans="1:6" x14ac:dyDescent="0.25">
      <c r="A8" s="53" t="s">
        <v>146</v>
      </c>
      <c r="B8" s="53">
        <v>2060048790</v>
      </c>
      <c r="C8" s="53" t="s">
        <v>165</v>
      </c>
      <c r="D8" s="53">
        <v>2.5955855773165202</v>
      </c>
      <c r="E8" s="53">
        <v>9.9757120777214006</v>
      </c>
      <c r="F8" s="6" t="s">
        <v>216</v>
      </c>
    </row>
    <row r="9" spans="1:6" x14ac:dyDescent="0.25">
      <c r="A9" s="53" t="s">
        <v>146</v>
      </c>
      <c r="B9" s="53">
        <v>2060048790</v>
      </c>
      <c r="C9" s="53" t="s">
        <v>176</v>
      </c>
      <c r="D9" s="53">
        <v>2.4486302422692798</v>
      </c>
      <c r="E9" s="53">
        <v>3.74917200264965</v>
      </c>
      <c r="F9" s="6" t="s">
        <v>216</v>
      </c>
    </row>
    <row r="10" spans="1:6" x14ac:dyDescent="0.25">
      <c r="A10" s="53" t="s">
        <v>146</v>
      </c>
      <c r="B10" s="53">
        <v>2060048790</v>
      </c>
      <c r="C10" s="53" t="s">
        <v>177</v>
      </c>
      <c r="D10" s="53">
        <v>2.30292559092458</v>
      </c>
      <c r="E10" s="53">
        <v>-2.42437624199595</v>
      </c>
      <c r="F10" s="6" t="s">
        <v>216</v>
      </c>
    </row>
    <row r="11" spans="1:6" x14ac:dyDescent="0.25">
      <c r="A11" s="53" t="s">
        <v>146</v>
      </c>
      <c r="B11" s="53">
        <v>2060048790</v>
      </c>
      <c r="C11" s="53" t="s">
        <v>178</v>
      </c>
      <c r="D11" s="53">
        <v>2.3255421212119902</v>
      </c>
      <c r="E11" s="53">
        <v>-1.4661073084565199</v>
      </c>
      <c r="F11" s="6" t="s">
        <v>216</v>
      </c>
    </row>
    <row r="12" spans="1:6" x14ac:dyDescent="0.25">
      <c r="A12" s="53" t="s">
        <v>146</v>
      </c>
      <c r="B12" s="53">
        <v>2060048790</v>
      </c>
      <c r="C12" s="53" t="s">
        <v>179</v>
      </c>
      <c r="D12" s="53">
        <v>2.1371057766975299</v>
      </c>
      <c r="E12" s="53">
        <v>-9.4502097593286898</v>
      </c>
      <c r="F12" s="6" t="s">
        <v>216</v>
      </c>
    </row>
    <row r="13" spans="1:6" x14ac:dyDescent="0.25">
      <c r="A13" s="53" t="s">
        <v>146</v>
      </c>
      <c r="B13" s="53">
        <v>2060048790</v>
      </c>
      <c r="C13" s="53" t="s">
        <v>167</v>
      </c>
      <c r="D13" s="53">
        <v>2.1763980896853301</v>
      </c>
      <c r="E13" s="53">
        <v>-7.7853830867740301</v>
      </c>
      <c r="F13" s="6" t="s">
        <v>216</v>
      </c>
    </row>
    <row r="14" spans="1:6" x14ac:dyDescent="0.25">
      <c r="A14" s="53" t="s">
        <v>147</v>
      </c>
      <c r="B14" s="53">
        <v>2060048790</v>
      </c>
      <c r="C14" s="53" t="s">
        <v>170</v>
      </c>
      <c r="D14" s="53">
        <v>2.1782741152391201</v>
      </c>
      <c r="E14" s="53">
        <v>-4.63153091489845</v>
      </c>
      <c r="F14" s="6" t="s">
        <v>216</v>
      </c>
    </row>
    <row r="15" spans="1:6" x14ac:dyDescent="0.25">
      <c r="A15" s="53" t="s">
        <v>147</v>
      </c>
      <c r="B15" s="53">
        <v>2060048790</v>
      </c>
      <c r="C15" s="53" t="s">
        <v>171</v>
      </c>
      <c r="D15" s="53">
        <v>2.4002704724381401</v>
      </c>
      <c r="E15" s="53">
        <v>5.0878393794205001</v>
      </c>
      <c r="F15" s="6" t="s">
        <v>216</v>
      </c>
    </row>
    <row r="16" spans="1:6" x14ac:dyDescent="0.25">
      <c r="A16" s="53" t="s">
        <v>147</v>
      </c>
      <c r="B16" s="53">
        <v>2060048790</v>
      </c>
      <c r="C16" s="53" t="s">
        <v>172</v>
      </c>
      <c r="D16" s="53">
        <v>2.4056901018157602</v>
      </c>
      <c r="E16" s="53">
        <v>5.3251197809719697</v>
      </c>
      <c r="F16" s="6" t="s">
        <v>216</v>
      </c>
    </row>
    <row r="17" spans="1:6" x14ac:dyDescent="0.25">
      <c r="A17" s="53" t="s">
        <v>147</v>
      </c>
      <c r="B17" s="53">
        <v>2060048790</v>
      </c>
      <c r="C17" s="53" t="s">
        <v>173</v>
      </c>
      <c r="D17" s="53">
        <v>2.0673801602815001</v>
      </c>
      <c r="E17" s="53">
        <v>-9.4866529774126995</v>
      </c>
      <c r="F17" s="6" t="s">
        <v>216</v>
      </c>
    </row>
    <row r="18" spans="1:6" x14ac:dyDescent="0.25">
      <c r="A18" s="53" t="s">
        <v>147</v>
      </c>
      <c r="B18" s="53">
        <v>2060048790</v>
      </c>
      <c r="C18" s="53" t="s">
        <v>174</v>
      </c>
      <c r="D18" s="53">
        <v>2.1302270163336101</v>
      </c>
      <c r="E18" s="53">
        <v>-6.7351129363449198</v>
      </c>
      <c r="F18" s="6" t="s">
        <v>216</v>
      </c>
    </row>
    <row r="19" spans="1:6" x14ac:dyDescent="0.25">
      <c r="A19" s="53" t="s">
        <v>147</v>
      </c>
      <c r="B19" s="53">
        <v>2060048790</v>
      </c>
      <c r="C19" s="53" t="s">
        <v>175</v>
      </c>
      <c r="D19" s="53">
        <v>1.8621638094247599</v>
      </c>
      <c r="E19" s="53">
        <v>-18.471366643851098</v>
      </c>
      <c r="F19" s="6" t="s">
        <v>216</v>
      </c>
    </row>
    <row r="20" spans="1:6" x14ac:dyDescent="0.25">
      <c r="A20" s="53" t="s">
        <v>147</v>
      </c>
      <c r="B20" s="53">
        <v>2060048790</v>
      </c>
      <c r="C20" s="53" t="s">
        <v>165</v>
      </c>
      <c r="D20" s="53">
        <v>2.3164746643686498</v>
      </c>
      <c r="E20" s="53">
        <v>1.4191193246635501</v>
      </c>
      <c r="F20" s="6" t="s">
        <v>216</v>
      </c>
    </row>
    <row r="21" spans="1:6" x14ac:dyDescent="0.25">
      <c r="A21" s="53" t="s">
        <v>147</v>
      </c>
      <c r="B21" s="53">
        <v>2060048790</v>
      </c>
      <c r="C21" s="53" t="s">
        <v>176</v>
      </c>
      <c r="D21" s="53">
        <v>2.68115318729792</v>
      </c>
      <c r="E21" s="53">
        <v>17.385352498288899</v>
      </c>
      <c r="F21" s="6" t="s">
        <v>216</v>
      </c>
    </row>
    <row r="22" spans="1:6" x14ac:dyDescent="0.25">
      <c r="A22" s="53" t="s">
        <v>147</v>
      </c>
      <c r="B22" s="53">
        <v>2060048790</v>
      </c>
      <c r="C22" s="53" t="s">
        <v>177</v>
      </c>
      <c r="D22" s="53">
        <v>2.9717287008523101</v>
      </c>
      <c r="E22" s="53">
        <v>30.107232489162701</v>
      </c>
      <c r="F22" s="6" t="s">
        <v>216</v>
      </c>
    </row>
    <row r="23" spans="1:6" x14ac:dyDescent="0.25">
      <c r="A23" s="53" t="s">
        <v>147</v>
      </c>
      <c r="B23" s="53">
        <v>2060048790</v>
      </c>
      <c r="C23" s="53" t="s">
        <v>178</v>
      </c>
      <c r="D23" s="53">
        <v>3.16735647665632</v>
      </c>
      <c r="E23" s="53">
        <v>38.672142368240998</v>
      </c>
      <c r="F23" s="6" t="s">
        <v>216</v>
      </c>
    </row>
    <row r="24" spans="1:6" x14ac:dyDescent="0.25">
      <c r="A24" s="53" t="s">
        <v>147</v>
      </c>
      <c r="B24" s="53">
        <v>2060048790</v>
      </c>
      <c r="C24" s="53" t="s">
        <v>179</v>
      </c>
      <c r="D24" s="53">
        <v>3.4923257920302699</v>
      </c>
      <c r="E24" s="53">
        <v>52.899840292037403</v>
      </c>
      <c r="F24" s="6" t="s">
        <v>216</v>
      </c>
    </row>
    <row r="25" spans="1:6" x14ac:dyDescent="0.25">
      <c r="A25" s="53" t="s">
        <v>147</v>
      </c>
      <c r="B25" s="53">
        <v>2060048790</v>
      </c>
      <c r="C25" s="53" t="s">
        <v>167</v>
      </c>
      <c r="D25" s="53">
        <v>3.6028028524203899</v>
      </c>
      <c r="E25" s="53">
        <v>57.7367100159709</v>
      </c>
      <c r="F25" s="6" t="s">
        <v>216</v>
      </c>
    </row>
    <row r="26" spans="1:6" x14ac:dyDescent="0.25">
      <c r="A26" s="53" t="s">
        <v>145</v>
      </c>
      <c r="B26" s="53">
        <v>2060048790</v>
      </c>
      <c r="C26" s="53" t="s">
        <v>170</v>
      </c>
      <c r="D26" s="53">
        <v>3.5329730123624801</v>
      </c>
      <c r="E26" s="53">
        <v>-16.6613398893669</v>
      </c>
      <c r="F26" s="6" t="s">
        <v>216</v>
      </c>
    </row>
    <row r="27" spans="1:6" x14ac:dyDescent="0.25">
      <c r="A27" s="53" t="s">
        <v>145</v>
      </c>
      <c r="B27" s="53">
        <v>2060048790</v>
      </c>
      <c r="C27" s="53" t="s">
        <v>171</v>
      </c>
      <c r="D27" s="53">
        <v>3.5378715235307201</v>
      </c>
      <c r="E27" s="53">
        <v>-16.545789797172599</v>
      </c>
      <c r="F27" s="6" t="s">
        <v>216</v>
      </c>
    </row>
    <row r="28" spans="1:6" x14ac:dyDescent="0.25">
      <c r="A28" s="53" t="s">
        <v>145</v>
      </c>
      <c r="B28" s="53">
        <v>2060048790</v>
      </c>
      <c r="C28" s="53" t="s">
        <v>172</v>
      </c>
      <c r="D28" s="53">
        <v>3.4574108720013199</v>
      </c>
      <c r="E28" s="53">
        <v>-18.443761524277701</v>
      </c>
      <c r="F28" s="6" t="s">
        <v>216</v>
      </c>
    </row>
    <row r="29" spans="1:6" x14ac:dyDescent="0.25">
      <c r="A29" s="53" t="s">
        <v>145</v>
      </c>
      <c r="B29" s="53">
        <v>2060048790</v>
      </c>
      <c r="C29" s="53" t="s">
        <v>173</v>
      </c>
      <c r="D29" s="53">
        <v>3.7390231523542399</v>
      </c>
      <c r="E29" s="53">
        <v>-11.8008604794099</v>
      </c>
      <c r="F29" s="6" t="s">
        <v>216</v>
      </c>
    </row>
    <row r="30" spans="1:6" x14ac:dyDescent="0.25">
      <c r="A30" s="53" t="s">
        <v>145</v>
      </c>
      <c r="B30" s="53">
        <v>2060048790</v>
      </c>
      <c r="C30" s="53" t="s">
        <v>174</v>
      </c>
      <c r="D30" s="53">
        <v>3.7856111202734701</v>
      </c>
      <c r="E30" s="53">
        <v>-10.7019053472648</v>
      </c>
      <c r="F30" s="6" t="s">
        <v>216</v>
      </c>
    </row>
    <row r="31" spans="1:6" x14ac:dyDescent="0.25">
      <c r="A31" s="53" t="s">
        <v>145</v>
      </c>
      <c r="B31" s="53">
        <v>2060048790</v>
      </c>
      <c r="C31" s="53" t="s">
        <v>175</v>
      </c>
      <c r="D31" s="53">
        <v>3.9755065957742199</v>
      </c>
      <c r="E31" s="53">
        <v>-6.2224953902888602</v>
      </c>
      <c r="F31" s="6" t="s">
        <v>216</v>
      </c>
    </row>
    <row r="32" spans="1:6" x14ac:dyDescent="0.25">
      <c r="A32" s="53" t="s">
        <v>145</v>
      </c>
      <c r="B32" s="53">
        <v>2060048790</v>
      </c>
      <c r="C32" s="53" t="s">
        <v>165</v>
      </c>
      <c r="D32" s="53">
        <v>4.1251717455102703</v>
      </c>
      <c r="E32" s="53">
        <v>-2.6920712968653699</v>
      </c>
      <c r="F32" s="6" t="s">
        <v>216</v>
      </c>
    </row>
    <row r="33" spans="1:6" x14ac:dyDescent="0.25">
      <c r="A33" s="53" t="s">
        <v>145</v>
      </c>
      <c r="B33" s="53">
        <v>2060048790</v>
      </c>
      <c r="C33" s="53" t="s">
        <v>176</v>
      </c>
      <c r="D33" s="53">
        <v>4.4486819298979396</v>
      </c>
      <c r="E33" s="53">
        <v>4.9391518131530496</v>
      </c>
      <c r="F33" s="6" t="s">
        <v>216</v>
      </c>
    </row>
    <row r="34" spans="1:6" x14ac:dyDescent="0.25">
      <c r="A34" s="53" t="s">
        <v>145</v>
      </c>
      <c r="B34" s="53">
        <v>2060048790</v>
      </c>
      <c r="C34" s="53" t="s">
        <v>177</v>
      </c>
      <c r="D34" s="53">
        <v>4.6031413671603501</v>
      </c>
      <c r="E34" s="53">
        <v>8.5826674861708607</v>
      </c>
      <c r="F34" s="6" t="s">
        <v>216</v>
      </c>
    </row>
    <row r="35" spans="1:6" x14ac:dyDescent="0.25">
      <c r="A35" s="53" t="s">
        <v>145</v>
      </c>
      <c r="B35" s="53">
        <v>2060048790</v>
      </c>
      <c r="C35" s="53" t="s">
        <v>178</v>
      </c>
      <c r="D35" s="53">
        <v>4.6886047534998703</v>
      </c>
      <c r="E35" s="53">
        <v>10.598647818070001</v>
      </c>
      <c r="F35" s="6" t="s">
        <v>216</v>
      </c>
    </row>
    <row r="36" spans="1:6" x14ac:dyDescent="0.25">
      <c r="A36" s="53" t="s">
        <v>145</v>
      </c>
      <c r="B36" s="53">
        <v>2060048790</v>
      </c>
      <c r="C36" s="53" t="s">
        <v>179</v>
      </c>
      <c r="D36" s="53">
        <v>4.72956464475772</v>
      </c>
      <c r="E36" s="53">
        <v>11.564843269821701</v>
      </c>
      <c r="F36" s="6" t="s">
        <v>216</v>
      </c>
    </row>
    <row r="37" spans="1:6" x14ac:dyDescent="0.25">
      <c r="A37" s="53" t="s">
        <v>145</v>
      </c>
      <c r="B37" s="53">
        <v>2060048790</v>
      </c>
      <c r="C37" s="53" t="s">
        <v>167</v>
      </c>
      <c r="D37" s="53">
        <v>4.74082079808049</v>
      </c>
      <c r="E37" s="53">
        <v>11.8303626306084</v>
      </c>
      <c r="F37" s="6" t="s">
        <v>216</v>
      </c>
    </row>
    <row r="38" spans="1:6" x14ac:dyDescent="0.25">
      <c r="A38" s="53" t="s">
        <v>146</v>
      </c>
      <c r="B38" s="53">
        <v>2060048790</v>
      </c>
      <c r="C38" s="53" t="s">
        <v>161</v>
      </c>
      <c r="D38" s="53">
        <v>2.36014437031531</v>
      </c>
      <c r="E38" s="53"/>
      <c r="F38" s="6" t="s">
        <v>216</v>
      </c>
    </row>
    <row r="39" spans="1:6" x14ac:dyDescent="0.25">
      <c r="A39" s="53" t="s">
        <v>147</v>
      </c>
      <c r="B39" s="53">
        <v>2060048790</v>
      </c>
      <c r="C39" s="53" t="s">
        <v>161</v>
      </c>
      <c r="D39" s="53">
        <v>2.28406111174476</v>
      </c>
      <c r="E39" s="53"/>
      <c r="F39" s="6" t="s">
        <v>216</v>
      </c>
    </row>
    <row r="40" spans="1:6" x14ac:dyDescent="0.25">
      <c r="A40" s="53" t="s">
        <v>145</v>
      </c>
      <c r="B40" s="53">
        <v>2060048790</v>
      </c>
      <c r="C40" s="53" t="s">
        <v>161</v>
      </c>
      <c r="D40" s="53">
        <v>4.2392966333661004</v>
      </c>
      <c r="E40" s="53"/>
      <c r="F40" s="6" t="s">
        <v>216</v>
      </c>
    </row>
    <row r="41" spans="1:6" x14ac:dyDescent="0.25">
      <c r="A41" s="53" t="s">
        <v>146</v>
      </c>
      <c r="B41" s="53">
        <v>2060048980</v>
      </c>
      <c r="C41" s="53" t="s">
        <v>170</v>
      </c>
      <c r="D41" s="53">
        <v>1.38023368938333</v>
      </c>
      <c r="E41" s="53">
        <v>41.788008565310498</v>
      </c>
      <c r="F41" s="6" t="s">
        <v>182</v>
      </c>
    </row>
    <row r="42" spans="1:6" x14ac:dyDescent="0.25">
      <c r="A42" s="53" t="s">
        <v>146</v>
      </c>
      <c r="B42" s="53">
        <v>2060048980</v>
      </c>
      <c r="C42" s="53" t="s">
        <v>171</v>
      </c>
      <c r="D42" s="53">
        <v>1.3737718235869301</v>
      </c>
      <c r="E42" s="53">
        <v>41.124197002141301</v>
      </c>
      <c r="F42" s="6" t="s">
        <v>182</v>
      </c>
    </row>
    <row r="43" spans="1:6" x14ac:dyDescent="0.25">
      <c r="A43" s="53" t="s">
        <v>146</v>
      </c>
      <c r="B43" s="53">
        <v>2060048980</v>
      </c>
      <c r="C43" s="53" t="s">
        <v>172</v>
      </c>
      <c r="D43" s="53">
        <v>1.3329161559709599</v>
      </c>
      <c r="E43" s="53">
        <v>36.9271948608137</v>
      </c>
      <c r="F43" s="6" t="s">
        <v>182</v>
      </c>
    </row>
    <row r="44" spans="1:6" x14ac:dyDescent="0.25">
      <c r="A44" s="53" t="s">
        <v>146</v>
      </c>
      <c r="B44" s="53">
        <v>2060048980</v>
      </c>
      <c r="C44" s="53" t="s">
        <v>173</v>
      </c>
      <c r="D44" s="53">
        <v>1.1734539838984299</v>
      </c>
      <c r="E44" s="53">
        <v>20.5460385438972</v>
      </c>
      <c r="F44" s="6" t="s">
        <v>182</v>
      </c>
    </row>
    <row r="45" spans="1:6" x14ac:dyDescent="0.25">
      <c r="A45" s="53" t="s">
        <v>146</v>
      </c>
      <c r="B45" s="53">
        <v>2060048980</v>
      </c>
      <c r="C45" s="53" t="s">
        <v>174</v>
      </c>
      <c r="D45" s="53">
        <v>1.1150887444470501</v>
      </c>
      <c r="E45" s="53">
        <v>14.550321199143401</v>
      </c>
      <c r="F45" s="6" t="s">
        <v>182</v>
      </c>
    </row>
    <row r="46" spans="1:6" x14ac:dyDescent="0.25">
      <c r="A46" s="53" t="s">
        <v>146</v>
      </c>
      <c r="B46" s="53">
        <v>2060048980</v>
      </c>
      <c r="C46" s="53" t="s">
        <v>175</v>
      </c>
      <c r="D46" s="53">
        <v>0.91226953735349703</v>
      </c>
      <c r="E46" s="53">
        <v>-6.2847965738757603</v>
      </c>
      <c r="F46" s="6" t="s">
        <v>182</v>
      </c>
    </row>
    <row r="47" spans="1:6" x14ac:dyDescent="0.25">
      <c r="A47" s="53" t="s">
        <v>146</v>
      </c>
      <c r="B47" s="53">
        <v>2060048980</v>
      </c>
      <c r="C47" s="53" t="s">
        <v>165</v>
      </c>
      <c r="D47" s="53">
        <v>0.83399758230351695</v>
      </c>
      <c r="E47" s="53">
        <v>-14.325481798715099</v>
      </c>
      <c r="F47" s="6" t="s">
        <v>182</v>
      </c>
    </row>
    <row r="48" spans="1:6" x14ac:dyDescent="0.25">
      <c r="A48" s="53" t="s">
        <v>146</v>
      </c>
      <c r="B48" s="53">
        <v>2060048980</v>
      </c>
      <c r="C48" s="53" t="s">
        <v>176</v>
      </c>
      <c r="D48" s="53">
        <v>0.75218202342970297</v>
      </c>
      <c r="E48" s="53">
        <v>-22.730192719485999</v>
      </c>
      <c r="F48" s="6" t="s">
        <v>182</v>
      </c>
    </row>
    <row r="49" spans="1:6" x14ac:dyDescent="0.25">
      <c r="A49" s="53" t="s">
        <v>146</v>
      </c>
      <c r="B49" s="53">
        <v>2060048980</v>
      </c>
      <c r="C49" s="53" t="s">
        <v>177</v>
      </c>
      <c r="D49" s="53">
        <v>0.65983987672626399</v>
      </c>
      <c r="E49" s="53">
        <v>-32.216274089935702</v>
      </c>
      <c r="F49" s="6" t="s">
        <v>182</v>
      </c>
    </row>
    <row r="50" spans="1:6" x14ac:dyDescent="0.25">
      <c r="A50" s="53" t="s">
        <v>146</v>
      </c>
      <c r="B50" s="53">
        <v>2060048980</v>
      </c>
      <c r="C50" s="53" t="s">
        <v>178</v>
      </c>
      <c r="D50" s="53">
        <v>0.62815588959551305</v>
      </c>
      <c r="E50" s="53">
        <v>-35.471092077087697</v>
      </c>
      <c r="F50" s="6" t="s">
        <v>182</v>
      </c>
    </row>
    <row r="51" spans="1:6" x14ac:dyDescent="0.25">
      <c r="A51" s="53" t="s">
        <v>146</v>
      </c>
      <c r="B51" s="53">
        <v>2060048980</v>
      </c>
      <c r="C51" s="53" t="s">
        <v>179</v>
      </c>
      <c r="D51" s="53">
        <v>0.59126072037088895</v>
      </c>
      <c r="E51" s="53">
        <v>-39.261241970021302</v>
      </c>
      <c r="F51" s="6" t="s">
        <v>182</v>
      </c>
    </row>
    <row r="52" spans="1:6" x14ac:dyDescent="0.25">
      <c r="A52" s="53" t="s">
        <v>146</v>
      </c>
      <c r="B52" s="53">
        <v>2060048980</v>
      </c>
      <c r="C52" s="53" t="s">
        <v>167</v>
      </c>
      <c r="D52" s="53">
        <v>0.57208357026543399</v>
      </c>
      <c r="E52" s="53">
        <v>-41.231263383297602</v>
      </c>
      <c r="F52" s="6" t="s">
        <v>182</v>
      </c>
    </row>
    <row r="53" spans="1:6" x14ac:dyDescent="0.25">
      <c r="A53" s="53" t="s">
        <v>147</v>
      </c>
      <c r="B53" s="53">
        <v>2060048980</v>
      </c>
      <c r="C53" s="53" t="s">
        <v>170</v>
      </c>
      <c r="D53" s="53">
        <v>0.62805166595363504</v>
      </c>
      <c r="E53" s="53">
        <v>38.847926267280997</v>
      </c>
      <c r="F53" s="6" t="s">
        <v>182</v>
      </c>
    </row>
    <row r="54" spans="1:6" x14ac:dyDescent="0.25">
      <c r="A54" s="53" t="s">
        <v>147</v>
      </c>
      <c r="B54" s="53">
        <v>2060048980</v>
      </c>
      <c r="C54" s="53" t="s">
        <v>171</v>
      </c>
      <c r="D54" s="53">
        <v>0.69433790218770697</v>
      </c>
      <c r="E54" s="53">
        <v>53.502304147465402</v>
      </c>
      <c r="F54" s="6" t="s">
        <v>182</v>
      </c>
    </row>
    <row r="55" spans="1:6" x14ac:dyDescent="0.25">
      <c r="A55" s="53" t="s">
        <v>147</v>
      </c>
      <c r="B55" s="53">
        <v>2060048980</v>
      </c>
      <c r="C55" s="53" t="s">
        <v>172</v>
      </c>
      <c r="D55" s="53">
        <v>0.72070648358270695</v>
      </c>
      <c r="E55" s="53">
        <v>59.331797235022997</v>
      </c>
      <c r="F55" s="6" t="s">
        <v>182</v>
      </c>
    </row>
    <row r="56" spans="1:6" x14ac:dyDescent="0.25">
      <c r="A56" s="53" t="s">
        <v>147</v>
      </c>
      <c r="B56" s="53">
        <v>2060048980</v>
      </c>
      <c r="C56" s="53" t="s">
        <v>173</v>
      </c>
      <c r="D56" s="53">
        <v>0.469319059374248</v>
      </c>
      <c r="E56" s="53">
        <v>3.7557603686636201</v>
      </c>
      <c r="F56" s="6" t="s">
        <v>182</v>
      </c>
    </row>
    <row r="57" spans="1:6" x14ac:dyDescent="0.25">
      <c r="A57" s="53" t="s">
        <v>147</v>
      </c>
      <c r="B57" s="53">
        <v>2060048980</v>
      </c>
      <c r="C57" s="53" t="s">
        <v>174</v>
      </c>
      <c r="D57" s="53">
        <v>0.48745397306092803</v>
      </c>
      <c r="E57" s="53">
        <v>7.7649769585253798</v>
      </c>
      <c r="F57" s="6" t="s">
        <v>182</v>
      </c>
    </row>
    <row r="58" spans="1:6" x14ac:dyDescent="0.25">
      <c r="A58" s="53" t="s">
        <v>147</v>
      </c>
      <c r="B58" s="53">
        <v>2060048980</v>
      </c>
      <c r="C58" s="53" t="s">
        <v>175</v>
      </c>
      <c r="D58" s="53">
        <v>0.36415740471988101</v>
      </c>
      <c r="E58" s="53">
        <v>-19.493087557603602</v>
      </c>
      <c r="F58" s="6" t="s">
        <v>182</v>
      </c>
    </row>
    <row r="59" spans="1:6" x14ac:dyDescent="0.25">
      <c r="A59" s="53" t="s">
        <v>147</v>
      </c>
      <c r="B59" s="53">
        <v>2060048980</v>
      </c>
      <c r="C59" s="53" t="s">
        <v>165</v>
      </c>
      <c r="D59" s="53">
        <v>0.48015831812950499</v>
      </c>
      <c r="E59" s="53">
        <v>6.1520737327189599</v>
      </c>
      <c r="F59" s="6" t="s">
        <v>182</v>
      </c>
    </row>
    <row r="60" spans="1:6" x14ac:dyDescent="0.25">
      <c r="A60" s="53" t="s">
        <v>147</v>
      </c>
      <c r="B60" s="53">
        <v>2060048980</v>
      </c>
      <c r="C60" s="53" t="s">
        <v>176</v>
      </c>
      <c r="D60" s="53">
        <v>0.57375114853547404</v>
      </c>
      <c r="E60" s="53">
        <v>26.843317972350299</v>
      </c>
      <c r="F60" s="6" t="s">
        <v>182</v>
      </c>
    </row>
    <row r="61" spans="1:6" x14ac:dyDescent="0.25">
      <c r="A61" s="53" t="s">
        <v>147</v>
      </c>
      <c r="B61" s="53">
        <v>2060048980</v>
      </c>
      <c r="C61" s="53" t="s">
        <v>177</v>
      </c>
      <c r="D61" s="53">
        <v>0.67516075208225201</v>
      </c>
      <c r="E61" s="53">
        <v>49.2626728110599</v>
      </c>
      <c r="F61" s="6" t="s">
        <v>182</v>
      </c>
    </row>
    <row r="62" spans="1:6" x14ac:dyDescent="0.25">
      <c r="A62" s="53" t="s">
        <v>147</v>
      </c>
      <c r="B62" s="53">
        <v>2060048980</v>
      </c>
      <c r="C62" s="53" t="s">
        <v>178</v>
      </c>
      <c r="D62" s="53">
        <v>0.76104103298928805</v>
      </c>
      <c r="E62" s="53">
        <v>68.248847926267302</v>
      </c>
      <c r="F62" s="6" t="s">
        <v>182</v>
      </c>
    </row>
    <row r="63" spans="1:6" x14ac:dyDescent="0.25">
      <c r="A63" s="53" t="s">
        <v>147</v>
      </c>
      <c r="B63" s="53">
        <v>2060048980</v>
      </c>
      <c r="C63" s="53" t="s">
        <v>179</v>
      </c>
      <c r="D63" s="53">
        <v>0.83535248964792397</v>
      </c>
      <c r="E63" s="53">
        <v>84.677419354838705</v>
      </c>
      <c r="F63" s="6" t="s">
        <v>182</v>
      </c>
    </row>
    <row r="64" spans="1:6" x14ac:dyDescent="0.25">
      <c r="A64" s="53" t="s">
        <v>147</v>
      </c>
      <c r="B64" s="53">
        <v>2060048980</v>
      </c>
      <c r="C64" s="53" t="s">
        <v>167</v>
      </c>
      <c r="D64" s="53">
        <v>0.84483684105877399</v>
      </c>
      <c r="E64" s="53">
        <v>86.774193548387103</v>
      </c>
      <c r="F64" s="6" t="s">
        <v>182</v>
      </c>
    </row>
    <row r="65" spans="1:6" x14ac:dyDescent="0.25">
      <c r="A65" s="53" t="s">
        <v>145</v>
      </c>
      <c r="B65" s="53">
        <v>2060048980</v>
      </c>
      <c r="C65" s="53" t="s">
        <v>170</v>
      </c>
      <c r="D65" s="53">
        <v>1.0619346870895401</v>
      </c>
      <c r="E65" s="53">
        <v>-39.170149253731303</v>
      </c>
      <c r="F65" s="6" t="s">
        <v>182</v>
      </c>
    </row>
    <row r="66" spans="1:6" x14ac:dyDescent="0.25">
      <c r="A66" s="53" t="s">
        <v>145</v>
      </c>
      <c r="B66" s="53">
        <v>2060048980</v>
      </c>
      <c r="C66" s="53" t="s">
        <v>171</v>
      </c>
      <c r="D66" s="53">
        <v>1.0627684762245599</v>
      </c>
      <c r="E66" s="53">
        <v>-39.1223880597014</v>
      </c>
      <c r="F66" s="6" t="s">
        <v>182</v>
      </c>
    </row>
    <row r="67" spans="1:6" x14ac:dyDescent="0.25">
      <c r="A67" s="53" t="s">
        <v>145</v>
      </c>
      <c r="B67" s="53">
        <v>2060048980</v>
      </c>
      <c r="C67" s="53" t="s">
        <v>172</v>
      </c>
      <c r="D67" s="53">
        <v>1.09830873810478</v>
      </c>
      <c r="E67" s="53">
        <v>-37.086567164179101</v>
      </c>
      <c r="F67" s="6" t="s">
        <v>182</v>
      </c>
    </row>
    <row r="68" spans="1:6" x14ac:dyDescent="0.25">
      <c r="A68" s="53" t="s">
        <v>145</v>
      </c>
      <c r="B68" s="53">
        <v>2060048980</v>
      </c>
      <c r="C68" s="53" t="s">
        <v>173</v>
      </c>
      <c r="D68" s="53">
        <v>1.49112764434096</v>
      </c>
      <c r="E68" s="53">
        <v>-14.5850746268656</v>
      </c>
      <c r="F68" s="6" t="s">
        <v>182</v>
      </c>
    </row>
    <row r="69" spans="1:6" x14ac:dyDescent="0.25">
      <c r="A69" s="53" t="s">
        <v>145</v>
      </c>
      <c r="B69" s="53">
        <v>2060048980</v>
      </c>
      <c r="C69" s="53" t="s">
        <v>174</v>
      </c>
      <c r="D69" s="53">
        <v>1.5563716441562601</v>
      </c>
      <c r="E69" s="53">
        <v>-10.8477611940298</v>
      </c>
      <c r="F69" s="6" t="s">
        <v>182</v>
      </c>
    </row>
    <row r="70" spans="1:6" x14ac:dyDescent="0.25">
      <c r="A70" s="53" t="s">
        <v>145</v>
      </c>
      <c r="B70" s="53">
        <v>2060048980</v>
      </c>
      <c r="C70" s="53" t="s">
        <v>175</v>
      </c>
      <c r="D70" s="53">
        <v>1.74762202700142</v>
      </c>
      <c r="E70" s="53">
        <v>0.107462686567173</v>
      </c>
      <c r="F70" s="6" t="s">
        <v>182</v>
      </c>
    </row>
    <row r="71" spans="1:6" x14ac:dyDescent="0.25">
      <c r="A71" s="53" t="s">
        <v>145</v>
      </c>
      <c r="B71" s="53">
        <v>2060048980</v>
      </c>
      <c r="C71" s="53" t="s">
        <v>165</v>
      </c>
      <c r="D71" s="53">
        <v>1.87425375188254</v>
      </c>
      <c r="E71" s="53">
        <v>7.3611940298507497</v>
      </c>
      <c r="F71" s="6" t="s">
        <v>182</v>
      </c>
    </row>
    <row r="72" spans="1:6" x14ac:dyDescent="0.25">
      <c r="A72" s="53" t="s">
        <v>145</v>
      </c>
      <c r="B72" s="53">
        <v>2060048980</v>
      </c>
      <c r="C72" s="53" t="s">
        <v>176</v>
      </c>
      <c r="D72" s="53">
        <v>1.9703479496935701</v>
      </c>
      <c r="E72" s="53">
        <v>12.865671641791</v>
      </c>
      <c r="F72" s="6" t="s">
        <v>182</v>
      </c>
    </row>
    <row r="73" spans="1:6" x14ac:dyDescent="0.25">
      <c r="A73" s="53" t="s">
        <v>145</v>
      </c>
      <c r="B73" s="53">
        <v>2060048980</v>
      </c>
      <c r="C73" s="53" t="s">
        <v>177</v>
      </c>
      <c r="D73" s="53">
        <v>1.9886913106640101</v>
      </c>
      <c r="E73" s="53">
        <v>13.9164179104477</v>
      </c>
      <c r="F73" s="6" t="s">
        <v>182</v>
      </c>
    </row>
    <row r="74" spans="1:6" x14ac:dyDescent="0.25">
      <c r="A74" s="53" t="s">
        <v>145</v>
      </c>
      <c r="B74" s="53">
        <v>2060048980</v>
      </c>
      <c r="C74" s="53" t="s">
        <v>178</v>
      </c>
      <c r="D74" s="53">
        <v>1.9862941669008201</v>
      </c>
      <c r="E74" s="53">
        <v>13.7791044776119</v>
      </c>
      <c r="F74" s="6" t="s">
        <v>182</v>
      </c>
    </row>
    <row r="75" spans="1:6" x14ac:dyDescent="0.25">
      <c r="A75" s="53" t="s">
        <v>145</v>
      </c>
      <c r="B75" s="53">
        <v>2060048980</v>
      </c>
      <c r="C75" s="53" t="s">
        <v>179</v>
      </c>
      <c r="D75" s="53">
        <v>1.9665958985859799</v>
      </c>
      <c r="E75" s="53">
        <v>12.6507462686567</v>
      </c>
      <c r="F75" s="6" t="s">
        <v>182</v>
      </c>
    </row>
    <row r="76" spans="1:6" x14ac:dyDescent="0.25">
      <c r="A76" s="53" t="s">
        <v>145</v>
      </c>
      <c r="B76" s="53">
        <v>2060048980</v>
      </c>
      <c r="C76" s="53" t="s">
        <v>167</v>
      </c>
      <c r="D76" s="53">
        <v>1.9936940454741201</v>
      </c>
      <c r="E76" s="53">
        <v>14.2029850746269</v>
      </c>
      <c r="F76" s="6" t="s">
        <v>182</v>
      </c>
    </row>
    <row r="77" spans="1:6" x14ac:dyDescent="0.25">
      <c r="A77" s="53" t="s">
        <v>146</v>
      </c>
      <c r="B77" s="53">
        <v>2060048980</v>
      </c>
      <c r="C77" s="53" t="s">
        <v>161</v>
      </c>
      <c r="D77" s="53">
        <v>0.97344881513557202</v>
      </c>
      <c r="E77" s="53"/>
      <c r="F77" s="6" t="s">
        <v>182</v>
      </c>
    </row>
    <row r="78" spans="1:6" x14ac:dyDescent="0.25">
      <c r="A78" s="53" t="s">
        <v>147</v>
      </c>
      <c r="B78" s="53">
        <v>2060048980</v>
      </c>
      <c r="C78" s="53" t="s">
        <v>161</v>
      </c>
      <c r="D78" s="53">
        <v>0.45233060574822098</v>
      </c>
      <c r="E78" s="53"/>
      <c r="F78" s="6" t="s">
        <v>182</v>
      </c>
    </row>
    <row r="79" spans="1:6" x14ac:dyDescent="0.25">
      <c r="A79" s="53" t="s">
        <v>145</v>
      </c>
      <c r="B79" s="53">
        <v>2060048980</v>
      </c>
      <c r="C79" s="53" t="s">
        <v>161</v>
      </c>
      <c r="D79" s="53">
        <v>1.74574600144762</v>
      </c>
      <c r="E79" s="53"/>
      <c r="F79" s="6" t="s">
        <v>182</v>
      </c>
    </row>
    <row r="80" spans="1:6" x14ac:dyDescent="0.25">
      <c r="A80" s="53" t="s">
        <v>146</v>
      </c>
      <c r="B80" s="53">
        <v>2060048990</v>
      </c>
      <c r="C80" s="53" t="s">
        <v>170</v>
      </c>
      <c r="D80" s="53">
        <v>10.8018424678228</v>
      </c>
      <c r="E80" s="53">
        <v>34.826330167815797</v>
      </c>
      <c r="F80" s="6" t="s">
        <v>183</v>
      </c>
    </row>
    <row r="81" spans="1:6" x14ac:dyDescent="0.25">
      <c r="A81" s="53" t="s">
        <v>146</v>
      </c>
      <c r="B81" s="53">
        <v>2060048990</v>
      </c>
      <c r="C81" s="53" t="s">
        <v>171</v>
      </c>
      <c r="D81" s="53">
        <v>10.200888948757401</v>
      </c>
      <c r="E81" s="53">
        <v>27.325354494601299</v>
      </c>
      <c r="F81" s="6" t="s">
        <v>183</v>
      </c>
    </row>
    <row r="82" spans="1:6" x14ac:dyDescent="0.25">
      <c r="A82" s="53" t="s">
        <v>146</v>
      </c>
      <c r="B82" s="53">
        <v>2060048990</v>
      </c>
      <c r="C82" s="53" t="s">
        <v>172</v>
      </c>
      <c r="D82" s="53">
        <v>9.9116683425474204</v>
      </c>
      <c r="E82" s="53">
        <v>23.715363600884601</v>
      </c>
      <c r="F82" s="6" t="s">
        <v>183</v>
      </c>
    </row>
    <row r="83" spans="1:6" x14ac:dyDescent="0.25">
      <c r="A83" s="53" t="s">
        <v>146</v>
      </c>
      <c r="B83" s="53">
        <v>2060048990</v>
      </c>
      <c r="C83" s="53" t="s">
        <v>173</v>
      </c>
      <c r="D83" s="53">
        <v>8.6772435281506599</v>
      </c>
      <c r="E83" s="53">
        <v>8.3075321972161102</v>
      </c>
      <c r="F83" s="6" t="s">
        <v>183</v>
      </c>
    </row>
    <row r="84" spans="1:6" x14ac:dyDescent="0.25">
      <c r="A84" s="53" t="s">
        <v>146</v>
      </c>
      <c r="B84" s="53">
        <v>2060048990</v>
      </c>
      <c r="C84" s="53" t="s">
        <v>174</v>
      </c>
      <c r="D84" s="53">
        <v>8.7037163331875398</v>
      </c>
      <c r="E84" s="53">
        <v>8.6379601925328906</v>
      </c>
      <c r="F84" s="6" t="s">
        <v>183</v>
      </c>
    </row>
    <row r="85" spans="1:6" x14ac:dyDescent="0.25">
      <c r="A85" s="53" t="s">
        <v>146</v>
      </c>
      <c r="B85" s="53">
        <v>2060048990</v>
      </c>
      <c r="C85" s="53" t="s">
        <v>175</v>
      </c>
      <c r="D85" s="53">
        <v>7.4368779661668896</v>
      </c>
      <c r="E85" s="53">
        <v>-7.1744503707557401</v>
      </c>
      <c r="F85" s="6" t="s">
        <v>183</v>
      </c>
    </row>
    <row r="86" spans="1:6" x14ac:dyDescent="0.25">
      <c r="A86" s="53" t="s">
        <v>146</v>
      </c>
      <c r="B86" s="53">
        <v>2060048990</v>
      </c>
      <c r="C86" s="53" t="s">
        <v>165</v>
      </c>
      <c r="D86" s="53">
        <v>7.1600599733403296</v>
      </c>
      <c r="E86" s="53">
        <v>-10.629634447768799</v>
      </c>
      <c r="F86" s="6" t="s">
        <v>183</v>
      </c>
    </row>
    <row r="87" spans="1:6" x14ac:dyDescent="0.25">
      <c r="A87" s="53" t="s">
        <v>146</v>
      </c>
      <c r="B87" s="53">
        <v>2060048990</v>
      </c>
      <c r="C87" s="53" t="s">
        <v>176</v>
      </c>
      <c r="D87" s="53">
        <v>6.6408177895067704</v>
      </c>
      <c r="E87" s="53">
        <v>-17.110706387407198</v>
      </c>
      <c r="F87" s="6" t="s">
        <v>183</v>
      </c>
    </row>
    <row r="88" spans="1:6" x14ac:dyDescent="0.25">
      <c r="A88" s="53" t="s">
        <v>146</v>
      </c>
      <c r="B88" s="53">
        <v>2060048990</v>
      </c>
      <c r="C88" s="53" t="s">
        <v>177</v>
      </c>
      <c r="D88" s="53">
        <v>5.9845215166043397</v>
      </c>
      <c r="E88" s="53">
        <v>-25.302458696500501</v>
      </c>
      <c r="F88" s="6" t="s">
        <v>183</v>
      </c>
    </row>
    <row r="89" spans="1:6" x14ac:dyDescent="0.25">
      <c r="A89" s="53" t="s">
        <v>146</v>
      </c>
      <c r="B89" s="53">
        <v>2060048990</v>
      </c>
      <c r="C89" s="53" t="s">
        <v>178</v>
      </c>
      <c r="D89" s="53">
        <v>5.9055199960612201</v>
      </c>
      <c r="E89" s="53">
        <v>-26.288539091973401</v>
      </c>
      <c r="F89" s="6" t="s">
        <v>183</v>
      </c>
    </row>
    <row r="90" spans="1:6" x14ac:dyDescent="0.25">
      <c r="A90" s="53" t="s">
        <v>146</v>
      </c>
      <c r="B90" s="53">
        <v>2060048990</v>
      </c>
      <c r="C90" s="53" t="s">
        <v>179</v>
      </c>
      <c r="D90" s="53">
        <v>5.9671161684108096</v>
      </c>
      <c r="E90" s="53">
        <v>-25.5197085989332</v>
      </c>
      <c r="F90" s="6" t="s">
        <v>183</v>
      </c>
    </row>
    <row r="91" spans="1:6" x14ac:dyDescent="0.25">
      <c r="A91" s="53" t="s">
        <v>146</v>
      </c>
      <c r="B91" s="53">
        <v>2060048990</v>
      </c>
      <c r="C91" s="53" t="s">
        <v>167</v>
      </c>
      <c r="D91" s="53">
        <v>6.0083887305942802</v>
      </c>
      <c r="E91" s="53">
        <v>-25.0045531416676</v>
      </c>
      <c r="F91" s="6" t="s">
        <v>183</v>
      </c>
    </row>
    <row r="92" spans="1:6" x14ac:dyDescent="0.25">
      <c r="A92" s="53" t="s">
        <v>147</v>
      </c>
      <c r="B92" s="53">
        <v>2060048990</v>
      </c>
      <c r="C92" s="53" t="s">
        <v>170</v>
      </c>
      <c r="D92" s="53">
        <v>6.5716132913001299</v>
      </c>
      <c r="E92" s="53">
        <v>45.652575652575599</v>
      </c>
      <c r="F92" s="6" t="s">
        <v>183</v>
      </c>
    </row>
    <row r="93" spans="1:6" x14ac:dyDescent="0.25">
      <c r="A93" s="53" t="s">
        <v>147</v>
      </c>
      <c r="B93" s="53">
        <v>2060048990</v>
      </c>
      <c r="C93" s="53" t="s">
        <v>171</v>
      </c>
      <c r="D93" s="53">
        <v>7.6462632626987199</v>
      </c>
      <c r="E93" s="53">
        <v>69.471009471009395</v>
      </c>
      <c r="F93" s="6" t="s">
        <v>183</v>
      </c>
    </row>
    <row r="94" spans="1:6" x14ac:dyDescent="0.25">
      <c r="A94" s="53" t="s">
        <v>147</v>
      </c>
      <c r="B94" s="53">
        <v>2060048990</v>
      </c>
      <c r="C94" s="53" t="s">
        <v>172</v>
      </c>
      <c r="D94" s="53">
        <v>7.8597132812637804</v>
      </c>
      <c r="E94" s="53">
        <v>74.201894201894106</v>
      </c>
      <c r="F94" s="6" t="s">
        <v>183</v>
      </c>
    </row>
    <row r="95" spans="1:6" x14ac:dyDescent="0.25">
      <c r="A95" s="53" t="s">
        <v>147</v>
      </c>
      <c r="B95" s="53">
        <v>2060048990</v>
      </c>
      <c r="C95" s="53" t="s">
        <v>173</v>
      </c>
      <c r="D95" s="53">
        <v>5.1588618256510204</v>
      </c>
      <c r="E95" s="53">
        <v>14.340494340494301</v>
      </c>
      <c r="F95" s="6" t="s">
        <v>183</v>
      </c>
    </row>
    <row r="96" spans="1:6" x14ac:dyDescent="0.25">
      <c r="A96" s="53" t="s">
        <v>147</v>
      </c>
      <c r="B96" s="53">
        <v>2060048990</v>
      </c>
      <c r="C96" s="53" t="s">
        <v>174</v>
      </c>
      <c r="D96" s="53">
        <v>5.7875388334559199</v>
      </c>
      <c r="E96" s="53">
        <v>28.2744282744282</v>
      </c>
      <c r="F96" s="6" t="s">
        <v>183</v>
      </c>
    </row>
    <row r="97" spans="1:6" x14ac:dyDescent="0.25">
      <c r="A97" s="53" t="s">
        <v>147</v>
      </c>
      <c r="B97" s="53">
        <v>2060048990</v>
      </c>
      <c r="C97" s="53" t="s">
        <v>175</v>
      </c>
      <c r="D97" s="53">
        <v>6.0314221554492002</v>
      </c>
      <c r="E97" s="53">
        <v>33.6798336798336</v>
      </c>
      <c r="F97" s="6" t="s">
        <v>183</v>
      </c>
    </row>
    <row r="98" spans="1:6" x14ac:dyDescent="0.25">
      <c r="A98" s="53" t="s">
        <v>147</v>
      </c>
      <c r="B98" s="53">
        <v>2060048990</v>
      </c>
      <c r="C98" s="53" t="s">
        <v>165</v>
      </c>
      <c r="D98" s="53">
        <v>7.5628843491967501</v>
      </c>
      <c r="E98" s="53">
        <v>67.623007623007595</v>
      </c>
      <c r="F98" s="6" t="s">
        <v>183</v>
      </c>
    </row>
    <row r="99" spans="1:6" x14ac:dyDescent="0.25">
      <c r="A99" s="53" t="s">
        <v>147</v>
      </c>
      <c r="B99" s="53">
        <v>2060048990</v>
      </c>
      <c r="C99" s="53" t="s">
        <v>176</v>
      </c>
      <c r="D99" s="53">
        <v>8.5163222250918498</v>
      </c>
      <c r="E99" s="53">
        <v>88.754908754908698</v>
      </c>
      <c r="F99" s="6" t="s">
        <v>183</v>
      </c>
    </row>
    <row r="100" spans="1:6" x14ac:dyDescent="0.25">
      <c r="A100" s="53" t="s">
        <v>147</v>
      </c>
      <c r="B100" s="53">
        <v>2060048990</v>
      </c>
      <c r="C100" s="53" t="s">
        <v>177</v>
      </c>
      <c r="D100" s="53">
        <v>10.415068532815599</v>
      </c>
      <c r="E100" s="53">
        <v>130.83853083853</v>
      </c>
      <c r="F100" s="6" t="s">
        <v>183</v>
      </c>
    </row>
    <row r="101" spans="1:6" x14ac:dyDescent="0.25">
      <c r="A101" s="53" t="s">
        <v>147</v>
      </c>
      <c r="B101" s="53">
        <v>2060048990</v>
      </c>
      <c r="C101" s="53" t="s">
        <v>178</v>
      </c>
      <c r="D101" s="53">
        <v>11.5019126703138</v>
      </c>
      <c r="E101" s="53">
        <v>154.927234927234</v>
      </c>
      <c r="F101" s="6" t="s">
        <v>183</v>
      </c>
    </row>
    <row r="102" spans="1:6" x14ac:dyDescent="0.25">
      <c r="A102" s="53" t="s">
        <v>147</v>
      </c>
      <c r="B102" s="53">
        <v>2060048990</v>
      </c>
      <c r="C102" s="53" t="s">
        <v>179</v>
      </c>
      <c r="D102" s="53">
        <v>12.0188619340261</v>
      </c>
      <c r="E102" s="53">
        <v>166.38484638484601</v>
      </c>
      <c r="F102" s="6" t="s">
        <v>183</v>
      </c>
    </row>
    <row r="103" spans="1:6" x14ac:dyDescent="0.25">
      <c r="A103" s="53" t="s">
        <v>147</v>
      </c>
      <c r="B103" s="53">
        <v>2060048990</v>
      </c>
      <c r="C103" s="53" t="s">
        <v>167</v>
      </c>
      <c r="D103" s="53">
        <v>12.666194973727</v>
      </c>
      <c r="E103" s="53">
        <v>180.73227073227</v>
      </c>
      <c r="F103" s="6" t="s">
        <v>183</v>
      </c>
    </row>
    <row r="104" spans="1:6" x14ac:dyDescent="0.25">
      <c r="A104" s="53" t="s">
        <v>145</v>
      </c>
      <c r="B104" s="53">
        <v>2060048990</v>
      </c>
      <c r="C104" s="53" t="s">
        <v>170</v>
      </c>
      <c r="D104" s="53">
        <v>19.6067599572734</v>
      </c>
      <c r="E104" s="53">
        <v>-23.715253137608698</v>
      </c>
      <c r="F104" s="6" t="s">
        <v>183</v>
      </c>
    </row>
    <row r="105" spans="1:6" x14ac:dyDescent="0.25">
      <c r="A105" s="53" t="s">
        <v>145</v>
      </c>
      <c r="B105" s="53">
        <v>2060048990</v>
      </c>
      <c r="C105" s="53" t="s">
        <v>171</v>
      </c>
      <c r="D105" s="53">
        <v>20.932901576522301</v>
      </c>
      <c r="E105" s="53">
        <v>-18.555584842156399</v>
      </c>
      <c r="F105" s="6" t="s">
        <v>183</v>
      </c>
    </row>
    <row r="106" spans="1:6" x14ac:dyDescent="0.25">
      <c r="A106" s="53" t="s">
        <v>145</v>
      </c>
      <c r="B106" s="53">
        <v>2060048990</v>
      </c>
      <c r="C106" s="53" t="s">
        <v>172</v>
      </c>
      <c r="D106" s="53">
        <v>21.243904923884699</v>
      </c>
      <c r="E106" s="53">
        <v>-17.345552604367199</v>
      </c>
      <c r="F106" s="6" t="s">
        <v>183</v>
      </c>
    </row>
    <row r="107" spans="1:6" x14ac:dyDescent="0.25">
      <c r="A107" s="53" t="s">
        <v>145</v>
      </c>
      <c r="B107" s="53">
        <v>2060048990</v>
      </c>
      <c r="C107" s="53" t="s">
        <v>173</v>
      </c>
      <c r="D107" s="53">
        <v>22.312614147696301</v>
      </c>
      <c r="E107" s="53">
        <v>-13.1874860607043</v>
      </c>
      <c r="F107" s="6" t="s">
        <v>183</v>
      </c>
    </row>
    <row r="108" spans="1:6" x14ac:dyDescent="0.25">
      <c r="A108" s="53" t="s">
        <v>145</v>
      </c>
      <c r="B108" s="53">
        <v>2060048990</v>
      </c>
      <c r="C108" s="53" t="s">
        <v>174</v>
      </c>
      <c r="D108" s="53">
        <v>23.975189682925699</v>
      </c>
      <c r="E108" s="53">
        <v>-6.7188418726303203</v>
      </c>
      <c r="F108" s="6" t="s">
        <v>183</v>
      </c>
    </row>
    <row r="109" spans="1:6" x14ac:dyDescent="0.25">
      <c r="A109" s="53" t="s">
        <v>145</v>
      </c>
      <c r="B109" s="53">
        <v>2060048990</v>
      </c>
      <c r="C109" s="53" t="s">
        <v>175</v>
      </c>
      <c r="D109" s="53">
        <v>25.463607512577902</v>
      </c>
      <c r="E109" s="53">
        <v>-0.92779951744689204</v>
      </c>
      <c r="F109" s="6" t="s">
        <v>183</v>
      </c>
    </row>
    <row r="110" spans="1:6" x14ac:dyDescent="0.25">
      <c r="A110" s="53" t="s">
        <v>145</v>
      </c>
      <c r="B110" s="53">
        <v>2060048990</v>
      </c>
      <c r="C110" s="53" t="s">
        <v>165</v>
      </c>
      <c r="D110" s="53">
        <v>26.650297898994701</v>
      </c>
      <c r="E110" s="53">
        <v>3.6893007035542902</v>
      </c>
      <c r="F110" s="6" t="s">
        <v>183</v>
      </c>
    </row>
    <row r="111" spans="1:6" x14ac:dyDescent="0.25">
      <c r="A111" s="53" t="s">
        <v>145</v>
      </c>
      <c r="B111" s="53">
        <v>2060048990</v>
      </c>
      <c r="C111" s="53" t="s">
        <v>176</v>
      </c>
      <c r="D111" s="53">
        <v>27.669917787481999</v>
      </c>
      <c r="E111" s="53">
        <v>7.6563735528477102</v>
      </c>
      <c r="F111" s="6" t="s">
        <v>183</v>
      </c>
    </row>
    <row r="112" spans="1:6" x14ac:dyDescent="0.25">
      <c r="A112" s="53" t="s">
        <v>145</v>
      </c>
      <c r="B112" s="53">
        <v>2060048990</v>
      </c>
      <c r="C112" s="53" t="s">
        <v>177</v>
      </c>
      <c r="D112" s="53">
        <v>27.952676527895601</v>
      </c>
      <c r="E112" s="53">
        <v>8.7565134526875497</v>
      </c>
      <c r="F112" s="6" t="s">
        <v>183</v>
      </c>
    </row>
    <row r="113" spans="1:6" x14ac:dyDescent="0.25">
      <c r="A113" s="53" t="s">
        <v>145</v>
      </c>
      <c r="B113" s="53">
        <v>2060048990</v>
      </c>
      <c r="C113" s="53" t="s">
        <v>178</v>
      </c>
      <c r="D113" s="53">
        <v>28.043246872687099</v>
      </c>
      <c r="E113" s="53">
        <v>9.1088988463332594</v>
      </c>
      <c r="F113" s="6" t="s">
        <v>183</v>
      </c>
    </row>
    <row r="114" spans="1:6" x14ac:dyDescent="0.25">
      <c r="A114" s="53" t="s">
        <v>145</v>
      </c>
      <c r="B114" s="53">
        <v>2060048990</v>
      </c>
      <c r="C114" s="53" t="s">
        <v>179</v>
      </c>
      <c r="D114" s="53">
        <v>27.949028700429899</v>
      </c>
      <c r="E114" s="53">
        <v>8.7423207153140208</v>
      </c>
      <c r="F114" s="6" t="s">
        <v>183</v>
      </c>
    </row>
    <row r="115" spans="1:6" x14ac:dyDescent="0.25">
      <c r="A115" s="53" t="s">
        <v>145</v>
      </c>
      <c r="B115" s="53">
        <v>2060048990</v>
      </c>
      <c r="C115" s="53" t="s">
        <v>167</v>
      </c>
      <c r="D115" s="53">
        <v>27.911508189353999</v>
      </c>
      <c r="E115" s="53">
        <v>8.5963382737577092</v>
      </c>
      <c r="F115" s="6" t="s">
        <v>183</v>
      </c>
    </row>
    <row r="116" spans="1:6" x14ac:dyDescent="0.25">
      <c r="A116" s="53" t="s">
        <v>146</v>
      </c>
      <c r="B116" s="53">
        <v>2060048990</v>
      </c>
      <c r="C116" s="53" t="s">
        <v>161</v>
      </c>
      <c r="D116" s="53">
        <v>8.0116713511211302</v>
      </c>
      <c r="E116" s="53"/>
      <c r="F116" s="6" t="s">
        <v>183</v>
      </c>
    </row>
    <row r="117" spans="1:6" x14ac:dyDescent="0.25">
      <c r="A117" s="53" t="s">
        <v>147</v>
      </c>
      <c r="B117" s="53">
        <v>2060048990</v>
      </c>
      <c r="C117" s="53" t="s">
        <v>161</v>
      </c>
      <c r="D117" s="53">
        <v>4.5118414568756799</v>
      </c>
      <c r="E117" s="53"/>
      <c r="F117" s="6" t="s">
        <v>183</v>
      </c>
    </row>
    <row r="118" spans="1:6" x14ac:dyDescent="0.25">
      <c r="A118" s="53" t="s">
        <v>145</v>
      </c>
      <c r="B118" s="53">
        <v>2060048990</v>
      </c>
      <c r="C118" s="53" t="s">
        <v>161</v>
      </c>
      <c r="D118" s="53">
        <v>25.702071205193501</v>
      </c>
      <c r="E118" s="53"/>
      <c r="F118" s="6" t="s">
        <v>183</v>
      </c>
    </row>
    <row r="119" spans="1:6" x14ac:dyDescent="0.25">
      <c r="A119" s="53" t="s">
        <v>146</v>
      </c>
      <c r="B119" s="53">
        <v>2060049660</v>
      </c>
      <c r="C119" s="53" t="s">
        <v>170</v>
      </c>
      <c r="D119" s="53">
        <v>3.2724139076688101</v>
      </c>
      <c r="E119" s="53">
        <v>-19.4406670942912</v>
      </c>
      <c r="F119" s="6" t="s">
        <v>184</v>
      </c>
    </row>
    <row r="120" spans="1:6" x14ac:dyDescent="0.25">
      <c r="A120" s="53" t="s">
        <v>146</v>
      </c>
      <c r="B120" s="53">
        <v>2060049660</v>
      </c>
      <c r="C120" s="53" t="s">
        <v>171</v>
      </c>
      <c r="D120" s="53">
        <v>2.89147649660665</v>
      </c>
      <c r="E120" s="53">
        <v>-28.818473380372001</v>
      </c>
      <c r="F120" s="6" t="s">
        <v>184</v>
      </c>
    </row>
    <row r="121" spans="1:6" x14ac:dyDescent="0.25">
      <c r="A121" s="53" t="s">
        <v>146</v>
      </c>
      <c r="B121" s="53">
        <v>2060049660</v>
      </c>
      <c r="C121" s="53" t="s">
        <v>172</v>
      </c>
      <c r="D121" s="53">
        <v>3.3047232366508199</v>
      </c>
      <c r="E121" s="53">
        <v>-18.6452854393842</v>
      </c>
      <c r="F121" s="6" t="s">
        <v>184</v>
      </c>
    </row>
    <row r="122" spans="1:6" x14ac:dyDescent="0.25">
      <c r="A122" s="53" t="s">
        <v>146</v>
      </c>
      <c r="B122" s="53">
        <v>2060049660</v>
      </c>
      <c r="C122" s="53" t="s">
        <v>173</v>
      </c>
      <c r="D122" s="53">
        <v>3.9794670941655701</v>
      </c>
      <c r="E122" s="53">
        <v>-2.03463758819754</v>
      </c>
      <c r="F122" s="6" t="s">
        <v>184</v>
      </c>
    </row>
    <row r="123" spans="1:6" x14ac:dyDescent="0.25">
      <c r="A123" s="53" t="s">
        <v>146</v>
      </c>
      <c r="B123" s="53">
        <v>2060049660</v>
      </c>
      <c r="C123" s="53" t="s">
        <v>174</v>
      </c>
      <c r="D123" s="53">
        <v>3.8750350050043401</v>
      </c>
      <c r="E123" s="53">
        <v>-4.6055163566388497</v>
      </c>
      <c r="F123" s="6" t="s">
        <v>184</v>
      </c>
    </row>
    <row r="124" spans="1:6" x14ac:dyDescent="0.25">
      <c r="A124" s="53" t="s">
        <v>146</v>
      </c>
      <c r="B124" s="53">
        <v>2060049660</v>
      </c>
      <c r="C124" s="53" t="s">
        <v>175</v>
      </c>
      <c r="D124" s="53">
        <v>3.8196922511674001</v>
      </c>
      <c r="E124" s="53">
        <v>-5.9679281590762896</v>
      </c>
      <c r="F124" s="6" t="s">
        <v>184</v>
      </c>
    </row>
    <row r="125" spans="1:6" x14ac:dyDescent="0.25">
      <c r="A125" s="53" t="s">
        <v>146</v>
      </c>
      <c r="B125" s="53">
        <v>2060049660</v>
      </c>
      <c r="C125" s="53" t="s">
        <v>165</v>
      </c>
      <c r="D125" s="53">
        <v>3.9057809793581901</v>
      </c>
      <c r="E125" s="53">
        <v>-3.8486209108402401</v>
      </c>
      <c r="F125" s="6" t="s">
        <v>184</v>
      </c>
    </row>
    <row r="126" spans="1:6" x14ac:dyDescent="0.25">
      <c r="A126" s="53" t="s">
        <v>146</v>
      </c>
      <c r="B126" s="53">
        <v>2060049660</v>
      </c>
      <c r="C126" s="53" t="s">
        <v>176</v>
      </c>
      <c r="D126" s="53">
        <v>3.4836752297544402</v>
      </c>
      <c r="E126" s="53">
        <v>-14.239897370109</v>
      </c>
      <c r="F126" s="6" t="s">
        <v>184</v>
      </c>
    </row>
    <row r="127" spans="1:6" x14ac:dyDescent="0.25">
      <c r="A127" s="53" t="s">
        <v>146</v>
      </c>
      <c r="B127" s="53">
        <v>2060049660</v>
      </c>
      <c r="C127" s="53" t="s">
        <v>177</v>
      </c>
      <c r="D127" s="53">
        <v>3.11837136497391</v>
      </c>
      <c r="E127" s="53">
        <v>-23.232841565105801</v>
      </c>
      <c r="F127" s="6" t="s">
        <v>184</v>
      </c>
    </row>
    <row r="128" spans="1:6" x14ac:dyDescent="0.25">
      <c r="A128" s="53" t="s">
        <v>146</v>
      </c>
      <c r="B128" s="53">
        <v>2060049660</v>
      </c>
      <c r="C128" s="53" t="s">
        <v>178</v>
      </c>
      <c r="D128" s="53">
        <v>2.7053330722134898</v>
      </c>
      <c r="E128" s="53">
        <v>-33.400898011545799</v>
      </c>
      <c r="F128" s="6" t="s">
        <v>184</v>
      </c>
    </row>
    <row r="129" spans="1:6" x14ac:dyDescent="0.25">
      <c r="A129" s="53" t="s">
        <v>146</v>
      </c>
      <c r="B129" s="53">
        <v>2060049660</v>
      </c>
      <c r="C129" s="53" t="s">
        <v>179</v>
      </c>
      <c r="D129" s="53">
        <v>2.71189916165177</v>
      </c>
      <c r="E129" s="53">
        <v>-33.239255933290501</v>
      </c>
      <c r="F129" s="6" t="s">
        <v>184</v>
      </c>
    </row>
    <row r="130" spans="1:6" x14ac:dyDescent="0.25">
      <c r="A130" s="53" t="s">
        <v>146</v>
      </c>
      <c r="B130" s="53">
        <v>2060049660</v>
      </c>
      <c r="C130" s="53" t="s">
        <v>167</v>
      </c>
      <c r="D130" s="53">
        <v>2.5906870661482699</v>
      </c>
      <c r="E130" s="53">
        <v>-36.223220012828698</v>
      </c>
      <c r="F130" s="6" t="s">
        <v>184</v>
      </c>
    </row>
    <row r="131" spans="1:6" x14ac:dyDescent="0.25">
      <c r="A131" s="53" t="s">
        <v>147</v>
      </c>
      <c r="B131" s="53">
        <v>2060049660</v>
      </c>
      <c r="C131" s="53" t="s">
        <v>170</v>
      </c>
      <c r="D131" s="53">
        <v>3.5493361241372399</v>
      </c>
      <c r="E131" s="53">
        <v>144.735896514552</v>
      </c>
      <c r="F131" s="6" t="s">
        <v>184</v>
      </c>
    </row>
    <row r="132" spans="1:6" x14ac:dyDescent="0.25">
      <c r="A132" s="53" t="s">
        <v>147</v>
      </c>
      <c r="B132" s="53">
        <v>2060049660</v>
      </c>
      <c r="C132" s="53" t="s">
        <v>171</v>
      </c>
      <c r="D132" s="53">
        <v>4.2089675535797504</v>
      </c>
      <c r="E132" s="53">
        <v>190.219187926697</v>
      </c>
      <c r="F132" s="6" t="s">
        <v>184</v>
      </c>
    </row>
    <row r="133" spans="1:6" x14ac:dyDescent="0.25">
      <c r="A133" s="53" t="s">
        <v>147</v>
      </c>
      <c r="B133" s="53">
        <v>2060049660</v>
      </c>
      <c r="C133" s="53" t="s">
        <v>172</v>
      </c>
      <c r="D133" s="53">
        <v>4.2482598665675599</v>
      </c>
      <c r="E133" s="53">
        <v>192.92849443047001</v>
      </c>
      <c r="F133" s="6" t="s">
        <v>184</v>
      </c>
    </row>
    <row r="134" spans="1:6" x14ac:dyDescent="0.25">
      <c r="A134" s="53" t="s">
        <v>147</v>
      </c>
      <c r="B134" s="53">
        <v>2060049660</v>
      </c>
      <c r="C134" s="53" t="s">
        <v>173</v>
      </c>
      <c r="D134" s="53">
        <v>1.59941600825165</v>
      </c>
      <c r="E134" s="53">
        <v>10.2838663312971</v>
      </c>
      <c r="F134" s="6" t="s">
        <v>184</v>
      </c>
    </row>
    <row r="135" spans="1:6" x14ac:dyDescent="0.25">
      <c r="A135" s="53" t="s">
        <v>147</v>
      </c>
      <c r="B135" s="53">
        <v>2060049660</v>
      </c>
      <c r="C135" s="53" t="s">
        <v>174</v>
      </c>
      <c r="D135" s="53">
        <v>1.8106773303372901</v>
      </c>
      <c r="E135" s="53">
        <v>24.850880344951399</v>
      </c>
      <c r="F135" s="6" t="s">
        <v>184</v>
      </c>
    </row>
    <row r="136" spans="1:6" x14ac:dyDescent="0.25">
      <c r="A136" s="53" t="s">
        <v>147</v>
      </c>
      <c r="B136" s="53">
        <v>2060049660</v>
      </c>
      <c r="C136" s="53" t="s">
        <v>175</v>
      </c>
      <c r="D136" s="53">
        <v>2.3469079677968701</v>
      </c>
      <c r="E136" s="53">
        <v>61.825368307581698</v>
      </c>
      <c r="F136" s="6" t="s">
        <v>184</v>
      </c>
    </row>
    <row r="137" spans="1:6" x14ac:dyDescent="0.25">
      <c r="A137" s="53" t="s">
        <v>147</v>
      </c>
      <c r="B137" s="53">
        <v>2060049660</v>
      </c>
      <c r="C137" s="53" t="s">
        <v>165</v>
      </c>
      <c r="D137" s="53">
        <v>2.9219098000348702</v>
      </c>
      <c r="E137" s="53">
        <v>101.473230326985</v>
      </c>
      <c r="F137" s="6" t="s">
        <v>184</v>
      </c>
    </row>
    <row r="138" spans="1:6" x14ac:dyDescent="0.25">
      <c r="A138" s="53" t="s">
        <v>147</v>
      </c>
      <c r="B138" s="53">
        <v>2060049660</v>
      </c>
      <c r="C138" s="53" t="s">
        <v>176</v>
      </c>
      <c r="D138" s="53">
        <v>3.17819573541157</v>
      </c>
      <c r="E138" s="53">
        <v>119.144807761408</v>
      </c>
      <c r="F138" s="6" t="s">
        <v>184</v>
      </c>
    </row>
    <row r="139" spans="1:6" x14ac:dyDescent="0.25">
      <c r="A139" s="53" t="s">
        <v>147</v>
      </c>
      <c r="B139" s="53">
        <v>2060049660</v>
      </c>
      <c r="C139" s="53" t="s">
        <v>177</v>
      </c>
      <c r="D139" s="53">
        <v>3.7253698552682901</v>
      </c>
      <c r="E139" s="53">
        <v>156.87387711103099</v>
      </c>
      <c r="F139" s="6" t="s">
        <v>184</v>
      </c>
    </row>
    <row r="140" spans="1:6" x14ac:dyDescent="0.25">
      <c r="A140" s="53" t="s">
        <v>147</v>
      </c>
      <c r="B140" s="53">
        <v>2060049660</v>
      </c>
      <c r="C140" s="53" t="s">
        <v>178</v>
      </c>
      <c r="D140" s="53">
        <v>4.5093400894706201</v>
      </c>
      <c r="E140" s="53">
        <v>210.93065037728999</v>
      </c>
      <c r="F140" s="6" t="s">
        <v>184</v>
      </c>
    </row>
    <row r="141" spans="1:6" x14ac:dyDescent="0.25">
      <c r="A141" s="53" t="s">
        <v>147</v>
      </c>
      <c r="B141" s="53">
        <v>2060049660</v>
      </c>
      <c r="C141" s="53" t="s">
        <v>179</v>
      </c>
      <c r="D141" s="53">
        <v>4.5148639424901296</v>
      </c>
      <c r="E141" s="53">
        <v>211.311534315486</v>
      </c>
      <c r="F141" s="6" t="s">
        <v>184</v>
      </c>
    </row>
    <row r="142" spans="1:6" x14ac:dyDescent="0.25">
      <c r="A142" s="53" t="s">
        <v>147</v>
      </c>
      <c r="B142" s="53">
        <v>2060049660</v>
      </c>
      <c r="C142" s="53" t="s">
        <v>167</v>
      </c>
      <c r="D142" s="53">
        <v>4.8746439542511597</v>
      </c>
      <c r="E142" s="53">
        <v>236.11929572403801</v>
      </c>
      <c r="F142" s="6" t="s">
        <v>184</v>
      </c>
    </row>
    <row r="143" spans="1:6" x14ac:dyDescent="0.25">
      <c r="A143" s="53" t="s">
        <v>145</v>
      </c>
      <c r="B143" s="53">
        <v>2060049660</v>
      </c>
      <c r="C143" s="53" t="s">
        <v>170</v>
      </c>
      <c r="D143" s="53">
        <v>12.3579014410535</v>
      </c>
      <c r="E143" s="53">
        <v>-8.5417871880905505</v>
      </c>
      <c r="F143" s="6" t="s">
        <v>184</v>
      </c>
    </row>
    <row r="144" spans="1:6" x14ac:dyDescent="0.25">
      <c r="A144" s="53" t="s">
        <v>145</v>
      </c>
      <c r="B144" s="53">
        <v>2060049660</v>
      </c>
      <c r="C144" s="53" t="s">
        <v>171</v>
      </c>
      <c r="D144" s="53">
        <v>12.3300737286722</v>
      </c>
      <c r="E144" s="53">
        <v>-8.7477341972308995</v>
      </c>
      <c r="F144" s="6" t="s">
        <v>184</v>
      </c>
    </row>
    <row r="145" spans="1:6" x14ac:dyDescent="0.25">
      <c r="A145" s="53" t="s">
        <v>145</v>
      </c>
      <c r="B145" s="53">
        <v>2060049660</v>
      </c>
      <c r="C145" s="53" t="s">
        <v>172</v>
      </c>
      <c r="D145" s="53">
        <v>11.955181288838901</v>
      </c>
      <c r="E145" s="53">
        <v>-11.5222337922789</v>
      </c>
      <c r="F145" s="6" t="s">
        <v>184</v>
      </c>
    </row>
    <row r="146" spans="1:6" x14ac:dyDescent="0.25">
      <c r="A146" s="53" t="s">
        <v>145</v>
      </c>
      <c r="B146" s="53">
        <v>2060049660</v>
      </c>
      <c r="C146" s="53" t="s">
        <v>173</v>
      </c>
      <c r="D146" s="53">
        <v>11.9545559469877</v>
      </c>
      <c r="E146" s="53">
        <v>-11.526861814956201</v>
      </c>
      <c r="F146" s="6" t="s">
        <v>184</v>
      </c>
    </row>
    <row r="147" spans="1:6" x14ac:dyDescent="0.25">
      <c r="A147" s="53" t="s">
        <v>145</v>
      </c>
      <c r="B147" s="53">
        <v>2060049660</v>
      </c>
      <c r="C147" s="53" t="s">
        <v>174</v>
      </c>
      <c r="D147" s="53">
        <v>12.764269420733701</v>
      </c>
      <c r="E147" s="53">
        <v>-5.5343437849512096</v>
      </c>
      <c r="F147" s="6" t="s">
        <v>184</v>
      </c>
    </row>
    <row r="148" spans="1:6" x14ac:dyDescent="0.25">
      <c r="A148" s="53" t="s">
        <v>145</v>
      </c>
      <c r="B148" s="53">
        <v>2060049660</v>
      </c>
      <c r="C148" s="53" t="s">
        <v>175</v>
      </c>
      <c r="D148" s="53">
        <v>12.8253444748739</v>
      </c>
      <c r="E148" s="53">
        <v>-5.0823402368004897</v>
      </c>
      <c r="F148" s="6" t="s">
        <v>184</v>
      </c>
    </row>
    <row r="149" spans="1:6" x14ac:dyDescent="0.25">
      <c r="A149" s="53" t="s">
        <v>145</v>
      </c>
      <c r="B149" s="53">
        <v>2060049660</v>
      </c>
      <c r="C149" s="53" t="s">
        <v>165</v>
      </c>
      <c r="D149" s="53">
        <v>13.294559310606299</v>
      </c>
      <c r="E149" s="53">
        <v>-1.6097805545913999</v>
      </c>
      <c r="F149" s="6" t="s">
        <v>184</v>
      </c>
    </row>
    <row r="150" spans="1:6" x14ac:dyDescent="0.25">
      <c r="A150" s="53" t="s">
        <v>145</v>
      </c>
      <c r="B150" s="53">
        <v>2060049660</v>
      </c>
      <c r="C150" s="53" t="s">
        <v>176</v>
      </c>
      <c r="D150" s="53">
        <v>13.7371971176599</v>
      </c>
      <c r="E150" s="53">
        <v>1.66608816383197</v>
      </c>
      <c r="F150" s="6" t="s">
        <v>184</v>
      </c>
    </row>
    <row r="151" spans="1:6" x14ac:dyDescent="0.25">
      <c r="A151" s="53" t="s">
        <v>145</v>
      </c>
      <c r="B151" s="53">
        <v>2060049660</v>
      </c>
      <c r="C151" s="53" t="s">
        <v>177</v>
      </c>
      <c r="D151" s="53">
        <v>13.7511630856715</v>
      </c>
      <c r="E151" s="53">
        <v>1.7694473369585699</v>
      </c>
      <c r="F151" s="6" t="s">
        <v>184</v>
      </c>
    </row>
    <row r="152" spans="1:6" x14ac:dyDescent="0.25">
      <c r="A152" s="53" t="s">
        <v>145</v>
      </c>
      <c r="B152" s="53">
        <v>2060049660</v>
      </c>
      <c r="C152" s="53" t="s">
        <v>178</v>
      </c>
      <c r="D152" s="53">
        <v>14.0231867909717</v>
      </c>
      <c r="E152" s="53">
        <v>3.7826372015889</v>
      </c>
      <c r="F152" s="6" t="s">
        <v>184</v>
      </c>
    </row>
    <row r="153" spans="1:6" x14ac:dyDescent="0.25">
      <c r="A153" s="53" t="s">
        <v>145</v>
      </c>
      <c r="B153" s="53">
        <v>2060049660</v>
      </c>
      <c r="C153" s="53" t="s">
        <v>179</v>
      </c>
      <c r="D153" s="53">
        <v>14.1140698066888</v>
      </c>
      <c r="E153" s="53">
        <v>4.4552431640247798</v>
      </c>
      <c r="F153" s="6" t="s">
        <v>184</v>
      </c>
    </row>
    <row r="154" spans="1:6" x14ac:dyDescent="0.25">
      <c r="A154" s="53" t="s">
        <v>145</v>
      </c>
      <c r="B154" s="53">
        <v>2060049660</v>
      </c>
      <c r="C154" s="53" t="s">
        <v>167</v>
      </c>
      <c r="D154" s="53">
        <v>14.0204769762829</v>
      </c>
      <c r="E154" s="53">
        <v>3.76258243665391</v>
      </c>
      <c r="F154" s="6" t="s">
        <v>184</v>
      </c>
    </row>
    <row r="155" spans="1:6" x14ac:dyDescent="0.25">
      <c r="A155" s="53" t="s">
        <v>146</v>
      </c>
      <c r="B155" s="53">
        <v>2060049660</v>
      </c>
      <c r="C155" s="53" t="s">
        <v>161</v>
      </c>
      <c r="D155" s="53">
        <v>4.0621164421743998</v>
      </c>
      <c r="E155" s="53"/>
      <c r="F155" s="6" t="s">
        <v>184</v>
      </c>
    </row>
    <row r="156" spans="1:6" x14ac:dyDescent="0.25">
      <c r="A156" s="53" t="s">
        <v>147</v>
      </c>
      <c r="B156" s="53">
        <v>2060049660</v>
      </c>
      <c r="C156" s="53" t="s">
        <v>161</v>
      </c>
      <c r="D156" s="53">
        <v>1.4502719767249901</v>
      </c>
      <c r="E156" s="53"/>
      <c r="F156" s="6" t="s">
        <v>184</v>
      </c>
    </row>
    <row r="157" spans="1:6" x14ac:dyDescent="0.25">
      <c r="A157" s="53" t="s">
        <v>145</v>
      </c>
      <c r="B157" s="53">
        <v>2060049660</v>
      </c>
      <c r="C157" s="53" t="s">
        <v>161</v>
      </c>
      <c r="D157" s="53">
        <v>13.5120740512046</v>
      </c>
      <c r="E157" s="53"/>
      <c r="F157" s="6" t="s">
        <v>184</v>
      </c>
    </row>
    <row r="158" spans="1:6" x14ac:dyDescent="0.25">
      <c r="A158" s="53" t="s">
        <v>146</v>
      </c>
      <c r="B158" s="53">
        <v>2060049670</v>
      </c>
      <c r="C158" s="53" t="s">
        <v>170</v>
      </c>
      <c r="D158" s="53">
        <v>0.16998875990215401</v>
      </c>
      <c r="E158" s="53">
        <v>78.251366120218506</v>
      </c>
      <c r="F158" s="6" t="s">
        <v>186</v>
      </c>
    </row>
    <row r="159" spans="1:6" x14ac:dyDescent="0.25">
      <c r="A159" s="53" t="s">
        <v>146</v>
      </c>
      <c r="B159" s="53">
        <v>2060049670</v>
      </c>
      <c r="C159" s="53" t="s">
        <v>171</v>
      </c>
      <c r="D159" s="53">
        <v>0.17186478545594799</v>
      </c>
      <c r="E159" s="53">
        <v>80.218579234972694</v>
      </c>
      <c r="F159" s="6" t="s">
        <v>186</v>
      </c>
    </row>
    <row r="160" spans="1:6" x14ac:dyDescent="0.25">
      <c r="A160" s="53" t="s">
        <v>146</v>
      </c>
      <c r="B160" s="53">
        <v>2060049670</v>
      </c>
      <c r="C160" s="53" t="s">
        <v>172</v>
      </c>
      <c r="D160" s="53">
        <v>0.17092677267905099</v>
      </c>
      <c r="E160" s="53">
        <v>79.234972677595593</v>
      </c>
      <c r="F160" s="6" t="s">
        <v>186</v>
      </c>
    </row>
    <row r="161" spans="1:6" x14ac:dyDescent="0.25">
      <c r="A161" s="53" t="s">
        <v>146</v>
      </c>
      <c r="B161" s="53">
        <v>2060049670</v>
      </c>
      <c r="C161" s="53" t="s">
        <v>173</v>
      </c>
      <c r="D161" s="53">
        <v>0.114124887855829</v>
      </c>
      <c r="E161" s="53">
        <v>19.672131147540899</v>
      </c>
      <c r="F161" s="6" t="s">
        <v>186</v>
      </c>
    </row>
    <row r="162" spans="1:6" x14ac:dyDescent="0.25">
      <c r="A162" s="53" t="s">
        <v>146</v>
      </c>
      <c r="B162" s="53">
        <v>2060049670</v>
      </c>
      <c r="C162" s="53" t="s">
        <v>174</v>
      </c>
      <c r="D162" s="53">
        <v>9.7865999722944505E-2</v>
      </c>
      <c r="E162" s="53">
        <v>2.6229508196721198</v>
      </c>
      <c r="F162" s="6" t="s">
        <v>186</v>
      </c>
    </row>
    <row r="163" spans="1:6" x14ac:dyDescent="0.25">
      <c r="A163" s="53" t="s">
        <v>146</v>
      </c>
      <c r="B163" s="53">
        <v>2060049670</v>
      </c>
      <c r="C163" s="53" t="s">
        <v>175</v>
      </c>
      <c r="D163" s="53">
        <v>4.7630204338003801E-2</v>
      </c>
      <c r="E163" s="53">
        <v>-50.054644808743198</v>
      </c>
      <c r="F163" s="6" t="s">
        <v>186</v>
      </c>
    </row>
    <row r="164" spans="1:6" x14ac:dyDescent="0.25">
      <c r="A164" s="53" t="s">
        <v>146</v>
      </c>
      <c r="B164" s="53">
        <v>2060049670</v>
      </c>
      <c r="C164" s="53" t="s">
        <v>165</v>
      </c>
      <c r="D164" s="53">
        <v>5.21118209387351E-2</v>
      </c>
      <c r="E164" s="53">
        <v>-45.355191256830601</v>
      </c>
      <c r="F164" s="6" t="s">
        <v>186</v>
      </c>
    </row>
    <row r="165" spans="1:6" x14ac:dyDescent="0.25">
      <c r="A165" s="53" t="s">
        <v>146</v>
      </c>
      <c r="B165" s="53">
        <v>2060049670</v>
      </c>
      <c r="C165" s="53" t="s">
        <v>176</v>
      </c>
      <c r="D165" s="53">
        <v>5.50300829113042E-2</v>
      </c>
      <c r="E165" s="53">
        <v>-42.2950819672131</v>
      </c>
      <c r="F165" s="6" t="s">
        <v>186</v>
      </c>
    </row>
    <row r="166" spans="1:6" x14ac:dyDescent="0.25">
      <c r="A166" s="53" t="s">
        <v>146</v>
      </c>
      <c r="B166" s="53">
        <v>2060049670</v>
      </c>
      <c r="C166" s="53" t="s">
        <v>177</v>
      </c>
      <c r="D166" s="53">
        <v>5.4717411985671802E-2</v>
      </c>
      <c r="E166" s="53">
        <v>-42.622950819672099</v>
      </c>
      <c r="F166" s="6" t="s">
        <v>186</v>
      </c>
    </row>
    <row r="167" spans="1:6" x14ac:dyDescent="0.25">
      <c r="A167" s="53" t="s">
        <v>146</v>
      </c>
      <c r="B167" s="53">
        <v>2060049670</v>
      </c>
      <c r="C167" s="53" t="s">
        <v>178</v>
      </c>
      <c r="D167" s="53">
        <v>4.6275296993596698E-2</v>
      </c>
      <c r="E167" s="53">
        <v>-51.475409836065602</v>
      </c>
      <c r="F167" s="6" t="s">
        <v>186</v>
      </c>
    </row>
    <row r="168" spans="1:6" x14ac:dyDescent="0.25">
      <c r="A168" s="53" t="s">
        <v>146</v>
      </c>
      <c r="B168" s="53">
        <v>2060049670</v>
      </c>
      <c r="C168" s="53" t="s">
        <v>179</v>
      </c>
      <c r="D168" s="53">
        <v>4.9818900817430699E-2</v>
      </c>
      <c r="E168" s="53">
        <v>-47.759562841530098</v>
      </c>
      <c r="F168" s="6" t="s">
        <v>186</v>
      </c>
    </row>
    <row r="169" spans="1:6" x14ac:dyDescent="0.25">
      <c r="A169" s="53" t="s">
        <v>146</v>
      </c>
      <c r="B169" s="53">
        <v>2060049670</v>
      </c>
      <c r="C169" s="53" t="s">
        <v>167</v>
      </c>
      <c r="D169" s="53">
        <v>5.3362504641264699E-2</v>
      </c>
      <c r="E169" s="53">
        <v>-44.043715846994502</v>
      </c>
      <c r="F169" s="6" t="s">
        <v>186</v>
      </c>
    </row>
    <row r="170" spans="1:6" x14ac:dyDescent="0.25">
      <c r="A170" s="53" t="s">
        <v>147</v>
      </c>
      <c r="B170" s="53">
        <v>2060049670</v>
      </c>
      <c r="C170" s="53" t="s">
        <v>170</v>
      </c>
      <c r="D170" s="53">
        <v>2.8869948800059199E-2</v>
      </c>
      <c r="E170" s="53">
        <v>207.777777777777</v>
      </c>
      <c r="F170" s="6" t="s">
        <v>186</v>
      </c>
    </row>
    <row r="171" spans="1:6" x14ac:dyDescent="0.25">
      <c r="A171" s="53" t="s">
        <v>147</v>
      </c>
      <c r="B171" s="53">
        <v>2060049670</v>
      </c>
      <c r="C171" s="53" t="s">
        <v>171</v>
      </c>
      <c r="D171" s="53">
        <v>3.2517776265770702E-2</v>
      </c>
      <c r="E171" s="53">
        <v>246.666666666666</v>
      </c>
      <c r="F171" s="6" t="s">
        <v>186</v>
      </c>
    </row>
    <row r="172" spans="1:6" x14ac:dyDescent="0.25">
      <c r="A172" s="53" t="s">
        <v>147</v>
      </c>
      <c r="B172" s="53">
        <v>2060049670</v>
      </c>
      <c r="C172" s="53" t="s">
        <v>172</v>
      </c>
      <c r="D172" s="53">
        <v>3.5644485522094801E-2</v>
      </c>
      <c r="E172" s="53">
        <v>280</v>
      </c>
      <c r="F172" s="6" t="s">
        <v>186</v>
      </c>
    </row>
    <row r="173" spans="1:6" x14ac:dyDescent="0.25">
      <c r="A173" s="53" t="s">
        <v>147</v>
      </c>
      <c r="B173" s="53">
        <v>2060049670</v>
      </c>
      <c r="C173" s="53" t="s">
        <v>173</v>
      </c>
      <c r="D173" s="53">
        <v>1.5946217207252901E-2</v>
      </c>
      <c r="E173" s="53">
        <v>70.000000000000099</v>
      </c>
      <c r="F173" s="6" t="s">
        <v>186</v>
      </c>
    </row>
    <row r="174" spans="1:6" x14ac:dyDescent="0.25">
      <c r="A174" s="53" t="s">
        <v>147</v>
      </c>
      <c r="B174" s="53">
        <v>2060049670</v>
      </c>
      <c r="C174" s="53" t="s">
        <v>174</v>
      </c>
      <c r="D174" s="53">
        <v>1.79264664029248E-2</v>
      </c>
      <c r="E174" s="53">
        <v>91.1111111111112</v>
      </c>
      <c r="F174" s="6" t="s">
        <v>186</v>
      </c>
    </row>
    <row r="175" spans="1:6" x14ac:dyDescent="0.25">
      <c r="A175" s="53" t="s">
        <v>147</v>
      </c>
      <c r="B175" s="53">
        <v>2060049670</v>
      </c>
      <c r="C175" s="53" t="s">
        <v>175</v>
      </c>
      <c r="D175" s="53">
        <v>3.6895169224624498E-2</v>
      </c>
      <c r="E175" s="53">
        <v>293.33333333333297</v>
      </c>
      <c r="F175" s="6" t="s">
        <v>186</v>
      </c>
    </row>
    <row r="176" spans="1:6" x14ac:dyDescent="0.25">
      <c r="A176" s="53" t="s">
        <v>147</v>
      </c>
      <c r="B176" s="53">
        <v>2060049670</v>
      </c>
      <c r="C176" s="53" t="s">
        <v>165</v>
      </c>
      <c r="D176" s="53">
        <v>6.1075054140197503E-2</v>
      </c>
      <c r="E176" s="53">
        <v>551.11111111111097</v>
      </c>
      <c r="F176" s="6" t="s">
        <v>186</v>
      </c>
    </row>
    <row r="177" spans="1:6" x14ac:dyDescent="0.25">
      <c r="A177" s="53" t="s">
        <v>147</v>
      </c>
      <c r="B177" s="53">
        <v>2060049670</v>
      </c>
      <c r="C177" s="53" t="s">
        <v>176</v>
      </c>
      <c r="D177" s="53">
        <v>6.7849590862233106E-2</v>
      </c>
      <c r="E177" s="53">
        <v>623.33333333333303</v>
      </c>
      <c r="F177" s="6" t="s">
        <v>186</v>
      </c>
    </row>
    <row r="178" spans="1:6" x14ac:dyDescent="0.25">
      <c r="A178" s="53" t="s">
        <v>147</v>
      </c>
      <c r="B178" s="53">
        <v>2060049670</v>
      </c>
      <c r="C178" s="53" t="s">
        <v>177</v>
      </c>
      <c r="D178" s="53">
        <v>8.6609846400177798E-2</v>
      </c>
      <c r="E178" s="53">
        <v>823.33333333333303</v>
      </c>
      <c r="F178" s="6" t="s">
        <v>186</v>
      </c>
    </row>
    <row r="179" spans="1:6" x14ac:dyDescent="0.25">
      <c r="A179" s="53" t="s">
        <v>147</v>
      </c>
      <c r="B179" s="53">
        <v>2060049670</v>
      </c>
      <c r="C179" s="53" t="s">
        <v>178</v>
      </c>
      <c r="D179" s="53">
        <v>0.111519296808893</v>
      </c>
      <c r="E179" s="53">
        <v>1088.88888888888</v>
      </c>
      <c r="F179" s="6" t="s">
        <v>186</v>
      </c>
    </row>
    <row r="180" spans="1:6" x14ac:dyDescent="0.25">
      <c r="A180" s="53" t="s">
        <v>147</v>
      </c>
      <c r="B180" s="53">
        <v>2060049670</v>
      </c>
      <c r="C180" s="53" t="s">
        <v>179</v>
      </c>
      <c r="D180" s="53">
        <v>0.12360923926667899</v>
      </c>
      <c r="E180" s="53">
        <v>1217.7777777777701</v>
      </c>
      <c r="F180" s="6" t="s">
        <v>186</v>
      </c>
    </row>
    <row r="181" spans="1:6" x14ac:dyDescent="0.25">
      <c r="A181" s="53" t="s">
        <v>147</v>
      </c>
      <c r="B181" s="53">
        <v>2060049670</v>
      </c>
      <c r="C181" s="53" t="s">
        <v>167</v>
      </c>
      <c r="D181" s="53">
        <v>0.129133092286185</v>
      </c>
      <c r="E181" s="53">
        <v>1276.6666666666599</v>
      </c>
      <c r="F181" s="6" t="s">
        <v>186</v>
      </c>
    </row>
    <row r="182" spans="1:6" x14ac:dyDescent="0.25">
      <c r="A182" s="53" t="s">
        <v>145</v>
      </c>
      <c r="B182" s="53">
        <v>2060049670</v>
      </c>
      <c r="C182" s="53" t="s">
        <v>170</v>
      </c>
      <c r="D182" s="53">
        <v>2.74108178137746E-2</v>
      </c>
      <c r="E182" s="53">
        <v>-69.058823529411697</v>
      </c>
      <c r="F182" s="6" t="s">
        <v>186</v>
      </c>
    </row>
    <row r="183" spans="1:6" x14ac:dyDescent="0.25">
      <c r="A183" s="53" t="s">
        <v>145</v>
      </c>
      <c r="B183" s="53">
        <v>2060049670</v>
      </c>
      <c r="C183" s="53" t="s">
        <v>171</v>
      </c>
      <c r="D183" s="53">
        <v>2.86615015163043E-2</v>
      </c>
      <c r="E183" s="53">
        <v>-67.647058823529406</v>
      </c>
      <c r="F183" s="6" t="s">
        <v>186</v>
      </c>
    </row>
    <row r="184" spans="1:6" x14ac:dyDescent="0.25">
      <c r="A184" s="53" t="s">
        <v>145</v>
      </c>
      <c r="B184" s="53">
        <v>2060049670</v>
      </c>
      <c r="C184" s="53" t="s">
        <v>172</v>
      </c>
      <c r="D184" s="53">
        <v>3.1371316205118502E-2</v>
      </c>
      <c r="E184" s="53">
        <v>-64.588235294117595</v>
      </c>
      <c r="F184" s="6" t="s">
        <v>186</v>
      </c>
    </row>
    <row r="185" spans="1:6" x14ac:dyDescent="0.25">
      <c r="A185" s="53" t="s">
        <v>145</v>
      </c>
      <c r="B185" s="53">
        <v>2060049670</v>
      </c>
      <c r="C185" s="53" t="s">
        <v>173</v>
      </c>
      <c r="D185" s="53">
        <v>4.8880888040533498E-2</v>
      </c>
      <c r="E185" s="53">
        <v>-44.823529411764703</v>
      </c>
      <c r="F185" s="6" t="s">
        <v>186</v>
      </c>
    </row>
    <row r="186" spans="1:6" x14ac:dyDescent="0.25">
      <c r="A186" s="53" t="s">
        <v>145</v>
      </c>
      <c r="B186" s="53">
        <v>2060049670</v>
      </c>
      <c r="C186" s="53" t="s">
        <v>174</v>
      </c>
      <c r="D186" s="53">
        <v>6.5556670740928802E-2</v>
      </c>
      <c r="E186" s="53">
        <v>-26</v>
      </c>
      <c r="F186" s="6" t="s">
        <v>186</v>
      </c>
    </row>
    <row r="187" spans="1:6" x14ac:dyDescent="0.25">
      <c r="A187" s="53" t="s">
        <v>145</v>
      </c>
      <c r="B187" s="53">
        <v>2060049670</v>
      </c>
      <c r="C187" s="53" t="s">
        <v>175</v>
      </c>
      <c r="D187" s="53">
        <v>0.12590215938798399</v>
      </c>
      <c r="E187" s="53">
        <v>42.117647058823501</v>
      </c>
      <c r="F187" s="6" t="s">
        <v>186</v>
      </c>
    </row>
    <row r="188" spans="1:6" x14ac:dyDescent="0.25">
      <c r="A188" s="53" t="s">
        <v>145</v>
      </c>
      <c r="B188" s="53">
        <v>2060049670</v>
      </c>
      <c r="C188" s="53" t="s">
        <v>165</v>
      </c>
      <c r="D188" s="53">
        <v>0.15393831905302299</v>
      </c>
      <c r="E188" s="53">
        <v>73.764705882352899</v>
      </c>
      <c r="F188" s="6" t="s">
        <v>186</v>
      </c>
    </row>
    <row r="189" spans="1:6" x14ac:dyDescent="0.25">
      <c r="A189" s="53" t="s">
        <v>145</v>
      </c>
      <c r="B189" s="53">
        <v>2060049670</v>
      </c>
      <c r="C189" s="53" t="s">
        <v>176</v>
      </c>
      <c r="D189" s="53">
        <v>0.16863385255774599</v>
      </c>
      <c r="E189" s="53">
        <v>90.352941176470594</v>
      </c>
      <c r="F189" s="6" t="s">
        <v>186</v>
      </c>
    </row>
    <row r="190" spans="1:6" x14ac:dyDescent="0.25">
      <c r="A190" s="53" t="s">
        <v>145</v>
      </c>
      <c r="B190" s="53">
        <v>2060049670</v>
      </c>
      <c r="C190" s="53" t="s">
        <v>177</v>
      </c>
      <c r="D190" s="53">
        <v>0.17551261292165901</v>
      </c>
      <c r="E190" s="53">
        <v>98.117647058823493</v>
      </c>
      <c r="F190" s="6" t="s">
        <v>186</v>
      </c>
    </row>
    <row r="191" spans="1:6" x14ac:dyDescent="0.25">
      <c r="A191" s="53" t="s">
        <v>145</v>
      </c>
      <c r="B191" s="53">
        <v>2060049670</v>
      </c>
      <c r="C191" s="53" t="s">
        <v>178</v>
      </c>
      <c r="D191" s="53">
        <v>0.199067155985968</v>
      </c>
      <c r="E191" s="53">
        <v>124.705882352941</v>
      </c>
      <c r="F191" s="6" t="s">
        <v>186</v>
      </c>
    </row>
    <row r="192" spans="1:6" x14ac:dyDescent="0.25">
      <c r="A192" s="53" t="s">
        <v>145</v>
      </c>
      <c r="B192" s="53">
        <v>2060049670</v>
      </c>
      <c r="C192" s="53" t="s">
        <v>179</v>
      </c>
      <c r="D192" s="53">
        <v>0.208343060113063</v>
      </c>
      <c r="E192" s="53">
        <v>135.17647058823499</v>
      </c>
      <c r="F192" s="6" t="s">
        <v>186</v>
      </c>
    </row>
    <row r="193" spans="1:6" x14ac:dyDescent="0.25">
      <c r="A193" s="53" t="s">
        <v>145</v>
      </c>
      <c r="B193" s="53">
        <v>2060049670</v>
      </c>
      <c r="C193" s="53" t="s">
        <v>167</v>
      </c>
      <c r="D193" s="53">
        <v>0.21334579492318101</v>
      </c>
      <c r="E193" s="53">
        <v>140.82352941176401</v>
      </c>
      <c r="F193" s="6" t="s">
        <v>186</v>
      </c>
    </row>
    <row r="194" spans="1:6" x14ac:dyDescent="0.25">
      <c r="A194" s="53" t="s">
        <v>146</v>
      </c>
      <c r="B194" s="53">
        <v>2060049670</v>
      </c>
      <c r="C194" s="53" t="s">
        <v>161</v>
      </c>
      <c r="D194" s="53">
        <v>9.5364632317885306E-2</v>
      </c>
      <c r="E194" s="53"/>
      <c r="F194" s="6" t="s">
        <v>186</v>
      </c>
    </row>
    <row r="195" spans="1:6" x14ac:dyDescent="0.25">
      <c r="A195" s="53" t="s">
        <v>147</v>
      </c>
      <c r="B195" s="53">
        <v>2060049670</v>
      </c>
      <c r="C195" s="53" t="s">
        <v>161</v>
      </c>
      <c r="D195" s="53">
        <v>9.3801277689723201E-3</v>
      </c>
      <c r="E195" s="53"/>
      <c r="F195" s="6" t="s">
        <v>186</v>
      </c>
    </row>
    <row r="196" spans="1:6" x14ac:dyDescent="0.25">
      <c r="A196" s="53" t="s">
        <v>145</v>
      </c>
      <c r="B196" s="53">
        <v>2060049670</v>
      </c>
      <c r="C196" s="53" t="s">
        <v>161</v>
      </c>
      <c r="D196" s="53">
        <v>8.8590095595849697E-2</v>
      </c>
      <c r="E196" s="53"/>
      <c r="F196" s="6" t="s">
        <v>186</v>
      </c>
    </row>
    <row r="197" spans="1:6" x14ac:dyDescent="0.25">
      <c r="A197" s="53" t="s">
        <v>146</v>
      </c>
      <c r="B197" s="53">
        <v>2060049680</v>
      </c>
      <c r="C197" s="53" t="s">
        <v>170</v>
      </c>
      <c r="D197" s="53">
        <v>1.19023399024071</v>
      </c>
      <c r="E197" s="53">
        <v>-20.639332870048602</v>
      </c>
      <c r="F197" s="6" t="s">
        <v>185</v>
      </c>
    </row>
    <row r="198" spans="1:6" x14ac:dyDescent="0.25">
      <c r="A198" s="53" t="s">
        <v>146</v>
      </c>
      <c r="B198" s="53">
        <v>2060049680</v>
      </c>
      <c r="C198" s="53" t="s">
        <v>171</v>
      </c>
      <c r="D198" s="53">
        <v>0.99721180548363497</v>
      </c>
      <c r="E198" s="53">
        <v>-33.509381514940898</v>
      </c>
      <c r="F198" s="6" t="s">
        <v>185</v>
      </c>
    </row>
    <row r="199" spans="1:6" x14ac:dyDescent="0.25">
      <c r="A199" s="53" t="s">
        <v>146</v>
      </c>
      <c r="B199" s="53">
        <v>2060049680</v>
      </c>
      <c r="C199" s="53" t="s">
        <v>172</v>
      </c>
      <c r="D199" s="53">
        <v>1.0761091023848799</v>
      </c>
      <c r="E199" s="53">
        <v>-28.248783877692802</v>
      </c>
      <c r="F199" s="6" t="s">
        <v>185</v>
      </c>
    </row>
    <row r="200" spans="1:6" x14ac:dyDescent="0.25">
      <c r="A200" s="53" t="s">
        <v>146</v>
      </c>
      <c r="B200" s="53">
        <v>2060049680</v>
      </c>
      <c r="C200" s="53" t="s">
        <v>173</v>
      </c>
      <c r="D200" s="53">
        <v>1.8371501353741599</v>
      </c>
      <c r="E200" s="53">
        <v>22.494788047255</v>
      </c>
      <c r="F200" s="6" t="s">
        <v>185</v>
      </c>
    </row>
    <row r="201" spans="1:6" x14ac:dyDescent="0.25">
      <c r="A201" s="53" t="s">
        <v>146</v>
      </c>
      <c r="B201" s="53">
        <v>2060049680</v>
      </c>
      <c r="C201" s="53" t="s">
        <v>174</v>
      </c>
      <c r="D201" s="53">
        <v>1.7680498608094</v>
      </c>
      <c r="E201" s="53">
        <v>17.887421820708798</v>
      </c>
      <c r="F201" s="6" t="s">
        <v>185</v>
      </c>
    </row>
    <row r="202" spans="1:6" x14ac:dyDescent="0.25">
      <c r="A202" s="53" t="s">
        <v>146</v>
      </c>
      <c r="B202" s="53">
        <v>2060049680</v>
      </c>
      <c r="C202" s="53" t="s">
        <v>175</v>
      </c>
      <c r="D202" s="53">
        <v>1.2957083158206999</v>
      </c>
      <c r="E202" s="53">
        <v>-13.606671299513501</v>
      </c>
      <c r="F202" s="6" t="s">
        <v>185</v>
      </c>
    </row>
    <row r="203" spans="1:6" x14ac:dyDescent="0.25">
      <c r="A203" s="53" t="s">
        <v>146</v>
      </c>
      <c r="B203" s="53">
        <v>2060049680</v>
      </c>
      <c r="C203" s="53" t="s">
        <v>165</v>
      </c>
      <c r="D203" s="53">
        <v>1.2768438366408801</v>
      </c>
      <c r="E203" s="53">
        <v>-14.864489228630999</v>
      </c>
      <c r="F203" s="6" t="s">
        <v>185</v>
      </c>
    </row>
    <row r="204" spans="1:6" x14ac:dyDescent="0.25">
      <c r="A204" s="53" t="s">
        <v>146</v>
      </c>
      <c r="B204" s="53">
        <v>2060049680</v>
      </c>
      <c r="C204" s="53" t="s">
        <v>176</v>
      </c>
      <c r="D204" s="53">
        <v>1.1638654088457101</v>
      </c>
      <c r="E204" s="53">
        <v>-22.397498262682401</v>
      </c>
      <c r="F204" s="6" t="s">
        <v>185</v>
      </c>
    </row>
    <row r="205" spans="1:6" x14ac:dyDescent="0.25">
      <c r="A205" s="53" t="s">
        <v>146</v>
      </c>
      <c r="B205" s="53">
        <v>2060049680</v>
      </c>
      <c r="C205" s="53" t="s">
        <v>177</v>
      </c>
      <c r="D205" s="53">
        <v>1.0894497285451901</v>
      </c>
      <c r="E205" s="53">
        <v>-27.359277275886001</v>
      </c>
      <c r="F205" s="6" t="s">
        <v>185</v>
      </c>
    </row>
    <row r="206" spans="1:6" x14ac:dyDescent="0.25">
      <c r="A206" s="53" t="s">
        <v>146</v>
      </c>
      <c r="B206" s="53">
        <v>2060049680</v>
      </c>
      <c r="C206" s="53" t="s">
        <v>178</v>
      </c>
      <c r="D206" s="53">
        <v>0.798665767707054</v>
      </c>
      <c r="E206" s="53">
        <v>-46.747741487143799</v>
      </c>
      <c r="F206" s="6" t="s">
        <v>185</v>
      </c>
    </row>
    <row r="207" spans="1:6" x14ac:dyDescent="0.25">
      <c r="A207" s="53" t="s">
        <v>146</v>
      </c>
      <c r="B207" s="53">
        <v>2060049680</v>
      </c>
      <c r="C207" s="53" t="s">
        <v>179</v>
      </c>
      <c r="D207" s="53">
        <v>0.83920876439739001</v>
      </c>
      <c r="E207" s="53">
        <v>-44.0444753300903</v>
      </c>
      <c r="F207" s="6" t="s">
        <v>185</v>
      </c>
    </row>
    <row r="208" spans="1:6" x14ac:dyDescent="0.25">
      <c r="A208" s="53" t="s">
        <v>146</v>
      </c>
      <c r="B208" s="53">
        <v>2060049680</v>
      </c>
      <c r="C208" s="53" t="s">
        <v>167</v>
      </c>
      <c r="D208" s="53">
        <v>0.76124948027304196</v>
      </c>
      <c r="E208" s="53">
        <v>-49.242529534398898</v>
      </c>
      <c r="F208" s="6" t="s">
        <v>185</v>
      </c>
    </row>
    <row r="209" spans="1:6" x14ac:dyDescent="0.25">
      <c r="A209" s="53" t="s">
        <v>147</v>
      </c>
      <c r="B209" s="53">
        <v>2060049680</v>
      </c>
      <c r="C209" s="53" t="s">
        <v>170</v>
      </c>
      <c r="D209" s="53">
        <v>1.1503163354016299</v>
      </c>
      <c r="E209" s="53">
        <v>137.35483870967701</v>
      </c>
      <c r="F209" s="6" t="s">
        <v>185</v>
      </c>
    </row>
    <row r="210" spans="1:6" x14ac:dyDescent="0.25">
      <c r="A210" s="53" t="s">
        <v>147</v>
      </c>
      <c r="B210" s="53">
        <v>2060049680</v>
      </c>
      <c r="C210" s="53" t="s">
        <v>171</v>
      </c>
      <c r="D210" s="53">
        <v>1.49091919705721</v>
      </c>
      <c r="E210" s="53">
        <v>207.63440860214999</v>
      </c>
      <c r="F210" s="6" t="s">
        <v>185</v>
      </c>
    </row>
    <row r="211" spans="1:6" x14ac:dyDescent="0.25">
      <c r="A211" s="53" t="s">
        <v>147</v>
      </c>
      <c r="B211" s="53">
        <v>2060049680</v>
      </c>
      <c r="C211" s="53" t="s">
        <v>172</v>
      </c>
      <c r="D211" s="53">
        <v>1.43140749754517</v>
      </c>
      <c r="E211" s="53">
        <v>195.35483870967701</v>
      </c>
      <c r="F211" s="6" t="s">
        <v>185</v>
      </c>
    </row>
    <row r="212" spans="1:6" x14ac:dyDescent="0.25">
      <c r="A212" s="53" t="s">
        <v>147</v>
      </c>
      <c r="B212" s="53">
        <v>2060049680</v>
      </c>
      <c r="C212" s="53" t="s">
        <v>173</v>
      </c>
      <c r="D212" s="53">
        <v>0.64118384483019697</v>
      </c>
      <c r="E212" s="53">
        <v>32.3010752688172</v>
      </c>
      <c r="F212" s="6" t="s">
        <v>185</v>
      </c>
    </row>
    <row r="213" spans="1:6" x14ac:dyDescent="0.25">
      <c r="A213" s="53" t="s">
        <v>147</v>
      </c>
      <c r="B213" s="53">
        <v>2060049680</v>
      </c>
      <c r="C213" s="53" t="s">
        <v>174</v>
      </c>
      <c r="D213" s="53">
        <v>0.60074507178173797</v>
      </c>
      <c r="E213" s="53">
        <v>23.9569892473118</v>
      </c>
      <c r="F213" s="6" t="s">
        <v>185</v>
      </c>
    </row>
    <row r="214" spans="1:6" x14ac:dyDescent="0.25">
      <c r="A214" s="53" t="s">
        <v>147</v>
      </c>
      <c r="B214" s="53">
        <v>2060049680</v>
      </c>
      <c r="C214" s="53" t="s">
        <v>175</v>
      </c>
      <c r="D214" s="53">
        <v>1.2743424692358201</v>
      </c>
      <c r="E214" s="53">
        <v>162.94623655913901</v>
      </c>
      <c r="F214" s="6" t="s">
        <v>185</v>
      </c>
    </row>
    <row r="215" spans="1:6" x14ac:dyDescent="0.25">
      <c r="A215" s="53" t="s">
        <v>147</v>
      </c>
      <c r="B215" s="53">
        <v>2060049680</v>
      </c>
      <c r="C215" s="53" t="s">
        <v>165</v>
      </c>
      <c r="D215" s="53">
        <v>1.3900307117198201</v>
      </c>
      <c r="E215" s="53">
        <v>186.81720430107501</v>
      </c>
      <c r="F215" s="6" t="s">
        <v>185</v>
      </c>
    </row>
    <row r="216" spans="1:6" x14ac:dyDescent="0.25">
      <c r="A216" s="53" t="s">
        <v>147</v>
      </c>
      <c r="B216" s="53">
        <v>2060049680</v>
      </c>
      <c r="C216" s="53" t="s">
        <v>176</v>
      </c>
      <c r="D216" s="53">
        <v>1.4546493696838501</v>
      </c>
      <c r="E216" s="53">
        <v>200.15053763440801</v>
      </c>
      <c r="F216" s="6" t="s">
        <v>185</v>
      </c>
    </row>
    <row r="217" spans="1:6" x14ac:dyDescent="0.25">
      <c r="A217" s="53" t="s">
        <v>147</v>
      </c>
      <c r="B217" s="53">
        <v>2060049680</v>
      </c>
      <c r="C217" s="53" t="s">
        <v>177</v>
      </c>
      <c r="D217" s="53">
        <v>1.65548832758173</v>
      </c>
      <c r="E217" s="53">
        <v>241.591397849462</v>
      </c>
      <c r="F217" s="6" t="s">
        <v>185</v>
      </c>
    </row>
    <row r="218" spans="1:6" x14ac:dyDescent="0.25">
      <c r="A218" s="53" t="s">
        <v>147</v>
      </c>
      <c r="B218" s="53">
        <v>2060049680</v>
      </c>
      <c r="C218" s="53" t="s">
        <v>178</v>
      </c>
      <c r="D218" s="53">
        <v>1.62505502415351</v>
      </c>
      <c r="E218" s="53">
        <v>235.31182795698899</v>
      </c>
      <c r="F218" s="6" t="s">
        <v>185</v>
      </c>
    </row>
    <row r="219" spans="1:6" x14ac:dyDescent="0.25">
      <c r="A219" s="53" t="s">
        <v>147</v>
      </c>
      <c r="B219" s="53">
        <v>2060049680</v>
      </c>
      <c r="C219" s="53" t="s">
        <v>179</v>
      </c>
      <c r="D219" s="53">
        <v>1.62276210403221</v>
      </c>
      <c r="E219" s="53">
        <v>234.83870967741899</v>
      </c>
      <c r="F219" s="6" t="s">
        <v>185</v>
      </c>
    </row>
    <row r="220" spans="1:6" x14ac:dyDescent="0.25">
      <c r="A220" s="53" t="s">
        <v>147</v>
      </c>
      <c r="B220" s="53">
        <v>2060049680</v>
      </c>
      <c r="C220" s="53" t="s">
        <v>167</v>
      </c>
      <c r="D220" s="53">
        <v>1.78670589270547</v>
      </c>
      <c r="E220" s="53">
        <v>268.666666666666</v>
      </c>
      <c r="F220" s="6" t="s">
        <v>185</v>
      </c>
    </row>
    <row r="221" spans="1:6" x14ac:dyDescent="0.25">
      <c r="A221" s="53" t="s">
        <v>145</v>
      </c>
      <c r="B221" s="53">
        <v>2060049680</v>
      </c>
      <c r="C221" s="53" t="s">
        <v>170</v>
      </c>
      <c r="D221" s="53">
        <v>5.9333477084424997</v>
      </c>
      <c r="E221" s="53">
        <v>-3.9902183995278002</v>
      </c>
      <c r="F221" s="6" t="s">
        <v>185</v>
      </c>
    </row>
    <row r="222" spans="1:6" x14ac:dyDescent="0.25">
      <c r="A222" s="53" t="s">
        <v>145</v>
      </c>
      <c r="B222" s="53">
        <v>2060049680</v>
      </c>
      <c r="C222" s="53" t="s">
        <v>171</v>
      </c>
      <c r="D222" s="53">
        <v>5.87154308880916</v>
      </c>
      <c r="E222" s="53">
        <v>-4.9903027236698003</v>
      </c>
      <c r="F222" s="6" t="s">
        <v>185</v>
      </c>
    </row>
    <row r="223" spans="1:6" x14ac:dyDescent="0.25">
      <c r="A223" s="53" t="s">
        <v>145</v>
      </c>
      <c r="B223" s="53">
        <v>2060049680</v>
      </c>
      <c r="C223" s="53" t="s">
        <v>172</v>
      </c>
      <c r="D223" s="53">
        <v>5.8716473124510404</v>
      </c>
      <c r="E223" s="53">
        <v>-4.9886162408297503</v>
      </c>
      <c r="F223" s="6" t="s">
        <v>185</v>
      </c>
    </row>
    <row r="224" spans="1:6" x14ac:dyDescent="0.25">
      <c r="A224" s="53" t="s">
        <v>145</v>
      </c>
      <c r="B224" s="53">
        <v>2060049680</v>
      </c>
      <c r="C224" s="53" t="s">
        <v>173</v>
      </c>
      <c r="D224" s="53">
        <v>5.2431787519298902</v>
      </c>
      <c r="E224" s="53">
        <v>-15.1581077662534</v>
      </c>
      <c r="F224" s="6" t="s">
        <v>185</v>
      </c>
    </row>
    <row r="225" spans="1:6" x14ac:dyDescent="0.25">
      <c r="A225" s="53" t="s">
        <v>145</v>
      </c>
      <c r="B225" s="53">
        <v>2060049680</v>
      </c>
      <c r="C225" s="53" t="s">
        <v>174</v>
      </c>
      <c r="D225" s="53">
        <v>5.3832553266132104</v>
      </c>
      <c r="E225" s="53">
        <v>-12.891474829243601</v>
      </c>
      <c r="F225" s="6" t="s">
        <v>185</v>
      </c>
    </row>
    <row r="226" spans="1:6" x14ac:dyDescent="0.25">
      <c r="A226" s="53" t="s">
        <v>145</v>
      </c>
      <c r="B226" s="53">
        <v>2060049680</v>
      </c>
      <c r="C226" s="53" t="s">
        <v>175</v>
      </c>
      <c r="D226" s="53">
        <v>5.8980158938460399</v>
      </c>
      <c r="E226" s="53">
        <v>-4.5619360823003303</v>
      </c>
      <c r="F226" s="6" t="s">
        <v>185</v>
      </c>
    </row>
    <row r="227" spans="1:6" x14ac:dyDescent="0.25">
      <c r="A227" s="53" t="s">
        <v>145</v>
      </c>
      <c r="B227" s="53">
        <v>2060049680</v>
      </c>
      <c r="C227" s="53" t="s">
        <v>165</v>
      </c>
      <c r="D227" s="53">
        <v>5.8911371334821299</v>
      </c>
      <c r="E227" s="53">
        <v>-4.6732439497427896</v>
      </c>
      <c r="F227" s="6" t="s">
        <v>185</v>
      </c>
    </row>
    <row r="228" spans="1:6" x14ac:dyDescent="0.25">
      <c r="A228" s="53" t="s">
        <v>145</v>
      </c>
      <c r="B228" s="53">
        <v>2060049680</v>
      </c>
      <c r="C228" s="53" t="s">
        <v>176</v>
      </c>
      <c r="D228" s="53">
        <v>6.0139125836137897</v>
      </c>
      <c r="E228" s="53">
        <v>-2.68656716417907</v>
      </c>
      <c r="F228" s="6" t="s">
        <v>185</v>
      </c>
    </row>
    <row r="229" spans="1:6" x14ac:dyDescent="0.25">
      <c r="A229" s="53" t="s">
        <v>145</v>
      </c>
      <c r="B229" s="53">
        <v>2060049680</v>
      </c>
      <c r="C229" s="53" t="s">
        <v>177</v>
      </c>
      <c r="D229" s="53">
        <v>5.9281365263486299</v>
      </c>
      <c r="E229" s="53">
        <v>-4.0745425415296204</v>
      </c>
      <c r="F229" s="6" t="s">
        <v>185</v>
      </c>
    </row>
    <row r="230" spans="1:6" x14ac:dyDescent="0.25">
      <c r="A230" s="53" t="s">
        <v>145</v>
      </c>
      <c r="B230" s="53">
        <v>2060049680</v>
      </c>
      <c r="C230" s="53" t="s">
        <v>178</v>
      </c>
      <c r="D230" s="53">
        <v>6.3567041417487902</v>
      </c>
      <c r="E230" s="53">
        <v>2.8602748967029301</v>
      </c>
      <c r="F230" s="6" t="s">
        <v>185</v>
      </c>
    </row>
    <row r="231" spans="1:6" x14ac:dyDescent="0.25">
      <c r="A231" s="53" t="s">
        <v>145</v>
      </c>
      <c r="B231" s="53">
        <v>2060049680</v>
      </c>
      <c r="C231" s="53" t="s">
        <v>179</v>
      </c>
      <c r="D231" s="53">
        <v>6.3271046274555802</v>
      </c>
      <c r="E231" s="53">
        <v>2.3813137701323899</v>
      </c>
      <c r="F231" s="6" t="s">
        <v>185</v>
      </c>
    </row>
    <row r="232" spans="1:6" x14ac:dyDescent="0.25">
      <c r="A232" s="53" t="s">
        <v>145</v>
      </c>
      <c r="B232" s="53">
        <v>2060049680</v>
      </c>
      <c r="C232" s="53" t="s">
        <v>167</v>
      </c>
      <c r="D232" s="53">
        <v>6.2938572856966699</v>
      </c>
      <c r="E232" s="53">
        <v>1.8433257441605699</v>
      </c>
      <c r="F232" s="6" t="s">
        <v>185</v>
      </c>
    </row>
    <row r="233" spans="1:6" x14ac:dyDescent="0.25">
      <c r="A233" s="53" t="s">
        <v>146</v>
      </c>
      <c r="B233" s="53">
        <v>2060049680</v>
      </c>
      <c r="C233" s="53" t="s">
        <v>161</v>
      </c>
      <c r="D233" s="53">
        <v>1.49977820661679</v>
      </c>
      <c r="E233" s="53"/>
      <c r="F233" s="6" t="s">
        <v>185</v>
      </c>
    </row>
    <row r="234" spans="1:6" x14ac:dyDescent="0.25">
      <c r="A234" s="53" t="s">
        <v>147</v>
      </c>
      <c r="B234" s="53">
        <v>2060049680</v>
      </c>
      <c r="C234" s="53" t="s">
        <v>161</v>
      </c>
      <c r="D234" s="53">
        <v>0.48463993473023598</v>
      </c>
      <c r="E234" s="53"/>
      <c r="F234" s="6" t="s">
        <v>185</v>
      </c>
    </row>
    <row r="235" spans="1:6" x14ac:dyDescent="0.25">
      <c r="A235" s="53" t="s">
        <v>145</v>
      </c>
      <c r="B235" s="53">
        <v>2060049680</v>
      </c>
      <c r="C235" s="53" t="s">
        <v>161</v>
      </c>
      <c r="D235" s="53">
        <v>6.1799408451245998</v>
      </c>
      <c r="E235" s="53"/>
      <c r="F235" s="6" t="s">
        <v>185</v>
      </c>
    </row>
    <row r="236" spans="1:6" x14ac:dyDescent="0.25">
      <c r="A236" s="53" t="s">
        <v>146</v>
      </c>
      <c r="B236" s="53">
        <v>2060049690</v>
      </c>
      <c r="C236" s="53" t="s">
        <v>170</v>
      </c>
      <c r="D236" s="53">
        <v>10.592874065858499</v>
      </c>
      <c r="E236" s="53">
        <v>-19.0925011940773</v>
      </c>
      <c r="F236" s="6" t="s">
        <v>187</v>
      </c>
    </row>
    <row r="237" spans="1:6" x14ac:dyDescent="0.25">
      <c r="A237" s="53" t="s">
        <v>146</v>
      </c>
      <c r="B237" s="53">
        <v>2060049690</v>
      </c>
      <c r="C237" s="53" t="s">
        <v>171</v>
      </c>
      <c r="D237" s="53">
        <v>9.3989922481521404</v>
      </c>
      <c r="E237" s="53">
        <v>-28.2112720904314</v>
      </c>
      <c r="F237" s="6" t="s">
        <v>187</v>
      </c>
    </row>
    <row r="238" spans="1:6" x14ac:dyDescent="0.25">
      <c r="A238" s="53" t="s">
        <v>146</v>
      </c>
      <c r="B238" s="53">
        <v>2060049690</v>
      </c>
      <c r="C238" s="53" t="s">
        <v>172</v>
      </c>
      <c r="D238" s="53">
        <v>9.4077470340698497</v>
      </c>
      <c r="E238" s="53">
        <v>-28.144403757363399</v>
      </c>
      <c r="F238" s="6" t="s">
        <v>187</v>
      </c>
    </row>
    <row r="239" spans="1:6" x14ac:dyDescent="0.25">
      <c r="A239" s="53" t="s">
        <v>146</v>
      </c>
      <c r="B239" s="53">
        <v>2060049690</v>
      </c>
      <c r="C239" s="53" t="s">
        <v>173</v>
      </c>
      <c r="D239" s="53">
        <v>12.948328372289399</v>
      </c>
      <c r="E239" s="53">
        <v>-1.1017353924533999</v>
      </c>
      <c r="F239" s="6" t="s">
        <v>187</v>
      </c>
    </row>
    <row r="240" spans="1:6" x14ac:dyDescent="0.25">
      <c r="A240" s="53" t="s">
        <v>146</v>
      </c>
      <c r="B240" s="53">
        <v>2060049690</v>
      </c>
      <c r="C240" s="53" t="s">
        <v>174</v>
      </c>
      <c r="D240" s="53">
        <v>13.3274939814396</v>
      </c>
      <c r="E240" s="53">
        <v>1.7943002706575599</v>
      </c>
      <c r="F240" s="6" t="s">
        <v>187</v>
      </c>
    </row>
    <row r="241" spans="1:6" x14ac:dyDescent="0.25">
      <c r="A241" s="53" t="s">
        <v>146</v>
      </c>
      <c r="B241" s="53">
        <v>2060049690</v>
      </c>
      <c r="C241" s="53" t="s">
        <v>175</v>
      </c>
      <c r="D241" s="53">
        <v>11.293361162917</v>
      </c>
      <c r="E241" s="53">
        <v>-13.742238497054601</v>
      </c>
      <c r="F241" s="6" t="s">
        <v>187</v>
      </c>
    </row>
    <row r="242" spans="1:6" x14ac:dyDescent="0.25">
      <c r="A242" s="53" t="s">
        <v>146</v>
      </c>
      <c r="B242" s="53">
        <v>2060049690</v>
      </c>
      <c r="C242" s="53" t="s">
        <v>165</v>
      </c>
      <c r="D242" s="53">
        <v>11.043849764262299</v>
      </c>
      <c r="E242" s="53">
        <v>-15.647985989492099</v>
      </c>
      <c r="F242" s="6" t="s">
        <v>187</v>
      </c>
    </row>
    <row r="243" spans="1:6" x14ac:dyDescent="0.25">
      <c r="A243" s="53" t="s">
        <v>146</v>
      </c>
      <c r="B243" s="53">
        <v>2060049690</v>
      </c>
      <c r="C243" s="53" t="s">
        <v>176</v>
      </c>
      <c r="D243" s="53">
        <v>10.1939059647516</v>
      </c>
      <c r="E243" s="53">
        <v>-22.139786658175399</v>
      </c>
      <c r="F243" s="6" t="s">
        <v>187</v>
      </c>
    </row>
    <row r="244" spans="1:6" x14ac:dyDescent="0.25">
      <c r="A244" s="53" t="s">
        <v>146</v>
      </c>
      <c r="B244" s="53">
        <v>2060049690</v>
      </c>
      <c r="C244" s="53" t="s">
        <v>177</v>
      </c>
      <c r="D244" s="53">
        <v>9.5213508037162899</v>
      </c>
      <c r="E244" s="53">
        <v>-27.276707530647901</v>
      </c>
      <c r="F244" s="6" t="s">
        <v>187</v>
      </c>
    </row>
    <row r="245" spans="1:6" x14ac:dyDescent="0.25">
      <c r="A245" s="53" t="s">
        <v>146</v>
      </c>
      <c r="B245" s="53">
        <v>2060049690</v>
      </c>
      <c r="C245" s="53" t="s">
        <v>178</v>
      </c>
      <c r="D245" s="53">
        <v>8.7126795663889993</v>
      </c>
      <c r="E245" s="53">
        <v>-33.453271772010801</v>
      </c>
      <c r="F245" s="6" t="s">
        <v>187</v>
      </c>
    </row>
    <row r="246" spans="1:6" x14ac:dyDescent="0.25">
      <c r="A246" s="53" t="s">
        <v>146</v>
      </c>
      <c r="B246" s="53">
        <v>2060049690</v>
      </c>
      <c r="C246" s="53" t="s">
        <v>179</v>
      </c>
      <c r="D246" s="53">
        <v>8.9168536808269696</v>
      </c>
      <c r="E246" s="53">
        <v>-31.8938067186753</v>
      </c>
      <c r="F246" s="6" t="s">
        <v>187</v>
      </c>
    </row>
    <row r="247" spans="1:6" x14ac:dyDescent="0.25">
      <c r="A247" s="53" t="s">
        <v>146</v>
      </c>
      <c r="B247" s="53">
        <v>2060049690</v>
      </c>
      <c r="C247" s="53" t="s">
        <v>167</v>
      </c>
      <c r="D247" s="53">
        <v>8.3114185451607394</v>
      </c>
      <c r="E247" s="53">
        <v>-36.518070370959997</v>
      </c>
      <c r="F247" s="6" t="s">
        <v>187</v>
      </c>
    </row>
    <row r="248" spans="1:6" x14ac:dyDescent="0.25">
      <c r="A248" s="53" t="s">
        <v>147</v>
      </c>
      <c r="B248" s="53">
        <v>2060049690</v>
      </c>
      <c r="C248" s="53" t="s">
        <v>170</v>
      </c>
      <c r="D248" s="53">
        <v>10.169100737984699</v>
      </c>
      <c r="E248" s="53">
        <v>81.982654107992104</v>
      </c>
      <c r="F248" s="6" t="s">
        <v>187</v>
      </c>
    </row>
    <row r="249" spans="1:6" x14ac:dyDescent="0.25">
      <c r="A249" s="53" t="s">
        <v>147</v>
      </c>
      <c r="B249" s="53">
        <v>2060049690</v>
      </c>
      <c r="C249" s="53" t="s">
        <v>171</v>
      </c>
      <c r="D249" s="53">
        <v>12.3951092812037</v>
      </c>
      <c r="E249" s="53">
        <v>121.81852093630501</v>
      </c>
      <c r="F249" s="6" t="s">
        <v>187</v>
      </c>
    </row>
    <row r="250" spans="1:6" x14ac:dyDescent="0.25">
      <c r="A250" s="53" t="s">
        <v>147</v>
      </c>
      <c r="B250" s="53">
        <v>2060049690</v>
      </c>
      <c r="C250" s="53" t="s">
        <v>172</v>
      </c>
      <c r="D250" s="53">
        <v>12.8706817590906</v>
      </c>
      <c r="E250" s="53">
        <v>130.329198918213</v>
      </c>
      <c r="F250" s="6" t="s">
        <v>187</v>
      </c>
    </row>
    <row r="251" spans="1:6" x14ac:dyDescent="0.25">
      <c r="A251" s="53" t="s">
        <v>147</v>
      </c>
      <c r="B251" s="53">
        <v>2060049690</v>
      </c>
      <c r="C251" s="53" t="s">
        <v>173</v>
      </c>
      <c r="D251" s="53">
        <v>7.1211845549200303</v>
      </c>
      <c r="E251" s="53">
        <v>27.438216916907599</v>
      </c>
      <c r="F251" s="6" t="s">
        <v>187</v>
      </c>
    </row>
    <row r="252" spans="1:6" x14ac:dyDescent="0.25">
      <c r="A252" s="53" t="s">
        <v>147</v>
      </c>
      <c r="B252" s="53">
        <v>2060049690</v>
      </c>
      <c r="C252" s="53" t="s">
        <v>174</v>
      </c>
      <c r="D252" s="53">
        <v>7.45073971053659</v>
      </c>
      <c r="E252" s="53">
        <v>33.335820199571003</v>
      </c>
      <c r="F252" s="6" t="s">
        <v>187</v>
      </c>
    </row>
    <row r="253" spans="1:6" x14ac:dyDescent="0.25">
      <c r="A253" s="53" t="s">
        <v>147</v>
      </c>
      <c r="B253" s="53">
        <v>2060049690</v>
      </c>
      <c r="C253" s="53" t="s">
        <v>175</v>
      </c>
      <c r="D253" s="53">
        <v>10.019227140964899</v>
      </c>
      <c r="E253" s="53">
        <v>79.300568870651901</v>
      </c>
      <c r="F253" s="6" t="s">
        <v>187</v>
      </c>
    </row>
    <row r="254" spans="1:6" x14ac:dyDescent="0.25">
      <c r="A254" s="53" t="s">
        <v>147</v>
      </c>
      <c r="B254" s="53">
        <v>2060049690</v>
      </c>
      <c r="C254" s="53" t="s">
        <v>165</v>
      </c>
      <c r="D254" s="53">
        <v>10.840300991675599</v>
      </c>
      <c r="E254" s="53">
        <v>93.994218035997406</v>
      </c>
      <c r="F254" s="6" t="s">
        <v>187</v>
      </c>
    </row>
    <row r="255" spans="1:6" x14ac:dyDescent="0.25">
      <c r="A255" s="53" t="s">
        <v>147</v>
      </c>
      <c r="B255" s="53">
        <v>2060049690</v>
      </c>
      <c r="C255" s="53" t="s">
        <v>176</v>
      </c>
      <c r="D255" s="53">
        <v>11.2565702173343</v>
      </c>
      <c r="E255" s="53">
        <v>101.443625850974</v>
      </c>
      <c r="F255" s="6" t="s">
        <v>187</v>
      </c>
    </row>
    <row r="256" spans="1:6" x14ac:dyDescent="0.25">
      <c r="A256" s="53" t="s">
        <v>147</v>
      </c>
      <c r="B256" s="53">
        <v>2060049690</v>
      </c>
      <c r="C256" s="53" t="s">
        <v>177</v>
      </c>
      <c r="D256" s="53">
        <v>12.876830953961401</v>
      </c>
      <c r="E256" s="53">
        <v>130.43924274923</v>
      </c>
      <c r="F256" s="6" t="s">
        <v>187</v>
      </c>
    </row>
    <row r="257" spans="1:6" x14ac:dyDescent="0.25">
      <c r="A257" s="53" t="s">
        <v>147</v>
      </c>
      <c r="B257" s="53">
        <v>2060049690</v>
      </c>
      <c r="C257" s="53" t="s">
        <v>178</v>
      </c>
      <c r="D257" s="53">
        <v>14.788084098710501</v>
      </c>
      <c r="E257" s="53">
        <v>164.64235754919301</v>
      </c>
      <c r="F257" s="6" t="s">
        <v>187</v>
      </c>
    </row>
    <row r="258" spans="1:6" x14ac:dyDescent="0.25">
      <c r="A258" s="53" t="s">
        <v>147</v>
      </c>
      <c r="B258" s="53">
        <v>2060049690</v>
      </c>
      <c r="C258" s="53" t="s">
        <v>179</v>
      </c>
      <c r="D258" s="53">
        <v>15.4024824675781</v>
      </c>
      <c r="E258" s="53">
        <v>175.637414902545</v>
      </c>
      <c r="F258" s="6" t="s">
        <v>187</v>
      </c>
    </row>
    <row r="259" spans="1:6" x14ac:dyDescent="0.25">
      <c r="A259" s="53" t="s">
        <v>147</v>
      </c>
      <c r="B259" s="53">
        <v>2060049690</v>
      </c>
      <c r="C259" s="53" t="s">
        <v>167</v>
      </c>
      <c r="D259" s="53">
        <v>17.020241836800199</v>
      </c>
      <c r="E259" s="53">
        <v>204.588268208523</v>
      </c>
      <c r="F259" s="6" t="s">
        <v>187</v>
      </c>
    </row>
    <row r="260" spans="1:6" x14ac:dyDescent="0.25">
      <c r="A260" s="53" t="s">
        <v>145</v>
      </c>
      <c r="B260" s="53">
        <v>2060049690</v>
      </c>
      <c r="C260" s="53" t="s">
        <v>170</v>
      </c>
      <c r="D260" s="53">
        <v>52.711940668665598</v>
      </c>
      <c r="E260" s="53">
        <v>-5.8424246937483701</v>
      </c>
      <c r="F260" s="6" t="s">
        <v>187</v>
      </c>
    </row>
    <row r="261" spans="1:6" x14ac:dyDescent="0.25">
      <c r="A261" s="53" t="s">
        <v>145</v>
      </c>
      <c r="B261" s="53">
        <v>2060049690</v>
      </c>
      <c r="C261" s="53" t="s">
        <v>171</v>
      </c>
      <c r="D261" s="53">
        <v>53.674862895971501</v>
      </c>
      <c r="E261" s="53">
        <v>-4.1223889488773704</v>
      </c>
      <c r="F261" s="6" t="s">
        <v>187</v>
      </c>
    </row>
    <row r="262" spans="1:6" x14ac:dyDescent="0.25">
      <c r="A262" s="53" t="s">
        <v>145</v>
      </c>
      <c r="B262" s="53">
        <v>2060049690</v>
      </c>
      <c r="C262" s="53" t="s">
        <v>172</v>
      </c>
      <c r="D262" s="53">
        <v>53.177299229648497</v>
      </c>
      <c r="E262" s="53">
        <v>-5.0111702721822704</v>
      </c>
      <c r="F262" s="6" t="s">
        <v>187</v>
      </c>
    </row>
    <row r="263" spans="1:6" x14ac:dyDescent="0.25">
      <c r="A263" s="53" t="s">
        <v>145</v>
      </c>
      <c r="B263" s="53">
        <v>2060049690</v>
      </c>
      <c r="C263" s="53" t="s">
        <v>173</v>
      </c>
      <c r="D263" s="53">
        <v>50.759623409016797</v>
      </c>
      <c r="E263" s="53">
        <v>-9.3297836690620297</v>
      </c>
      <c r="F263" s="6" t="s">
        <v>187</v>
      </c>
    </row>
    <row r="264" spans="1:6" x14ac:dyDescent="0.25">
      <c r="A264" s="53" t="s">
        <v>145</v>
      </c>
      <c r="B264" s="53">
        <v>2060049690</v>
      </c>
      <c r="C264" s="53" t="s">
        <v>174</v>
      </c>
      <c r="D264" s="53">
        <v>53.490803944415902</v>
      </c>
      <c r="E264" s="53">
        <v>-4.4511672934430102</v>
      </c>
      <c r="F264" s="6" t="s">
        <v>187</v>
      </c>
    </row>
    <row r="265" spans="1:6" x14ac:dyDescent="0.25">
      <c r="A265" s="53" t="s">
        <v>145</v>
      </c>
      <c r="B265" s="53">
        <v>2060049690</v>
      </c>
      <c r="C265" s="53" t="s">
        <v>175</v>
      </c>
      <c r="D265" s="53">
        <v>55.054054348936099</v>
      </c>
      <c r="E265" s="53">
        <v>-1.65878541907135</v>
      </c>
      <c r="F265" s="6" t="s">
        <v>187</v>
      </c>
    </row>
    <row r="266" spans="1:6" x14ac:dyDescent="0.25">
      <c r="A266" s="53" t="s">
        <v>145</v>
      </c>
      <c r="B266" s="53">
        <v>2060049690</v>
      </c>
      <c r="C266" s="53" t="s">
        <v>165</v>
      </c>
      <c r="D266" s="53">
        <v>55.010071972063798</v>
      </c>
      <c r="E266" s="53">
        <v>-1.73734966675352</v>
      </c>
      <c r="F266" s="6" t="s">
        <v>187</v>
      </c>
    </row>
    <row r="267" spans="1:6" x14ac:dyDescent="0.25">
      <c r="A267" s="53" t="s">
        <v>145</v>
      </c>
      <c r="B267" s="53">
        <v>2060049690</v>
      </c>
      <c r="C267" s="53" t="s">
        <v>176</v>
      </c>
      <c r="D267" s="53">
        <v>56.3659173292478</v>
      </c>
      <c r="E267" s="53">
        <v>0.68455151357191302</v>
      </c>
      <c r="F267" s="6" t="s">
        <v>187</v>
      </c>
    </row>
    <row r="268" spans="1:6" x14ac:dyDescent="0.25">
      <c r="A268" s="53" t="s">
        <v>145</v>
      </c>
      <c r="B268" s="53">
        <v>2060049690</v>
      </c>
      <c r="C268" s="53" t="s">
        <v>177</v>
      </c>
      <c r="D268" s="53">
        <v>56.002593713662897</v>
      </c>
      <c r="E268" s="53">
        <v>3.5558699780338897E-2</v>
      </c>
      <c r="F268" s="6" t="s">
        <v>187</v>
      </c>
    </row>
    <row r="269" spans="1:6" x14ac:dyDescent="0.25">
      <c r="A269" s="53" t="s">
        <v>145</v>
      </c>
      <c r="B269" s="53">
        <v>2060049690</v>
      </c>
      <c r="C269" s="53" t="s">
        <v>178</v>
      </c>
      <c r="D269" s="53">
        <v>58.624964766942</v>
      </c>
      <c r="E269" s="53">
        <v>4.7198123394273601</v>
      </c>
      <c r="F269" s="6" t="s">
        <v>187</v>
      </c>
    </row>
    <row r="270" spans="1:6" x14ac:dyDescent="0.25">
      <c r="A270" s="53" t="s">
        <v>145</v>
      </c>
      <c r="B270" s="53">
        <v>2060049690</v>
      </c>
      <c r="C270" s="53" t="s">
        <v>179</v>
      </c>
      <c r="D270" s="53">
        <v>58.191915534941103</v>
      </c>
      <c r="E270" s="53">
        <v>3.9462709908031499</v>
      </c>
      <c r="F270" s="6" t="s">
        <v>187</v>
      </c>
    </row>
    <row r="271" spans="1:6" x14ac:dyDescent="0.25">
      <c r="A271" s="53" t="s">
        <v>145</v>
      </c>
      <c r="B271" s="53">
        <v>2060049690</v>
      </c>
      <c r="C271" s="53" t="s">
        <v>167</v>
      </c>
      <c r="D271" s="53">
        <v>57.666524156236797</v>
      </c>
      <c r="E271" s="53">
        <v>3.0077819562870198</v>
      </c>
      <c r="F271" s="6" t="s">
        <v>187</v>
      </c>
    </row>
    <row r="272" spans="1:6" x14ac:dyDescent="0.25">
      <c r="A272" s="53" t="s">
        <v>146</v>
      </c>
      <c r="B272" s="53">
        <v>2060049690</v>
      </c>
      <c r="C272" s="53" t="s">
        <v>161</v>
      </c>
      <c r="D272" s="53">
        <v>13.092573892647801</v>
      </c>
      <c r="E272" s="53"/>
      <c r="F272" s="6" t="s">
        <v>187</v>
      </c>
    </row>
    <row r="273" spans="1:6" x14ac:dyDescent="0.25">
      <c r="A273" s="53" t="s">
        <v>147</v>
      </c>
      <c r="B273" s="53">
        <v>2060049690</v>
      </c>
      <c r="C273" s="53" t="s">
        <v>161</v>
      </c>
      <c r="D273" s="53">
        <v>5.5879505592605598</v>
      </c>
      <c r="E273" s="53"/>
      <c r="F273" s="6" t="s">
        <v>187</v>
      </c>
    </row>
    <row r="274" spans="1:6" x14ac:dyDescent="0.25">
      <c r="A274" s="53" t="s">
        <v>145</v>
      </c>
      <c r="B274" s="53">
        <v>2060049690</v>
      </c>
      <c r="C274" s="53" t="s">
        <v>161</v>
      </c>
      <c r="D274" s="53">
        <v>55.982686998064302</v>
      </c>
      <c r="E274" s="53"/>
      <c r="F274" s="6" t="s">
        <v>187</v>
      </c>
    </row>
    <row r="275" spans="1:6" x14ac:dyDescent="0.25">
      <c r="A275" s="53" t="s">
        <v>146</v>
      </c>
      <c r="B275" s="53">
        <v>2060050410</v>
      </c>
      <c r="C275" s="53" t="s">
        <v>170</v>
      </c>
      <c r="D275" s="53">
        <v>1.6544460911629599</v>
      </c>
      <c r="E275" s="53">
        <v>-59.731100963977603</v>
      </c>
      <c r="F275" s="6" t="s">
        <v>188</v>
      </c>
    </row>
    <row r="276" spans="1:6" x14ac:dyDescent="0.25">
      <c r="A276" s="53" t="s">
        <v>146</v>
      </c>
      <c r="B276" s="53">
        <v>2060050410</v>
      </c>
      <c r="C276" s="53" t="s">
        <v>171</v>
      </c>
      <c r="D276" s="53">
        <v>1.41931755508739</v>
      </c>
      <c r="E276" s="53">
        <v>-65.454084221207495</v>
      </c>
      <c r="F276" s="6" t="s">
        <v>188</v>
      </c>
    </row>
    <row r="277" spans="1:6" x14ac:dyDescent="0.25">
      <c r="A277" s="53" t="s">
        <v>146</v>
      </c>
      <c r="B277" s="53">
        <v>2060050410</v>
      </c>
      <c r="C277" s="53" t="s">
        <v>172</v>
      </c>
      <c r="D277" s="53">
        <v>1.6306831008148901</v>
      </c>
      <c r="E277" s="53">
        <v>-60.309487569761501</v>
      </c>
      <c r="F277" s="6" t="s">
        <v>188</v>
      </c>
    </row>
    <row r="278" spans="1:6" x14ac:dyDescent="0.25">
      <c r="A278" s="53" t="s">
        <v>146</v>
      </c>
      <c r="B278" s="53">
        <v>2060050410</v>
      </c>
      <c r="C278" s="53" t="s">
        <v>173</v>
      </c>
      <c r="D278" s="53">
        <v>3.9822811324962601</v>
      </c>
      <c r="E278" s="53">
        <v>-3.0720446473871399</v>
      </c>
      <c r="F278" s="6" t="s">
        <v>188</v>
      </c>
    </row>
    <row r="279" spans="1:6" x14ac:dyDescent="0.25">
      <c r="A279" s="53" t="s">
        <v>146</v>
      </c>
      <c r="B279" s="53">
        <v>2060050410</v>
      </c>
      <c r="C279" s="53" t="s">
        <v>174</v>
      </c>
      <c r="D279" s="53">
        <v>4.1697794642338302</v>
      </c>
      <c r="E279" s="53">
        <v>1.4916286149162601</v>
      </c>
      <c r="F279" s="6" t="s">
        <v>188</v>
      </c>
    </row>
    <row r="280" spans="1:6" x14ac:dyDescent="0.25">
      <c r="A280" s="53" t="s">
        <v>146</v>
      </c>
      <c r="B280" s="53">
        <v>2060050410</v>
      </c>
      <c r="C280" s="53" t="s">
        <v>175</v>
      </c>
      <c r="D280" s="53">
        <v>3.77914925447707</v>
      </c>
      <c r="E280" s="53">
        <v>-8.0162354134957301</v>
      </c>
      <c r="F280" s="6" t="s">
        <v>188</v>
      </c>
    </row>
    <row r="281" spans="1:6" x14ac:dyDescent="0.25">
      <c r="A281" s="53" t="s">
        <v>146</v>
      </c>
      <c r="B281" s="53">
        <v>2060050410</v>
      </c>
      <c r="C281" s="53" t="s">
        <v>165</v>
      </c>
      <c r="D281" s="53">
        <v>3.7499666347513698</v>
      </c>
      <c r="E281" s="53">
        <v>-8.7265347539320608</v>
      </c>
      <c r="F281" s="6" t="s">
        <v>188</v>
      </c>
    </row>
    <row r="282" spans="1:6" x14ac:dyDescent="0.25">
      <c r="A282" s="53" t="s">
        <v>146</v>
      </c>
      <c r="B282" s="53">
        <v>2060050410</v>
      </c>
      <c r="C282" s="53" t="s">
        <v>176</v>
      </c>
      <c r="D282" s="53">
        <v>3.5389137599495002</v>
      </c>
      <c r="E282" s="53">
        <v>-13.8635210553019</v>
      </c>
      <c r="F282" s="6" t="s">
        <v>188</v>
      </c>
    </row>
    <row r="283" spans="1:6" x14ac:dyDescent="0.25">
      <c r="A283" s="53" t="s">
        <v>146</v>
      </c>
      <c r="B283" s="53">
        <v>2060050410</v>
      </c>
      <c r="C283" s="53" t="s">
        <v>177</v>
      </c>
      <c r="D283" s="53">
        <v>3.2709547766825202</v>
      </c>
      <c r="E283" s="53">
        <v>-20.385591070522601</v>
      </c>
      <c r="F283" s="6" t="s">
        <v>188</v>
      </c>
    </row>
    <row r="284" spans="1:6" x14ac:dyDescent="0.25">
      <c r="A284" s="53" t="s">
        <v>146</v>
      </c>
      <c r="B284" s="53">
        <v>2060050410</v>
      </c>
      <c r="C284" s="53" t="s">
        <v>178</v>
      </c>
      <c r="D284" s="53">
        <v>2.94546434309918</v>
      </c>
      <c r="E284" s="53">
        <v>-28.307965499746299</v>
      </c>
      <c r="F284" s="6" t="s">
        <v>188</v>
      </c>
    </row>
    <row r="285" spans="1:6" x14ac:dyDescent="0.25">
      <c r="A285" s="53" t="s">
        <v>146</v>
      </c>
      <c r="B285" s="53">
        <v>2060050410</v>
      </c>
      <c r="C285" s="53" t="s">
        <v>179</v>
      </c>
      <c r="D285" s="53">
        <v>2.8527053018282298</v>
      </c>
      <c r="E285" s="53">
        <v>-30.565702688990399</v>
      </c>
      <c r="F285" s="6" t="s">
        <v>188</v>
      </c>
    </row>
    <row r="286" spans="1:6" x14ac:dyDescent="0.25">
      <c r="A286" s="53" t="s">
        <v>146</v>
      </c>
      <c r="B286" s="53">
        <v>2060050410</v>
      </c>
      <c r="C286" s="53" t="s">
        <v>167</v>
      </c>
      <c r="D286" s="53">
        <v>2.6926177879044402</v>
      </c>
      <c r="E286" s="53">
        <v>-34.462201927955299</v>
      </c>
      <c r="F286" s="6" t="s">
        <v>188</v>
      </c>
    </row>
    <row r="287" spans="1:6" x14ac:dyDescent="0.25">
      <c r="A287" s="53" t="s">
        <v>147</v>
      </c>
      <c r="B287" s="53">
        <v>2060050410</v>
      </c>
      <c r="C287" s="53" t="s">
        <v>170</v>
      </c>
      <c r="D287" s="53">
        <v>2.65186634393035</v>
      </c>
      <c r="E287" s="53">
        <v>243.605671843349</v>
      </c>
      <c r="F287" s="6" t="s">
        <v>188</v>
      </c>
    </row>
    <row r="288" spans="1:6" x14ac:dyDescent="0.25">
      <c r="A288" s="53" t="s">
        <v>147</v>
      </c>
      <c r="B288" s="53">
        <v>2060050410</v>
      </c>
      <c r="C288" s="53" t="s">
        <v>171</v>
      </c>
      <c r="D288" s="53">
        <v>3.3942513450235698</v>
      </c>
      <c r="E288" s="53">
        <v>339.79743416610302</v>
      </c>
      <c r="F288" s="6" t="s">
        <v>188</v>
      </c>
    </row>
    <row r="289" spans="1:6" x14ac:dyDescent="0.25">
      <c r="A289" s="53" t="s">
        <v>147</v>
      </c>
      <c r="B289" s="53">
        <v>2060050410</v>
      </c>
      <c r="C289" s="53" t="s">
        <v>172</v>
      </c>
      <c r="D289" s="53">
        <v>3.3632969233859602</v>
      </c>
      <c r="E289" s="53">
        <v>335.78663065496198</v>
      </c>
      <c r="F289" s="6" t="s">
        <v>188</v>
      </c>
    </row>
    <row r="290" spans="1:6" x14ac:dyDescent="0.25">
      <c r="A290" s="53" t="s">
        <v>147</v>
      </c>
      <c r="B290" s="53">
        <v>2060050410</v>
      </c>
      <c r="C290" s="53" t="s">
        <v>173</v>
      </c>
      <c r="D290" s="53">
        <v>0.98168248284389203</v>
      </c>
      <c r="E290" s="53">
        <v>27.197839297771701</v>
      </c>
      <c r="F290" s="6" t="s">
        <v>188</v>
      </c>
    </row>
    <row r="291" spans="1:6" x14ac:dyDescent="0.25">
      <c r="A291" s="53" t="s">
        <v>147</v>
      </c>
      <c r="B291" s="53">
        <v>2060050410</v>
      </c>
      <c r="C291" s="53" t="s">
        <v>174</v>
      </c>
      <c r="D291" s="53">
        <v>1.11644365179146</v>
      </c>
      <c r="E291" s="53">
        <v>44.659014179608299</v>
      </c>
      <c r="F291" s="6" t="s">
        <v>188</v>
      </c>
    </row>
    <row r="292" spans="1:6" x14ac:dyDescent="0.25">
      <c r="A292" s="53" t="s">
        <v>147</v>
      </c>
      <c r="B292" s="53">
        <v>2060050410</v>
      </c>
      <c r="C292" s="53" t="s">
        <v>175</v>
      </c>
      <c r="D292" s="53">
        <v>1.9293880584357199</v>
      </c>
      <c r="E292" s="53">
        <v>149.99324780553599</v>
      </c>
      <c r="F292" s="6" t="s">
        <v>188</v>
      </c>
    </row>
    <row r="293" spans="1:6" x14ac:dyDescent="0.25">
      <c r="A293" s="53" t="s">
        <v>147</v>
      </c>
      <c r="B293" s="53">
        <v>2060050410</v>
      </c>
      <c r="C293" s="53" t="s">
        <v>165</v>
      </c>
      <c r="D293" s="53">
        <v>2.1781698915972498</v>
      </c>
      <c r="E293" s="53">
        <v>182.22822417285599</v>
      </c>
      <c r="F293" s="6" t="s">
        <v>188</v>
      </c>
    </row>
    <row r="294" spans="1:6" x14ac:dyDescent="0.25">
      <c r="A294" s="53" t="s">
        <v>147</v>
      </c>
      <c r="B294" s="53">
        <v>2060050410</v>
      </c>
      <c r="C294" s="53" t="s">
        <v>176</v>
      </c>
      <c r="D294" s="53">
        <v>2.27686968045521</v>
      </c>
      <c r="E294" s="53">
        <v>195.01688048615799</v>
      </c>
      <c r="F294" s="6" t="s">
        <v>188</v>
      </c>
    </row>
    <row r="295" spans="1:6" x14ac:dyDescent="0.25">
      <c r="A295" s="53" t="s">
        <v>147</v>
      </c>
      <c r="B295" s="53">
        <v>2060050410</v>
      </c>
      <c r="C295" s="53" t="s">
        <v>177</v>
      </c>
      <c r="D295" s="53">
        <v>2.8671923880492001</v>
      </c>
      <c r="E295" s="53">
        <v>271.50573936529298</v>
      </c>
      <c r="F295" s="6" t="s">
        <v>188</v>
      </c>
    </row>
    <row r="296" spans="1:6" x14ac:dyDescent="0.25">
      <c r="A296" s="53" t="s">
        <v>147</v>
      </c>
      <c r="B296" s="53">
        <v>2060050410</v>
      </c>
      <c r="C296" s="53" t="s">
        <v>178</v>
      </c>
      <c r="D296" s="53">
        <v>3.58133278219363</v>
      </c>
      <c r="E296" s="53">
        <v>364.037812288993</v>
      </c>
      <c r="F296" s="6" t="s">
        <v>188</v>
      </c>
    </row>
    <row r="297" spans="1:6" x14ac:dyDescent="0.25">
      <c r="A297" s="53" t="s">
        <v>147</v>
      </c>
      <c r="B297" s="53">
        <v>2060050410</v>
      </c>
      <c r="C297" s="53" t="s">
        <v>179</v>
      </c>
      <c r="D297" s="53">
        <v>3.7873829221853899</v>
      </c>
      <c r="E297" s="53">
        <v>390.73598919648799</v>
      </c>
      <c r="F297" s="6" t="s">
        <v>188</v>
      </c>
    </row>
    <row r="298" spans="1:6" x14ac:dyDescent="0.25">
      <c r="A298" s="53" t="s">
        <v>147</v>
      </c>
      <c r="B298" s="53">
        <v>2060050410</v>
      </c>
      <c r="C298" s="53" t="s">
        <v>167</v>
      </c>
      <c r="D298" s="53">
        <v>4.2610793745184896</v>
      </c>
      <c r="E298" s="53">
        <v>452.11343686698098</v>
      </c>
      <c r="F298" s="6" t="s">
        <v>188</v>
      </c>
    </row>
    <row r="299" spans="1:6" x14ac:dyDescent="0.25">
      <c r="A299" s="53" t="s">
        <v>145</v>
      </c>
      <c r="B299" s="53">
        <v>2060050410</v>
      </c>
      <c r="C299" s="53" t="s">
        <v>170</v>
      </c>
      <c r="D299" s="53">
        <v>10.8811566592916</v>
      </c>
      <c r="E299" s="53">
        <v>-2.6100746268656598</v>
      </c>
      <c r="F299" s="6" t="s">
        <v>188</v>
      </c>
    </row>
    <row r="300" spans="1:6" x14ac:dyDescent="0.25">
      <c r="A300" s="53" t="s">
        <v>145</v>
      </c>
      <c r="B300" s="53">
        <v>2060050410</v>
      </c>
      <c r="C300" s="53" t="s">
        <v>171</v>
      </c>
      <c r="D300" s="53">
        <v>10.9061703333422</v>
      </c>
      <c r="E300" s="53">
        <v>-2.3861940298507198</v>
      </c>
      <c r="F300" s="6" t="s">
        <v>188</v>
      </c>
    </row>
    <row r="301" spans="1:6" x14ac:dyDescent="0.25">
      <c r="A301" s="53" t="s">
        <v>145</v>
      </c>
      <c r="B301" s="53">
        <v>2060050410</v>
      </c>
      <c r="C301" s="53" t="s">
        <v>172</v>
      </c>
      <c r="D301" s="53">
        <v>10.5613985260115</v>
      </c>
      <c r="E301" s="53">
        <v>-5.4720149253731103</v>
      </c>
      <c r="F301" s="6" t="s">
        <v>188</v>
      </c>
    </row>
    <row r="302" spans="1:6" x14ac:dyDescent="0.25">
      <c r="A302" s="53" t="s">
        <v>145</v>
      </c>
      <c r="B302" s="53">
        <v>2060050410</v>
      </c>
      <c r="C302" s="53" t="s">
        <v>173</v>
      </c>
      <c r="D302" s="53">
        <v>9.9160457355062803</v>
      </c>
      <c r="E302" s="53">
        <v>-11.2481343283581</v>
      </c>
      <c r="F302" s="6" t="s">
        <v>188</v>
      </c>
    </row>
    <row r="303" spans="1:6" x14ac:dyDescent="0.25">
      <c r="A303" s="53" t="s">
        <v>145</v>
      </c>
      <c r="B303" s="53">
        <v>2060050410</v>
      </c>
      <c r="C303" s="53" t="s">
        <v>174</v>
      </c>
      <c r="D303" s="53">
        <v>10.328667133699099</v>
      </c>
      <c r="E303" s="53">
        <v>-7.5550373134328099</v>
      </c>
      <c r="F303" s="6" t="s">
        <v>188</v>
      </c>
    </row>
    <row r="304" spans="1:6" x14ac:dyDescent="0.25">
      <c r="A304" s="53" t="s">
        <v>145</v>
      </c>
      <c r="B304" s="53">
        <v>2060050410</v>
      </c>
      <c r="C304" s="53" t="s">
        <v>175</v>
      </c>
      <c r="D304" s="53">
        <v>11.1588084412532</v>
      </c>
      <c r="E304" s="53">
        <v>-0.124999999999967</v>
      </c>
      <c r="F304" s="6" t="s">
        <v>188</v>
      </c>
    </row>
    <row r="305" spans="1:6" x14ac:dyDescent="0.25">
      <c r="A305" s="53" t="s">
        <v>145</v>
      </c>
      <c r="B305" s="53">
        <v>2060050410</v>
      </c>
      <c r="C305" s="53" t="s">
        <v>165</v>
      </c>
      <c r="D305" s="53">
        <v>11.3890384661605</v>
      </c>
      <c r="E305" s="53">
        <v>1.93563432835822</v>
      </c>
      <c r="F305" s="6" t="s">
        <v>188</v>
      </c>
    </row>
    <row r="306" spans="1:6" x14ac:dyDescent="0.25">
      <c r="A306" s="53" t="s">
        <v>145</v>
      </c>
      <c r="B306" s="53">
        <v>2060050410</v>
      </c>
      <c r="C306" s="53" t="s">
        <v>176</v>
      </c>
      <c r="D306" s="53">
        <v>11.7492353724891</v>
      </c>
      <c r="E306" s="53">
        <v>5.1595149253731698</v>
      </c>
      <c r="F306" s="6" t="s">
        <v>188</v>
      </c>
    </row>
    <row r="307" spans="1:6" x14ac:dyDescent="0.25">
      <c r="A307" s="53" t="s">
        <v>145</v>
      </c>
      <c r="B307" s="53">
        <v>2060050410</v>
      </c>
      <c r="C307" s="53" t="s">
        <v>177</v>
      </c>
      <c r="D307" s="53">
        <v>11.5488133091587</v>
      </c>
      <c r="E307" s="53">
        <v>3.3656716417910602</v>
      </c>
      <c r="F307" s="6" t="s">
        <v>188</v>
      </c>
    </row>
    <row r="308" spans="1:6" x14ac:dyDescent="0.25">
      <c r="A308" s="53" t="s">
        <v>145</v>
      </c>
      <c r="B308" s="53">
        <v>2060050410</v>
      </c>
      <c r="C308" s="53" t="s">
        <v>178</v>
      </c>
      <c r="D308" s="53">
        <v>11.455950044245901</v>
      </c>
      <c r="E308" s="53">
        <v>2.53451492537314</v>
      </c>
      <c r="F308" s="6" t="s">
        <v>188</v>
      </c>
    </row>
    <row r="309" spans="1:6" x14ac:dyDescent="0.25">
      <c r="A309" s="53" t="s">
        <v>145</v>
      </c>
      <c r="B309" s="53">
        <v>2060050410</v>
      </c>
      <c r="C309" s="53" t="s">
        <v>179</v>
      </c>
      <c r="D309" s="53">
        <v>11.447299481969999</v>
      </c>
      <c r="E309" s="53">
        <v>2.4570895522388101</v>
      </c>
      <c r="F309" s="6" t="s">
        <v>188</v>
      </c>
    </row>
    <row r="310" spans="1:6" x14ac:dyDescent="0.25">
      <c r="A310" s="53" t="s">
        <v>145</v>
      </c>
      <c r="B310" s="53">
        <v>2060050410</v>
      </c>
      <c r="C310" s="53" t="s">
        <v>167</v>
      </c>
      <c r="D310" s="53">
        <v>11.2059175273818</v>
      </c>
      <c r="E310" s="53">
        <v>0.29664179104478799</v>
      </c>
      <c r="F310" s="6" t="s">
        <v>188</v>
      </c>
    </row>
    <row r="311" spans="1:6" x14ac:dyDescent="0.25">
      <c r="A311" s="53" t="s">
        <v>146</v>
      </c>
      <c r="B311" s="53">
        <v>2060050410</v>
      </c>
      <c r="C311" s="53" t="s">
        <v>161</v>
      </c>
      <c r="D311" s="53">
        <v>4.1084959628098696</v>
      </c>
      <c r="E311" s="53"/>
      <c r="F311" s="6" t="s">
        <v>188</v>
      </c>
    </row>
    <row r="312" spans="1:6" x14ac:dyDescent="0.25">
      <c r="A312" s="53" t="s">
        <v>147</v>
      </c>
      <c r="B312" s="53">
        <v>2060050410</v>
      </c>
      <c r="C312" s="53" t="s">
        <v>161</v>
      </c>
      <c r="D312" s="53">
        <v>0.77177606810266697</v>
      </c>
      <c r="E312" s="53"/>
      <c r="F312" s="6" t="s">
        <v>188</v>
      </c>
    </row>
    <row r="313" spans="1:6" x14ac:dyDescent="0.25">
      <c r="A313" s="53" t="s">
        <v>145</v>
      </c>
      <c r="B313" s="53">
        <v>2060050410</v>
      </c>
      <c r="C313" s="53" t="s">
        <v>161</v>
      </c>
      <c r="D313" s="53">
        <v>11.1727744092648</v>
      </c>
      <c r="E313" s="53"/>
      <c r="F313" s="6" t="s">
        <v>188</v>
      </c>
    </row>
    <row r="314" spans="1:6" x14ac:dyDescent="0.25">
      <c r="A314" s="53" t="s">
        <v>146</v>
      </c>
      <c r="B314" s="53">
        <v>2060050420</v>
      </c>
      <c r="C314" s="53" t="s">
        <v>170</v>
      </c>
      <c r="D314" s="53">
        <v>8.3023510883173994</v>
      </c>
      <c r="E314" s="53">
        <v>-36.983624713234697</v>
      </c>
      <c r="F314" s="6" t="s">
        <v>189</v>
      </c>
    </row>
    <row r="315" spans="1:6" x14ac:dyDescent="0.25">
      <c r="A315" s="53" t="s">
        <v>146</v>
      </c>
      <c r="B315" s="53">
        <v>2060050420</v>
      </c>
      <c r="C315" s="53" t="s">
        <v>171</v>
      </c>
      <c r="D315" s="53">
        <v>7.5742447261613899</v>
      </c>
      <c r="E315" s="53">
        <v>-42.510086227355401</v>
      </c>
      <c r="F315" s="6" t="s">
        <v>189</v>
      </c>
    </row>
    <row r="316" spans="1:6" x14ac:dyDescent="0.25">
      <c r="A316" s="53" t="s">
        <v>146</v>
      </c>
      <c r="B316" s="53">
        <v>2060050420</v>
      </c>
      <c r="C316" s="53" t="s">
        <v>172</v>
      </c>
      <c r="D316" s="53">
        <v>7.2624075896639999</v>
      </c>
      <c r="E316" s="53">
        <v>-44.876987580096497</v>
      </c>
      <c r="F316" s="6" t="s">
        <v>189</v>
      </c>
    </row>
    <row r="317" spans="1:6" x14ac:dyDescent="0.25">
      <c r="A317" s="53" t="s">
        <v>146</v>
      </c>
      <c r="B317" s="53">
        <v>2060050420</v>
      </c>
      <c r="C317" s="53" t="s">
        <v>173</v>
      </c>
      <c r="D317" s="53">
        <v>11.7057741138261</v>
      </c>
      <c r="E317" s="53">
        <v>-11.151016533502</v>
      </c>
      <c r="F317" s="6" t="s">
        <v>189</v>
      </c>
    </row>
    <row r="318" spans="1:6" x14ac:dyDescent="0.25">
      <c r="A318" s="53" t="s">
        <v>146</v>
      </c>
      <c r="B318" s="53">
        <v>2060050420</v>
      </c>
      <c r="C318" s="53" t="s">
        <v>174</v>
      </c>
      <c r="D318" s="53">
        <v>12.1584173905</v>
      </c>
      <c r="E318" s="53">
        <v>-7.7153706194129796</v>
      </c>
      <c r="F318" s="6" t="s">
        <v>189</v>
      </c>
    </row>
    <row r="319" spans="1:6" x14ac:dyDescent="0.25">
      <c r="A319" s="53" t="s">
        <v>146</v>
      </c>
      <c r="B319" s="53">
        <v>2060050420</v>
      </c>
      <c r="C319" s="53" t="s">
        <v>175</v>
      </c>
      <c r="D319" s="53">
        <v>10.746395490344</v>
      </c>
      <c r="E319" s="53">
        <v>-18.432877145795398</v>
      </c>
      <c r="F319" s="6" t="s">
        <v>189</v>
      </c>
    </row>
    <row r="320" spans="1:6" x14ac:dyDescent="0.25">
      <c r="A320" s="53" t="s">
        <v>146</v>
      </c>
      <c r="B320" s="53">
        <v>2060050420</v>
      </c>
      <c r="C320" s="53" t="s">
        <v>165</v>
      </c>
      <c r="D320" s="53">
        <v>9.9573182976897492</v>
      </c>
      <c r="E320" s="53">
        <v>-24.422118503282899</v>
      </c>
      <c r="F320" s="6" t="s">
        <v>189</v>
      </c>
    </row>
    <row r="321" spans="1:6" x14ac:dyDescent="0.25">
      <c r="A321" s="53" t="s">
        <v>146</v>
      </c>
      <c r="B321" s="53">
        <v>2060050420</v>
      </c>
      <c r="C321" s="53" t="s">
        <v>176</v>
      </c>
      <c r="D321" s="53">
        <v>8.8900682048644608</v>
      </c>
      <c r="E321" s="53">
        <v>-32.522743453840597</v>
      </c>
      <c r="F321" s="6" t="s">
        <v>189</v>
      </c>
    </row>
    <row r="322" spans="1:6" x14ac:dyDescent="0.25">
      <c r="A322" s="53" t="s">
        <v>146</v>
      </c>
      <c r="B322" s="53">
        <v>2060050420</v>
      </c>
      <c r="C322" s="53" t="s">
        <v>177</v>
      </c>
      <c r="D322" s="53">
        <v>8.1409086670491995</v>
      </c>
      <c r="E322" s="53">
        <v>-38.2090024523376</v>
      </c>
      <c r="F322" s="6" t="s">
        <v>189</v>
      </c>
    </row>
    <row r="323" spans="1:6" x14ac:dyDescent="0.25">
      <c r="A323" s="53" t="s">
        <v>146</v>
      </c>
      <c r="B323" s="53">
        <v>2060050420</v>
      </c>
      <c r="C323" s="53" t="s">
        <v>178</v>
      </c>
      <c r="D323" s="53">
        <v>6.8799068239736902</v>
      </c>
      <c r="E323" s="53">
        <v>-47.780238905149901</v>
      </c>
      <c r="F323" s="6" t="s">
        <v>189</v>
      </c>
    </row>
    <row r="324" spans="1:6" x14ac:dyDescent="0.25">
      <c r="A324" s="53" t="s">
        <v>146</v>
      </c>
      <c r="B324" s="53">
        <v>2060050420</v>
      </c>
      <c r="C324" s="53" t="s">
        <v>179</v>
      </c>
      <c r="D324" s="53">
        <v>7.5240089307764499</v>
      </c>
      <c r="E324" s="53">
        <v>-42.891385175223398</v>
      </c>
      <c r="F324" s="6" t="s">
        <v>189</v>
      </c>
    </row>
    <row r="325" spans="1:6" x14ac:dyDescent="0.25">
      <c r="A325" s="53" t="s">
        <v>146</v>
      </c>
      <c r="B325" s="53">
        <v>2060050420</v>
      </c>
      <c r="C325" s="53" t="s">
        <v>167</v>
      </c>
      <c r="D325" s="53">
        <v>6.9591167918005699</v>
      </c>
      <c r="E325" s="53">
        <v>-47.1790206471006</v>
      </c>
      <c r="F325" s="6" t="s">
        <v>189</v>
      </c>
    </row>
    <row r="326" spans="1:6" x14ac:dyDescent="0.25">
      <c r="A326" s="53" t="s">
        <v>147</v>
      </c>
      <c r="B326" s="53">
        <v>2060050420</v>
      </c>
      <c r="C326" s="53" t="s">
        <v>170</v>
      </c>
      <c r="D326" s="53">
        <v>7.1150353600492604</v>
      </c>
      <c r="E326" s="53">
        <v>193.684663368466</v>
      </c>
      <c r="F326" s="6" t="s">
        <v>189</v>
      </c>
    </row>
    <row r="327" spans="1:6" x14ac:dyDescent="0.25">
      <c r="A327" s="53" t="s">
        <v>147</v>
      </c>
      <c r="B327" s="53">
        <v>2060050420</v>
      </c>
      <c r="C327" s="53" t="s">
        <v>171</v>
      </c>
      <c r="D327" s="53">
        <v>9.7000943495361494</v>
      </c>
      <c r="E327" s="53">
        <v>300.38718003871702</v>
      </c>
      <c r="F327" s="6" t="s">
        <v>189</v>
      </c>
    </row>
    <row r="328" spans="1:6" x14ac:dyDescent="0.25">
      <c r="A328" s="53" t="s">
        <v>147</v>
      </c>
      <c r="B328" s="53">
        <v>2060050420</v>
      </c>
      <c r="C328" s="53" t="s">
        <v>172</v>
      </c>
      <c r="D328" s="53">
        <v>10.2625893447488</v>
      </c>
      <c r="E328" s="53">
        <v>323.60507636050698</v>
      </c>
      <c r="F328" s="6" t="s">
        <v>189</v>
      </c>
    </row>
    <row r="329" spans="1:6" x14ac:dyDescent="0.25">
      <c r="A329" s="53" t="s">
        <v>147</v>
      </c>
      <c r="B329" s="53">
        <v>2060050420</v>
      </c>
      <c r="C329" s="53" t="s">
        <v>173</v>
      </c>
      <c r="D329" s="53">
        <v>5.8152623221953297</v>
      </c>
      <c r="E329" s="53">
        <v>140.03441600344101</v>
      </c>
      <c r="F329" s="6" t="s">
        <v>189</v>
      </c>
    </row>
    <row r="330" spans="1:6" x14ac:dyDescent="0.25">
      <c r="A330" s="53" t="s">
        <v>147</v>
      </c>
      <c r="B330" s="53">
        <v>2060050420</v>
      </c>
      <c r="C330" s="53" t="s">
        <v>174</v>
      </c>
      <c r="D330" s="53">
        <v>6.3593097327957198</v>
      </c>
      <c r="E330" s="53">
        <v>162.49085824908499</v>
      </c>
      <c r="F330" s="6" t="s">
        <v>189</v>
      </c>
    </row>
    <row r="331" spans="1:6" x14ac:dyDescent="0.25">
      <c r="A331" s="53" t="s">
        <v>147</v>
      </c>
      <c r="B331" s="53">
        <v>2060050420</v>
      </c>
      <c r="C331" s="53" t="s">
        <v>175</v>
      </c>
      <c r="D331" s="53">
        <v>9.2111812454889392</v>
      </c>
      <c r="E331" s="53">
        <v>280.20649602064901</v>
      </c>
      <c r="F331" s="6" t="s">
        <v>189</v>
      </c>
    </row>
    <row r="332" spans="1:6" x14ac:dyDescent="0.25">
      <c r="A332" s="53" t="s">
        <v>147</v>
      </c>
      <c r="B332" s="53">
        <v>2060050420</v>
      </c>
      <c r="C332" s="53" t="s">
        <v>165</v>
      </c>
      <c r="D332" s="53">
        <v>10.438206181312401</v>
      </c>
      <c r="E332" s="53">
        <v>330.853947085394</v>
      </c>
      <c r="F332" s="6" t="s">
        <v>189</v>
      </c>
    </row>
    <row r="333" spans="1:6" x14ac:dyDescent="0.25">
      <c r="A333" s="53" t="s">
        <v>147</v>
      </c>
      <c r="B333" s="53">
        <v>2060050420</v>
      </c>
      <c r="C333" s="53" t="s">
        <v>176</v>
      </c>
      <c r="D333" s="53">
        <v>10.360663791755499</v>
      </c>
      <c r="E333" s="53">
        <v>327.65325876532501</v>
      </c>
      <c r="F333" s="6" t="s">
        <v>189</v>
      </c>
    </row>
    <row r="334" spans="1:6" x14ac:dyDescent="0.25">
      <c r="A334" s="53" t="s">
        <v>147</v>
      </c>
      <c r="B334" s="53">
        <v>2060050420</v>
      </c>
      <c r="C334" s="53" t="s">
        <v>177</v>
      </c>
      <c r="D334" s="53">
        <v>12.455142098925201</v>
      </c>
      <c r="E334" s="53">
        <v>414.106259410625</v>
      </c>
      <c r="F334" s="6" t="s">
        <v>189</v>
      </c>
    </row>
    <row r="335" spans="1:6" x14ac:dyDescent="0.25">
      <c r="A335" s="53" t="s">
        <v>147</v>
      </c>
      <c r="B335" s="53">
        <v>2060050420</v>
      </c>
      <c r="C335" s="53" t="s">
        <v>178</v>
      </c>
      <c r="D335" s="53">
        <v>15.642196843896301</v>
      </c>
      <c r="E335" s="53">
        <v>545.65713056571303</v>
      </c>
      <c r="F335" s="6" t="s">
        <v>189</v>
      </c>
    </row>
    <row r="336" spans="1:6" x14ac:dyDescent="0.25">
      <c r="A336" s="53" t="s">
        <v>147</v>
      </c>
      <c r="B336" s="53">
        <v>2060050420</v>
      </c>
      <c r="C336" s="53" t="s">
        <v>179</v>
      </c>
      <c r="D336" s="53">
        <v>16.766353045186701</v>
      </c>
      <c r="E336" s="53">
        <v>592.05850720584999</v>
      </c>
      <c r="F336" s="6" t="s">
        <v>189</v>
      </c>
    </row>
    <row r="337" spans="1:6" x14ac:dyDescent="0.25">
      <c r="A337" s="53" t="s">
        <v>147</v>
      </c>
      <c r="B337" s="53">
        <v>2060050420</v>
      </c>
      <c r="C337" s="53" t="s">
        <v>167</v>
      </c>
      <c r="D337" s="53">
        <v>18.957967786586199</v>
      </c>
      <c r="E337" s="53">
        <v>682.52097225209695</v>
      </c>
      <c r="F337" s="6" t="s">
        <v>189</v>
      </c>
    </row>
    <row r="338" spans="1:6" x14ac:dyDescent="0.25">
      <c r="A338" s="53" t="s">
        <v>145</v>
      </c>
      <c r="B338" s="53">
        <v>2060050420</v>
      </c>
      <c r="C338" s="53" t="s">
        <v>170</v>
      </c>
      <c r="D338" s="53">
        <v>48.696620641694103</v>
      </c>
      <c r="E338" s="53">
        <v>-24.7031521949332</v>
      </c>
      <c r="F338" s="6" t="s">
        <v>189</v>
      </c>
    </row>
    <row r="339" spans="1:6" x14ac:dyDescent="0.25">
      <c r="A339" s="53" t="s">
        <v>145</v>
      </c>
      <c r="B339" s="53">
        <v>2060050420</v>
      </c>
      <c r="C339" s="53" t="s">
        <v>171</v>
      </c>
      <c r="D339" s="53">
        <v>55.5183706735002</v>
      </c>
      <c r="E339" s="53">
        <v>-14.155063495133099</v>
      </c>
      <c r="F339" s="6" t="s">
        <v>189</v>
      </c>
    </row>
    <row r="340" spans="1:6" x14ac:dyDescent="0.25">
      <c r="A340" s="53" t="s">
        <v>145</v>
      </c>
      <c r="B340" s="53">
        <v>2060050420</v>
      </c>
      <c r="C340" s="53" t="s">
        <v>172</v>
      </c>
      <c r="D340" s="53">
        <v>58.543566102635701</v>
      </c>
      <c r="E340" s="53">
        <v>-9.4773738155095799</v>
      </c>
      <c r="F340" s="6" t="s">
        <v>189</v>
      </c>
    </row>
    <row r="341" spans="1:6" x14ac:dyDescent="0.25">
      <c r="A341" s="53" t="s">
        <v>145</v>
      </c>
      <c r="B341" s="53">
        <v>2060050420</v>
      </c>
      <c r="C341" s="53" t="s">
        <v>173</v>
      </c>
      <c r="D341" s="53">
        <v>54.724811864245098</v>
      </c>
      <c r="E341" s="53">
        <v>-15.3820988848063</v>
      </c>
      <c r="F341" s="6" t="s">
        <v>189</v>
      </c>
    </row>
    <row r="342" spans="1:6" x14ac:dyDescent="0.25">
      <c r="A342" s="53" t="s">
        <v>145</v>
      </c>
      <c r="B342" s="53">
        <v>2060050420</v>
      </c>
      <c r="C342" s="53" t="s">
        <v>174</v>
      </c>
      <c r="D342" s="53">
        <v>58.490099374352504</v>
      </c>
      <c r="E342" s="53">
        <v>-9.56004641268615</v>
      </c>
      <c r="F342" s="6" t="s">
        <v>189</v>
      </c>
    </row>
    <row r="343" spans="1:6" x14ac:dyDescent="0.25">
      <c r="A343" s="53" t="s">
        <v>145</v>
      </c>
      <c r="B343" s="53">
        <v>2060050420</v>
      </c>
      <c r="C343" s="53" t="s">
        <v>175</v>
      </c>
      <c r="D343" s="53">
        <v>65.293506045188195</v>
      </c>
      <c r="E343" s="53">
        <v>0.95967897892091003</v>
      </c>
      <c r="F343" s="6" t="s">
        <v>189</v>
      </c>
    </row>
    <row r="344" spans="1:6" x14ac:dyDescent="0.25">
      <c r="A344" s="53" t="s">
        <v>145</v>
      </c>
      <c r="B344" s="53">
        <v>2060050420</v>
      </c>
      <c r="C344" s="53" t="s">
        <v>165</v>
      </c>
      <c r="D344" s="53">
        <v>65.798886484652002</v>
      </c>
      <c r="E344" s="53">
        <v>1.7411203506736399</v>
      </c>
      <c r="F344" s="6" t="s">
        <v>189</v>
      </c>
    </row>
    <row r="345" spans="1:6" x14ac:dyDescent="0.25">
      <c r="A345" s="53" t="s">
        <v>145</v>
      </c>
      <c r="B345" s="53">
        <v>2060050420</v>
      </c>
      <c r="C345" s="53" t="s">
        <v>176</v>
      </c>
      <c r="D345" s="53">
        <v>68.270758599060002</v>
      </c>
      <c r="E345" s="53">
        <v>5.5632372848578697</v>
      </c>
      <c r="F345" s="6" t="s">
        <v>189</v>
      </c>
    </row>
    <row r="346" spans="1:6" x14ac:dyDescent="0.25">
      <c r="A346" s="53" t="s">
        <v>145</v>
      </c>
      <c r="B346" s="53">
        <v>2060050420</v>
      </c>
      <c r="C346" s="53" t="s">
        <v>177</v>
      </c>
      <c r="D346" s="53">
        <v>67.861993475616501</v>
      </c>
      <c r="E346" s="53">
        <v>4.9311867465996304</v>
      </c>
      <c r="F346" s="6" t="s">
        <v>189</v>
      </c>
    </row>
    <row r="347" spans="1:6" x14ac:dyDescent="0.25">
      <c r="A347" s="53" t="s">
        <v>145</v>
      </c>
      <c r="B347" s="53">
        <v>2060050420</v>
      </c>
      <c r="C347" s="53" t="s">
        <v>178</v>
      </c>
      <c r="D347" s="53">
        <v>69.857146652076906</v>
      </c>
      <c r="E347" s="53">
        <v>8.0161799780829099</v>
      </c>
      <c r="F347" s="6" t="s">
        <v>189</v>
      </c>
    </row>
    <row r="348" spans="1:6" x14ac:dyDescent="0.25">
      <c r="A348" s="53" t="s">
        <v>145</v>
      </c>
      <c r="B348" s="53">
        <v>2060050420</v>
      </c>
      <c r="C348" s="53" t="s">
        <v>179</v>
      </c>
      <c r="D348" s="53">
        <v>69.175419810556406</v>
      </c>
      <c r="E348" s="53">
        <v>6.9620640752917096</v>
      </c>
      <c r="F348" s="6" t="s">
        <v>189</v>
      </c>
    </row>
    <row r="349" spans="1:6" x14ac:dyDescent="0.25">
      <c r="A349" s="53" t="s">
        <v>145</v>
      </c>
      <c r="B349" s="53">
        <v>2060050420</v>
      </c>
      <c r="C349" s="53" t="s">
        <v>167</v>
      </c>
      <c r="D349" s="53">
        <v>68.4086464772639</v>
      </c>
      <c r="E349" s="53">
        <v>5.7764455617869102</v>
      </c>
      <c r="F349" s="6" t="s">
        <v>189</v>
      </c>
    </row>
    <row r="350" spans="1:6" x14ac:dyDescent="0.25">
      <c r="A350" s="53" t="s">
        <v>146</v>
      </c>
      <c r="B350" s="53">
        <v>2060050420</v>
      </c>
      <c r="C350" s="53" t="s">
        <v>161</v>
      </c>
      <c r="D350" s="53">
        <v>13.174910569731001</v>
      </c>
      <c r="E350" s="53"/>
      <c r="F350" s="6" t="s">
        <v>189</v>
      </c>
    </row>
    <row r="351" spans="1:6" x14ac:dyDescent="0.25">
      <c r="A351" s="53" t="s">
        <v>147</v>
      </c>
      <c r="B351" s="53">
        <v>2060050420</v>
      </c>
      <c r="C351" s="53" t="s">
        <v>161</v>
      </c>
      <c r="D351" s="53">
        <v>2.4226785554417898</v>
      </c>
      <c r="E351" s="53"/>
      <c r="F351" s="6" t="s">
        <v>189</v>
      </c>
    </row>
    <row r="352" spans="1:6" x14ac:dyDescent="0.25">
      <c r="A352" s="53" t="s">
        <v>145</v>
      </c>
      <c r="B352" s="53">
        <v>2060050420</v>
      </c>
      <c r="C352" s="53" t="s">
        <v>161</v>
      </c>
      <c r="D352" s="53">
        <v>64.672854257807799</v>
      </c>
      <c r="E352" s="53"/>
      <c r="F352" s="6" t="s">
        <v>189</v>
      </c>
    </row>
    <row r="353" spans="1:6" x14ac:dyDescent="0.25">
      <c r="A353" s="53" t="s">
        <v>146</v>
      </c>
      <c r="B353" s="53">
        <v>2060050790</v>
      </c>
      <c r="C353" s="53" t="s">
        <v>170</v>
      </c>
      <c r="D353" s="53">
        <v>6.46405449288258</v>
      </c>
      <c r="E353" s="53">
        <v>-10.658311725727399</v>
      </c>
      <c r="F353" s="6" t="s">
        <v>190</v>
      </c>
    </row>
    <row r="354" spans="1:6" x14ac:dyDescent="0.25">
      <c r="A354" s="53" t="s">
        <v>146</v>
      </c>
      <c r="B354" s="53">
        <v>2060050790</v>
      </c>
      <c r="C354" s="53" t="s">
        <v>171</v>
      </c>
      <c r="D354" s="53">
        <v>6.1797323978408398</v>
      </c>
      <c r="E354" s="53">
        <v>-14.5880149812734</v>
      </c>
      <c r="F354" s="6" t="s">
        <v>190</v>
      </c>
    </row>
    <row r="355" spans="1:6" x14ac:dyDescent="0.25">
      <c r="A355" s="53" t="s">
        <v>146</v>
      </c>
      <c r="B355" s="53">
        <v>2060050790</v>
      </c>
      <c r="C355" s="53" t="s">
        <v>172</v>
      </c>
      <c r="D355" s="53">
        <v>6.5760949079008597</v>
      </c>
      <c r="E355" s="53">
        <v>-9.1097666378565201</v>
      </c>
      <c r="F355" s="6" t="s">
        <v>190</v>
      </c>
    </row>
    <row r="356" spans="1:6" x14ac:dyDescent="0.25">
      <c r="A356" s="53" t="s">
        <v>146</v>
      </c>
      <c r="B356" s="53">
        <v>2060050790</v>
      </c>
      <c r="C356" s="53" t="s">
        <v>173</v>
      </c>
      <c r="D356" s="53">
        <v>8.4500359888577794</v>
      </c>
      <c r="E356" s="53">
        <v>16.790550273696301</v>
      </c>
      <c r="F356" s="6" t="s">
        <v>190</v>
      </c>
    </row>
    <row r="357" spans="1:6" x14ac:dyDescent="0.25">
      <c r="A357" s="53" t="s">
        <v>146</v>
      </c>
      <c r="B357" s="53">
        <v>2060050790</v>
      </c>
      <c r="C357" s="53" t="s">
        <v>174</v>
      </c>
      <c r="D357" s="53">
        <v>8.4091803212418093</v>
      </c>
      <c r="E357" s="53">
        <v>16.2258715067704</v>
      </c>
      <c r="F357" s="6" t="s">
        <v>190</v>
      </c>
    </row>
    <row r="358" spans="1:6" x14ac:dyDescent="0.25">
      <c r="A358" s="53" t="s">
        <v>146</v>
      </c>
      <c r="B358" s="53">
        <v>2060050790</v>
      </c>
      <c r="C358" s="53" t="s">
        <v>175</v>
      </c>
      <c r="D358" s="53">
        <v>7.6130159209398203</v>
      </c>
      <c r="E358" s="53">
        <v>5.2218380870066703</v>
      </c>
      <c r="F358" s="6" t="s">
        <v>190</v>
      </c>
    </row>
    <row r="359" spans="1:6" x14ac:dyDescent="0.25">
      <c r="A359" s="53" t="s">
        <v>146</v>
      </c>
      <c r="B359" s="53">
        <v>2060050790</v>
      </c>
      <c r="C359" s="53" t="s">
        <v>165</v>
      </c>
      <c r="D359" s="53">
        <v>7.0147722165631397</v>
      </c>
      <c r="E359" s="53">
        <v>-3.0466724286948499</v>
      </c>
      <c r="F359" s="6" t="s">
        <v>190</v>
      </c>
    </row>
    <row r="360" spans="1:6" x14ac:dyDescent="0.25">
      <c r="A360" s="53" t="s">
        <v>146</v>
      </c>
      <c r="B360" s="53">
        <v>2060050790</v>
      </c>
      <c r="C360" s="53" t="s">
        <v>176</v>
      </c>
      <c r="D360" s="53">
        <v>6.3024036243306298</v>
      </c>
      <c r="E360" s="53">
        <v>-12.892538173437</v>
      </c>
      <c r="F360" s="6" t="s">
        <v>190</v>
      </c>
    </row>
    <row r="361" spans="1:6" x14ac:dyDescent="0.25">
      <c r="A361" s="53" t="s">
        <v>146</v>
      </c>
      <c r="B361" s="53">
        <v>2060050790</v>
      </c>
      <c r="C361" s="53" t="s">
        <v>177</v>
      </c>
      <c r="D361" s="53">
        <v>5.7145822841416898</v>
      </c>
      <c r="E361" s="53">
        <v>-21.01699798329</v>
      </c>
      <c r="F361" s="6" t="s">
        <v>190</v>
      </c>
    </row>
    <row r="362" spans="1:6" x14ac:dyDescent="0.25">
      <c r="A362" s="53" t="s">
        <v>146</v>
      </c>
      <c r="B362" s="53">
        <v>2060050790</v>
      </c>
      <c r="C362" s="53" t="s">
        <v>178</v>
      </c>
      <c r="D362" s="53">
        <v>4.5812544023660804</v>
      </c>
      <c r="E362" s="53">
        <v>-36.681071737251401</v>
      </c>
      <c r="F362" s="6" t="s">
        <v>190</v>
      </c>
    </row>
    <row r="363" spans="1:6" x14ac:dyDescent="0.25">
      <c r="A363" s="53" t="s">
        <v>146</v>
      </c>
      <c r="B363" s="53">
        <v>2060050790</v>
      </c>
      <c r="C363" s="53" t="s">
        <v>179</v>
      </c>
      <c r="D363" s="53">
        <v>4.2142829593155096</v>
      </c>
      <c r="E363" s="53">
        <v>-41.753097090175601</v>
      </c>
      <c r="F363" s="6" t="s">
        <v>190</v>
      </c>
    </row>
    <row r="364" spans="1:6" x14ac:dyDescent="0.25">
      <c r="A364" s="53" t="s">
        <v>146</v>
      </c>
      <c r="B364" s="53">
        <v>2060050790</v>
      </c>
      <c r="C364" s="53" t="s">
        <v>167</v>
      </c>
      <c r="D364" s="53">
        <v>4.1506023141283803</v>
      </c>
      <c r="E364" s="53">
        <v>-42.633246902909697</v>
      </c>
      <c r="F364" s="6" t="s">
        <v>190</v>
      </c>
    </row>
    <row r="365" spans="1:6" x14ac:dyDescent="0.25">
      <c r="A365" s="53" t="s">
        <v>147</v>
      </c>
      <c r="B365" s="53">
        <v>2060050790</v>
      </c>
      <c r="C365" s="53" t="s">
        <v>170</v>
      </c>
      <c r="D365" s="53">
        <v>6.9988259993558799</v>
      </c>
      <c r="E365" s="53">
        <v>75.240083507306906</v>
      </c>
      <c r="F365" s="6" t="s">
        <v>190</v>
      </c>
    </row>
    <row r="366" spans="1:6" x14ac:dyDescent="0.25">
      <c r="A366" s="53" t="s">
        <v>147</v>
      </c>
      <c r="B366" s="53">
        <v>2060050790</v>
      </c>
      <c r="C366" s="53" t="s">
        <v>171</v>
      </c>
      <c r="D366" s="53">
        <v>7.3581891165493998</v>
      </c>
      <c r="E366" s="53">
        <v>84.237995824634595</v>
      </c>
      <c r="F366" s="6" t="s">
        <v>190</v>
      </c>
    </row>
    <row r="367" spans="1:6" x14ac:dyDescent="0.25">
      <c r="A367" s="53" t="s">
        <v>147</v>
      </c>
      <c r="B367" s="53">
        <v>2060050790</v>
      </c>
      <c r="C367" s="53" t="s">
        <v>172</v>
      </c>
      <c r="D367" s="53">
        <v>6.9980964338627398</v>
      </c>
      <c r="E367" s="53">
        <v>75.221816283924795</v>
      </c>
      <c r="F367" s="6" t="s">
        <v>190</v>
      </c>
    </row>
    <row r="368" spans="1:6" x14ac:dyDescent="0.25">
      <c r="A368" s="53" t="s">
        <v>147</v>
      </c>
      <c r="B368" s="53">
        <v>2060050790</v>
      </c>
      <c r="C368" s="53" t="s">
        <v>173</v>
      </c>
      <c r="D368" s="53">
        <v>5.0049235065979998</v>
      </c>
      <c r="E368" s="53">
        <v>25.315762004175301</v>
      </c>
      <c r="F368" s="6" t="s">
        <v>190</v>
      </c>
    </row>
    <row r="369" spans="1:6" x14ac:dyDescent="0.25">
      <c r="A369" s="53" t="s">
        <v>147</v>
      </c>
      <c r="B369" s="53">
        <v>2060050790</v>
      </c>
      <c r="C369" s="53" t="s">
        <v>174</v>
      </c>
      <c r="D369" s="53">
        <v>5.41837869392592</v>
      </c>
      <c r="E369" s="53">
        <v>35.668058455114803</v>
      </c>
      <c r="F369" s="6" t="s">
        <v>190</v>
      </c>
    </row>
    <row r="370" spans="1:6" x14ac:dyDescent="0.25">
      <c r="A370" s="53" t="s">
        <v>147</v>
      </c>
      <c r="B370" s="53">
        <v>2060050790</v>
      </c>
      <c r="C370" s="53" t="s">
        <v>175</v>
      </c>
      <c r="D370" s="53">
        <v>6.29948536235805</v>
      </c>
      <c r="E370" s="53">
        <v>57.729645093945699</v>
      </c>
      <c r="F370" s="6" t="s">
        <v>190</v>
      </c>
    </row>
    <row r="371" spans="1:6" x14ac:dyDescent="0.25">
      <c r="A371" s="53" t="s">
        <v>147</v>
      </c>
      <c r="B371" s="53">
        <v>2060050790</v>
      </c>
      <c r="C371" s="53" t="s">
        <v>165</v>
      </c>
      <c r="D371" s="53">
        <v>7.2908606438965498</v>
      </c>
      <c r="E371" s="53">
        <v>82.552192066805802</v>
      </c>
      <c r="F371" s="6" t="s">
        <v>190</v>
      </c>
    </row>
    <row r="372" spans="1:6" x14ac:dyDescent="0.25">
      <c r="A372" s="53" t="s">
        <v>147</v>
      </c>
      <c r="B372" s="53">
        <v>2060050790</v>
      </c>
      <c r="C372" s="53" t="s">
        <v>176</v>
      </c>
      <c r="D372" s="53">
        <v>7.9281882139772799</v>
      </c>
      <c r="E372" s="53">
        <v>98.509916492692994</v>
      </c>
      <c r="F372" s="6" t="s">
        <v>190</v>
      </c>
    </row>
    <row r="373" spans="1:6" x14ac:dyDescent="0.25">
      <c r="A373" s="53" t="s">
        <v>147</v>
      </c>
      <c r="B373" s="53">
        <v>2060050790</v>
      </c>
      <c r="C373" s="53" t="s">
        <v>177</v>
      </c>
      <c r="D373" s="53">
        <v>8.8068977386462297</v>
      </c>
      <c r="E373" s="53">
        <v>120.511482254697</v>
      </c>
      <c r="F373" s="6" t="s">
        <v>190</v>
      </c>
    </row>
    <row r="374" spans="1:6" x14ac:dyDescent="0.25">
      <c r="A374" s="53" t="s">
        <v>147</v>
      </c>
      <c r="B374" s="53">
        <v>2060050790</v>
      </c>
      <c r="C374" s="53" t="s">
        <v>178</v>
      </c>
      <c r="D374" s="53">
        <v>10.3290840282666</v>
      </c>
      <c r="E374" s="53">
        <v>158.624739039665</v>
      </c>
      <c r="F374" s="6" t="s">
        <v>190</v>
      </c>
    </row>
    <row r="375" spans="1:6" x14ac:dyDescent="0.25">
      <c r="A375" s="53" t="s">
        <v>147</v>
      </c>
      <c r="B375" s="53">
        <v>2060050790</v>
      </c>
      <c r="C375" s="53" t="s">
        <v>179</v>
      </c>
      <c r="D375" s="53">
        <v>11.3130594312318</v>
      </c>
      <c r="E375" s="53">
        <v>183.26200417536501</v>
      </c>
      <c r="F375" s="6" t="s">
        <v>190</v>
      </c>
    </row>
    <row r="376" spans="1:6" x14ac:dyDescent="0.25">
      <c r="A376" s="53" t="s">
        <v>147</v>
      </c>
      <c r="B376" s="53">
        <v>2060050790</v>
      </c>
      <c r="C376" s="53" t="s">
        <v>167</v>
      </c>
      <c r="D376" s="53">
        <v>11.919641026958701</v>
      </c>
      <c r="E376" s="53">
        <v>198.44989561586601</v>
      </c>
      <c r="F376" s="6" t="s">
        <v>190</v>
      </c>
    </row>
    <row r="377" spans="1:6" x14ac:dyDescent="0.25">
      <c r="A377" s="53" t="s">
        <v>145</v>
      </c>
      <c r="B377" s="53">
        <v>2060050790</v>
      </c>
      <c r="C377" s="53" t="s">
        <v>170</v>
      </c>
      <c r="D377" s="53">
        <v>39.092099371759602</v>
      </c>
      <c r="E377" s="53">
        <v>-7.9436488360391797</v>
      </c>
      <c r="F377" s="6" t="s">
        <v>190</v>
      </c>
    </row>
    <row r="378" spans="1:6" x14ac:dyDescent="0.25">
      <c r="A378" s="53" t="s">
        <v>145</v>
      </c>
      <c r="B378" s="53">
        <v>2060050790</v>
      </c>
      <c r="C378" s="53" t="s">
        <v>171</v>
      </c>
      <c r="D378" s="53">
        <v>40.184467362277402</v>
      </c>
      <c r="E378" s="53">
        <v>-5.3712771048852801</v>
      </c>
      <c r="F378" s="6" t="s">
        <v>190</v>
      </c>
    </row>
    <row r="379" spans="1:6" x14ac:dyDescent="0.25">
      <c r="A379" s="53" t="s">
        <v>145</v>
      </c>
      <c r="B379" s="53">
        <v>2060050790</v>
      </c>
      <c r="C379" s="53" t="s">
        <v>172</v>
      </c>
      <c r="D379" s="53">
        <v>39.692427548973903</v>
      </c>
      <c r="E379" s="53">
        <v>-6.52996109904399</v>
      </c>
      <c r="F379" s="6" t="s">
        <v>190</v>
      </c>
    </row>
    <row r="380" spans="1:6" x14ac:dyDescent="0.25">
      <c r="A380" s="53" t="s">
        <v>145</v>
      </c>
      <c r="B380" s="53">
        <v>2060050790</v>
      </c>
      <c r="C380" s="53" t="s">
        <v>173</v>
      </c>
      <c r="D380" s="53">
        <v>36.468790305703699</v>
      </c>
      <c r="E380" s="53">
        <v>-14.1211697284295</v>
      </c>
      <c r="F380" s="6" t="s">
        <v>190</v>
      </c>
    </row>
    <row r="381" spans="1:6" x14ac:dyDescent="0.25">
      <c r="A381" s="53" t="s">
        <v>145</v>
      </c>
      <c r="B381" s="53">
        <v>2060050790</v>
      </c>
      <c r="C381" s="53" t="s">
        <v>174</v>
      </c>
      <c r="D381" s="53">
        <v>38.574628989837997</v>
      </c>
      <c r="E381" s="53">
        <v>-9.1622182135011698</v>
      </c>
      <c r="F381" s="6" t="s">
        <v>190</v>
      </c>
    </row>
    <row r="382" spans="1:6" x14ac:dyDescent="0.25">
      <c r="A382" s="53" t="s">
        <v>145</v>
      </c>
      <c r="B382" s="53">
        <v>2060050790</v>
      </c>
      <c r="C382" s="53" t="s">
        <v>175</v>
      </c>
      <c r="D382" s="53">
        <v>41.291426662657997</v>
      </c>
      <c r="E382" s="53">
        <v>-2.76454490790164</v>
      </c>
      <c r="F382" s="6" t="s">
        <v>190</v>
      </c>
    </row>
    <row r="383" spans="1:6" x14ac:dyDescent="0.25">
      <c r="A383" s="53" t="s">
        <v>145</v>
      </c>
      <c r="B383" s="53">
        <v>2060050790</v>
      </c>
      <c r="C383" s="53" t="s">
        <v>165</v>
      </c>
      <c r="D383" s="53">
        <v>41.178656682146602</v>
      </c>
      <c r="E383" s="53">
        <v>-3.0301022223857901</v>
      </c>
      <c r="F383" s="6" t="s">
        <v>190</v>
      </c>
    </row>
    <row r="384" spans="1:6" x14ac:dyDescent="0.25">
      <c r="A384" s="53" t="s">
        <v>145</v>
      </c>
      <c r="B384" s="53">
        <v>2060050790</v>
      </c>
      <c r="C384" s="53" t="s">
        <v>176</v>
      </c>
      <c r="D384" s="53">
        <v>41.944283555378497</v>
      </c>
      <c r="E384" s="53">
        <v>-1.22715949391937</v>
      </c>
      <c r="F384" s="6" t="s">
        <v>190</v>
      </c>
    </row>
    <row r="385" spans="1:6" x14ac:dyDescent="0.25">
      <c r="A385" s="53" t="s">
        <v>145</v>
      </c>
      <c r="B385" s="53">
        <v>2060050790</v>
      </c>
      <c r="C385" s="53" t="s">
        <v>177</v>
      </c>
      <c r="D385" s="53">
        <v>41.907909504363303</v>
      </c>
      <c r="E385" s="53">
        <v>-1.31281522659493</v>
      </c>
      <c r="F385" s="6" t="s">
        <v>190</v>
      </c>
    </row>
    <row r="386" spans="1:6" x14ac:dyDescent="0.25">
      <c r="A386" s="53" t="s">
        <v>145</v>
      </c>
      <c r="B386" s="53">
        <v>2060050790</v>
      </c>
      <c r="C386" s="53" t="s">
        <v>178</v>
      </c>
      <c r="D386" s="53">
        <v>43.770177537429902</v>
      </c>
      <c r="E386" s="53">
        <v>3.07256194087552</v>
      </c>
      <c r="F386" s="6" t="s">
        <v>190</v>
      </c>
    </row>
    <row r="387" spans="1:6" x14ac:dyDescent="0.25">
      <c r="A387" s="53" t="s">
        <v>145</v>
      </c>
      <c r="B387" s="53">
        <v>2060050790</v>
      </c>
      <c r="C387" s="53" t="s">
        <v>179</v>
      </c>
      <c r="D387" s="53">
        <v>43.5045114742842</v>
      </c>
      <c r="E387" s="53">
        <v>2.4469560308754099</v>
      </c>
      <c r="F387" s="6" t="s">
        <v>190</v>
      </c>
    </row>
    <row r="388" spans="1:6" x14ac:dyDescent="0.25">
      <c r="A388" s="53" t="s">
        <v>145</v>
      </c>
      <c r="B388" s="53">
        <v>2060050790</v>
      </c>
      <c r="C388" s="53" t="s">
        <v>167</v>
      </c>
      <c r="D388" s="53">
        <v>43.162762152568</v>
      </c>
      <c r="E388" s="53">
        <v>1.6421848347630399</v>
      </c>
      <c r="F388" s="6" t="s">
        <v>190</v>
      </c>
    </row>
    <row r="389" spans="1:6" x14ac:dyDescent="0.25">
      <c r="A389" s="53" t="s">
        <v>146</v>
      </c>
      <c r="B389" s="53">
        <v>2060050790</v>
      </c>
      <c r="C389" s="53" t="s">
        <v>161</v>
      </c>
      <c r="D389" s="53">
        <v>7.23520521913398</v>
      </c>
      <c r="E389" s="53"/>
      <c r="F389" s="6" t="s">
        <v>190</v>
      </c>
    </row>
    <row r="390" spans="1:6" x14ac:dyDescent="0.25">
      <c r="A390" s="53" t="s">
        <v>147</v>
      </c>
      <c r="B390" s="53">
        <v>2060050790</v>
      </c>
      <c r="C390" s="53" t="s">
        <v>161</v>
      </c>
      <c r="D390" s="53">
        <v>3.9938499567446599</v>
      </c>
      <c r="E390" s="53"/>
      <c r="F390" s="6" t="s">
        <v>190</v>
      </c>
    </row>
    <row r="391" spans="1:6" x14ac:dyDescent="0.25">
      <c r="A391" s="53" t="s">
        <v>145</v>
      </c>
      <c r="B391" s="53">
        <v>2060050790</v>
      </c>
      <c r="C391" s="53" t="s">
        <v>161</v>
      </c>
      <c r="D391" s="53">
        <v>42.465401764765801</v>
      </c>
      <c r="E391" s="53"/>
      <c r="F391" s="6" t="s">
        <v>190</v>
      </c>
    </row>
    <row r="392" spans="1:6" x14ac:dyDescent="0.25">
      <c r="A392" s="53" t="s">
        <v>146</v>
      </c>
      <c r="B392" s="53">
        <v>2060051150</v>
      </c>
      <c r="C392" s="53" t="s">
        <v>170</v>
      </c>
      <c r="D392" s="53">
        <v>2.2763485622458202</v>
      </c>
      <c r="E392" s="53">
        <v>12.379727296115201</v>
      </c>
      <c r="F392" s="6" t="s">
        <v>191</v>
      </c>
    </row>
    <row r="393" spans="1:6" x14ac:dyDescent="0.25">
      <c r="A393" s="53" t="s">
        <v>146</v>
      </c>
      <c r="B393" s="53">
        <v>2060051150</v>
      </c>
      <c r="C393" s="53" t="s">
        <v>171</v>
      </c>
      <c r="D393" s="53">
        <v>2.2753063258270498</v>
      </c>
      <c r="E393" s="53">
        <v>12.328273732955999</v>
      </c>
      <c r="F393" s="6" t="s">
        <v>191</v>
      </c>
    </row>
    <row r="394" spans="1:6" x14ac:dyDescent="0.25">
      <c r="A394" s="53" t="s">
        <v>146</v>
      </c>
      <c r="B394" s="53">
        <v>2060051150</v>
      </c>
      <c r="C394" s="53" t="s">
        <v>172</v>
      </c>
      <c r="D394" s="53">
        <v>2.3836989133796198</v>
      </c>
      <c r="E394" s="53">
        <v>17.679444301517801</v>
      </c>
      <c r="F394" s="6" t="s">
        <v>191</v>
      </c>
    </row>
    <row r="395" spans="1:6" x14ac:dyDescent="0.25">
      <c r="A395" s="53" t="s">
        <v>146</v>
      </c>
      <c r="B395" s="53">
        <v>2060051150</v>
      </c>
      <c r="C395" s="53" t="s">
        <v>173</v>
      </c>
      <c r="D395" s="53">
        <v>3.0566709689824401</v>
      </c>
      <c r="E395" s="53">
        <v>50.903010033444801</v>
      </c>
      <c r="F395" s="6" t="s">
        <v>191</v>
      </c>
    </row>
    <row r="396" spans="1:6" x14ac:dyDescent="0.25">
      <c r="A396" s="53" t="s">
        <v>146</v>
      </c>
      <c r="B396" s="53">
        <v>2060051150</v>
      </c>
      <c r="C396" s="53" t="s">
        <v>174</v>
      </c>
      <c r="D396" s="53">
        <v>3.1537031795703698</v>
      </c>
      <c r="E396" s="53">
        <v>55.693336763570898</v>
      </c>
      <c r="F396" s="6" t="s">
        <v>191</v>
      </c>
    </row>
    <row r="397" spans="1:6" x14ac:dyDescent="0.25">
      <c r="A397" s="53" t="s">
        <v>146</v>
      </c>
      <c r="B397" s="53">
        <v>2060051150</v>
      </c>
      <c r="C397" s="53" t="s">
        <v>175</v>
      </c>
      <c r="D397" s="53">
        <v>2.72127928942075</v>
      </c>
      <c r="E397" s="53">
        <v>34.345253408798598</v>
      </c>
      <c r="F397" s="6" t="s">
        <v>191</v>
      </c>
    </row>
    <row r="398" spans="1:6" x14ac:dyDescent="0.25">
      <c r="A398" s="53" t="s">
        <v>146</v>
      </c>
      <c r="B398" s="53">
        <v>2060051150</v>
      </c>
      <c r="C398" s="53" t="s">
        <v>165</v>
      </c>
      <c r="D398" s="53">
        <v>2.6004840884847602</v>
      </c>
      <c r="E398" s="53">
        <v>28.3817854386416</v>
      </c>
      <c r="F398" s="6" t="s">
        <v>191</v>
      </c>
    </row>
    <row r="399" spans="1:6" x14ac:dyDescent="0.25">
      <c r="A399" s="53" t="s">
        <v>146</v>
      </c>
      <c r="B399" s="53">
        <v>2060051150</v>
      </c>
      <c r="C399" s="53" t="s">
        <v>176</v>
      </c>
      <c r="D399" s="53">
        <v>2.5039729961062198</v>
      </c>
      <c r="E399" s="53">
        <v>23.617185490095199</v>
      </c>
      <c r="F399" s="6" t="s">
        <v>191</v>
      </c>
    </row>
    <row r="400" spans="1:6" x14ac:dyDescent="0.25">
      <c r="A400" s="53" t="s">
        <v>146</v>
      </c>
      <c r="B400" s="53">
        <v>2060051150</v>
      </c>
      <c r="C400" s="53" t="s">
        <v>177</v>
      </c>
      <c r="D400" s="53">
        <v>2.3981859996005901</v>
      </c>
      <c r="E400" s="53">
        <v>18.3946488294315</v>
      </c>
      <c r="F400" s="6" t="s">
        <v>191</v>
      </c>
    </row>
    <row r="401" spans="1:6" x14ac:dyDescent="0.25">
      <c r="A401" s="53" t="s">
        <v>146</v>
      </c>
      <c r="B401" s="53">
        <v>2060051150</v>
      </c>
      <c r="C401" s="53" t="s">
        <v>178</v>
      </c>
      <c r="D401" s="53">
        <v>2.0221470997066699</v>
      </c>
      <c r="E401" s="53">
        <v>-0.169796758425445</v>
      </c>
      <c r="F401" s="6" t="s">
        <v>191</v>
      </c>
    </row>
    <row r="402" spans="1:6" x14ac:dyDescent="0.25">
      <c r="A402" s="53" t="s">
        <v>146</v>
      </c>
      <c r="B402" s="53">
        <v>2060051150</v>
      </c>
      <c r="C402" s="53" t="s">
        <v>179</v>
      </c>
      <c r="D402" s="53">
        <v>1.9057292917295401</v>
      </c>
      <c r="E402" s="53">
        <v>-5.9171597633135402</v>
      </c>
      <c r="F402" s="6" t="s">
        <v>191</v>
      </c>
    </row>
    <row r="403" spans="1:6" x14ac:dyDescent="0.25">
      <c r="A403" s="53" t="s">
        <v>146</v>
      </c>
      <c r="B403" s="53">
        <v>2060051150</v>
      </c>
      <c r="C403" s="53" t="s">
        <v>167</v>
      </c>
      <c r="D403" s="53">
        <v>1.8828000905165001</v>
      </c>
      <c r="E403" s="53">
        <v>-7.0491381528170098</v>
      </c>
      <c r="F403" s="6" t="s">
        <v>191</v>
      </c>
    </row>
    <row r="404" spans="1:6" x14ac:dyDescent="0.25">
      <c r="A404" s="53" t="s">
        <v>147</v>
      </c>
      <c r="B404" s="53">
        <v>2060051150</v>
      </c>
      <c r="C404" s="53" t="s">
        <v>170</v>
      </c>
      <c r="D404" s="53">
        <v>2.45738502818699</v>
      </c>
      <c r="E404" s="53">
        <v>117.50922509225001</v>
      </c>
      <c r="F404" s="6" t="s">
        <v>191</v>
      </c>
    </row>
    <row r="405" spans="1:6" x14ac:dyDescent="0.25">
      <c r="A405" s="53" t="s">
        <v>147</v>
      </c>
      <c r="B405" s="53">
        <v>2060051150</v>
      </c>
      <c r="C405" s="53" t="s">
        <v>171</v>
      </c>
      <c r="D405" s="53">
        <v>2.37827928400199</v>
      </c>
      <c r="E405" s="53">
        <v>110.50738007379999</v>
      </c>
      <c r="F405" s="6" t="s">
        <v>191</v>
      </c>
    </row>
    <row r="406" spans="1:6" x14ac:dyDescent="0.25">
      <c r="A406" s="53" t="s">
        <v>147</v>
      </c>
      <c r="B406" s="53">
        <v>2060051150</v>
      </c>
      <c r="C406" s="53" t="s">
        <v>172</v>
      </c>
      <c r="D406" s="53">
        <v>2.2701993673750498</v>
      </c>
      <c r="E406" s="53">
        <v>100.940959409594</v>
      </c>
      <c r="F406" s="6" t="s">
        <v>191</v>
      </c>
    </row>
    <row r="407" spans="1:6" x14ac:dyDescent="0.25">
      <c r="A407" s="53" t="s">
        <v>147</v>
      </c>
      <c r="B407" s="53">
        <v>2060051150</v>
      </c>
      <c r="C407" s="53" t="s">
        <v>173</v>
      </c>
      <c r="D407" s="53">
        <v>1.5806557527137099</v>
      </c>
      <c r="E407" s="53">
        <v>39.907749077490699</v>
      </c>
      <c r="F407" s="6" t="s">
        <v>191</v>
      </c>
    </row>
    <row r="408" spans="1:6" x14ac:dyDescent="0.25">
      <c r="A408" s="53" t="s">
        <v>147</v>
      </c>
      <c r="B408" s="53">
        <v>2060051150</v>
      </c>
      <c r="C408" s="53" t="s">
        <v>174</v>
      </c>
      <c r="D408" s="53">
        <v>1.7393883592931001</v>
      </c>
      <c r="E408" s="53">
        <v>53.957564575645698</v>
      </c>
      <c r="F408" s="6" t="s">
        <v>191</v>
      </c>
    </row>
    <row r="409" spans="1:6" x14ac:dyDescent="0.25">
      <c r="A409" s="53" t="s">
        <v>147</v>
      </c>
      <c r="B409" s="53">
        <v>2060051150</v>
      </c>
      <c r="C409" s="53" t="s">
        <v>175</v>
      </c>
      <c r="D409" s="53">
        <v>1.77273992469389</v>
      </c>
      <c r="E409" s="53">
        <v>56.909594095940903</v>
      </c>
      <c r="F409" s="6" t="s">
        <v>191</v>
      </c>
    </row>
    <row r="410" spans="1:6" x14ac:dyDescent="0.25">
      <c r="A410" s="53" t="s">
        <v>147</v>
      </c>
      <c r="B410" s="53">
        <v>2060051150</v>
      </c>
      <c r="C410" s="53" t="s">
        <v>165</v>
      </c>
      <c r="D410" s="53">
        <v>2.1234524796115699</v>
      </c>
      <c r="E410" s="53">
        <v>87.952029520295099</v>
      </c>
      <c r="F410" s="6" t="s">
        <v>191</v>
      </c>
    </row>
    <row r="411" spans="1:6" x14ac:dyDescent="0.25">
      <c r="A411" s="53" t="s">
        <v>147</v>
      </c>
      <c r="B411" s="53">
        <v>2060051150</v>
      </c>
      <c r="C411" s="53" t="s">
        <v>176</v>
      </c>
      <c r="D411" s="53">
        <v>2.4357065106764799</v>
      </c>
      <c r="E411" s="53">
        <v>115.590405904058</v>
      </c>
      <c r="F411" s="6" t="s">
        <v>191</v>
      </c>
    </row>
    <row r="412" spans="1:6" x14ac:dyDescent="0.25">
      <c r="A412" s="53" t="s">
        <v>147</v>
      </c>
      <c r="B412" s="53">
        <v>2060051150</v>
      </c>
      <c r="C412" s="53" t="s">
        <v>177</v>
      </c>
      <c r="D412" s="53">
        <v>2.80913981952345</v>
      </c>
      <c r="E412" s="53">
        <v>148.64391143911399</v>
      </c>
      <c r="F412" s="6" t="s">
        <v>191</v>
      </c>
    </row>
    <row r="413" spans="1:6" x14ac:dyDescent="0.25">
      <c r="A413" s="53" t="s">
        <v>147</v>
      </c>
      <c r="B413" s="53">
        <v>2060051150</v>
      </c>
      <c r="C413" s="53" t="s">
        <v>178</v>
      </c>
      <c r="D413" s="53">
        <v>3.37966003516072</v>
      </c>
      <c r="E413" s="53">
        <v>199.14206642066401</v>
      </c>
      <c r="F413" s="6" t="s">
        <v>191</v>
      </c>
    </row>
    <row r="414" spans="1:6" x14ac:dyDescent="0.25">
      <c r="A414" s="53" t="s">
        <v>147</v>
      </c>
      <c r="B414" s="53">
        <v>2060051150</v>
      </c>
      <c r="C414" s="53" t="s">
        <v>179</v>
      </c>
      <c r="D414" s="53">
        <v>3.75601160598027</v>
      </c>
      <c r="E414" s="53">
        <v>232.453874538745</v>
      </c>
      <c r="F414" s="6" t="s">
        <v>191</v>
      </c>
    </row>
    <row r="415" spans="1:6" x14ac:dyDescent="0.25">
      <c r="A415" s="53" t="s">
        <v>147</v>
      </c>
      <c r="B415" s="53">
        <v>2060051150</v>
      </c>
      <c r="C415" s="53" t="s">
        <v>167</v>
      </c>
      <c r="D415" s="53">
        <v>3.7904054077998302</v>
      </c>
      <c r="E415" s="53">
        <v>235.49815498154899</v>
      </c>
      <c r="F415" s="6" t="s">
        <v>191</v>
      </c>
    </row>
    <row r="416" spans="1:6" x14ac:dyDescent="0.25">
      <c r="A416" s="53" t="s">
        <v>145</v>
      </c>
      <c r="B416" s="53">
        <v>2060051150</v>
      </c>
      <c r="C416" s="53" t="s">
        <v>170</v>
      </c>
      <c r="D416" s="53">
        <v>13.369913003683701</v>
      </c>
      <c r="E416" s="53">
        <v>0.352812328874273</v>
      </c>
      <c r="F416" s="6" t="s">
        <v>191</v>
      </c>
    </row>
    <row r="417" spans="1:6" x14ac:dyDescent="0.25">
      <c r="A417" s="53" t="s">
        <v>145</v>
      </c>
      <c r="B417" s="53">
        <v>2060051150</v>
      </c>
      <c r="C417" s="53" t="s">
        <v>171</v>
      </c>
      <c r="D417" s="53">
        <v>13.6061879998199</v>
      </c>
      <c r="E417" s="53">
        <v>2.1262614409762799</v>
      </c>
      <c r="F417" s="6" t="s">
        <v>191</v>
      </c>
    </row>
    <row r="418" spans="1:6" x14ac:dyDescent="0.25">
      <c r="A418" s="53" t="s">
        <v>145</v>
      </c>
      <c r="B418" s="53">
        <v>2060051150</v>
      </c>
      <c r="C418" s="53" t="s">
        <v>172</v>
      </c>
      <c r="D418" s="53">
        <v>13.5526170478949</v>
      </c>
      <c r="E418" s="53">
        <v>1.7241649065164599</v>
      </c>
      <c r="F418" s="6" t="s">
        <v>191</v>
      </c>
    </row>
    <row r="419" spans="1:6" x14ac:dyDescent="0.25">
      <c r="A419" s="53" t="s">
        <v>145</v>
      </c>
      <c r="B419" s="53">
        <v>2060051150</v>
      </c>
      <c r="C419" s="53" t="s">
        <v>173</v>
      </c>
      <c r="D419" s="53">
        <v>13.0629743783546</v>
      </c>
      <c r="E419" s="53">
        <v>-1.9510287100054799</v>
      </c>
      <c r="F419" s="6" t="s">
        <v>191</v>
      </c>
    </row>
    <row r="420" spans="1:6" x14ac:dyDescent="0.25">
      <c r="A420" s="53" t="s">
        <v>145</v>
      </c>
      <c r="B420" s="53">
        <v>2060051150</v>
      </c>
      <c r="C420" s="53" t="s">
        <v>174</v>
      </c>
      <c r="D420" s="53">
        <v>13.0849655667907</v>
      </c>
      <c r="E420" s="53">
        <v>-1.7859657357427801</v>
      </c>
      <c r="F420" s="6" t="s">
        <v>191</v>
      </c>
    </row>
    <row r="421" spans="1:6" x14ac:dyDescent="0.25">
      <c r="A421" s="53" t="s">
        <v>145</v>
      </c>
      <c r="B421" s="53">
        <v>2060051150</v>
      </c>
      <c r="C421" s="53" t="s">
        <v>175</v>
      </c>
      <c r="D421" s="53">
        <v>14.221003263255099</v>
      </c>
      <c r="E421" s="53">
        <v>6.7409841195337599</v>
      </c>
      <c r="F421" s="6" t="s">
        <v>191</v>
      </c>
    </row>
    <row r="422" spans="1:6" x14ac:dyDescent="0.25">
      <c r="A422" s="53" t="s">
        <v>145</v>
      </c>
      <c r="B422" s="53">
        <v>2060051150</v>
      </c>
      <c r="C422" s="53" t="s">
        <v>165</v>
      </c>
      <c r="D422" s="53">
        <v>14.1333511804362</v>
      </c>
      <c r="E422" s="53">
        <v>6.0830790894156399</v>
      </c>
      <c r="F422" s="6" t="s">
        <v>191</v>
      </c>
    </row>
    <row r="423" spans="1:6" x14ac:dyDescent="0.25">
      <c r="A423" s="53" t="s">
        <v>145</v>
      </c>
      <c r="B423" s="53">
        <v>2060051150</v>
      </c>
      <c r="C423" s="53" t="s">
        <v>176</v>
      </c>
      <c r="D423" s="53">
        <v>14.159302867263699</v>
      </c>
      <c r="E423" s="53">
        <v>6.2778690448251799</v>
      </c>
      <c r="F423" s="6" t="s">
        <v>191</v>
      </c>
    </row>
    <row r="424" spans="1:6" x14ac:dyDescent="0.25">
      <c r="A424" s="53" t="s">
        <v>145</v>
      </c>
      <c r="B424" s="53">
        <v>2060051150</v>
      </c>
      <c r="C424" s="53" t="s">
        <v>177</v>
      </c>
      <c r="D424" s="53">
        <v>13.9681567080604</v>
      </c>
      <c r="E424" s="53">
        <v>4.8431510600015599</v>
      </c>
      <c r="F424" s="6" t="s">
        <v>191</v>
      </c>
    </row>
    <row r="425" spans="1:6" x14ac:dyDescent="0.25">
      <c r="A425" s="53" t="s">
        <v>145</v>
      </c>
      <c r="B425" s="53">
        <v>2060051150</v>
      </c>
      <c r="C425" s="53" t="s">
        <v>178</v>
      </c>
      <c r="D425" s="53">
        <v>14.3748373586663</v>
      </c>
      <c r="E425" s="53">
        <v>7.8956426503950699</v>
      </c>
      <c r="F425" s="6" t="s">
        <v>191</v>
      </c>
    </row>
    <row r="426" spans="1:6" x14ac:dyDescent="0.25">
      <c r="A426" s="53" t="s">
        <v>145</v>
      </c>
      <c r="B426" s="53">
        <v>2060051150</v>
      </c>
      <c r="C426" s="53" t="s">
        <v>179</v>
      </c>
      <c r="D426" s="53">
        <v>14.254667499581601</v>
      </c>
      <c r="E426" s="53">
        <v>6.9936634592818603</v>
      </c>
      <c r="F426" s="6" t="s">
        <v>191</v>
      </c>
    </row>
    <row r="427" spans="1:6" x14ac:dyDescent="0.25">
      <c r="A427" s="53" t="s">
        <v>145</v>
      </c>
      <c r="B427" s="53">
        <v>2060051150</v>
      </c>
      <c r="C427" s="53" t="s">
        <v>167</v>
      </c>
      <c r="D427" s="53">
        <v>14.305528636817799</v>
      </c>
      <c r="E427" s="53">
        <v>7.3754204803254702</v>
      </c>
      <c r="F427" s="6" t="s">
        <v>191</v>
      </c>
    </row>
    <row r="428" spans="1:6" x14ac:dyDescent="0.25">
      <c r="A428" s="53" t="s">
        <v>146</v>
      </c>
      <c r="B428" s="53">
        <v>2060051150</v>
      </c>
      <c r="C428" s="53" t="s">
        <v>161</v>
      </c>
      <c r="D428" s="53">
        <v>2.0255864798886298</v>
      </c>
      <c r="E428" s="53"/>
      <c r="F428" s="6" t="s">
        <v>191</v>
      </c>
    </row>
    <row r="429" spans="1:6" x14ac:dyDescent="0.25">
      <c r="A429" s="53" t="s">
        <v>147</v>
      </c>
      <c r="B429" s="53">
        <v>2060051150</v>
      </c>
      <c r="C429" s="53" t="s">
        <v>161</v>
      </c>
      <c r="D429" s="53">
        <v>1.1297842779517699</v>
      </c>
      <c r="E429" s="53"/>
      <c r="F429" s="6" t="s">
        <v>191</v>
      </c>
    </row>
    <row r="430" spans="1:6" x14ac:dyDescent="0.25">
      <c r="A430" s="53" t="s">
        <v>145</v>
      </c>
      <c r="B430" s="53">
        <v>2060051150</v>
      </c>
      <c r="C430" s="53" t="s">
        <v>161</v>
      </c>
      <c r="D430" s="53">
        <v>13.322908141197001</v>
      </c>
      <c r="E430" s="53"/>
      <c r="F430" s="6" t="s">
        <v>191</v>
      </c>
    </row>
    <row r="431" spans="1:6" x14ac:dyDescent="0.25">
      <c r="A431" s="53" t="s">
        <v>146</v>
      </c>
      <c r="B431" s="53">
        <v>2060051160</v>
      </c>
      <c r="C431" s="53" t="s">
        <v>170</v>
      </c>
      <c r="D431" s="53">
        <v>47.7061833729325</v>
      </c>
      <c r="E431" s="53">
        <v>90.506097307196001</v>
      </c>
      <c r="F431" s="6" t="s">
        <v>192</v>
      </c>
    </row>
    <row r="432" spans="1:6" x14ac:dyDescent="0.25">
      <c r="A432" s="53" t="s">
        <v>146</v>
      </c>
      <c r="B432" s="53">
        <v>2060051160</v>
      </c>
      <c r="C432" s="53" t="s">
        <v>171</v>
      </c>
      <c r="D432" s="53">
        <v>47.1813131124376</v>
      </c>
      <c r="E432" s="53">
        <v>88.410121946143903</v>
      </c>
      <c r="F432" s="6" t="s">
        <v>192</v>
      </c>
    </row>
    <row r="433" spans="1:6" x14ac:dyDescent="0.25">
      <c r="A433" s="53" t="s">
        <v>146</v>
      </c>
      <c r="B433" s="53">
        <v>2060051160</v>
      </c>
      <c r="C433" s="53" t="s">
        <v>172</v>
      </c>
      <c r="D433" s="53">
        <v>42.708138626698499</v>
      </c>
      <c r="E433" s="53">
        <v>70.547300953094407</v>
      </c>
      <c r="F433" s="6" t="s">
        <v>192</v>
      </c>
    </row>
    <row r="434" spans="1:6" x14ac:dyDescent="0.25">
      <c r="A434" s="53" t="s">
        <v>146</v>
      </c>
      <c r="B434" s="53">
        <v>2060051160</v>
      </c>
      <c r="C434" s="53" t="s">
        <v>173</v>
      </c>
      <c r="D434" s="53">
        <v>59.098140101065702</v>
      </c>
      <c r="E434" s="53">
        <v>135.99783576809401</v>
      </c>
      <c r="F434" s="6" t="s">
        <v>192</v>
      </c>
    </row>
    <row r="435" spans="1:6" x14ac:dyDescent="0.25">
      <c r="A435" s="53" t="s">
        <v>146</v>
      </c>
      <c r="B435" s="53">
        <v>2060051160</v>
      </c>
      <c r="C435" s="53" t="s">
        <v>174</v>
      </c>
      <c r="D435" s="53">
        <v>60.687967534264601</v>
      </c>
      <c r="E435" s="53">
        <v>142.346526823989</v>
      </c>
      <c r="F435" s="6" t="s">
        <v>192</v>
      </c>
    </row>
    <row r="436" spans="1:6" x14ac:dyDescent="0.25">
      <c r="A436" s="53" t="s">
        <v>146</v>
      </c>
      <c r="B436" s="53">
        <v>2060051160</v>
      </c>
      <c r="C436" s="53" t="s">
        <v>175</v>
      </c>
      <c r="D436" s="53">
        <v>65.240247764188794</v>
      </c>
      <c r="E436" s="53">
        <v>160.52524243559299</v>
      </c>
      <c r="F436" s="6" t="s">
        <v>192</v>
      </c>
    </row>
    <row r="437" spans="1:6" x14ac:dyDescent="0.25">
      <c r="A437" s="53" t="s">
        <v>146</v>
      </c>
      <c r="B437" s="53">
        <v>2060051160</v>
      </c>
      <c r="C437" s="53" t="s">
        <v>165</v>
      </c>
      <c r="D437" s="53">
        <v>59.259999416901401</v>
      </c>
      <c r="E437" s="53">
        <v>136.64419195072199</v>
      </c>
      <c r="F437" s="6" t="s">
        <v>192</v>
      </c>
    </row>
    <row r="438" spans="1:6" x14ac:dyDescent="0.25">
      <c r="A438" s="53" t="s">
        <v>146</v>
      </c>
      <c r="B438" s="53">
        <v>2060051160</v>
      </c>
      <c r="C438" s="53" t="s">
        <v>176</v>
      </c>
      <c r="D438" s="53">
        <v>38.642165909774597</v>
      </c>
      <c r="E438" s="53">
        <v>54.310567278478302</v>
      </c>
      <c r="F438" s="6" t="s">
        <v>192</v>
      </c>
    </row>
    <row r="439" spans="1:6" x14ac:dyDescent="0.25">
      <c r="A439" s="53" t="s">
        <v>146</v>
      </c>
      <c r="B439" s="53">
        <v>2060051160</v>
      </c>
      <c r="C439" s="53" t="s">
        <v>177</v>
      </c>
      <c r="D439" s="53">
        <v>34.525957397465803</v>
      </c>
      <c r="E439" s="53">
        <v>37.873225954134803</v>
      </c>
      <c r="F439" s="6" t="s">
        <v>192</v>
      </c>
    </row>
    <row r="440" spans="1:6" x14ac:dyDescent="0.25">
      <c r="A440" s="53" t="s">
        <v>146</v>
      </c>
      <c r="B440" s="53">
        <v>2060051160</v>
      </c>
      <c r="C440" s="53" t="s">
        <v>178</v>
      </c>
      <c r="D440" s="53">
        <v>28.1325665337761</v>
      </c>
      <c r="E440" s="53">
        <v>12.342364839555399</v>
      </c>
      <c r="F440" s="6" t="s">
        <v>192</v>
      </c>
    </row>
    <row r="441" spans="1:6" x14ac:dyDescent="0.25">
      <c r="A441" s="53" t="s">
        <v>146</v>
      </c>
      <c r="B441" s="53">
        <v>2060051160</v>
      </c>
      <c r="C441" s="53" t="s">
        <v>179</v>
      </c>
      <c r="D441" s="53">
        <v>27.138168766623199</v>
      </c>
      <c r="E441" s="53">
        <v>8.3714154909060099</v>
      </c>
      <c r="F441" s="6" t="s">
        <v>192</v>
      </c>
    </row>
    <row r="442" spans="1:6" x14ac:dyDescent="0.25">
      <c r="A442" s="53" t="s">
        <v>146</v>
      </c>
      <c r="B442" s="53">
        <v>2060051160</v>
      </c>
      <c r="C442" s="53" t="s">
        <v>167</v>
      </c>
      <c r="D442" s="53">
        <v>29.444846408655302</v>
      </c>
      <c r="E442" s="53">
        <v>17.582719440629202</v>
      </c>
      <c r="F442" s="6" t="s">
        <v>192</v>
      </c>
    </row>
    <row r="443" spans="1:6" x14ac:dyDescent="0.25">
      <c r="A443" s="53" t="s">
        <v>147</v>
      </c>
      <c r="B443" s="53">
        <v>2060051160</v>
      </c>
      <c r="C443" s="53" t="s">
        <v>170</v>
      </c>
      <c r="D443" s="53">
        <v>39.774034660563899</v>
      </c>
      <c r="E443" s="53">
        <v>70.5420744514456</v>
      </c>
      <c r="F443" s="6" t="s">
        <v>192</v>
      </c>
    </row>
    <row r="444" spans="1:6" x14ac:dyDescent="0.25">
      <c r="A444" s="53" t="s">
        <v>147</v>
      </c>
      <c r="B444" s="53">
        <v>2060051160</v>
      </c>
      <c r="C444" s="53" t="s">
        <v>171</v>
      </c>
      <c r="D444" s="53">
        <v>42.150542142653997</v>
      </c>
      <c r="E444" s="53">
        <v>80.732001608794604</v>
      </c>
      <c r="F444" s="6" t="s">
        <v>192</v>
      </c>
    </row>
    <row r="445" spans="1:6" x14ac:dyDescent="0.25">
      <c r="A445" s="53" t="s">
        <v>147</v>
      </c>
      <c r="B445" s="53">
        <v>2060051160</v>
      </c>
      <c r="C445" s="53" t="s">
        <v>172</v>
      </c>
      <c r="D445" s="53">
        <v>49.025863126385097</v>
      </c>
      <c r="E445" s="53">
        <v>110.211824641372</v>
      </c>
      <c r="F445" s="6" t="s">
        <v>192</v>
      </c>
    </row>
    <row r="446" spans="1:6" x14ac:dyDescent="0.25">
      <c r="A446" s="53" t="s">
        <v>147</v>
      </c>
      <c r="B446" s="53">
        <v>2060051160</v>
      </c>
      <c r="C446" s="53" t="s">
        <v>173</v>
      </c>
      <c r="D446" s="53">
        <v>45.961583831545603</v>
      </c>
      <c r="E446" s="53">
        <v>97.072887339678999</v>
      </c>
      <c r="F446" s="6" t="s">
        <v>192</v>
      </c>
    </row>
    <row r="447" spans="1:6" x14ac:dyDescent="0.25">
      <c r="A447" s="53" t="s">
        <v>147</v>
      </c>
      <c r="B447" s="53">
        <v>2060051160</v>
      </c>
      <c r="C447" s="53" t="s">
        <v>174</v>
      </c>
      <c r="D447" s="53">
        <v>46.815696576731497</v>
      </c>
      <c r="E447" s="53">
        <v>100.73512982079799</v>
      </c>
      <c r="F447" s="6" t="s">
        <v>192</v>
      </c>
    </row>
    <row r="448" spans="1:6" x14ac:dyDescent="0.25">
      <c r="A448" s="53" t="s">
        <v>147</v>
      </c>
      <c r="B448" s="53">
        <v>2060051160</v>
      </c>
      <c r="C448" s="53" t="s">
        <v>175</v>
      </c>
      <c r="D448" s="53">
        <v>42.781512070580199</v>
      </c>
      <c r="E448" s="53">
        <v>83.437458104303403</v>
      </c>
      <c r="F448" s="6" t="s">
        <v>192</v>
      </c>
    </row>
    <row r="449" spans="1:6" x14ac:dyDescent="0.25">
      <c r="A449" s="53" t="s">
        <v>147</v>
      </c>
      <c r="B449" s="53">
        <v>2060051160</v>
      </c>
      <c r="C449" s="53" t="s">
        <v>165</v>
      </c>
      <c r="D449" s="53">
        <v>50.100617321425602</v>
      </c>
      <c r="E449" s="53">
        <v>114.82012780980401</v>
      </c>
      <c r="F449" s="6" t="s">
        <v>192</v>
      </c>
    </row>
    <row r="450" spans="1:6" x14ac:dyDescent="0.25">
      <c r="A450" s="53" t="s">
        <v>147</v>
      </c>
      <c r="B450" s="53">
        <v>2060051160</v>
      </c>
      <c r="C450" s="53" t="s">
        <v>176</v>
      </c>
      <c r="D450" s="53">
        <v>61.0804737695752</v>
      </c>
      <c r="E450" s="53">
        <v>161.89927157349001</v>
      </c>
      <c r="F450" s="6" t="s">
        <v>192</v>
      </c>
    </row>
    <row r="451" spans="1:6" x14ac:dyDescent="0.25">
      <c r="A451" s="53" t="s">
        <v>147</v>
      </c>
      <c r="B451" s="53">
        <v>2060051160</v>
      </c>
      <c r="C451" s="53" t="s">
        <v>177</v>
      </c>
      <c r="D451" s="53">
        <v>68.618031773795707</v>
      </c>
      <c r="E451" s="53">
        <v>194.21861733029399</v>
      </c>
      <c r="F451" s="6" t="s">
        <v>192</v>
      </c>
    </row>
    <row r="452" spans="1:6" x14ac:dyDescent="0.25">
      <c r="A452" s="53" t="s">
        <v>147</v>
      </c>
      <c r="B452" s="53">
        <v>2060051160</v>
      </c>
      <c r="C452" s="53" t="s">
        <v>178</v>
      </c>
      <c r="D452" s="53">
        <v>82.8775977845456</v>
      </c>
      <c r="E452" s="53">
        <v>255.36041471153399</v>
      </c>
      <c r="F452" s="6" t="s">
        <v>192</v>
      </c>
    </row>
    <row r="453" spans="1:6" x14ac:dyDescent="0.25">
      <c r="A453" s="53" t="s">
        <v>147</v>
      </c>
      <c r="B453" s="53">
        <v>2060051160</v>
      </c>
      <c r="C453" s="53" t="s">
        <v>179</v>
      </c>
      <c r="D453" s="53">
        <v>88.618861321007898</v>
      </c>
      <c r="E453" s="53">
        <v>279.97765562854698</v>
      </c>
      <c r="F453" s="6" t="s">
        <v>192</v>
      </c>
    </row>
    <row r="454" spans="1:6" x14ac:dyDescent="0.25">
      <c r="A454" s="53" t="s">
        <v>147</v>
      </c>
      <c r="B454" s="53">
        <v>2060051160</v>
      </c>
      <c r="C454" s="53" t="s">
        <v>167</v>
      </c>
      <c r="D454" s="53">
        <v>91.034348445160106</v>
      </c>
      <c r="E454" s="53">
        <v>290.334718684363</v>
      </c>
      <c r="F454" s="6" t="s">
        <v>192</v>
      </c>
    </row>
    <row r="455" spans="1:6" x14ac:dyDescent="0.25">
      <c r="A455" s="53" t="s">
        <v>145</v>
      </c>
      <c r="B455" s="53">
        <v>2060051160</v>
      </c>
      <c r="C455" s="53" t="s">
        <v>170</v>
      </c>
      <c r="D455" s="53">
        <v>623.60256712916998</v>
      </c>
      <c r="E455" s="53">
        <v>-8.4014724196870603</v>
      </c>
      <c r="F455" s="6" t="s">
        <v>192</v>
      </c>
    </row>
    <row r="456" spans="1:6" x14ac:dyDescent="0.25">
      <c r="A456" s="53" t="s">
        <v>145</v>
      </c>
      <c r="B456" s="53">
        <v>2060051160</v>
      </c>
      <c r="C456" s="53" t="s">
        <v>171</v>
      </c>
      <c r="D456" s="53">
        <v>635.58599302495804</v>
      </c>
      <c r="E456" s="53">
        <v>-6.6412741375100204</v>
      </c>
      <c r="F456" s="6" t="s">
        <v>192</v>
      </c>
    </row>
    <row r="457" spans="1:6" x14ac:dyDescent="0.25">
      <c r="A457" s="53" t="s">
        <v>145</v>
      </c>
      <c r="B457" s="53">
        <v>2060051160</v>
      </c>
      <c r="C457" s="53" t="s">
        <v>172</v>
      </c>
      <c r="D457" s="53">
        <v>682.93093725514302</v>
      </c>
      <c r="E457" s="53">
        <v>0.31303844625892302</v>
      </c>
      <c r="F457" s="6" t="s">
        <v>192</v>
      </c>
    </row>
    <row r="458" spans="1:6" x14ac:dyDescent="0.25">
      <c r="A458" s="53" t="s">
        <v>145</v>
      </c>
      <c r="B458" s="53">
        <v>2060051160</v>
      </c>
      <c r="C458" s="53" t="s">
        <v>173</v>
      </c>
      <c r="D458" s="53">
        <v>684.42831831799697</v>
      </c>
      <c r="E458" s="53">
        <v>0.53298285927738898</v>
      </c>
      <c r="F458" s="6" t="s">
        <v>192</v>
      </c>
    </row>
    <row r="459" spans="1:6" x14ac:dyDescent="0.25">
      <c r="A459" s="53" t="s">
        <v>145</v>
      </c>
      <c r="B459" s="53">
        <v>2060051160</v>
      </c>
      <c r="C459" s="53" t="s">
        <v>174</v>
      </c>
      <c r="D459" s="53">
        <v>683.30457901127397</v>
      </c>
      <c r="E459" s="53">
        <v>0.36792121375883202</v>
      </c>
      <c r="F459" s="6" t="s">
        <v>192</v>
      </c>
    </row>
    <row r="460" spans="1:6" x14ac:dyDescent="0.25">
      <c r="A460" s="53" t="s">
        <v>145</v>
      </c>
      <c r="B460" s="53">
        <v>2060051160</v>
      </c>
      <c r="C460" s="53" t="s">
        <v>175</v>
      </c>
      <c r="D460" s="53">
        <v>659.37754065089496</v>
      </c>
      <c r="E460" s="53">
        <v>-3.14662731232885</v>
      </c>
      <c r="F460" s="6" t="s">
        <v>192</v>
      </c>
    </row>
    <row r="461" spans="1:6" x14ac:dyDescent="0.25">
      <c r="A461" s="53" t="s">
        <v>145</v>
      </c>
      <c r="B461" s="53">
        <v>2060051160</v>
      </c>
      <c r="C461" s="53" t="s">
        <v>165</v>
      </c>
      <c r="D461" s="53">
        <v>660.53973848147098</v>
      </c>
      <c r="E461" s="53">
        <v>-2.97591664555297</v>
      </c>
      <c r="F461" s="6" t="s">
        <v>192</v>
      </c>
    </row>
    <row r="462" spans="1:6" x14ac:dyDescent="0.25">
      <c r="A462" s="53" t="s">
        <v>145</v>
      </c>
      <c r="B462" s="53">
        <v>2060051160</v>
      </c>
      <c r="C462" s="53" t="s">
        <v>176</v>
      </c>
      <c r="D462" s="53">
        <v>705.465130865471</v>
      </c>
      <c r="E462" s="53">
        <v>3.6229974870275599</v>
      </c>
      <c r="F462" s="6" t="s">
        <v>192</v>
      </c>
    </row>
    <row r="463" spans="1:6" x14ac:dyDescent="0.25">
      <c r="A463" s="53" t="s">
        <v>145</v>
      </c>
      <c r="B463" s="53">
        <v>2060051160</v>
      </c>
      <c r="C463" s="53" t="s">
        <v>177</v>
      </c>
      <c r="D463" s="53">
        <v>703.72886921543397</v>
      </c>
      <c r="E463" s="53">
        <v>3.3679648444108299</v>
      </c>
      <c r="F463" s="6" t="s">
        <v>192</v>
      </c>
    </row>
    <row r="464" spans="1:6" x14ac:dyDescent="0.25">
      <c r="A464" s="53" t="s">
        <v>145</v>
      </c>
      <c r="B464" s="53">
        <v>2060051160</v>
      </c>
      <c r="C464" s="53" t="s">
        <v>178</v>
      </c>
      <c r="D464" s="53">
        <v>717.12119030212102</v>
      </c>
      <c r="E464" s="53">
        <v>5.3351101980142799</v>
      </c>
      <c r="F464" s="6" t="s">
        <v>192</v>
      </c>
    </row>
    <row r="465" spans="1:6" x14ac:dyDescent="0.25">
      <c r="A465" s="53" t="s">
        <v>145</v>
      </c>
      <c r="B465" s="53">
        <v>2060051160</v>
      </c>
      <c r="C465" s="53" t="s">
        <v>179</v>
      </c>
      <c r="D465" s="53">
        <v>713.19248012155003</v>
      </c>
      <c r="E465" s="53">
        <v>4.7580374167286204</v>
      </c>
      <c r="F465" s="6" t="s">
        <v>192</v>
      </c>
    </row>
    <row r="466" spans="1:6" x14ac:dyDescent="0.25">
      <c r="A466" s="53" t="s">
        <v>145</v>
      </c>
      <c r="B466" s="53">
        <v>2060051160</v>
      </c>
      <c r="C466" s="53" t="s">
        <v>167</v>
      </c>
      <c r="D466" s="53">
        <v>708.74827980825296</v>
      </c>
      <c r="E466" s="53">
        <v>4.1052463179939904</v>
      </c>
      <c r="F466" s="6" t="s">
        <v>192</v>
      </c>
    </row>
    <row r="467" spans="1:6" x14ac:dyDescent="0.25">
      <c r="A467" s="53" t="s">
        <v>146</v>
      </c>
      <c r="B467" s="53">
        <v>2060051160</v>
      </c>
      <c r="C467" s="53" t="s">
        <v>161</v>
      </c>
      <c r="D467" s="53">
        <v>25.041814433899699</v>
      </c>
      <c r="E467" s="53"/>
      <c r="F467" s="6" t="s">
        <v>192</v>
      </c>
    </row>
    <row r="468" spans="1:6" x14ac:dyDescent="0.25">
      <c r="A468" s="53" t="s">
        <v>147</v>
      </c>
      <c r="B468" s="53">
        <v>2060051160</v>
      </c>
      <c r="C468" s="53" t="s">
        <v>161</v>
      </c>
      <c r="D468" s="53">
        <v>23.322124342921501</v>
      </c>
      <c r="E468" s="53"/>
      <c r="F468" s="6" t="s">
        <v>192</v>
      </c>
    </row>
    <row r="469" spans="1:6" x14ac:dyDescent="0.25">
      <c r="A469" s="53" t="s">
        <v>145</v>
      </c>
      <c r="B469" s="53">
        <v>2060051160</v>
      </c>
      <c r="C469" s="53" t="s">
        <v>161</v>
      </c>
      <c r="D469" s="53">
        <v>680.79977222603202</v>
      </c>
      <c r="E469" s="53"/>
      <c r="F469" s="6" t="s">
        <v>192</v>
      </c>
    </row>
    <row r="470" spans="1:6" x14ac:dyDescent="0.25">
      <c r="A470" s="53" t="s">
        <v>146</v>
      </c>
      <c r="B470" s="53">
        <v>2060052380</v>
      </c>
      <c r="C470" s="53" t="s">
        <v>170</v>
      </c>
      <c r="D470" s="53">
        <v>1.5386536250370899</v>
      </c>
      <c r="E470" s="53">
        <v>26.4496788008565</v>
      </c>
      <c r="F470" s="6" t="s">
        <v>193</v>
      </c>
    </row>
    <row r="471" spans="1:6" x14ac:dyDescent="0.25">
      <c r="A471" s="53" t="s">
        <v>146</v>
      </c>
      <c r="B471" s="53">
        <v>2060052380</v>
      </c>
      <c r="C471" s="53" t="s">
        <v>171</v>
      </c>
      <c r="D471" s="53">
        <v>1.59024432776644</v>
      </c>
      <c r="E471" s="53">
        <v>30.689507494646602</v>
      </c>
      <c r="F471" s="6" t="s">
        <v>193</v>
      </c>
    </row>
    <row r="472" spans="1:6" x14ac:dyDescent="0.25">
      <c r="A472" s="53" t="s">
        <v>146</v>
      </c>
      <c r="B472" s="53">
        <v>2060052380</v>
      </c>
      <c r="C472" s="53" t="s">
        <v>172</v>
      </c>
      <c r="D472" s="53">
        <v>1.76617383525561</v>
      </c>
      <c r="E472" s="53">
        <v>45.147751605995701</v>
      </c>
      <c r="F472" s="6" t="s">
        <v>193</v>
      </c>
    </row>
    <row r="473" spans="1:6" x14ac:dyDescent="0.25">
      <c r="A473" s="53" t="s">
        <v>146</v>
      </c>
      <c r="B473" s="53">
        <v>2060052380</v>
      </c>
      <c r="C473" s="53" t="s">
        <v>173</v>
      </c>
      <c r="D473" s="53">
        <v>2.5114770983214001</v>
      </c>
      <c r="E473" s="53">
        <v>106.39828693790101</v>
      </c>
      <c r="F473" s="6" t="s">
        <v>193</v>
      </c>
    </row>
    <row r="474" spans="1:6" x14ac:dyDescent="0.25">
      <c r="A474" s="53" t="s">
        <v>146</v>
      </c>
      <c r="B474" s="53">
        <v>2060052380</v>
      </c>
      <c r="C474" s="53" t="s">
        <v>174</v>
      </c>
      <c r="D474" s="53">
        <v>2.6090304271187099</v>
      </c>
      <c r="E474" s="53">
        <v>114.41541755888601</v>
      </c>
      <c r="F474" s="6" t="s">
        <v>193</v>
      </c>
    </row>
    <row r="475" spans="1:6" x14ac:dyDescent="0.25">
      <c r="A475" s="53" t="s">
        <v>146</v>
      </c>
      <c r="B475" s="53">
        <v>2060052380</v>
      </c>
      <c r="C475" s="53" t="s">
        <v>175</v>
      </c>
      <c r="D475" s="53">
        <v>2.2136059298355901</v>
      </c>
      <c r="E475" s="53">
        <v>81.9186295503211</v>
      </c>
      <c r="F475" s="6" t="s">
        <v>193</v>
      </c>
    </row>
    <row r="476" spans="1:6" x14ac:dyDescent="0.25">
      <c r="A476" s="53" t="s">
        <v>146</v>
      </c>
      <c r="B476" s="53">
        <v>2060052380</v>
      </c>
      <c r="C476" s="53" t="s">
        <v>165</v>
      </c>
      <c r="D476" s="53">
        <v>2.0751969334223102</v>
      </c>
      <c r="E476" s="53">
        <v>70.543897216274004</v>
      </c>
      <c r="F476" s="6" t="s">
        <v>193</v>
      </c>
    </row>
    <row r="477" spans="1:6" x14ac:dyDescent="0.25">
      <c r="A477" s="53" t="s">
        <v>146</v>
      </c>
      <c r="B477" s="53">
        <v>2060052380</v>
      </c>
      <c r="C477" s="53" t="s">
        <v>176</v>
      </c>
      <c r="D477" s="53">
        <v>1.8105731066954101</v>
      </c>
      <c r="E477" s="53">
        <v>48.796573875802899</v>
      </c>
      <c r="F477" s="6" t="s">
        <v>193</v>
      </c>
    </row>
    <row r="478" spans="1:6" x14ac:dyDescent="0.25">
      <c r="A478" s="53" t="s">
        <v>146</v>
      </c>
      <c r="B478" s="53">
        <v>2060052380</v>
      </c>
      <c r="C478" s="53" t="s">
        <v>177</v>
      </c>
      <c r="D478" s="53">
        <v>1.6376660848206801</v>
      </c>
      <c r="E478" s="53">
        <v>34.586723768736498</v>
      </c>
      <c r="F478" s="6" t="s">
        <v>193</v>
      </c>
    </row>
    <row r="479" spans="1:6" x14ac:dyDescent="0.25">
      <c r="A479" s="53" t="s">
        <v>146</v>
      </c>
      <c r="B479" s="53">
        <v>2060052380</v>
      </c>
      <c r="C479" s="53" t="s">
        <v>178</v>
      </c>
      <c r="D479" s="53">
        <v>1.49091919705721</v>
      </c>
      <c r="E479" s="53">
        <v>22.526766595288901</v>
      </c>
      <c r="F479" s="6" t="s">
        <v>193</v>
      </c>
    </row>
    <row r="480" spans="1:6" x14ac:dyDescent="0.25">
      <c r="A480" s="53" t="s">
        <v>146</v>
      </c>
      <c r="B480" s="53">
        <v>2060052380</v>
      </c>
      <c r="C480" s="53" t="s">
        <v>179</v>
      </c>
      <c r="D480" s="53">
        <v>1.4690322322629401</v>
      </c>
      <c r="E480" s="53">
        <v>20.728051391862799</v>
      </c>
      <c r="F480" s="6" t="s">
        <v>193</v>
      </c>
    </row>
    <row r="481" spans="1:6" x14ac:dyDescent="0.25">
      <c r="A481" s="53" t="s">
        <v>146</v>
      </c>
      <c r="B481" s="53">
        <v>2060052380</v>
      </c>
      <c r="C481" s="53" t="s">
        <v>167</v>
      </c>
      <c r="D481" s="53">
        <v>1.38263083314651</v>
      </c>
      <c r="E481" s="53">
        <v>13.6274089935759</v>
      </c>
      <c r="F481" s="6" t="s">
        <v>193</v>
      </c>
    </row>
    <row r="482" spans="1:6" x14ac:dyDescent="0.25">
      <c r="A482" s="53" t="s">
        <v>147</v>
      </c>
      <c r="B482" s="53">
        <v>2060052380</v>
      </c>
      <c r="C482" s="53" t="s">
        <v>170</v>
      </c>
      <c r="D482" s="53">
        <v>1.4858122386052099</v>
      </c>
      <c r="E482" s="53">
        <v>247.70731707317</v>
      </c>
      <c r="F482" s="6" t="s">
        <v>193</v>
      </c>
    </row>
    <row r="483" spans="1:6" x14ac:dyDescent="0.25">
      <c r="A483" s="53" t="s">
        <v>147</v>
      </c>
      <c r="B483" s="53">
        <v>2060052380</v>
      </c>
      <c r="C483" s="53" t="s">
        <v>171</v>
      </c>
      <c r="D483" s="53">
        <v>1.5730474268566501</v>
      </c>
      <c r="E483" s="53">
        <v>268.12195121951203</v>
      </c>
      <c r="F483" s="6" t="s">
        <v>193</v>
      </c>
    </row>
    <row r="484" spans="1:6" x14ac:dyDescent="0.25">
      <c r="A484" s="53" t="s">
        <v>147</v>
      </c>
      <c r="B484" s="53">
        <v>2060052380</v>
      </c>
      <c r="C484" s="53" t="s">
        <v>172</v>
      </c>
      <c r="D484" s="53">
        <v>1.62536769507914</v>
      </c>
      <c r="E484" s="53">
        <v>280.36585365853603</v>
      </c>
      <c r="F484" s="6" t="s">
        <v>193</v>
      </c>
    </row>
    <row r="485" spans="1:6" x14ac:dyDescent="0.25">
      <c r="A485" s="53" t="s">
        <v>147</v>
      </c>
      <c r="B485" s="53">
        <v>2060052380</v>
      </c>
      <c r="C485" s="53" t="s">
        <v>173</v>
      </c>
      <c r="D485" s="53">
        <v>1.3258289483232899</v>
      </c>
      <c r="E485" s="53">
        <v>210.26829268292599</v>
      </c>
      <c r="F485" s="6" t="s">
        <v>193</v>
      </c>
    </row>
    <row r="486" spans="1:6" x14ac:dyDescent="0.25">
      <c r="A486" s="53" t="s">
        <v>147</v>
      </c>
      <c r="B486" s="53">
        <v>2060052380</v>
      </c>
      <c r="C486" s="53" t="s">
        <v>174</v>
      </c>
      <c r="D486" s="53">
        <v>1.1542768337929801</v>
      </c>
      <c r="E486" s="53">
        <v>170.121951219512</v>
      </c>
      <c r="F486" s="6" t="s">
        <v>193</v>
      </c>
    </row>
    <row r="487" spans="1:6" x14ac:dyDescent="0.25">
      <c r="A487" s="53" t="s">
        <v>147</v>
      </c>
      <c r="B487" s="53">
        <v>2060052380</v>
      </c>
      <c r="C487" s="53" t="s">
        <v>175</v>
      </c>
      <c r="D487" s="53">
        <v>1.7217745638158</v>
      </c>
      <c r="E487" s="53">
        <v>302.92682926829201</v>
      </c>
      <c r="F487" s="6" t="s">
        <v>193</v>
      </c>
    </row>
    <row r="488" spans="1:6" x14ac:dyDescent="0.25">
      <c r="A488" s="53" t="s">
        <v>147</v>
      </c>
      <c r="B488" s="53">
        <v>2060052380</v>
      </c>
      <c r="C488" s="53" t="s">
        <v>165</v>
      </c>
      <c r="D488" s="53">
        <v>1.8925971128529799</v>
      </c>
      <c r="E488" s="53">
        <v>342.90243902438999</v>
      </c>
      <c r="F488" s="6" t="s">
        <v>193</v>
      </c>
    </row>
    <row r="489" spans="1:6" x14ac:dyDescent="0.25">
      <c r="A489" s="53" t="s">
        <v>147</v>
      </c>
      <c r="B489" s="53">
        <v>2060052380</v>
      </c>
      <c r="C489" s="53" t="s">
        <v>176</v>
      </c>
      <c r="D489" s="53">
        <v>2.2301774888941002</v>
      </c>
      <c r="E489" s="53">
        <v>421.90243902438999</v>
      </c>
      <c r="F489" s="6" t="s">
        <v>193</v>
      </c>
    </row>
    <row r="490" spans="1:6" x14ac:dyDescent="0.25">
      <c r="A490" s="53" t="s">
        <v>147</v>
      </c>
      <c r="B490" s="53">
        <v>2060052380</v>
      </c>
      <c r="C490" s="53" t="s">
        <v>177</v>
      </c>
      <c r="D490" s="53">
        <v>2.5536876732817699</v>
      </c>
      <c r="E490" s="53">
        <v>497.60975609756099</v>
      </c>
      <c r="F490" s="6" t="s">
        <v>193</v>
      </c>
    </row>
    <row r="491" spans="1:6" x14ac:dyDescent="0.25">
      <c r="A491" s="53" t="s">
        <v>147</v>
      </c>
      <c r="B491" s="53">
        <v>2060052380</v>
      </c>
      <c r="C491" s="53" t="s">
        <v>178</v>
      </c>
      <c r="D491" s="53">
        <v>2.9108620939958598</v>
      </c>
      <c r="E491" s="53">
        <v>581.19512195121899</v>
      </c>
      <c r="F491" s="6" t="s">
        <v>193</v>
      </c>
    </row>
    <row r="492" spans="1:6" x14ac:dyDescent="0.25">
      <c r="A492" s="53" t="s">
        <v>147</v>
      </c>
      <c r="B492" s="53">
        <v>2060052380</v>
      </c>
      <c r="C492" s="53" t="s">
        <v>179</v>
      </c>
      <c r="D492" s="53">
        <v>3.0416627645520902</v>
      </c>
      <c r="E492" s="53">
        <v>611.80487804877998</v>
      </c>
      <c r="F492" s="6" t="s">
        <v>193</v>
      </c>
    </row>
    <row r="493" spans="1:6" x14ac:dyDescent="0.25">
      <c r="A493" s="53" t="s">
        <v>147</v>
      </c>
      <c r="B493" s="53">
        <v>2060052380</v>
      </c>
      <c r="C493" s="53" t="s">
        <v>167</v>
      </c>
      <c r="D493" s="53">
        <v>3.18747163953867</v>
      </c>
      <c r="E493" s="53">
        <v>645.92682926829298</v>
      </c>
      <c r="F493" s="6" t="s">
        <v>193</v>
      </c>
    </row>
    <row r="494" spans="1:6" x14ac:dyDescent="0.25">
      <c r="A494" s="53" t="s">
        <v>145</v>
      </c>
      <c r="B494" s="53">
        <v>2060052380</v>
      </c>
      <c r="C494" s="53" t="s">
        <v>170</v>
      </c>
      <c r="D494" s="53">
        <v>6.5356561348523998</v>
      </c>
      <c r="E494" s="53">
        <v>-14.380120152921799</v>
      </c>
      <c r="F494" s="6" t="s">
        <v>193</v>
      </c>
    </row>
    <row r="495" spans="1:6" x14ac:dyDescent="0.25">
      <c r="A495" s="53" t="s">
        <v>145</v>
      </c>
      <c r="B495" s="53">
        <v>2060052380</v>
      </c>
      <c r="C495" s="53" t="s">
        <v>171</v>
      </c>
      <c r="D495" s="53">
        <v>7.3474540814360196</v>
      </c>
      <c r="E495" s="53">
        <v>-3.7452211906062098</v>
      </c>
      <c r="F495" s="6" t="s">
        <v>193</v>
      </c>
    </row>
    <row r="496" spans="1:6" x14ac:dyDescent="0.25">
      <c r="A496" s="53" t="s">
        <v>145</v>
      </c>
      <c r="B496" s="53">
        <v>2060052380</v>
      </c>
      <c r="C496" s="53" t="s">
        <v>172</v>
      </c>
      <c r="D496" s="53">
        <v>7.5663237293787002</v>
      </c>
      <c r="E496" s="53">
        <v>-0.87793555434188597</v>
      </c>
      <c r="F496" s="6" t="s">
        <v>193</v>
      </c>
    </row>
    <row r="497" spans="1:6" x14ac:dyDescent="0.25">
      <c r="A497" s="53" t="s">
        <v>145</v>
      </c>
      <c r="B497" s="53">
        <v>2060052380</v>
      </c>
      <c r="C497" s="53" t="s">
        <v>173</v>
      </c>
      <c r="D497" s="53">
        <v>8.0791040474158606</v>
      </c>
      <c r="E497" s="53">
        <v>5.8397050791916696</v>
      </c>
      <c r="F497" s="6" t="s">
        <v>193</v>
      </c>
    </row>
    <row r="498" spans="1:6" x14ac:dyDescent="0.25">
      <c r="A498" s="53" t="s">
        <v>145</v>
      </c>
      <c r="B498" s="53">
        <v>2060052380</v>
      </c>
      <c r="C498" s="53" t="s">
        <v>174</v>
      </c>
      <c r="D498" s="53">
        <v>7.8956704377115097</v>
      </c>
      <c r="E498" s="53">
        <v>3.4366466411796601</v>
      </c>
      <c r="F498" s="6" t="s">
        <v>193</v>
      </c>
    </row>
    <row r="499" spans="1:6" x14ac:dyDescent="0.25">
      <c r="A499" s="53" t="s">
        <v>145</v>
      </c>
      <c r="B499" s="53">
        <v>2060052380</v>
      </c>
      <c r="C499" s="53" t="s">
        <v>175</v>
      </c>
      <c r="D499" s="53">
        <v>8.6303428893057994</v>
      </c>
      <c r="E499" s="53">
        <v>13.0611687602402</v>
      </c>
      <c r="F499" s="6" t="s">
        <v>193</v>
      </c>
    </row>
    <row r="500" spans="1:6" x14ac:dyDescent="0.25">
      <c r="A500" s="53" t="s">
        <v>145</v>
      </c>
      <c r="B500" s="53">
        <v>2060052380</v>
      </c>
      <c r="C500" s="53" t="s">
        <v>165</v>
      </c>
      <c r="D500" s="53">
        <v>8.6532720905188398</v>
      </c>
      <c r="E500" s="53">
        <v>13.3615510649917</v>
      </c>
      <c r="F500" s="6" t="s">
        <v>193</v>
      </c>
    </row>
    <row r="501" spans="1:6" x14ac:dyDescent="0.25">
      <c r="A501" s="53" t="s">
        <v>145</v>
      </c>
      <c r="B501" s="53">
        <v>2060052380</v>
      </c>
      <c r="C501" s="53" t="s">
        <v>176</v>
      </c>
      <c r="D501" s="53">
        <v>8.8333705436831096</v>
      </c>
      <c r="E501" s="53">
        <v>15.720917531403501</v>
      </c>
      <c r="F501" s="6" t="s">
        <v>193</v>
      </c>
    </row>
    <row r="502" spans="1:6" x14ac:dyDescent="0.25">
      <c r="A502" s="53" t="s">
        <v>145</v>
      </c>
      <c r="B502" s="53">
        <v>2060052380</v>
      </c>
      <c r="C502" s="53" t="s">
        <v>177</v>
      </c>
      <c r="D502" s="53">
        <v>8.8023118984036195</v>
      </c>
      <c r="E502" s="53">
        <v>15.314036045876501</v>
      </c>
      <c r="F502" s="6" t="s">
        <v>193</v>
      </c>
    </row>
    <row r="503" spans="1:6" x14ac:dyDescent="0.25">
      <c r="A503" s="53" t="s">
        <v>145</v>
      </c>
      <c r="B503" s="53">
        <v>2060052380</v>
      </c>
      <c r="C503" s="53" t="s">
        <v>178</v>
      </c>
      <c r="D503" s="53">
        <v>8.7270624289680896</v>
      </c>
      <c r="E503" s="53">
        <v>14.3282359366466</v>
      </c>
      <c r="F503" s="6" t="s">
        <v>193</v>
      </c>
    </row>
    <row r="504" spans="1:6" x14ac:dyDescent="0.25">
      <c r="A504" s="53" t="s">
        <v>145</v>
      </c>
      <c r="B504" s="53">
        <v>2060052380</v>
      </c>
      <c r="C504" s="53" t="s">
        <v>179</v>
      </c>
      <c r="D504" s="53">
        <v>8.63388649312963</v>
      </c>
      <c r="E504" s="53">
        <v>13.1075914800654</v>
      </c>
      <c r="F504" s="6" t="s">
        <v>193</v>
      </c>
    </row>
    <row r="505" spans="1:6" x14ac:dyDescent="0.25">
      <c r="A505" s="53" t="s">
        <v>145</v>
      </c>
      <c r="B505" s="53">
        <v>2060052380</v>
      </c>
      <c r="C505" s="53" t="s">
        <v>167</v>
      </c>
      <c r="D505" s="53">
        <v>8.5830253558934295</v>
      </c>
      <c r="E505" s="53">
        <v>12.441288913162101</v>
      </c>
      <c r="F505" s="6" t="s">
        <v>193</v>
      </c>
    </row>
    <row r="506" spans="1:6" x14ac:dyDescent="0.25">
      <c r="A506" s="53" t="s">
        <v>146</v>
      </c>
      <c r="B506" s="53">
        <v>2060052380</v>
      </c>
      <c r="C506" s="53" t="s">
        <v>161</v>
      </c>
      <c r="D506" s="53">
        <v>1.2168110189194601</v>
      </c>
      <c r="E506" s="53"/>
      <c r="F506" s="6" t="s">
        <v>193</v>
      </c>
    </row>
    <row r="507" spans="1:6" x14ac:dyDescent="0.25">
      <c r="A507" s="53" t="s">
        <v>147</v>
      </c>
      <c r="B507" s="53">
        <v>2060052380</v>
      </c>
      <c r="C507" s="53" t="s">
        <v>161</v>
      </c>
      <c r="D507" s="53">
        <v>0.42731693169762802</v>
      </c>
      <c r="E507" s="53"/>
      <c r="F507" s="6" t="s">
        <v>193</v>
      </c>
    </row>
    <row r="508" spans="1:6" x14ac:dyDescent="0.25">
      <c r="A508" s="53" t="s">
        <v>145</v>
      </c>
      <c r="B508" s="53">
        <v>2060052380</v>
      </c>
      <c r="C508" s="53" t="s">
        <v>161</v>
      </c>
      <c r="D508" s="53">
        <v>7.6333395311059196</v>
      </c>
      <c r="E508" s="53"/>
      <c r="F508" s="6" t="s">
        <v>193</v>
      </c>
    </row>
    <row r="509" spans="1:6" x14ac:dyDescent="0.25">
      <c r="A509" s="53" t="s">
        <v>146</v>
      </c>
      <c r="B509" s="53">
        <v>2060052390</v>
      </c>
      <c r="C509" s="53" t="s">
        <v>170</v>
      </c>
      <c r="D509" s="53">
        <v>2.2785372587252501</v>
      </c>
      <c r="E509" s="53">
        <v>19.989023051591602</v>
      </c>
      <c r="F509" s="6" t="s">
        <v>194</v>
      </c>
    </row>
    <row r="510" spans="1:6" x14ac:dyDescent="0.25">
      <c r="A510" s="53" t="s">
        <v>146</v>
      </c>
      <c r="B510" s="53">
        <v>2060052390</v>
      </c>
      <c r="C510" s="53" t="s">
        <v>171</v>
      </c>
      <c r="D510" s="53">
        <v>2.3595190284640499</v>
      </c>
      <c r="E510" s="53">
        <v>24.253567508232699</v>
      </c>
      <c r="F510" s="6" t="s">
        <v>194</v>
      </c>
    </row>
    <row r="511" spans="1:6" x14ac:dyDescent="0.25">
      <c r="A511" s="53" t="s">
        <v>146</v>
      </c>
      <c r="B511" s="53">
        <v>2060052390</v>
      </c>
      <c r="C511" s="53" t="s">
        <v>172</v>
      </c>
      <c r="D511" s="53">
        <v>2.58683079139881</v>
      </c>
      <c r="E511" s="53">
        <v>36.2239297475302</v>
      </c>
      <c r="F511" s="6" t="s">
        <v>194</v>
      </c>
    </row>
    <row r="512" spans="1:6" x14ac:dyDescent="0.25">
      <c r="A512" s="53" t="s">
        <v>146</v>
      </c>
      <c r="B512" s="53">
        <v>2060052390</v>
      </c>
      <c r="C512" s="53" t="s">
        <v>173</v>
      </c>
      <c r="D512" s="53">
        <v>3.6518921877446799</v>
      </c>
      <c r="E512" s="53">
        <v>92.310647639956002</v>
      </c>
      <c r="F512" s="6" t="s">
        <v>194</v>
      </c>
    </row>
    <row r="513" spans="1:6" x14ac:dyDescent="0.25">
      <c r="A513" s="53" t="s">
        <v>146</v>
      </c>
      <c r="B513" s="53">
        <v>2060052390</v>
      </c>
      <c r="C513" s="53" t="s">
        <v>174</v>
      </c>
      <c r="D513" s="53">
        <v>3.5085846801631502</v>
      </c>
      <c r="E513" s="53">
        <v>84.763995609220601</v>
      </c>
      <c r="F513" s="6" t="s">
        <v>194</v>
      </c>
    </row>
    <row r="514" spans="1:6" x14ac:dyDescent="0.25">
      <c r="A514" s="53" t="s">
        <v>146</v>
      </c>
      <c r="B514" s="53">
        <v>2060052390</v>
      </c>
      <c r="C514" s="53" t="s">
        <v>175</v>
      </c>
      <c r="D514" s="53">
        <v>4.0445026466971097</v>
      </c>
      <c r="E514" s="53">
        <v>112.98572996706901</v>
      </c>
      <c r="F514" s="6" t="s">
        <v>194</v>
      </c>
    </row>
    <row r="515" spans="1:6" x14ac:dyDescent="0.25">
      <c r="A515" s="53" t="s">
        <v>146</v>
      </c>
      <c r="B515" s="53">
        <v>2060052390</v>
      </c>
      <c r="C515" s="53" t="s">
        <v>165</v>
      </c>
      <c r="D515" s="53">
        <v>3.74069073062428</v>
      </c>
      <c r="E515" s="53">
        <v>96.986827661909899</v>
      </c>
      <c r="F515" s="6" t="s">
        <v>194</v>
      </c>
    </row>
    <row r="516" spans="1:6" x14ac:dyDescent="0.25">
      <c r="A516" s="53" t="s">
        <v>146</v>
      </c>
      <c r="B516" s="53">
        <v>2060052390</v>
      </c>
      <c r="C516" s="53" t="s">
        <v>176</v>
      </c>
      <c r="D516" s="53">
        <v>3.4884695172807998</v>
      </c>
      <c r="E516" s="53">
        <v>83.704720087815502</v>
      </c>
      <c r="F516" s="6" t="s">
        <v>194</v>
      </c>
    </row>
    <row r="517" spans="1:6" x14ac:dyDescent="0.25">
      <c r="A517" s="53" t="s">
        <v>146</v>
      </c>
      <c r="B517" s="53">
        <v>2060052390</v>
      </c>
      <c r="C517" s="53" t="s">
        <v>177</v>
      </c>
      <c r="D517" s="53">
        <v>3.3029514347389002</v>
      </c>
      <c r="E517" s="53">
        <v>73.935236004390703</v>
      </c>
      <c r="F517" s="6" t="s">
        <v>194</v>
      </c>
    </row>
    <row r="518" spans="1:6" x14ac:dyDescent="0.25">
      <c r="A518" s="53" t="s">
        <v>146</v>
      </c>
      <c r="B518" s="53">
        <v>2060052390</v>
      </c>
      <c r="C518" s="53" t="s">
        <v>178</v>
      </c>
      <c r="D518" s="53">
        <v>2.78746130201294</v>
      </c>
      <c r="E518" s="53">
        <v>46.789242590559702</v>
      </c>
      <c r="F518" s="6" t="s">
        <v>194</v>
      </c>
    </row>
    <row r="519" spans="1:6" x14ac:dyDescent="0.25">
      <c r="A519" s="53" t="s">
        <v>146</v>
      </c>
      <c r="B519" s="53">
        <v>2060052390</v>
      </c>
      <c r="C519" s="53" t="s">
        <v>179</v>
      </c>
      <c r="D519" s="53">
        <v>2.4906323699458999</v>
      </c>
      <c r="E519" s="53">
        <v>31.158068057080001</v>
      </c>
      <c r="F519" s="6" t="s">
        <v>194</v>
      </c>
    </row>
    <row r="520" spans="1:6" x14ac:dyDescent="0.25">
      <c r="A520" s="53" t="s">
        <v>146</v>
      </c>
      <c r="B520" s="53">
        <v>2060052390</v>
      </c>
      <c r="C520" s="53" t="s">
        <v>167</v>
      </c>
      <c r="D520" s="53">
        <v>2.3798426386301501</v>
      </c>
      <c r="E520" s="53">
        <v>25.323819978046</v>
      </c>
      <c r="F520" s="6" t="s">
        <v>194</v>
      </c>
    </row>
    <row r="521" spans="1:6" x14ac:dyDescent="0.25">
      <c r="A521" s="53" t="s">
        <v>147</v>
      </c>
      <c r="B521" s="53">
        <v>2060052390</v>
      </c>
      <c r="C521" s="53" t="s">
        <v>170</v>
      </c>
      <c r="D521" s="53">
        <v>3.3443282205642602</v>
      </c>
      <c r="E521" s="53">
        <v>240.81784386616999</v>
      </c>
      <c r="F521" s="6" t="s">
        <v>194</v>
      </c>
    </row>
    <row r="522" spans="1:6" x14ac:dyDescent="0.25">
      <c r="A522" s="53" t="s">
        <v>147</v>
      </c>
      <c r="B522" s="53">
        <v>2060052390</v>
      </c>
      <c r="C522" s="53" t="s">
        <v>171</v>
      </c>
      <c r="D522" s="53">
        <v>3.6161434785807001</v>
      </c>
      <c r="E522" s="53">
        <v>268.51832182687201</v>
      </c>
      <c r="F522" s="6" t="s">
        <v>194</v>
      </c>
    </row>
    <row r="523" spans="1:6" x14ac:dyDescent="0.25">
      <c r="A523" s="53" t="s">
        <v>147</v>
      </c>
      <c r="B523" s="53">
        <v>2060052390</v>
      </c>
      <c r="C523" s="53" t="s">
        <v>172</v>
      </c>
      <c r="D523" s="53">
        <v>3.4711683927291399</v>
      </c>
      <c r="E523" s="53">
        <v>253.74402549123701</v>
      </c>
      <c r="F523" s="6" t="s">
        <v>194</v>
      </c>
    </row>
    <row r="524" spans="1:6" x14ac:dyDescent="0.25">
      <c r="A524" s="53" t="s">
        <v>147</v>
      </c>
      <c r="B524" s="53">
        <v>2060052390</v>
      </c>
      <c r="C524" s="53" t="s">
        <v>173</v>
      </c>
      <c r="D524" s="53">
        <v>1.73157158615229</v>
      </c>
      <c r="E524" s="53">
        <v>76.463090812533096</v>
      </c>
      <c r="F524" s="6" t="s">
        <v>194</v>
      </c>
    </row>
    <row r="525" spans="1:6" x14ac:dyDescent="0.25">
      <c r="A525" s="53" t="s">
        <v>147</v>
      </c>
      <c r="B525" s="53">
        <v>2060052390</v>
      </c>
      <c r="C525" s="53" t="s">
        <v>174</v>
      </c>
      <c r="D525" s="53">
        <v>1.7536669982303099</v>
      </c>
      <c r="E525" s="53">
        <v>78.714816781731301</v>
      </c>
      <c r="F525" s="6" t="s">
        <v>194</v>
      </c>
    </row>
    <row r="526" spans="1:6" x14ac:dyDescent="0.25">
      <c r="A526" s="53" t="s">
        <v>147</v>
      </c>
      <c r="B526" s="53">
        <v>2060052390</v>
      </c>
      <c r="C526" s="53" t="s">
        <v>175</v>
      </c>
      <c r="D526" s="53">
        <v>2.5610875518550702</v>
      </c>
      <c r="E526" s="53">
        <v>160.99840679766299</v>
      </c>
      <c r="F526" s="6" t="s">
        <v>194</v>
      </c>
    </row>
    <row r="527" spans="1:6" x14ac:dyDescent="0.25">
      <c r="A527" s="53" t="s">
        <v>147</v>
      </c>
      <c r="B527" s="53">
        <v>2060052390</v>
      </c>
      <c r="C527" s="53" t="s">
        <v>165</v>
      </c>
      <c r="D527" s="53">
        <v>2.9387940300190198</v>
      </c>
      <c r="E527" s="53">
        <v>199.49017525225699</v>
      </c>
      <c r="F527" s="6" t="s">
        <v>194</v>
      </c>
    </row>
    <row r="528" spans="1:6" x14ac:dyDescent="0.25">
      <c r="A528" s="53" t="s">
        <v>147</v>
      </c>
      <c r="B528" s="53">
        <v>2060052390</v>
      </c>
      <c r="C528" s="53" t="s">
        <v>176</v>
      </c>
      <c r="D528" s="53">
        <v>3.4573066483594399</v>
      </c>
      <c r="E528" s="53">
        <v>252.33138608603201</v>
      </c>
      <c r="F528" s="6" t="s">
        <v>194</v>
      </c>
    </row>
    <row r="529" spans="1:6" x14ac:dyDescent="0.25">
      <c r="A529" s="53" t="s">
        <v>147</v>
      </c>
      <c r="B529" s="53">
        <v>2060052390</v>
      </c>
      <c r="C529" s="53" t="s">
        <v>177</v>
      </c>
      <c r="D529" s="53">
        <v>3.9657095734377399</v>
      </c>
      <c r="E529" s="53">
        <v>304.14232607541101</v>
      </c>
      <c r="F529" s="6" t="s">
        <v>194</v>
      </c>
    </row>
    <row r="530" spans="1:6" x14ac:dyDescent="0.25">
      <c r="A530" s="53" t="s">
        <v>147</v>
      </c>
      <c r="B530" s="53">
        <v>2060052390</v>
      </c>
      <c r="C530" s="53" t="s">
        <v>178</v>
      </c>
      <c r="D530" s="53">
        <v>4.5906345301350502</v>
      </c>
      <c r="E530" s="53">
        <v>367.82793414763597</v>
      </c>
      <c r="F530" s="6" t="s">
        <v>194</v>
      </c>
    </row>
    <row r="531" spans="1:6" x14ac:dyDescent="0.25">
      <c r="A531" s="53" t="s">
        <v>147</v>
      </c>
      <c r="B531" s="53">
        <v>2060052390</v>
      </c>
      <c r="C531" s="53" t="s">
        <v>179</v>
      </c>
      <c r="D531" s="53">
        <v>5.0867390654718099</v>
      </c>
      <c r="E531" s="53">
        <v>418.38555496548003</v>
      </c>
      <c r="F531" s="6" t="s">
        <v>194</v>
      </c>
    </row>
    <row r="532" spans="1:6" x14ac:dyDescent="0.25">
      <c r="A532" s="53" t="s">
        <v>147</v>
      </c>
      <c r="B532" s="53">
        <v>2060052390</v>
      </c>
      <c r="C532" s="53" t="s">
        <v>167</v>
      </c>
      <c r="D532" s="53">
        <v>5.3463601573885899</v>
      </c>
      <c r="E532" s="53">
        <v>444.84333510355799</v>
      </c>
      <c r="F532" s="6" t="s">
        <v>194</v>
      </c>
    </row>
    <row r="533" spans="1:6" x14ac:dyDescent="0.25">
      <c r="A533" s="53" t="s">
        <v>145</v>
      </c>
      <c r="B533" s="53">
        <v>2060052390</v>
      </c>
      <c r="C533" s="53" t="s">
        <v>170</v>
      </c>
      <c r="D533" s="53">
        <v>10.6156990434297</v>
      </c>
      <c r="E533" s="53">
        <v>5.8013919185623504</v>
      </c>
      <c r="F533" s="6" t="s">
        <v>194</v>
      </c>
    </row>
    <row r="534" spans="1:6" x14ac:dyDescent="0.25">
      <c r="A534" s="53" t="s">
        <v>145</v>
      </c>
      <c r="B534" s="53">
        <v>2060052390</v>
      </c>
      <c r="C534" s="53" t="s">
        <v>171</v>
      </c>
      <c r="D534" s="53">
        <v>11.1332736489932</v>
      </c>
      <c r="E534" s="53">
        <v>10.9598005609224</v>
      </c>
      <c r="F534" s="6" t="s">
        <v>194</v>
      </c>
    </row>
    <row r="535" spans="1:6" x14ac:dyDescent="0.25">
      <c r="A535" s="53" t="s">
        <v>145</v>
      </c>
      <c r="B535" s="53">
        <v>2060052390</v>
      </c>
      <c r="C535" s="53" t="s">
        <v>172</v>
      </c>
      <c r="D535" s="53">
        <v>11.347765903977001</v>
      </c>
      <c r="E535" s="53">
        <v>13.0975381738859</v>
      </c>
      <c r="F535" s="6" t="s">
        <v>194</v>
      </c>
    </row>
    <row r="536" spans="1:6" x14ac:dyDescent="0.25">
      <c r="A536" s="53" t="s">
        <v>145</v>
      </c>
      <c r="B536" s="53">
        <v>2060052390</v>
      </c>
      <c r="C536" s="53" t="s">
        <v>173</v>
      </c>
      <c r="D536" s="53">
        <v>10.804760729795399</v>
      </c>
      <c r="E536" s="53">
        <v>7.6856757037498697</v>
      </c>
      <c r="F536" s="6" t="s">
        <v>194</v>
      </c>
    </row>
    <row r="537" spans="1:6" x14ac:dyDescent="0.25">
      <c r="A537" s="53" t="s">
        <v>145</v>
      </c>
      <c r="B537" s="53">
        <v>2060052390</v>
      </c>
      <c r="C537" s="53" t="s">
        <v>174</v>
      </c>
      <c r="D537" s="53">
        <v>10.713252372227</v>
      </c>
      <c r="E537" s="53">
        <v>6.7736574218344199</v>
      </c>
      <c r="F537" s="6" t="s">
        <v>194</v>
      </c>
    </row>
    <row r="538" spans="1:6" x14ac:dyDescent="0.25">
      <c r="A538" s="53" t="s">
        <v>145</v>
      </c>
      <c r="B538" s="53">
        <v>2060052390</v>
      </c>
      <c r="C538" s="53" t="s">
        <v>175</v>
      </c>
      <c r="D538" s="53">
        <v>11.191534664802701</v>
      </c>
      <c r="E538" s="53">
        <v>11.540459125376501</v>
      </c>
      <c r="F538" s="6" t="s">
        <v>194</v>
      </c>
    </row>
    <row r="539" spans="1:6" x14ac:dyDescent="0.25">
      <c r="A539" s="53" t="s">
        <v>145</v>
      </c>
      <c r="B539" s="53">
        <v>2060052390</v>
      </c>
      <c r="C539" s="53" t="s">
        <v>165</v>
      </c>
      <c r="D539" s="53">
        <v>11.280958549533601</v>
      </c>
      <c r="E539" s="53">
        <v>12.431702503375901</v>
      </c>
      <c r="F539" s="6" t="s">
        <v>194</v>
      </c>
    </row>
    <row r="540" spans="1:6" x14ac:dyDescent="0.25">
      <c r="A540" s="53" t="s">
        <v>145</v>
      </c>
      <c r="B540" s="53">
        <v>2060052390</v>
      </c>
      <c r="C540" s="53" t="s">
        <v>176</v>
      </c>
      <c r="D540" s="53">
        <v>11.736520088180001</v>
      </c>
      <c r="E540" s="53">
        <v>16.9720577542329</v>
      </c>
      <c r="F540" s="6" t="s">
        <v>194</v>
      </c>
    </row>
    <row r="541" spans="1:6" x14ac:dyDescent="0.25">
      <c r="A541" s="53" t="s">
        <v>145</v>
      </c>
      <c r="B541" s="53">
        <v>2060052390</v>
      </c>
      <c r="C541" s="53" t="s">
        <v>177</v>
      </c>
      <c r="D541" s="53">
        <v>11.7053572192586</v>
      </c>
      <c r="E541" s="53">
        <v>16.661472940687599</v>
      </c>
      <c r="F541" s="6" t="s">
        <v>194</v>
      </c>
    </row>
    <row r="542" spans="1:6" x14ac:dyDescent="0.25">
      <c r="A542" s="53" t="s">
        <v>145</v>
      </c>
      <c r="B542" s="53">
        <v>2060052390</v>
      </c>
      <c r="C542" s="53" t="s">
        <v>178</v>
      </c>
      <c r="D542" s="53">
        <v>12.0131296337228</v>
      </c>
      <c r="E542" s="53">
        <v>19.728887503895301</v>
      </c>
      <c r="F542" s="6" t="s">
        <v>194</v>
      </c>
    </row>
    <row r="543" spans="1:6" x14ac:dyDescent="0.25">
      <c r="A543" s="53" t="s">
        <v>145</v>
      </c>
      <c r="B543" s="53">
        <v>2060052390</v>
      </c>
      <c r="C543" s="53" t="s">
        <v>179</v>
      </c>
      <c r="D543" s="53">
        <v>11.995828509171099</v>
      </c>
      <c r="E543" s="53">
        <v>19.556455801391898</v>
      </c>
      <c r="F543" s="6" t="s">
        <v>194</v>
      </c>
    </row>
    <row r="544" spans="1:6" x14ac:dyDescent="0.25">
      <c r="A544" s="53" t="s">
        <v>145</v>
      </c>
      <c r="B544" s="53">
        <v>2060052390</v>
      </c>
      <c r="C544" s="53" t="s">
        <v>167</v>
      </c>
      <c r="D544" s="53">
        <v>11.9575784326021</v>
      </c>
      <c r="E544" s="53">
        <v>19.1752363145321</v>
      </c>
      <c r="F544" s="6" t="s">
        <v>194</v>
      </c>
    </row>
    <row r="545" spans="1:6" x14ac:dyDescent="0.25">
      <c r="A545" s="53" t="s">
        <v>146</v>
      </c>
      <c r="B545" s="53">
        <v>2060052390</v>
      </c>
      <c r="C545" s="53" t="s">
        <v>161</v>
      </c>
      <c r="D545" s="53">
        <v>1.8989547550075001</v>
      </c>
      <c r="E545" s="53"/>
      <c r="F545" s="6" t="s">
        <v>194</v>
      </c>
    </row>
    <row r="546" spans="1:6" x14ac:dyDescent="0.25">
      <c r="A546" s="53" t="s">
        <v>147</v>
      </c>
      <c r="B546" s="53">
        <v>2060052390</v>
      </c>
      <c r="C546" s="53" t="s">
        <v>161</v>
      </c>
      <c r="D546" s="53">
        <v>0.98126558827638199</v>
      </c>
      <c r="E546" s="53"/>
      <c r="F546" s="6" t="s">
        <v>194</v>
      </c>
    </row>
    <row r="547" spans="1:6" x14ac:dyDescent="0.25">
      <c r="A547" s="53" t="s">
        <v>145</v>
      </c>
      <c r="B547" s="53">
        <v>2060052390</v>
      </c>
      <c r="C547" s="53" t="s">
        <v>161</v>
      </c>
      <c r="D547" s="53">
        <v>10.033610003544</v>
      </c>
      <c r="E547" s="53"/>
      <c r="F547" s="6" t="s">
        <v>194</v>
      </c>
    </row>
    <row r="548" spans="1:6" x14ac:dyDescent="0.25">
      <c r="A548" s="53" t="s">
        <v>146</v>
      </c>
      <c r="B548" s="53">
        <v>2060052660</v>
      </c>
      <c r="C548" s="53" t="s">
        <v>170</v>
      </c>
      <c r="D548" s="53">
        <v>5.73730303807098</v>
      </c>
      <c r="E548" s="53">
        <v>75.284190415538902</v>
      </c>
      <c r="F548" s="6" t="s">
        <v>195</v>
      </c>
    </row>
    <row r="549" spans="1:6" x14ac:dyDescent="0.25">
      <c r="A549" s="53" t="s">
        <v>146</v>
      </c>
      <c r="B549" s="53">
        <v>2060052660</v>
      </c>
      <c r="C549" s="53" t="s">
        <v>171</v>
      </c>
      <c r="D549" s="53">
        <v>5.6154656007162203</v>
      </c>
      <c r="E549" s="53">
        <v>71.561853208087896</v>
      </c>
      <c r="F549" s="6" t="s">
        <v>195</v>
      </c>
    </row>
    <row r="550" spans="1:6" x14ac:dyDescent="0.25">
      <c r="A550" s="53" t="s">
        <v>146</v>
      </c>
      <c r="B550" s="53">
        <v>2060052660</v>
      </c>
      <c r="C550" s="53" t="s">
        <v>172</v>
      </c>
      <c r="D550" s="53">
        <v>6.1022942319258799</v>
      </c>
      <c r="E550" s="53">
        <v>86.435281006209095</v>
      </c>
      <c r="F550" s="6" t="s">
        <v>195</v>
      </c>
    </row>
    <row r="551" spans="1:6" x14ac:dyDescent="0.25">
      <c r="A551" s="53" t="s">
        <v>146</v>
      </c>
      <c r="B551" s="53">
        <v>2060052660</v>
      </c>
      <c r="C551" s="53" t="s">
        <v>173</v>
      </c>
      <c r="D551" s="53">
        <v>8.2269973952399909</v>
      </c>
      <c r="E551" s="53">
        <v>151.34851138353699</v>
      </c>
      <c r="F551" s="6" t="s">
        <v>195</v>
      </c>
    </row>
    <row r="552" spans="1:6" x14ac:dyDescent="0.25">
      <c r="A552" s="53" t="s">
        <v>146</v>
      </c>
      <c r="B552" s="53">
        <v>2060052660</v>
      </c>
      <c r="C552" s="53" t="s">
        <v>174</v>
      </c>
      <c r="D552" s="53">
        <v>9.0556795718077492</v>
      </c>
      <c r="E552" s="53">
        <v>176.66613596561001</v>
      </c>
      <c r="F552" s="6" t="s">
        <v>195</v>
      </c>
    </row>
    <row r="553" spans="1:6" x14ac:dyDescent="0.25">
      <c r="A553" s="53" t="s">
        <v>146</v>
      </c>
      <c r="B553" s="53">
        <v>2060052660</v>
      </c>
      <c r="C553" s="53" t="s">
        <v>175</v>
      </c>
      <c r="D553" s="53">
        <v>7.1863243310934504</v>
      </c>
      <c r="E553" s="53">
        <v>119.55421111288</v>
      </c>
      <c r="F553" s="6" t="s">
        <v>195</v>
      </c>
    </row>
    <row r="554" spans="1:6" x14ac:dyDescent="0.25">
      <c r="A554" s="53" t="s">
        <v>146</v>
      </c>
      <c r="B554" s="53">
        <v>2060052660</v>
      </c>
      <c r="C554" s="53" t="s">
        <v>165</v>
      </c>
      <c r="D554" s="53">
        <v>6.2299681932257798</v>
      </c>
      <c r="E554" s="53">
        <v>90.335933768508099</v>
      </c>
      <c r="F554" s="6" t="s">
        <v>195</v>
      </c>
    </row>
    <row r="555" spans="1:6" x14ac:dyDescent="0.25">
      <c r="A555" s="53" t="s">
        <v>146</v>
      </c>
      <c r="B555" s="53">
        <v>2060052660</v>
      </c>
      <c r="C555" s="53" t="s">
        <v>176</v>
      </c>
      <c r="D555" s="53">
        <v>5.1137329887180698</v>
      </c>
      <c r="E555" s="53">
        <v>56.233083903836899</v>
      </c>
      <c r="F555" s="6" t="s">
        <v>195</v>
      </c>
    </row>
    <row r="556" spans="1:6" x14ac:dyDescent="0.25">
      <c r="A556" s="53" t="s">
        <v>146</v>
      </c>
      <c r="B556" s="53">
        <v>2060052660</v>
      </c>
      <c r="C556" s="53" t="s">
        <v>177</v>
      </c>
      <c r="D556" s="53">
        <v>4.8929873152215899</v>
      </c>
      <c r="E556" s="53">
        <v>49.488934882980303</v>
      </c>
      <c r="F556" s="6" t="s">
        <v>195</v>
      </c>
    </row>
    <row r="557" spans="1:6" x14ac:dyDescent="0.25">
      <c r="A557" s="53" t="s">
        <v>146</v>
      </c>
      <c r="B557" s="53">
        <v>2060052660</v>
      </c>
      <c r="C557" s="53" t="s">
        <v>178</v>
      </c>
      <c r="D557" s="53">
        <v>3.4432364567059799</v>
      </c>
      <c r="E557" s="53">
        <v>5.1966247412831796</v>
      </c>
      <c r="F557" s="6" t="s">
        <v>195</v>
      </c>
    </row>
    <row r="558" spans="1:6" x14ac:dyDescent="0.25">
      <c r="A558" s="53" t="s">
        <v>146</v>
      </c>
      <c r="B558" s="53">
        <v>2060052660</v>
      </c>
      <c r="C558" s="53" t="s">
        <v>179</v>
      </c>
      <c r="D558" s="53">
        <v>3.4270817922149699</v>
      </c>
      <c r="E558" s="53">
        <v>4.7030727591147503</v>
      </c>
      <c r="F558" s="6" t="s">
        <v>195</v>
      </c>
    </row>
    <row r="559" spans="1:6" x14ac:dyDescent="0.25">
      <c r="A559" s="53" t="s">
        <v>146</v>
      </c>
      <c r="B559" s="53">
        <v>2060052660</v>
      </c>
      <c r="C559" s="53" t="s">
        <v>167</v>
      </c>
      <c r="D559" s="53">
        <v>3.4435491276316101</v>
      </c>
      <c r="E559" s="53">
        <v>5.20617736029293</v>
      </c>
      <c r="F559" s="6" t="s">
        <v>195</v>
      </c>
    </row>
    <row r="560" spans="1:6" x14ac:dyDescent="0.25">
      <c r="A560" s="53" t="s">
        <v>147</v>
      </c>
      <c r="B560" s="53">
        <v>2060052660</v>
      </c>
      <c r="C560" s="53" t="s">
        <v>170</v>
      </c>
      <c r="D560" s="53">
        <v>5.97389070513284</v>
      </c>
      <c r="E560" s="53">
        <v>89.262010896483403</v>
      </c>
      <c r="F560" s="6" t="s">
        <v>195</v>
      </c>
    </row>
    <row r="561" spans="1:6" x14ac:dyDescent="0.25">
      <c r="A561" s="53" t="s">
        <v>147</v>
      </c>
      <c r="B561" s="53">
        <v>2060052660</v>
      </c>
      <c r="C561" s="53" t="s">
        <v>171</v>
      </c>
      <c r="D561" s="53">
        <v>6.4555081542486299</v>
      </c>
      <c r="E561" s="53">
        <v>104.52038963183</v>
      </c>
      <c r="F561" s="6" t="s">
        <v>195</v>
      </c>
    </row>
    <row r="562" spans="1:6" x14ac:dyDescent="0.25">
      <c r="A562" s="53" t="s">
        <v>147</v>
      </c>
      <c r="B562" s="53">
        <v>2060052660</v>
      </c>
      <c r="C562" s="53" t="s">
        <v>172</v>
      </c>
      <c r="D562" s="53">
        <v>5.99911282646719</v>
      </c>
      <c r="E562" s="53">
        <v>90.061086346376101</v>
      </c>
      <c r="F562" s="6" t="s">
        <v>195</v>
      </c>
    </row>
    <row r="563" spans="1:6" x14ac:dyDescent="0.25">
      <c r="A563" s="53" t="s">
        <v>147</v>
      </c>
      <c r="B563" s="53">
        <v>2060052660</v>
      </c>
      <c r="C563" s="53" t="s">
        <v>173</v>
      </c>
      <c r="D563" s="53">
        <v>5.9607585262562797</v>
      </c>
      <c r="E563" s="53">
        <v>88.8459633481921</v>
      </c>
      <c r="F563" s="6" t="s">
        <v>195</v>
      </c>
    </row>
    <row r="564" spans="1:6" x14ac:dyDescent="0.25">
      <c r="A564" s="53" t="s">
        <v>147</v>
      </c>
      <c r="B564" s="53">
        <v>2060052660</v>
      </c>
      <c r="C564" s="53" t="s">
        <v>174</v>
      </c>
      <c r="D564" s="53">
        <v>5.7777418111194399</v>
      </c>
      <c r="E564" s="53">
        <v>83.047713389466693</v>
      </c>
      <c r="F564" s="6" t="s">
        <v>195</v>
      </c>
    </row>
    <row r="565" spans="1:6" x14ac:dyDescent="0.25">
      <c r="A565" s="53" t="s">
        <v>147</v>
      </c>
      <c r="B565" s="53">
        <v>2060052660</v>
      </c>
      <c r="C565" s="53" t="s">
        <v>175</v>
      </c>
      <c r="D565" s="53">
        <v>6.0488275036427401</v>
      </c>
      <c r="E565" s="53">
        <v>91.636123493478607</v>
      </c>
      <c r="F565" s="6" t="s">
        <v>195</v>
      </c>
    </row>
    <row r="566" spans="1:6" x14ac:dyDescent="0.25">
      <c r="A566" s="53" t="s">
        <v>147</v>
      </c>
      <c r="B566" s="53">
        <v>2060052660</v>
      </c>
      <c r="C566" s="53" t="s">
        <v>165</v>
      </c>
      <c r="D566" s="53">
        <v>6.7931927539316304</v>
      </c>
      <c r="E566" s="53">
        <v>115.218755159319</v>
      </c>
      <c r="F566" s="6" t="s">
        <v>195</v>
      </c>
    </row>
    <row r="567" spans="1:6" x14ac:dyDescent="0.25">
      <c r="A567" s="53" t="s">
        <v>147</v>
      </c>
      <c r="B567" s="53">
        <v>2060052660</v>
      </c>
      <c r="C567" s="53" t="s">
        <v>176</v>
      </c>
      <c r="D567" s="53">
        <v>8.0685774595862405</v>
      </c>
      <c r="E567" s="53">
        <v>155.62489681360401</v>
      </c>
      <c r="F567" s="6" t="s">
        <v>195</v>
      </c>
    </row>
    <row r="568" spans="1:6" x14ac:dyDescent="0.25">
      <c r="A568" s="53" t="s">
        <v>147</v>
      </c>
      <c r="B568" s="53">
        <v>2060052660</v>
      </c>
      <c r="C568" s="53" t="s">
        <v>177</v>
      </c>
      <c r="D568" s="53">
        <v>8.9421800258031894</v>
      </c>
      <c r="E568" s="53">
        <v>183.301964668978</v>
      </c>
      <c r="F568" s="6" t="s">
        <v>195</v>
      </c>
    </row>
    <row r="569" spans="1:6" x14ac:dyDescent="0.25">
      <c r="A569" s="53" t="s">
        <v>147</v>
      </c>
      <c r="B569" s="53">
        <v>2060052660</v>
      </c>
      <c r="C569" s="53" t="s">
        <v>178</v>
      </c>
      <c r="D569" s="53">
        <v>10.716066410557699</v>
      </c>
      <c r="E569" s="53">
        <v>239.50140333498399</v>
      </c>
      <c r="F569" s="6" t="s">
        <v>195</v>
      </c>
    </row>
    <row r="570" spans="1:6" x14ac:dyDescent="0.25">
      <c r="A570" s="53" t="s">
        <v>147</v>
      </c>
      <c r="B570" s="53">
        <v>2060052660</v>
      </c>
      <c r="C570" s="53" t="s">
        <v>179</v>
      </c>
      <c r="D570" s="53">
        <v>11.5320333028164</v>
      </c>
      <c r="E570" s="53">
        <v>265.352484728413</v>
      </c>
      <c r="F570" s="6" t="s">
        <v>195</v>
      </c>
    </row>
    <row r="571" spans="1:6" x14ac:dyDescent="0.25">
      <c r="A571" s="53" t="s">
        <v>147</v>
      </c>
      <c r="B571" s="53">
        <v>2060052660</v>
      </c>
      <c r="C571" s="53" t="s">
        <v>167</v>
      </c>
      <c r="D571" s="53">
        <v>11.958933339946499</v>
      </c>
      <c r="E571" s="53">
        <v>278.87733201254701</v>
      </c>
      <c r="F571" s="6" t="s">
        <v>195</v>
      </c>
    </row>
    <row r="572" spans="1:6" x14ac:dyDescent="0.25">
      <c r="A572" s="53" t="s">
        <v>145</v>
      </c>
      <c r="B572" s="53">
        <v>2060052660</v>
      </c>
      <c r="C572" s="53" t="s">
        <v>170</v>
      </c>
      <c r="D572" s="53">
        <v>93.382402873017696</v>
      </c>
      <c r="E572" s="53">
        <v>-2.6509702514178799</v>
      </c>
      <c r="F572" s="6" t="s">
        <v>195</v>
      </c>
    </row>
    <row r="573" spans="1:6" x14ac:dyDescent="0.25">
      <c r="A573" s="53" t="s">
        <v>145</v>
      </c>
      <c r="B573" s="53">
        <v>2060052660</v>
      </c>
      <c r="C573" s="53" t="s">
        <v>171</v>
      </c>
      <c r="D573" s="53">
        <v>97.501529647298995</v>
      </c>
      <c r="E573" s="53">
        <v>1.64312566548599</v>
      </c>
      <c r="F573" s="6" t="s">
        <v>195</v>
      </c>
    </row>
    <row r="574" spans="1:6" x14ac:dyDescent="0.25">
      <c r="A574" s="53" t="s">
        <v>145</v>
      </c>
      <c r="B574" s="53">
        <v>2060052660</v>
      </c>
      <c r="C574" s="53" t="s">
        <v>172</v>
      </c>
      <c r="D574" s="53">
        <v>97.240866318963498</v>
      </c>
      <c r="E574" s="53">
        <v>1.37139007801127</v>
      </c>
      <c r="F574" s="6" t="s">
        <v>195</v>
      </c>
    </row>
    <row r="575" spans="1:6" x14ac:dyDescent="0.25">
      <c r="A575" s="53" t="s">
        <v>145</v>
      </c>
      <c r="B575" s="53">
        <v>2060052660</v>
      </c>
      <c r="C575" s="53" t="s">
        <v>173</v>
      </c>
      <c r="D575" s="53">
        <v>94.952219366976095</v>
      </c>
      <c r="E575" s="53">
        <v>-1.0144722831873501</v>
      </c>
      <c r="F575" s="6" t="s">
        <v>195</v>
      </c>
    </row>
    <row r="576" spans="1:6" x14ac:dyDescent="0.25">
      <c r="A576" s="53" t="s">
        <v>145</v>
      </c>
      <c r="B576" s="53">
        <v>2060052660</v>
      </c>
      <c r="C576" s="53" t="s">
        <v>174</v>
      </c>
      <c r="D576" s="53">
        <v>93.402934930467495</v>
      </c>
      <c r="E576" s="53">
        <v>-2.6295660488058901</v>
      </c>
      <c r="F576" s="6" t="s">
        <v>195</v>
      </c>
    </row>
    <row r="577" spans="1:6" x14ac:dyDescent="0.25">
      <c r="A577" s="53" t="s">
        <v>145</v>
      </c>
      <c r="B577" s="53">
        <v>2060052660</v>
      </c>
      <c r="C577" s="53" t="s">
        <v>175</v>
      </c>
      <c r="D577" s="53">
        <v>99.1838034508433</v>
      </c>
      <c r="E577" s="53">
        <v>3.39685781959626</v>
      </c>
      <c r="F577" s="6" t="s">
        <v>195</v>
      </c>
    </row>
    <row r="578" spans="1:6" x14ac:dyDescent="0.25">
      <c r="A578" s="53" t="s">
        <v>145</v>
      </c>
      <c r="B578" s="53">
        <v>2060052660</v>
      </c>
      <c r="C578" s="53" t="s">
        <v>165</v>
      </c>
      <c r="D578" s="53">
        <v>99.553067814015193</v>
      </c>
      <c r="E578" s="53">
        <v>3.7818075142876202</v>
      </c>
      <c r="F578" s="6" t="s">
        <v>195</v>
      </c>
    </row>
    <row r="579" spans="1:6" x14ac:dyDescent="0.25">
      <c r="A579" s="53" t="s">
        <v>145</v>
      </c>
      <c r="B579" s="53">
        <v>2060052660</v>
      </c>
      <c r="C579" s="53" t="s">
        <v>176</v>
      </c>
      <c r="D579" s="53">
        <v>100.788951759398</v>
      </c>
      <c r="E579" s="53">
        <v>5.0701884004433504</v>
      </c>
      <c r="F579" s="6" t="s">
        <v>195</v>
      </c>
    </row>
    <row r="580" spans="1:6" x14ac:dyDescent="0.25">
      <c r="A580" s="53" t="s">
        <v>145</v>
      </c>
      <c r="B580" s="53">
        <v>2060052660</v>
      </c>
      <c r="C580" s="53" t="s">
        <v>177</v>
      </c>
      <c r="D580" s="53">
        <v>100.296807722452</v>
      </c>
      <c r="E580" s="53">
        <v>4.5571394424042699</v>
      </c>
      <c r="F580" s="6" t="s">
        <v>195</v>
      </c>
    </row>
    <row r="581" spans="1:6" x14ac:dyDescent="0.25">
      <c r="A581" s="53" t="s">
        <v>145</v>
      </c>
      <c r="B581" s="53">
        <v>2060052660</v>
      </c>
      <c r="C581" s="53" t="s">
        <v>178</v>
      </c>
      <c r="D581" s="53">
        <v>102.13708456708299</v>
      </c>
      <c r="E581" s="53">
        <v>6.4755861709294296</v>
      </c>
      <c r="F581" s="6" t="s">
        <v>195</v>
      </c>
    </row>
    <row r="582" spans="1:6" x14ac:dyDescent="0.25">
      <c r="A582" s="53" t="s">
        <v>145</v>
      </c>
      <c r="B582" s="53">
        <v>2060052660</v>
      </c>
      <c r="C582" s="53" t="s">
        <v>179</v>
      </c>
      <c r="D582" s="53">
        <v>101.39678403882699</v>
      </c>
      <c r="E582" s="53">
        <v>5.7038397183772203</v>
      </c>
      <c r="F582" s="6" t="s">
        <v>195</v>
      </c>
    </row>
    <row r="583" spans="1:6" x14ac:dyDescent="0.25">
      <c r="A583" s="53" t="s">
        <v>145</v>
      </c>
      <c r="B583" s="53">
        <v>2060052660</v>
      </c>
      <c r="C583" s="53" t="s">
        <v>167</v>
      </c>
      <c r="D583" s="53">
        <v>100.99281320291</v>
      </c>
      <c r="E583" s="53">
        <v>5.2827093157174803</v>
      </c>
      <c r="F583" s="6" t="s">
        <v>195</v>
      </c>
    </row>
    <row r="584" spans="1:6" x14ac:dyDescent="0.25">
      <c r="A584" s="53" t="s">
        <v>146</v>
      </c>
      <c r="B584" s="53">
        <v>2060052660</v>
      </c>
      <c r="C584" s="53" t="s">
        <v>161</v>
      </c>
      <c r="D584" s="53">
        <v>3.2731434731619502</v>
      </c>
      <c r="E584" s="53"/>
      <c r="F584" s="6" t="s">
        <v>195</v>
      </c>
    </row>
    <row r="585" spans="1:6" x14ac:dyDescent="0.25">
      <c r="A585" s="53" t="s">
        <v>147</v>
      </c>
      <c r="B585" s="53">
        <v>2060052660</v>
      </c>
      <c r="C585" s="53" t="s">
        <v>161</v>
      </c>
      <c r="D585" s="53">
        <v>3.1564129942591799</v>
      </c>
      <c r="E585" s="53"/>
      <c r="F585" s="6" t="s">
        <v>195</v>
      </c>
    </row>
    <row r="586" spans="1:6" x14ac:dyDescent="0.25">
      <c r="A586" s="53" t="s">
        <v>145</v>
      </c>
      <c r="B586" s="53">
        <v>2060052660</v>
      </c>
      <c r="C586" s="53" t="s">
        <v>161</v>
      </c>
      <c r="D586" s="53">
        <v>95.925355511185998</v>
      </c>
      <c r="E586" s="53"/>
      <c r="F586" s="6" t="s">
        <v>195</v>
      </c>
    </row>
    <row r="587" spans="1:6" x14ac:dyDescent="0.25">
      <c r="A587" s="53" t="s">
        <v>146</v>
      </c>
      <c r="B587" s="53">
        <v>2060052670</v>
      </c>
      <c r="C587" s="53" t="s">
        <v>170</v>
      </c>
      <c r="D587" s="53">
        <v>7.4493848031921797</v>
      </c>
      <c r="E587" s="53">
        <v>52.447477871387399</v>
      </c>
      <c r="F587" s="6" t="s">
        <v>196</v>
      </c>
    </row>
    <row r="588" spans="1:6" x14ac:dyDescent="0.25">
      <c r="A588" s="53" t="s">
        <v>146</v>
      </c>
      <c r="B588" s="53">
        <v>2060052670</v>
      </c>
      <c r="C588" s="53" t="s">
        <v>171</v>
      </c>
      <c r="D588" s="53">
        <v>7.6695051348373999</v>
      </c>
      <c r="E588" s="53">
        <v>56.952116881731897</v>
      </c>
      <c r="F588" s="6" t="s">
        <v>196</v>
      </c>
    </row>
    <row r="589" spans="1:6" x14ac:dyDescent="0.25">
      <c r="A589" s="53" t="s">
        <v>146</v>
      </c>
      <c r="B589" s="53">
        <v>2060052670</v>
      </c>
      <c r="C589" s="53" t="s">
        <v>172</v>
      </c>
      <c r="D589" s="53">
        <v>7.5503775121714503</v>
      </c>
      <c r="E589" s="53">
        <v>54.514236962781197</v>
      </c>
      <c r="F589" s="6" t="s">
        <v>196</v>
      </c>
    </row>
    <row r="590" spans="1:6" x14ac:dyDescent="0.25">
      <c r="A590" s="53" t="s">
        <v>146</v>
      </c>
      <c r="B590" s="53">
        <v>2060052670</v>
      </c>
      <c r="C590" s="53" t="s">
        <v>173</v>
      </c>
      <c r="D590" s="53">
        <v>8.2964103407303806</v>
      </c>
      <c r="E590" s="53">
        <v>69.781379972272504</v>
      </c>
      <c r="F590" s="6" t="s">
        <v>196</v>
      </c>
    </row>
    <row r="591" spans="1:6" x14ac:dyDescent="0.25">
      <c r="A591" s="53" t="s">
        <v>146</v>
      </c>
      <c r="B591" s="53">
        <v>2060052670</v>
      </c>
      <c r="C591" s="53" t="s">
        <v>174</v>
      </c>
      <c r="D591" s="53">
        <v>7.9025491980754197</v>
      </c>
      <c r="E591" s="53">
        <v>61.721232803668499</v>
      </c>
      <c r="F591" s="6" t="s">
        <v>196</v>
      </c>
    </row>
    <row r="592" spans="1:6" x14ac:dyDescent="0.25">
      <c r="A592" s="53" t="s">
        <v>146</v>
      </c>
      <c r="B592" s="53">
        <v>2060052670</v>
      </c>
      <c r="C592" s="53" t="s">
        <v>175</v>
      </c>
      <c r="D592" s="53">
        <v>7.6715896076749504</v>
      </c>
      <c r="E592" s="53">
        <v>56.994774448117703</v>
      </c>
      <c r="F592" s="6" t="s">
        <v>196</v>
      </c>
    </row>
    <row r="593" spans="1:6" x14ac:dyDescent="0.25">
      <c r="A593" s="53" t="s">
        <v>146</v>
      </c>
      <c r="B593" s="53">
        <v>2060052670</v>
      </c>
      <c r="C593" s="53" t="s">
        <v>165</v>
      </c>
      <c r="D593" s="53">
        <v>7.0933568425387499</v>
      </c>
      <c r="E593" s="53">
        <v>45.161565532686403</v>
      </c>
      <c r="F593" s="6" t="s">
        <v>196</v>
      </c>
    </row>
    <row r="594" spans="1:6" x14ac:dyDescent="0.25">
      <c r="A594" s="53" t="s">
        <v>146</v>
      </c>
      <c r="B594" s="53">
        <v>2060052670</v>
      </c>
      <c r="C594" s="53" t="s">
        <v>176</v>
      </c>
      <c r="D594" s="53">
        <v>6.6249757959413902</v>
      </c>
      <c r="E594" s="53">
        <v>35.576410365788597</v>
      </c>
      <c r="F594" s="6" t="s">
        <v>196</v>
      </c>
    </row>
    <row r="595" spans="1:6" x14ac:dyDescent="0.25">
      <c r="A595" s="53" t="s">
        <v>146</v>
      </c>
      <c r="B595" s="53">
        <v>2060052670</v>
      </c>
      <c r="C595" s="53" t="s">
        <v>177</v>
      </c>
      <c r="D595" s="53">
        <v>6.2777026212056599</v>
      </c>
      <c r="E595" s="53">
        <v>28.469659805908101</v>
      </c>
      <c r="F595" s="6" t="s">
        <v>196</v>
      </c>
    </row>
    <row r="596" spans="1:6" x14ac:dyDescent="0.25">
      <c r="A596" s="53" t="s">
        <v>146</v>
      </c>
      <c r="B596" s="53">
        <v>2060052670</v>
      </c>
      <c r="C596" s="53" t="s">
        <v>178</v>
      </c>
      <c r="D596" s="53">
        <v>5.7016585525488797</v>
      </c>
      <c r="E596" s="53">
        <v>16.681241335181799</v>
      </c>
      <c r="F596" s="6" t="s">
        <v>196</v>
      </c>
    </row>
    <row r="597" spans="1:6" x14ac:dyDescent="0.25">
      <c r="A597" s="53" t="s">
        <v>146</v>
      </c>
      <c r="B597" s="53">
        <v>2060052670</v>
      </c>
      <c r="C597" s="53" t="s">
        <v>179</v>
      </c>
      <c r="D597" s="53">
        <v>5.4515218120429596</v>
      </c>
      <c r="E597" s="53">
        <v>11.562333368881299</v>
      </c>
      <c r="F597" s="6" t="s">
        <v>196</v>
      </c>
    </row>
    <row r="598" spans="1:6" x14ac:dyDescent="0.25">
      <c r="A598" s="53" t="s">
        <v>146</v>
      </c>
      <c r="B598" s="53">
        <v>2060052670</v>
      </c>
      <c r="C598" s="53" t="s">
        <v>167</v>
      </c>
      <c r="D598" s="53">
        <v>5.3574078634275999</v>
      </c>
      <c r="E598" s="53">
        <v>9.6363442465607694</v>
      </c>
      <c r="F598" s="6" t="s">
        <v>196</v>
      </c>
    </row>
    <row r="599" spans="1:6" x14ac:dyDescent="0.25">
      <c r="A599" s="53" t="s">
        <v>147</v>
      </c>
      <c r="B599" s="53">
        <v>2060052670</v>
      </c>
      <c r="C599" s="53" t="s">
        <v>170</v>
      </c>
      <c r="D599" s="53">
        <v>6.6920958213104802</v>
      </c>
      <c r="E599" s="53">
        <v>72.512090274046102</v>
      </c>
      <c r="F599" s="6" t="s">
        <v>196</v>
      </c>
    </row>
    <row r="600" spans="1:6" x14ac:dyDescent="0.25">
      <c r="A600" s="53" t="s">
        <v>147</v>
      </c>
      <c r="B600" s="53">
        <v>2060052670</v>
      </c>
      <c r="C600" s="53" t="s">
        <v>171</v>
      </c>
      <c r="D600" s="53">
        <v>6.8948108047621597</v>
      </c>
      <c r="E600" s="53">
        <v>77.737775389575404</v>
      </c>
      <c r="F600" s="6" t="s">
        <v>196</v>
      </c>
    </row>
    <row r="601" spans="1:6" x14ac:dyDescent="0.25">
      <c r="A601" s="53" t="s">
        <v>147</v>
      </c>
      <c r="B601" s="53">
        <v>2060052670</v>
      </c>
      <c r="C601" s="53" t="s">
        <v>172</v>
      </c>
      <c r="D601" s="53">
        <v>6.3607688637820097</v>
      </c>
      <c r="E601" s="53">
        <v>63.970983342289003</v>
      </c>
      <c r="F601" s="6" t="s">
        <v>196</v>
      </c>
    </row>
    <row r="602" spans="1:6" x14ac:dyDescent="0.25">
      <c r="A602" s="53" t="s">
        <v>147</v>
      </c>
      <c r="B602" s="53">
        <v>2060052670</v>
      </c>
      <c r="C602" s="53" t="s">
        <v>173</v>
      </c>
      <c r="D602" s="53">
        <v>4.9631298262051304</v>
      </c>
      <c r="E602" s="53">
        <v>27.941966684578102</v>
      </c>
      <c r="F602" s="6" t="s">
        <v>196</v>
      </c>
    </row>
    <row r="603" spans="1:6" x14ac:dyDescent="0.25">
      <c r="A603" s="53" t="s">
        <v>147</v>
      </c>
      <c r="B603" s="53">
        <v>2060052670</v>
      </c>
      <c r="C603" s="53" t="s">
        <v>174</v>
      </c>
      <c r="D603" s="53">
        <v>5.0801729760335297</v>
      </c>
      <c r="E603" s="53">
        <v>30.959161740999399</v>
      </c>
      <c r="F603" s="6" t="s">
        <v>196</v>
      </c>
    </row>
    <row r="604" spans="1:6" x14ac:dyDescent="0.25">
      <c r="A604" s="53" t="s">
        <v>147</v>
      </c>
      <c r="B604" s="53">
        <v>2060052670</v>
      </c>
      <c r="C604" s="53" t="s">
        <v>175</v>
      </c>
      <c r="D604" s="53">
        <v>4.8954886826266497</v>
      </c>
      <c r="E604" s="53">
        <v>26.1982804943578</v>
      </c>
      <c r="F604" s="6" t="s">
        <v>196</v>
      </c>
    </row>
    <row r="605" spans="1:6" x14ac:dyDescent="0.25">
      <c r="A605" s="53" t="s">
        <v>147</v>
      </c>
      <c r="B605" s="53">
        <v>2060052670</v>
      </c>
      <c r="C605" s="53" t="s">
        <v>165</v>
      </c>
      <c r="D605" s="53">
        <v>5.8489265585217503</v>
      </c>
      <c r="E605" s="53">
        <v>50.776464266523298</v>
      </c>
      <c r="F605" s="6" t="s">
        <v>196</v>
      </c>
    </row>
    <row r="606" spans="1:6" x14ac:dyDescent="0.25">
      <c r="A606" s="53" t="s">
        <v>147</v>
      </c>
      <c r="B606" s="53">
        <v>2060052670</v>
      </c>
      <c r="C606" s="53" t="s">
        <v>176</v>
      </c>
      <c r="D606" s="53">
        <v>6.8484312841266899</v>
      </c>
      <c r="E606" s="53">
        <v>76.542181622783303</v>
      </c>
      <c r="F606" s="6" t="s">
        <v>196</v>
      </c>
    </row>
    <row r="607" spans="1:6" x14ac:dyDescent="0.25">
      <c r="A607" s="53" t="s">
        <v>147</v>
      </c>
      <c r="B607" s="53">
        <v>2060052670</v>
      </c>
      <c r="C607" s="53" t="s">
        <v>177</v>
      </c>
      <c r="D607" s="53">
        <v>7.4470918830708799</v>
      </c>
      <c r="E607" s="53">
        <v>91.974744760881194</v>
      </c>
      <c r="F607" s="6" t="s">
        <v>196</v>
      </c>
    </row>
    <row r="608" spans="1:6" x14ac:dyDescent="0.25">
      <c r="A608" s="53" t="s">
        <v>147</v>
      </c>
      <c r="B608" s="53">
        <v>2060052670</v>
      </c>
      <c r="C608" s="53" t="s">
        <v>178</v>
      </c>
      <c r="D608" s="53">
        <v>8.6414948189866898</v>
      </c>
      <c r="E608" s="53">
        <v>122.764642665233</v>
      </c>
      <c r="F608" s="6" t="s">
        <v>196</v>
      </c>
    </row>
    <row r="609" spans="1:6" x14ac:dyDescent="0.25">
      <c r="A609" s="53" t="s">
        <v>147</v>
      </c>
      <c r="B609" s="53">
        <v>2060052670</v>
      </c>
      <c r="C609" s="53" t="s">
        <v>179</v>
      </c>
      <c r="D609" s="53">
        <v>9.4632982351905408</v>
      </c>
      <c r="E609" s="53">
        <v>143.94948952176199</v>
      </c>
      <c r="F609" s="6" t="s">
        <v>196</v>
      </c>
    </row>
    <row r="610" spans="1:6" x14ac:dyDescent="0.25">
      <c r="A610" s="53" t="s">
        <v>147</v>
      </c>
      <c r="B610" s="53">
        <v>2060052670</v>
      </c>
      <c r="C610" s="53" t="s">
        <v>167</v>
      </c>
      <c r="D610" s="53">
        <v>9.7763860553904607</v>
      </c>
      <c r="E610" s="53">
        <v>152.0204191295</v>
      </c>
      <c r="F610" s="6" t="s">
        <v>196</v>
      </c>
    </row>
    <row r="611" spans="1:6" x14ac:dyDescent="0.25">
      <c r="A611" s="53" t="s">
        <v>145</v>
      </c>
      <c r="B611" s="53">
        <v>2060052670</v>
      </c>
      <c r="C611" s="53" t="s">
        <v>170</v>
      </c>
      <c r="D611" s="53">
        <v>63.548176938308004</v>
      </c>
      <c r="E611" s="53">
        <v>-7.1773168411036998</v>
      </c>
      <c r="F611" s="6" t="s">
        <v>196</v>
      </c>
    </row>
    <row r="612" spans="1:6" x14ac:dyDescent="0.25">
      <c r="A612" s="53" t="s">
        <v>145</v>
      </c>
      <c r="B612" s="53">
        <v>2060052670</v>
      </c>
      <c r="C612" s="53" t="s">
        <v>171</v>
      </c>
      <c r="D612" s="53">
        <v>64.551433715020593</v>
      </c>
      <c r="E612" s="53">
        <v>-5.7118934348239696</v>
      </c>
      <c r="F612" s="6" t="s">
        <v>196</v>
      </c>
    </row>
    <row r="613" spans="1:6" x14ac:dyDescent="0.25">
      <c r="A613" s="53" t="s">
        <v>145</v>
      </c>
      <c r="B613" s="53">
        <v>2060052670</v>
      </c>
      <c r="C613" s="53" t="s">
        <v>172</v>
      </c>
      <c r="D613" s="53">
        <v>64.232092476307997</v>
      </c>
      <c r="E613" s="53">
        <v>-6.1783444338724696</v>
      </c>
      <c r="F613" s="6" t="s">
        <v>196</v>
      </c>
    </row>
    <row r="614" spans="1:6" x14ac:dyDescent="0.25">
      <c r="A614" s="53" t="s">
        <v>145</v>
      </c>
      <c r="B614" s="53">
        <v>2060052670</v>
      </c>
      <c r="C614" s="53" t="s">
        <v>173</v>
      </c>
      <c r="D614" s="53">
        <v>62.964732991078002</v>
      </c>
      <c r="E614" s="53">
        <v>-8.0295337773548692</v>
      </c>
      <c r="F614" s="6" t="s">
        <v>196</v>
      </c>
    </row>
    <row r="615" spans="1:6" x14ac:dyDescent="0.25">
      <c r="A615" s="53" t="s">
        <v>145</v>
      </c>
      <c r="B615" s="53">
        <v>2060052670</v>
      </c>
      <c r="C615" s="53" t="s">
        <v>174</v>
      </c>
      <c r="D615" s="53">
        <v>62.814338275848797</v>
      </c>
      <c r="E615" s="53">
        <v>-8.2492102759276396</v>
      </c>
      <c r="F615" s="6" t="s">
        <v>196</v>
      </c>
    </row>
    <row r="616" spans="1:6" x14ac:dyDescent="0.25">
      <c r="A616" s="53" t="s">
        <v>145</v>
      </c>
      <c r="B616" s="53">
        <v>2060052670</v>
      </c>
      <c r="C616" s="53" t="s">
        <v>175</v>
      </c>
      <c r="D616" s="53">
        <v>69.079221389103594</v>
      </c>
      <c r="E616" s="53">
        <v>0.90169362511900797</v>
      </c>
      <c r="F616" s="6" t="s">
        <v>196</v>
      </c>
    </row>
    <row r="617" spans="1:6" x14ac:dyDescent="0.25">
      <c r="A617" s="53" t="s">
        <v>145</v>
      </c>
      <c r="B617" s="53">
        <v>2060052670</v>
      </c>
      <c r="C617" s="53" t="s">
        <v>165</v>
      </c>
      <c r="D617" s="53">
        <v>69.4610968129426</v>
      </c>
      <c r="E617" s="53">
        <v>1.4594862036156899</v>
      </c>
      <c r="F617" s="6" t="s">
        <v>196</v>
      </c>
    </row>
    <row r="618" spans="1:6" x14ac:dyDescent="0.25">
      <c r="A618" s="53" t="s">
        <v>145</v>
      </c>
      <c r="B618" s="53">
        <v>2060052670</v>
      </c>
      <c r="C618" s="53" t="s">
        <v>176</v>
      </c>
      <c r="D618" s="53">
        <v>69.876011131256803</v>
      </c>
      <c r="E618" s="53">
        <v>2.0655375832541201</v>
      </c>
      <c r="F618" s="6" t="s">
        <v>196</v>
      </c>
    </row>
    <row r="619" spans="1:6" x14ac:dyDescent="0.25">
      <c r="A619" s="53" t="s">
        <v>145</v>
      </c>
      <c r="B619" s="53">
        <v>2060052670</v>
      </c>
      <c r="C619" s="53" t="s">
        <v>177</v>
      </c>
      <c r="D619" s="53">
        <v>69.897793872409196</v>
      </c>
      <c r="E619" s="53">
        <v>2.0973549000952501</v>
      </c>
      <c r="F619" s="6" t="s">
        <v>196</v>
      </c>
    </row>
    <row r="620" spans="1:6" x14ac:dyDescent="0.25">
      <c r="A620" s="53" t="s">
        <v>145</v>
      </c>
      <c r="B620" s="53">
        <v>2060052670</v>
      </c>
      <c r="C620" s="53" t="s">
        <v>178</v>
      </c>
      <c r="D620" s="53">
        <v>70.921374259287802</v>
      </c>
      <c r="E620" s="53">
        <v>3.5924643196956101</v>
      </c>
      <c r="F620" s="6" t="s">
        <v>196</v>
      </c>
    </row>
    <row r="621" spans="1:6" x14ac:dyDescent="0.25">
      <c r="A621" s="53" t="s">
        <v>145</v>
      </c>
      <c r="B621" s="53">
        <v>2060052670</v>
      </c>
      <c r="C621" s="53" t="s">
        <v>179</v>
      </c>
      <c r="D621" s="53">
        <v>70.795576323541695</v>
      </c>
      <c r="E621" s="53">
        <v>3.4087155090390899</v>
      </c>
      <c r="F621" s="6" t="s">
        <v>196</v>
      </c>
    </row>
    <row r="622" spans="1:6" x14ac:dyDescent="0.25">
      <c r="A622" s="53" t="s">
        <v>145</v>
      </c>
      <c r="B622" s="53">
        <v>2060052670</v>
      </c>
      <c r="C622" s="53" t="s">
        <v>167</v>
      </c>
      <c r="D622" s="53">
        <v>70.772334451403097</v>
      </c>
      <c r="E622" s="53">
        <v>3.3747668886775402</v>
      </c>
      <c r="F622" s="6" t="s">
        <v>196</v>
      </c>
    </row>
    <row r="623" spans="1:6" x14ac:dyDescent="0.25">
      <c r="A623" s="53" t="s">
        <v>146</v>
      </c>
      <c r="B623" s="53">
        <v>2060052670</v>
      </c>
      <c r="C623" s="53" t="s">
        <v>161</v>
      </c>
      <c r="D623" s="53">
        <v>4.8865254494251902</v>
      </c>
      <c r="E623" s="53"/>
      <c r="F623" s="6" t="s">
        <v>196</v>
      </c>
    </row>
    <row r="624" spans="1:6" x14ac:dyDescent="0.25">
      <c r="A624" s="53" t="s">
        <v>147</v>
      </c>
      <c r="B624" s="53">
        <v>2060052670</v>
      </c>
      <c r="C624" s="53" t="s">
        <v>161</v>
      </c>
      <c r="D624" s="53">
        <v>3.87920395067944</v>
      </c>
      <c r="E624" s="53"/>
      <c r="F624" s="6" t="s">
        <v>196</v>
      </c>
    </row>
    <row r="625" spans="1:6" x14ac:dyDescent="0.25">
      <c r="A625" s="53" t="s">
        <v>145</v>
      </c>
      <c r="B625" s="53">
        <v>2060052670</v>
      </c>
      <c r="C625" s="53" t="s">
        <v>161</v>
      </c>
      <c r="D625" s="53">
        <v>68.461904758263202</v>
      </c>
      <c r="E625" s="53"/>
      <c r="F625" s="6" t="s">
        <v>196</v>
      </c>
    </row>
    <row r="626" spans="1:6" x14ac:dyDescent="0.25">
      <c r="A626" s="53" t="s">
        <v>146</v>
      </c>
      <c r="B626" s="53">
        <v>2060052940</v>
      </c>
      <c r="C626" s="53" t="s">
        <v>170</v>
      </c>
      <c r="D626" s="53">
        <v>1.0551601503675001</v>
      </c>
      <c r="E626" s="53">
        <v>-35.536453358802902</v>
      </c>
      <c r="F626" s="6" t="s">
        <v>197</v>
      </c>
    </row>
    <row r="627" spans="1:6" x14ac:dyDescent="0.25">
      <c r="A627" s="53" t="s">
        <v>146</v>
      </c>
      <c r="B627" s="53">
        <v>2060052940</v>
      </c>
      <c r="C627" s="53" t="s">
        <v>171</v>
      </c>
      <c r="D627" s="53">
        <v>1.0666247509740301</v>
      </c>
      <c r="E627" s="53">
        <v>-34.8360394778733</v>
      </c>
      <c r="F627" s="6" t="s">
        <v>197</v>
      </c>
    </row>
    <row r="628" spans="1:6" x14ac:dyDescent="0.25">
      <c r="A628" s="53" t="s">
        <v>146</v>
      </c>
      <c r="B628" s="53">
        <v>2060052940</v>
      </c>
      <c r="C628" s="53" t="s">
        <v>172</v>
      </c>
      <c r="D628" s="53">
        <v>1.1428122331864601</v>
      </c>
      <c r="E628" s="53">
        <v>-30.181470869149901</v>
      </c>
      <c r="F628" s="6" t="s">
        <v>197</v>
      </c>
    </row>
    <row r="629" spans="1:6" x14ac:dyDescent="0.25">
      <c r="A629" s="53" t="s">
        <v>146</v>
      </c>
      <c r="B629" s="53">
        <v>2060052940</v>
      </c>
      <c r="C629" s="53" t="s">
        <v>173</v>
      </c>
      <c r="D629" s="53">
        <v>2.03851021148144</v>
      </c>
      <c r="E629" s="53">
        <v>24.539955428207499</v>
      </c>
      <c r="F629" s="6" t="s">
        <v>197</v>
      </c>
    </row>
    <row r="630" spans="1:6" x14ac:dyDescent="0.25">
      <c r="A630" s="53" t="s">
        <v>146</v>
      </c>
      <c r="B630" s="53">
        <v>2060052940</v>
      </c>
      <c r="C630" s="53" t="s">
        <v>174</v>
      </c>
      <c r="D630" s="53">
        <v>2.0640450037414202</v>
      </c>
      <c r="E630" s="53">
        <v>26.0999681630053</v>
      </c>
      <c r="F630" s="6" t="s">
        <v>197</v>
      </c>
    </row>
    <row r="631" spans="1:6" x14ac:dyDescent="0.25">
      <c r="A631" s="53" t="s">
        <v>146</v>
      </c>
      <c r="B631" s="53">
        <v>2060052940</v>
      </c>
      <c r="C631" s="53" t="s">
        <v>175</v>
      </c>
      <c r="D631" s="53">
        <v>1.94158222453539</v>
      </c>
      <c r="E631" s="53">
        <v>18.618274434893301</v>
      </c>
      <c r="F631" s="6" t="s">
        <v>197</v>
      </c>
    </row>
    <row r="632" spans="1:6" x14ac:dyDescent="0.25">
      <c r="A632" s="53" t="s">
        <v>146</v>
      </c>
      <c r="B632" s="53">
        <v>2060052940</v>
      </c>
      <c r="C632" s="53" t="s">
        <v>165</v>
      </c>
      <c r="D632" s="53">
        <v>1.89280556013673</v>
      </c>
      <c r="E632" s="53">
        <v>15.638331741483499</v>
      </c>
      <c r="F632" s="6" t="s">
        <v>197</v>
      </c>
    </row>
    <row r="633" spans="1:6" x14ac:dyDescent="0.25">
      <c r="A633" s="53" t="s">
        <v>146</v>
      </c>
      <c r="B633" s="53">
        <v>2060052940</v>
      </c>
      <c r="C633" s="53" t="s">
        <v>176</v>
      </c>
      <c r="D633" s="53">
        <v>1.76190066593863</v>
      </c>
      <c r="E633" s="53">
        <v>7.6408787010506103</v>
      </c>
      <c r="F633" s="6" t="s">
        <v>197</v>
      </c>
    </row>
    <row r="634" spans="1:6" x14ac:dyDescent="0.25">
      <c r="A634" s="53" t="s">
        <v>146</v>
      </c>
      <c r="B634" s="53">
        <v>2060052940</v>
      </c>
      <c r="C634" s="53" t="s">
        <v>177</v>
      </c>
      <c r="D634" s="53">
        <v>1.56460531186458</v>
      </c>
      <c r="E634" s="53">
        <v>-4.4126074498567398</v>
      </c>
      <c r="F634" s="6" t="s">
        <v>197</v>
      </c>
    </row>
    <row r="635" spans="1:6" x14ac:dyDescent="0.25">
      <c r="A635" s="53" t="s">
        <v>146</v>
      </c>
      <c r="B635" s="53">
        <v>2060052940</v>
      </c>
      <c r="C635" s="53" t="s">
        <v>178</v>
      </c>
      <c r="D635" s="53">
        <v>1.1229055175878599</v>
      </c>
      <c r="E635" s="53">
        <v>-31.397644062400499</v>
      </c>
      <c r="F635" s="6" t="s">
        <v>197</v>
      </c>
    </row>
    <row r="636" spans="1:6" x14ac:dyDescent="0.25">
      <c r="A636" s="53" t="s">
        <v>146</v>
      </c>
      <c r="B636" s="53">
        <v>2060052940</v>
      </c>
      <c r="C636" s="53" t="s">
        <v>179</v>
      </c>
      <c r="D636" s="53">
        <v>1.0735035113379401</v>
      </c>
      <c r="E636" s="53">
        <v>-34.415791149315503</v>
      </c>
      <c r="F636" s="6" t="s">
        <v>197</v>
      </c>
    </row>
    <row r="637" spans="1:6" x14ac:dyDescent="0.25">
      <c r="A637" s="53" t="s">
        <v>146</v>
      </c>
      <c r="B637" s="53">
        <v>2060052940</v>
      </c>
      <c r="C637" s="53" t="s">
        <v>167</v>
      </c>
      <c r="D637" s="53">
        <v>0.933948054864011</v>
      </c>
      <c r="E637" s="53">
        <v>-42.941738299904401</v>
      </c>
      <c r="F637" s="6" t="s">
        <v>197</v>
      </c>
    </row>
    <row r="638" spans="1:6" x14ac:dyDescent="0.25">
      <c r="A638" s="53" t="s">
        <v>147</v>
      </c>
      <c r="B638" s="53">
        <v>2060052940</v>
      </c>
      <c r="C638" s="53" t="s">
        <v>170</v>
      </c>
      <c r="D638" s="53">
        <v>1.8463218158593799</v>
      </c>
      <c r="E638" s="53">
        <v>201.78875638841501</v>
      </c>
      <c r="F638" s="6" t="s">
        <v>197</v>
      </c>
    </row>
    <row r="639" spans="1:6" x14ac:dyDescent="0.25">
      <c r="A639" s="53" t="s">
        <v>147</v>
      </c>
      <c r="B639" s="53">
        <v>2060052940</v>
      </c>
      <c r="C639" s="53" t="s">
        <v>171</v>
      </c>
      <c r="D639" s="53">
        <v>2.2664473162674601</v>
      </c>
      <c r="E639" s="53">
        <v>270.45996592844898</v>
      </c>
      <c r="F639" s="6" t="s">
        <v>197</v>
      </c>
    </row>
    <row r="640" spans="1:6" x14ac:dyDescent="0.25">
      <c r="A640" s="53" t="s">
        <v>147</v>
      </c>
      <c r="B640" s="53">
        <v>2060052940</v>
      </c>
      <c r="C640" s="53" t="s">
        <v>172</v>
      </c>
      <c r="D640" s="53">
        <v>2.0980219109934701</v>
      </c>
      <c r="E640" s="53">
        <v>242.93015332197601</v>
      </c>
      <c r="F640" s="6" t="s">
        <v>197</v>
      </c>
    </row>
    <row r="641" spans="1:6" x14ac:dyDescent="0.25">
      <c r="A641" s="53" t="s">
        <v>147</v>
      </c>
      <c r="B641" s="53">
        <v>2060052940</v>
      </c>
      <c r="C641" s="53" t="s">
        <v>173</v>
      </c>
      <c r="D641" s="53">
        <v>0.97376148606120405</v>
      </c>
      <c r="E641" s="53">
        <v>59.165247018739301</v>
      </c>
      <c r="F641" s="6" t="s">
        <v>197</v>
      </c>
    </row>
    <row r="642" spans="1:6" x14ac:dyDescent="0.25">
      <c r="A642" s="53" t="s">
        <v>147</v>
      </c>
      <c r="B642" s="53">
        <v>2060052940</v>
      </c>
      <c r="C642" s="53" t="s">
        <v>174</v>
      </c>
      <c r="D642" s="53">
        <v>1.10477060390118</v>
      </c>
      <c r="E642" s="53">
        <v>80.579216354344098</v>
      </c>
      <c r="F642" s="6" t="s">
        <v>197</v>
      </c>
    </row>
    <row r="643" spans="1:6" x14ac:dyDescent="0.25">
      <c r="A643" s="53" t="s">
        <v>147</v>
      </c>
      <c r="B643" s="53">
        <v>2060052940</v>
      </c>
      <c r="C643" s="53" t="s">
        <v>175</v>
      </c>
      <c r="D643" s="53">
        <v>1.24870345333397</v>
      </c>
      <c r="E643" s="53">
        <v>104.105621805792</v>
      </c>
      <c r="F643" s="6" t="s">
        <v>197</v>
      </c>
    </row>
    <row r="644" spans="1:6" x14ac:dyDescent="0.25">
      <c r="A644" s="53" t="s">
        <v>147</v>
      </c>
      <c r="B644" s="53">
        <v>2060052940</v>
      </c>
      <c r="C644" s="53" t="s">
        <v>165</v>
      </c>
      <c r="D644" s="53">
        <v>1.59722731177223</v>
      </c>
      <c r="E644" s="53">
        <v>161.07325383304899</v>
      </c>
      <c r="F644" s="6" t="s">
        <v>197</v>
      </c>
    </row>
    <row r="645" spans="1:6" x14ac:dyDescent="0.25">
      <c r="A645" s="53" t="s">
        <v>147</v>
      </c>
      <c r="B645" s="53">
        <v>2060052940</v>
      </c>
      <c r="C645" s="53" t="s">
        <v>176</v>
      </c>
      <c r="D645" s="53">
        <v>1.8987463077237501</v>
      </c>
      <c r="E645" s="53">
        <v>210.35775127768301</v>
      </c>
      <c r="F645" s="6" t="s">
        <v>197</v>
      </c>
    </row>
    <row r="646" spans="1:6" x14ac:dyDescent="0.25">
      <c r="A646" s="53" t="s">
        <v>147</v>
      </c>
      <c r="B646" s="53">
        <v>2060052940</v>
      </c>
      <c r="C646" s="53" t="s">
        <v>177</v>
      </c>
      <c r="D646" s="53">
        <v>2.1642039235856698</v>
      </c>
      <c r="E646" s="53">
        <v>253.74787052810899</v>
      </c>
      <c r="F646" s="6" t="s">
        <v>197</v>
      </c>
    </row>
    <row r="647" spans="1:6" x14ac:dyDescent="0.25">
      <c r="A647" s="53" t="s">
        <v>147</v>
      </c>
      <c r="B647" s="53">
        <v>2060052940</v>
      </c>
      <c r="C647" s="53" t="s">
        <v>178</v>
      </c>
      <c r="D647" s="53">
        <v>2.5350316413857099</v>
      </c>
      <c r="E647" s="53">
        <v>314.36115843270801</v>
      </c>
      <c r="F647" s="6" t="s">
        <v>197</v>
      </c>
    </row>
    <row r="648" spans="1:6" x14ac:dyDescent="0.25">
      <c r="A648" s="53" t="s">
        <v>147</v>
      </c>
      <c r="B648" s="53">
        <v>2060052940</v>
      </c>
      <c r="C648" s="53" t="s">
        <v>179</v>
      </c>
      <c r="D648" s="53">
        <v>2.8389477811004098</v>
      </c>
      <c r="E648" s="53">
        <v>364.03747870528099</v>
      </c>
      <c r="F648" s="6" t="s">
        <v>197</v>
      </c>
    </row>
    <row r="649" spans="1:6" x14ac:dyDescent="0.25">
      <c r="A649" s="53" t="s">
        <v>147</v>
      </c>
      <c r="B649" s="53">
        <v>2060052940</v>
      </c>
      <c r="C649" s="53" t="s">
        <v>167</v>
      </c>
      <c r="D649" s="53">
        <v>2.92858011311503</v>
      </c>
      <c r="E649" s="53">
        <v>378.68824531516202</v>
      </c>
      <c r="F649" s="6" t="s">
        <v>197</v>
      </c>
    </row>
    <row r="650" spans="1:6" x14ac:dyDescent="0.25">
      <c r="A650" s="53" t="s">
        <v>145</v>
      </c>
      <c r="B650" s="53">
        <v>2060052940</v>
      </c>
      <c r="C650" s="53" t="s">
        <v>170</v>
      </c>
      <c r="D650" s="53">
        <v>9.48945836930179</v>
      </c>
      <c r="E650" s="53">
        <v>5.27721570214488</v>
      </c>
      <c r="F650" s="6" t="s">
        <v>197</v>
      </c>
    </row>
    <row r="651" spans="1:6" x14ac:dyDescent="0.25">
      <c r="A651" s="53" t="s">
        <v>145</v>
      </c>
      <c r="B651" s="53">
        <v>2060052940</v>
      </c>
      <c r="C651" s="53" t="s">
        <v>171</v>
      </c>
      <c r="D651" s="53">
        <v>9.5927439984023604</v>
      </c>
      <c r="E651" s="53">
        <v>6.4230791466728396</v>
      </c>
      <c r="F651" s="6" t="s">
        <v>197</v>
      </c>
    </row>
    <row r="652" spans="1:6" x14ac:dyDescent="0.25">
      <c r="A652" s="53" t="s">
        <v>145</v>
      </c>
      <c r="B652" s="53">
        <v>2060052940</v>
      </c>
      <c r="C652" s="53" t="s">
        <v>172</v>
      </c>
      <c r="D652" s="53">
        <v>9.4206707656626598</v>
      </c>
      <c r="E652" s="53">
        <v>4.5140775857085096</v>
      </c>
      <c r="F652" s="6" t="s">
        <v>197</v>
      </c>
    </row>
    <row r="653" spans="1:6" x14ac:dyDescent="0.25">
      <c r="A653" s="53" t="s">
        <v>145</v>
      </c>
      <c r="B653" s="53">
        <v>2060052940</v>
      </c>
      <c r="C653" s="53" t="s">
        <v>173</v>
      </c>
      <c r="D653" s="53">
        <v>8.4711933881589001</v>
      </c>
      <c r="E653" s="53">
        <v>-6.0195409608602404</v>
      </c>
      <c r="F653" s="6" t="s">
        <v>197</v>
      </c>
    </row>
    <row r="654" spans="1:6" x14ac:dyDescent="0.25">
      <c r="A654" s="53" t="s">
        <v>145</v>
      </c>
      <c r="B654" s="53">
        <v>2060052940</v>
      </c>
      <c r="C654" s="53" t="s">
        <v>174</v>
      </c>
      <c r="D654" s="53">
        <v>9.1181095332923601</v>
      </c>
      <c r="E654" s="53">
        <v>1.15742614326186</v>
      </c>
      <c r="F654" s="6" t="s">
        <v>197</v>
      </c>
    </row>
    <row r="655" spans="1:6" x14ac:dyDescent="0.25">
      <c r="A655" s="53" t="s">
        <v>145</v>
      </c>
      <c r="B655" s="53">
        <v>2060052940</v>
      </c>
      <c r="C655" s="53" t="s">
        <v>175</v>
      </c>
      <c r="D655" s="53">
        <v>9.5615811294809898</v>
      </c>
      <c r="E655" s="53">
        <v>6.0773544545296803</v>
      </c>
      <c r="F655" s="6" t="s">
        <v>197</v>
      </c>
    </row>
    <row r="656" spans="1:6" x14ac:dyDescent="0.25">
      <c r="A656" s="53" t="s">
        <v>145</v>
      </c>
      <c r="B656" s="53">
        <v>2060052940</v>
      </c>
      <c r="C656" s="53" t="s">
        <v>165</v>
      </c>
      <c r="D656" s="53">
        <v>9.5361505608628896</v>
      </c>
      <c r="E656" s="53">
        <v>5.7952246054229102</v>
      </c>
      <c r="F656" s="6" t="s">
        <v>197</v>
      </c>
    </row>
    <row r="657" spans="1:6" x14ac:dyDescent="0.25">
      <c r="A657" s="53" t="s">
        <v>145</v>
      </c>
      <c r="B657" s="53">
        <v>2060052940</v>
      </c>
      <c r="C657" s="53" t="s">
        <v>176</v>
      </c>
      <c r="D657" s="53">
        <v>9.71385187026398</v>
      </c>
      <c r="E657" s="53">
        <v>7.76666473955021</v>
      </c>
      <c r="F657" s="6" t="s">
        <v>197</v>
      </c>
    </row>
    <row r="658" spans="1:6" x14ac:dyDescent="0.25">
      <c r="A658" s="53" t="s">
        <v>145</v>
      </c>
      <c r="B658" s="53">
        <v>2060052940</v>
      </c>
      <c r="C658" s="53" t="s">
        <v>177</v>
      </c>
      <c r="D658" s="53">
        <v>9.6797707393700492</v>
      </c>
      <c r="E658" s="53">
        <v>7.3885644909521897</v>
      </c>
      <c r="F658" s="6" t="s">
        <v>197</v>
      </c>
    </row>
    <row r="659" spans="1:6" x14ac:dyDescent="0.25">
      <c r="A659" s="53" t="s">
        <v>145</v>
      </c>
      <c r="B659" s="53">
        <v>2060052940</v>
      </c>
      <c r="C659" s="53" t="s">
        <v>178</v>
      </c>
      <c r="D659" s="53">
        <v>10.1733739073017</v>
      </c>
      <c r="E659" s="53">
        <v>12.8646586113198</v>
      </c>
      <c r="F659" s="6" t="s">
        <v>197</v>
      </c>
    </row>
    <row r="660" spans="1:6" x14ac:dyDescent="0.25">
      <c r="A660" s="53" t="s">
        <v>145</v>
      </c>
      <c r="B660" s="53">
        <v>2060052940</v>
      </c>
      <c r="C660" s="53" t="s">
        <v>179</v>
      </c>
      <c r="D660" s="53">
        <v>10.034756463604699</v>
      </c>
      <c r="E660" s="53">
        <v>11.3268196797132</v>
      </c>
      <c r="F660" s="6" t="s">
        <v>197</v>
      </c>
    </row>
    <row r="661" spans="1:6" x14ac:dyDescent="0.25">
      <c r="A661" s="53" t="s">
        <v>145</v>
      </c>
      <c r="B661" s="53">
        <v>2060052940</v>
      </c>
      <c r="C661" s="53" t="s">
        <v>167</v>
      </c>
      <c r="D661" s="53">
        <v>10.1179269298229</v>
      </c>
      <c r="E661" s="53">
        <v>12.2495230386772</v>
      </c>
      <c r="F661" s="6" t="s">
        <v>197</v>
      </c>
    </row>
    <row r="662" spans="1:6" x14ac:dyDescent="0.25">
      <c r="A662" s="53" t="s">
        <v>146</v>
      </c>
      <c r="B662" s="53">
        <v>2060052940</v>
      </c>
      <c r="C662" s="53" t="s">
        <v>161</v>
      </c>
      <c r="D662" s="53">
        <v>1.63683229568567</v>
      </c>
      <c r="E662" s="53"/>
      <c r="F662" s="6" t="s">
        <v>197</v>
      </c>
    </row>
    <row r="663" spans="1:6" x14ac:dyDescent="0.25">
      <c r="A663" s="53" t="s">
        <v>147</v>
      </c>
      <c r="B663" s="53">
        <v>2060052940</v>
      </c>
      <c r="C663" s="53" t="s">
        <v>161</v>
      </c>
      <c r="D663" s="53">
        <v>0.61179277782075003</v>
      </c>
      <c r="E663" s="53"/>
      <c r="F663" s="6" t="s">
        <v>197</v>
      </c>
    </row>
    <row r="664" spans="1:6" x14ac:dyDescent="0.25">
      <c r="A664" s="53" t="s">
        <v>145</v>
      </c>
      <c r="B664" s="53">
        <v>2060052940</v>
      </c>
      <c r="C664" s="53" t="s">
        <v>161</v>
      </c>
      <c r="D664" s="53">
        <v>9.01378166777301</v>
      </c>
      <c r="E664" s="53"/>
      <c r="F664" s="6" t="s">
        <v>197</v>
      </c>
    </row>
    <row r="665" spans="1:6" x14ac:dyDescent="0.25">
      <c r="A665" s="53" t="s">
        <v>146</v>
      </c>
      <c r="B665" s="53">
        <v>2060052950</v>
      </c>
      <c r="C665" s="53" t="s">
        <v>170</v>
      </c>
      <c r="D665" s="53">
        <v>0.13476116894756901</v>
      </c>
      <c r="E665" s="53">
        <v>-13.511705685618701</v>
      </c>
      <c r="F665" s="6" t="s">
        <v>198</v>
      </c>
    </row>
    <row r="666" spans="1:6" x14ac:dyDescent="0.25">
      <c r="A666" s="53" t="s">
        <v>146</v>
      </c>
      <c r="B666" s="53">
        <v>2060052950</v>
      </c>
      <c r="C666" s="53" t="s">
        <v>171</v>
      </c>
      <c r="D666" s="53">
        <v>0.14622576955409</v>
      </c>
      <c r="E666" s="53">
        <v>-6.1538461538461604</v>
      </c>
      <c r="F666" s="6" t="s">
        <v>198</v>
      </c>
    </row>
    <row r="667" spans="1:6" x14ac:dyDescent="0.25">
      <c r="A667" s="53" t="s">
        <v>146</v>
      </c>
      <c r="B667" s="53">
        <v>2060052950</v>
      </c>
      <c r="C667" s="53" t="s">
        <v>172</v>
      </c>
      <c r="D667" s="53">
        <v>0.19614889401339899</v>
      </c>
      <c r="E667" s="53">
        <v>25.886287625417999</v>
      </c>
      <c r="F667" s="6" t="s">
        <v>198</v>
      </c>
    </row>
    <row r="668" spans="1:6" x14ac:dyDescent="0.25">
      <c r="A668" s="53" t="s">
        <v>146</v>
      </c>
      <c r="B668" s="53">
        <v>2060052950</v>
      </c>
      <c r="C668" s="53" t="s">
        <v>173</v>
      </c>
      <c r="D668" s="53">
        <v>0.14455819128405101</v>
      </c>
      <c r="E668" s="53">
        <v>-7.2240802675585298</v>
      </c>
      <c r="F668" s="6" t="s">
        <v>198</v>
      </c>
    </row>
    <row r="669" spans="1:6" x14ac:dyDescent="0.25">
      <c r="A669" s="53" t="s">
        <v>146</v>
      </c>
      <c r="B669" s="53">
        <v>2060052950</v>
      </c>
      <c r="C669" s="53" t="s">
        <v>174</v>
      </c>
      <c r="D669" s="53">
        <v>0.165819814227055</v>
      </c>
      <c r="E669" s="53">
        <v>6.4214046822742299</v>
      </c>
      <c r="F669" s="6" t="s">
        <v>198</v>
      </c>
    </row>
    <row r="670" spans="1:6" x14ac:dyDescent="0.25">
      <c r="A670" s="53" t="s">
        <v>146</v>
      </c>
      <c r="B670" s="53">
        <v>2060052950</v>
      </c>
      <c r="C670" s="53" t="s">
        <v>175</v>
      </c>
      <c r="D670" s="53">
        <v>0.20938529653183699</v>
      </c>
      <c r="E670" s="53">
        <v>34.381270903009998</v>
      </c>
      <c r="F670" s="6" t="s">
        <v>198</v>
      </c>
    </row>
    <row r="671" spans="1:6" x14ac:dyDescent="0.25">
      <c r="A671" s="53" t="s">
        <v>146</v>
      </c>
      <c r="B671" s="53">
        <v>2060052950</v>
      </c>
      <c r="C671" s="53" t="s">
        <v>165</v>
      </c>
      <c r="D671" s="53">
        <v>0.20094318153976201</v>
      </c>
      <c r="E671" s="53">
        <v>28.963210702341101</v>
      </c>
      <c r="F671" s="6" t="s">
        <v>198</v>
      </c>
    </row>
    <row r="672" spans="1:6" x14ac:dyDescent="0.25">
      <c r="A672" s="53" t="s">
        <v>146</v>
      </c>
      <c r="B672" s="53">
        <v>2060052950</v>
      </c>
      <c r="C672" s="53" t="s">
        <v>176</v>
      </c>
      <c r="D672" s="53">
        <v>0.20354877258669901</v>
      </c>
      <c r="E672" s="53">
        <v>30.635451505016601</v>
      </c>
      <c r="F672" s="6" t="s">
        <v>198</v>
      </c>
    </row>
    <row r="673" spans="1:6" x14ac:dyDescent="0.25">
      <c r="A673" s="53" t="s">
        <v>146</v>
      </c>
      <c r="B673" s="53">
        <v>2060052950</v>
      </c>
      <c r="C673" s="53" t="s">
        <v>177</v>
      </c>
      <c r="D673" s="53">
        <v>0.189270133649485</v>
      </c>
      <c r="E673" s="53">
        <v>21.471571906354399</v>
      </c>
      <c r="F673" s="6" t="s">
        <v>198</v>
      </c>
    </row>
    <row r="674" spans="1:6" x14ac:dyDescent="0.25">
      <c r="A674" s="53" t="s">
        <v>146</v>
      </c>
      <c r="B674" s="53">
        <v>2060052950</v>
      </c>
      <c r="C674" s="53" t="s">
        <v>178</v>
      </c>
      <c r="D674" s="53">
        <v>0.17989000588051299</v>
      </c>
      <c r="E674" s="53">
        <v>15.451505016722299</v>
      </c>
      <c r="F674" s="6" t="s">
        <v>198</v>
      </c>
    </row>
    <row r="675" spans="1:6" x14ac:dyDescent="0.25">
      <c r="A675" s="53" t="s">
        <v>146</v>
      </c>
      <c r="B675" s="53">
        <v>2060052950</v>
      </c>
      <c r="C675" s="53" t="s">
        <v>179</v>
      </c>
      <c r="D675" s="53">
        <v>0.18364205698810199</v>
      </c>
      <c r="E675" s="53">
        <v>17.859531772575099</v>
      </c>
      <c r="F675" s="6" t="s">
        <v>198</v>
      </c>
    </row>
    <row r="676" spans="1:6" x14ac:dyDescent="0.25">
      <c r="A676" s="53" t="s">
        <v>146</v>
      </c>
      <c r="B676" s="53">
        <v>2060052950</v>
      </c>
      <c r="C676" s="53" t="s">
        <v>167</v>
      </c>
      <c r="D676" s="53">
        <v>0.19468976302711399</v>
      </c>
      <c r="E676" s="53">
        <v>24.949832775919599</v>
      </c>
      <c r="F676" s="6" t="s">
        <v>198</v>
      </c>
    </row>
    <row r="677" spans="1:6" x14ac:dyDescent="0.25">
      <c r="A677" s="53" t="s">
        <v>147</v>
      </c>
      <c r="B677" s="53">
        <v>2060052950</v>
      </c>
      <c r="C677" s="53" t="s">
        <v>170</v>
      </c>
      <c r="D677" s="53">
        <v>0.189270133649486</v>
      </c>
      <c r="E677" s="53">
        <v>218.59649122806999</v>
      </c>
      <c r="F677" s="6" t="s">
        <v>198</v>
      </c>
    </row>
    <row r="678" spans="1:6" x14ac:dyDescent="0.25">
      <c r="A678" s="53" t="s">
        <v>147</v>
      </c>
      <c r="B678" s="53">
        <v>2060052950</v>
      </c>
      <c r="C678" s="53" t="s">
        <v>171</v>
      </c>
      <c r="D678" s="53">
        <v>0.21376268949069099</v>
      </c>
      <c r="E678" s="53">
        <v>259.82456140350803</v>
      </c>
      <c r="F678" s="6" t="s">
        <v>198</v>
      </c>
    </row>
    <row r="679" spans="1:6" x14ac:dyDescent="0.25">
      <c r="A679" s="53" t="s">
        <v>147</v>
      </c>
      <c r="B679" s="53">
        <v>2060052950</v>
      </c>
      <c r="C679" s="53" t="s">
        <v>172</v>
      </c>
      <c r="D679" s="53">
        <v>0.19031237006825999</v>
      </c>
      <c r="E679" s="53">
        <v>220.35087719298201</v>
      </c>
      <c r="F679" s="6" t="s">
        <v>198</v>
      </c>
    </row>
    <row r="680" spans="1:6" x14ac:dyDescent="0.25">
      <c r="A680" s="53" t="s">
        <v>147</v>
      </c>
      <c r="B680" s="53">
        <v>2060052950</v>
      </c>
      <c r="C680" s="53" t="s">
        <v>173</v>
      </c>
      <c r="D680" s="53">
        <v>7.7750836840592794E-2</v>
      </c>
      <c r="E680" s="53">
        <v>30.877192982456101</v>
      </c>
      <c r="F680" s="6" t="s">
        <v>198</v>
      </c>
    </row>
    <row r="681" spans="1:6" x14ac:dyDescent="0.25">
      <c r="A681" s="53" t="s">
        <v>147</v>
      </c>
      <c r="B681" s="53">
        <v>2060052950</v>
      </c>
      <c r="C681" s="53" t="s">
        <v>174</v>
      </c>
      <c r="D681" s="53">
        <v>0.107767245701304</v>
      </c>
      <c r="E681" s="53">
        <v>81.403508771929793</v>
      </c>
      <c r="F681" s="6" t="s">
        <v>198</v>
      </c>
    </row>
    <row r="682" spans="1:6" x14ac:dyDescent="0.25">
      <c r="A682" s="53" t="s">
        <v>147</v>
      </c>
      <c r="B682" s="53">
        <v>2060052950</v>
      </c>
      <c r="C682" s="53" t="s">
        <v>175</v>
      </c>
      <c r="D682" s="53">
        <v>0.12611060667173901</v>
      </c>
      <c r="E682" s="53">
        <v>112.28070175438501</v>
      </c>
      <c r="F682" s="6" t="s">
        <v>198</v>
      </c>
    </row>
    <row r="683" spans="1:6" x14ac:dyDescent="0.25">
      <c r="A683" s="53" t="s">
        <v>147</v>
      </c>
      <c r="B683" s="53">
        <v>2060052950</v>
      </c>
      <c r="C683" s="53" t="s">
        <v>165</v>
      </c>
      <c r="D683" s="53">
        <v>0.17467882378663999</v>
      </c>
      <c r="E683" s="53">
        <v>194.03508771929799</v>
      </c>
      <c r="F683" s="6" t="s">
        <v>198</v>
      </c>
    </row>
    <row r="684" spans="1:6" x14ac:dyDescent="0.25">
      <c r="A684" s="53" t="s">
        <v>147</v>
      </c>
      <c r="B684" s="53">
        <v>2060052950</v>
      </c>
      <c r="C684" s="53" t="s">
        <v>176</v>
      </c>
      <c r="D684" s="53">
        <v>0.20500790357298401</v>
      </c>
      <c r="E684" s="53">
        <v>245.08771929824499</v>
      </c>
      <c r="F684" s="6" t="s">
        <v>198</v>
      </c>
    </row>
    <row r="685" spans="1:6" x14ac:dyDescent="0.25">
      <c r="A685" s="53" t="s">
        <v>147</v>
      </c>
      <c r="B685" s="53">
        <v>2060052950</v>
      </c>
      <c r="C685" s="53" t="s">
        <v>177</v>
      </c>
      <c r="D685" s="53">
        <v>0.23189760317737099</v>
      </c>
      <c r="E685" s="53">
        <v>290.35087719298201</v>
      </c>
      <c r="F685" s="6" t="s">
        <v>198</v>
      </c>
    </row>
    <row r="686" spans="1:6" x14ac:dyDescent="0.25">
      <c r="A686" s="53" t="s">
        <v>147</v>
      </c>
      <c r="B686" s="53">
        <v>2060052950</v>
      </c>
      <c r="C686" s="53" t="s">
        <v>178</v>
      </c>
      <c r="D686" s="53">
        <v>0.27369128357023598</v>
      </c>
      <c r="E686" s="53">
        <v>360.70175438596402</v>
      </c>
      <c r="F686" s="6" t="s">
        <v>198</v>
      </c>
    </row>
    <row r="687" spans="1:6" x14ac:dyDescent="0.25">
      <c r="A687" s="53" t="s">
        <v>147</v>
      </c>
      <c r="B687" s="53">
        <v>2060052950</v>
      </c>
      <c r="C687" s="53" t="s">
        <v>179</v>
      </c>
      <c r="D687" s="53">
        <v>0.2710856925233</v>
      </c>
      <c r="E687" s="53">
        <v>356.31578947368399</v>
      </c>
      <c r="F687" s="6" t="s">
        <v>198</v>
      </c>
    </row>
    <row r="688" spans="1:6" x14ac:dyDescent="0.25">
      <c r="A688" s="53" t="s">
        <v>147</v>
      </c>
      <c r="B688" s="53">
        <v>2060052950</v>
      </c>
      <c r="C688" s="53" t="s">
        <v>167</v>
      </c>
      <c r="D688" s="53">
        <v>0.26941811425326001</v>
      </c>
      <c r="E688" s="53">
        <v>353.50877192982398</v>
      </c>
      <c r="F688" s="6" t="s">
        <v>198</v>
      </c>
    </row>
    <row r="689" spans="1:6" x14ac:dyDescent="0.25">
      <c r="A689" s="53" t="s">
        <v>145</v>
      </c>
      <c r="B689" s="53">
        <v>2060052950</v>
      </c>
      <c r="C689" s="53" t="s">
        <v>170</v>
      </c>
      <c r="D689" s="53">
        <v>0.134344274380059</v>
      </c>
      <c r="E689" s="53">
        <v>-9.2253521126760401</v>
      </c>
      <c r="F689" s="6" t="s">
        <v>198</v>
      </c>
    </row>
    <row r="690" spans="1:6" x14ac:dyDescent="0.25">
      <c r="A690" s="53" t="s">
        <v>145</v>
      </c>
      <c r="B690" s="53">
        <v>2060052950</v>
      </c>
      <c r="C690" s="53" t="s">
        <v>171</v>
      </c>
      <c r="D690" s="53">
        <v>0.14080614017646201</v>
      </c>
      <c r="E690" s="53">
        <v>-4.8591549295774596</v>
      </c>
      <c r="F690" s="6" t="s">
        <v>198</v>
      </c>
    </row>
    <row r="691" spans="1:6" x14ac:dyDescent="0.25">
      <c r="A691" s="53" t="s">
        <v>145</v>
      </c>
      <c r="B691" s="53">
        <v>2060052950</v>
      </c>
      <c r="C691" s="53" t="s">
        <v>172</v>
      </c>
      <c r="D691" s="53">
        <v>0.126840172164881</v>
      </c>
      <c r="E691" s="53">
        <v>-14.295774647887299</v>
      </c>
      <c r="F691" s="6" t="s">
        <v>198</v>
      </c>
    </row>
    <row r="692" spans="1:6" x14ac:dyDescent="0.25">
      <c r="A692" s="53" t="s">
        <v>145</v>
      </c>
      <c r="B692" s="53">
        <v>2060052950</v>
      </c>
      <c r="C692" s="53" t="s">
        <v>173</v>
      </c>
      <c r="D692" s="53">
        <v>0.107663022059426</v>
      </c>
      <c r="E692" s="53">
        <v>-27.2535211267605</v>
      </c>
      <c r="F692" s="6" t="s">
        <v>198</v>
      </c>
    </row>
    <row r="693" spans="1:6" x14ac:dyDescent="0.25">
      <c r="A693" s="53" t="s">
        <v>145</v>
      </c>
      <c r="B693" s="53">
        <v>2060052950</v>
      </c>
      <c r="C693" s="53" t="s">
        <v>174</v>
      </c>
      <c r="D693" s="53">
        <v>0.13559495808258801</v>
      </c>
      <c r="E693" s="53">
        <v>-8.3802816901408494</v>
      </c>
      <c r="F693" s="6" t="s">
        <v>198</v>
      </c>
    </row>
    <row r="694" spans="1:6" x14ac:dyDescent="0.25">
      <c r="A694" s="53" t="s">
        <v>145</v>
      </c>
      <c r="B694" s="53">
        <v>2060052950</v>
      </c>
      <c r="C694" s="53" t="s">
        <v>175</v>
      </c>
      <c r="D694" s="53">
        <v>0.126527501239248</v>
      </c>
      <c r="E694" s="53">
        <v>-14.507042253521099</v>
      </c>
      <c r="F694" s="6" t="s">
        <v>198</v>
      </c>
    </row>
    <row r="695" spans="1:6" x14ac:dyDescent="0.25">
      <c r="A695" s="53" t="s">
        <v>145</v>
      </c>
      <c r="B695" s="53">
        <v>2060052950</v>
      </c>
      <c r="C695" s="53" t="s">
        <v>165</v>
      </c>
      <c r="D695" s="53">
        <v>0.14872713695914999</v>
      </c>
      <c r="E695" s="53">
        <v>0.49295774647885399</v>
      </c>
      <c r="F695" s="6" t="s">
        <v>198</v>
      </c>
    </row>
    <row r="696" spans="1:6" x14ac:dyDescent="0.25">
      <c r="A696" s="53" t="s">
        <v>145</v>
      </c>
      <c r="B696" s="53">
        <v>2060052950</v>
      </c>
      <c r="C696" s="53" t="s">
        <v>176</v>
      </c>
      <c r="D696" s="53">
        <v>0.21115709844375399</v>
      </c>
      <c r="E696" s="53">
        <v>42.676056338028097</v>
      </c>
      <c r="F696" s="6" t="s">
        <v>198</v>
      </c>
    </row>
    <row r="697" spans="1:6" x14ac:dyDescent="0.25">
      <c r="A697" s="53" t="s">
        <v>145</v>
      </c>
      <c r="B697" s="53">
        <v>2060052950</v>
      </c>
      <c r="C697" s="53" t="s">
        <v>177</v>
      </c>
      <c r="D697" s="53">
        <v>0.22553996102284499</v>
      </c>
      <c r="E697" s="53">
        <v>52.394366197182997</v>
      </c>
      <c r="F697" s="6" t="s">
        <v>198</v>
      </c>
    </row>
    <row r="698" spans="1:6" x14ac:dyDescent="0.25">
      <c r="A698" s="53" t="s">
        <v>145</v>
      </c>
      <c r="B698" s="53">
        <v>2060052950</v>
      </c>
      <c r="C698" s="53" t="s">
        <v>178</v>
      </c>
      <c r="D698" s="53">
        <v>0.23585810156871501</v>
      </c>
      <c r="E698" s="53">
        <v>59.3661971830985</v>
      </c>
      <c r="F698" s="6" t="s">
        <v>198</v>
      </c>
    </row>
    <row r="699" spans="1:6" x14ac:dyDescent="0.25">
      <c r="A699" s="53" t="s">
        <v>145</v>
      </c>
      <c r="B699" s="53">
        <v>2060052950</v>
      </c>
      <c r="C699" s="53" t="s">
        <v>179</v>
      </c>
      <c r="D699" s="53">
        <v>0.23658766706185699</v>
      </c>
      <c r="E699" s="53">
        <v>59.8591549295774</v>
      </c>
      <c r="F699" s="6" t="s">
        <v>198</v>
      </c>
    </row>
    <row r="700" spans="1:6" x14ac:dyDescent="0.25">
      <c r="A700" s="53" t="s">
        <v>145</v>
      </c>
      <c r="B700" s="53">
        <v>2060052950</v>
      </c>
      <c r="C700" s="53" t="s">
        <v>167</v>
      </c>
      <c r="D700" s="53">
        <v>0.232627168670513</v>
      </c>
      <c r="E700" s="53">
        <v>57.183098591549196</v>
      </c>
      <c r="F700" s="6" t="s">
        <v>198</v>
      </c>
    </row>
    <row r="701" spans="1:6" x14ac:dyDescent="0.25">
      <c r="A701" s="53" t="s">
        <v>146</v>
      </c>
      <c r="B701" s="53">
        <v>2060052950</v>
      </c>
      <c r="C701" s="53" t="s">
        <v>161</v>
      </c>
      <c r="D701" s="53">
        <v>0.15581434460681801</v>
      </c>
      <c r="E701" s="53"/>
      <c r="F701" s="6" t="s">
        <v>198</v>
      </c>
    </row>
    <row r="702" spans="1:6" x14ac:dyDescent="0.25">
      <c r="A702" s="53" t="s">
        <v>147</v>
      </c>
      <c r="B702" s="53">
        <v>2060052950</v>
      </c>
      <c r="C702" s="53" t="s">
        <v>161</v>
      </c>
      <c r="D702" s="53">
        <v>5.9407475870158002E-2</v>
      </c>
      <c r="E702" s="53"/>
      <c r="F702" s="6" t="s">
        <v>198</v>
      </c>
    </row>
    <row r="703" spans="1:6" x14ac:dyDescent="0.25">
      <c r="A703" s="53" t="s">
        <v>145</v>
      </c>
      <c r="B703" s="53">
        <v>2060052950</v>
      </c>
      <c r="C703" s="53" t="s">
        <v>161</v>
      </c>
      <c r="D703" s="53">
        <v>0.14799757146600701</v>
      </c>
      <c r="E703" s="53"/>
      <c r="F703" s="6" t="s">
        <v>198</v>
      </c>
    </row>
    <row r="704" spans="1:6" x14ac:dyDescent="0.25">
      <c r="A704" s="53" t="s">
        <v>146</v>
      </c>
      <c r="B704" s="53">
        <v>2060052960</v>
      </c>
      <c r="C704" s="53" t="s">
        <v>170</v>
      </c>
      <c r="D704" s="53">
        <v>7.5532957741440203</v>
      </c>
      <c r="E704" s="53">
        <v>-2.66335370357934</v>
      </c>
      <c r="F704" s="6" t="s">
        <v>199</v>
      </c>
    </row>
    <row r="705" spans="1:6" x14ac:dyDescent="0.25">
      <c r="A705" s="53" t="s">
        <v>146</v>
      </c>
      <c r="B705" s="53">
        <v>2060052960</v>
      </c>
      <c r="C705" s="53" t="s">
        <v>171</v>
      </c>
      <c r="D705" s="53">
        <v>7.7061918567782701</v>
      </c>
      <c r="E705" s="53">
        <v>-0.69303606205091794</v>
      </c>
      <c r="F705" s="6" t="s">
        <v>199</v>
      </c>
    </row>
    <row r="706" spans="1:6" x14ac:dyDescent="0.25">
      <c r="A706" s="53" t="s">
        <v>146</v>
      </c>
      <c r="B706" s="53">
        <v>2060052960</v>
      </c>
      <c r="C706" s="53" t="s">
        <v>172</v>
      </c>
      <c r="D706" s="53">
        <v>7.4219739853784104</v>
      </c>
      <c r="E706" s="53">
        <v>-4.3556510644013198</v>
      </c>
      <c r="F706" s="6" t="s">
        <v>199</v>
      </c>
    </row>
    <row r="707" spans="1:6" x14ac:dyDescent="0.25">
      <c r="A707" s="53" t="s">
        <v>146</v>
      </c>
      <c r="B707" s="53">
        <v>2060052960</v>
      </c>
      <c r="C707" s="53" t="s">
        <v>173</v>
      </c>
      <c r="D707" s="53">
        <v>7.1211845549200303</v>
      </c>
      <c r="E707" s="53">
        <v>-8.2318178765697603</v>
      </c>
      <c r="F707" s="6" t="s">
        <v>199</v>
      </c>
    </row>
    <row r="708" spans="1:6" x14ac:dyDescent="0.25">
      <c r="A708" s="53" t="s">
        <v>146</v>
      </c>
      <c r="B708" s="53">
        <v>2060052960</v>
      </c>
      <c r="C708" s="53" t="s">
        <v>174</v>
      </c>
      <c r="D708" s="53">
        <v>7.5395382534161897</v>
      </c>
      <c r="E708" s="53">
        <v>-2.8406419985226301</v>
      </c>
      <c r="F708" s="6" t="s">
        <v>199</v>
      </c>
    </row>
    <row r="709" spans="1:6" x14ac:dyDescent="0.25">
      <c r="A709" s="53" t="s">
        <v>146</v>
      </c>
      <c r="B709" s="53">
        <v>2060052960</v>
      </c>
      <c r="C709" s="53" t="s">
        <v>175</v>
      </c>
      <c r="D709" s="53">
        <v>6.3439888574397303</v>
      </c>
      <c r="E709" s="53">
        <v>-18.247263447720101</v>
      </c>
      <c r="F709" s="6" t="s">
        <v>199</v>
      </c>
    </row>
    <row r="710" spans="1:6" x14ac:dyDescent="0.25">
      <c r="A710" s="53" t="s">
        <v>146</v>
      </c>
      <c r="B710" s="53">
        <v>2060052960</v>
      </c>
      <c r="C710" s="53" t="s">
        <v>165</v>
      </c>
      <c r="D710" s="53">
        <v>6.3299186657862698</v>
      </c>
      <c r="E710" s="53">
        <v>-18.428581022093901</v>
      </c>
      <c r="F710" s="6" t="s">
        <v>199</v>
      </c>
    </row>
    <row r="711" spans="1:6" x14ac:dyDescent="0.25">
      <c r="A711" s="53" t="s">
        <v>146</v>
      </c>
      <c r="B711" s="53">
        <v>2060052960</v>
      </c>
      <c r="C711" s="53" t="s">
        <v>176</v>
      </c>
      <c r="D711" s="53">
        <v>6.0953112479200904</v>
      </c>
      <c r="E711" s="53">
        <v>-21.451883688133702</v>
      </c>
      <c r="F711" s="6" t="s">
        <v>199</v>
      </c>
    </row>
    <row r="712" spans="1:6" x14ac:dyDescent="0.25">
      <c r="A712" s="53" t="s">
        <v>146</v>
      </c>
      <c r="B712" s="53">
        <v>2060052960</v>
      </c>
      <c r="C712" s="53" t="s">
        <v>177</v>
      </c>
      <c r="D712" s="53">
        <v>5.6539241245690004</v>
      </c>
      <c r="E712" s="53">
        <v>-27.139883150896502</v>
      </c>
      <c r="F712" s="6" t="s">
        <v>199</v>
      </c>
    </row>
    <row r="713" spans="1:6" x14ac:dyDescent="0.25">
      <c r="A713" s="53" t="s">
        <v>146</v>
      </c>
      <c r="B713" s="53">
        <v>2060052960</v>
      </c>
      <c r="C713" s="53" t="s">
        <v>178</v>
      </c>
      <c r="D713" s="53">
        <v>5.2394267008222997</v>
      </c>
      <c r="E713" s="53">
        <v>-32.481364582633802</v>
      </c>
      <c r="F713" s="6" t="s">
        <v>199</v>
      </c>
    </row>
    <row r="714" spans="1:6" x14ac:dyDescent="0.25">
      <c r="A714" s="53" t="s">
        <v>146</v>
      </c>
      <c r="B714" s="53">
        <v>2060052960</v>
      </c>
      <c r="C714" s="53" t="s">
        <v>179</v>
      </c>
      <c r="D714" s="53">
        <v>5.2692346623992599</v>
      </c>
      <c r="E714" s="53">
        <v>-32.097239943590097</v>
      </c>
      <c r="F714" s="6" t="s">
        <v>199</v>
      </c>
    </row>
    <row r="715" spans="1:6" x14ac:dyDescent="0.25">
      <c r="A715" s="53" t="s">
        <v>146</v>
      </c>
      <c r="B715" s="53">
        <v>2060052960</v>
      </c>
      <c r="C715" s="53" t="s">
        <v>167</v>
      </c>
      <c r="D715" s="53">
        <v>5.1446874103556803</v>
      </c>
      <c r="E715" s="53">
        <v>-33.702236250083899</v>
      </c>
      <c r="F715" s="6" t="s">
        <v>199</v>
      </c>
    </row>
    <row r="716" spans="1:6" x14ac:dyDescent="0.25">
      <c r="A716" s="53" t="s">
        <v>147</v>
      </c>
      <c r="B716" s="53">
        <v>2060052960</v>
      </c>
      <c r="C716" s="53" t="s">
        <v>170</v>
      </c>
      <c r="D716" s="53">
        <v>5.2484941576656396</v>
      </c>
      <c r="E716" s="53">
        <v>85.275938189845405</v>
      </c>
      <c r="F716" s="6" t="s">
        <v>199</v>
      </c>
    </row>
    <row r="717" spans="1:6" x14ac:dyDescent="0.25">
      <c r="A717" s="53" t="s">
        <v>147</v>
      </c>
      <c r="B717" s="53">
        <v>2060052960</v>
      </c>
      <c r="C717" s="53" t="s">
        <v>171</v>
      </c>
      <c r="D717" s="53">
        <v>6.3953711128853303</v>
      </c>
      <c r="E717" s="53">
        <v>125.76158940397301</v>
      </c>
      <c r="F717" s="6" t="s">
        <v>199</v>
      </c>
    </row>
    <row r="718" spans="1:6" x14ac:dyDescent="0.25">
      <c r="A718" s="53" t="s">
        <v>147</v>
      </c>
      <c r="B718" s="53">
        <v>2060052960</v>
      </c>
      <c r="C718" s="53" t="s">
        <v>172</v>
      </c>
      <c r="D718" s="53">
        <v>6.5245042051715103</v>
      </c>
      <c r="E718" s="53">
        <v>130.32008830021999</v>
      </c>
      <c r="F718" s="6" t="s">
        <v>199</v>
      </c>
    </row>
    <row r="719" spans="1:6" x14ac:dyDescent="0.25">
      <c r="A719" s="53" t="s">
        <v>147</v>
      </c>
      <c r="B719" s="53">
        <v>2060052960</v>
      </c>
      <c r="C719" s="53" t="s">
        <v>173</v>
      </c>
      <c r="D719" s="53">
        <v>3.43104229060632</v>
      </c>
      <c r="E719" s="53">
        <v>21.118469462840199</v>
      </c>
      <c r="F719" s="6" t="s">
        <v>199</v>
      </c>
    </row>
    <row r="720" spans="1:6" x14ac:dyDescent="0.25">
      <c r="A720" s="53" t="s">
        <v>147</v>
      </c>
      <c r="B720" s="53">
        <v>2060052960</v>
      </c>
      <c r="C720" s="53" t="s">
        <v>174</v>
      </c>
      <c r="D720" s="53">
        <v>4.2042774896952704</v>
      </c>
      <c r="E720" s="53">
        <v>48.414275202354602</v>
      </c>
      <c r="F720" s="6" t="s">
        <v>199</v>
      </c>
    </row>
    <row r="721" spans="1:6" x14ac:dyDescent="0.25">
      <c r="A721" s="53" t="s">
        <v>147</v>
      </c>
      <c r="B721" s="53">
        <v>2060052960</v>
      </c>
      <c r="C721" s="53" t="s">
        <v>175</v>
      </c>
      <c r="D721" s="53">
        <v>4.59313589754011</v>
      </c>
      <c r="E721" s="53">
        <v>62.141280353200798</v>
      </c>
      <c r="F721" s="6" t="s">
        <v>199</v>
      </c>
    </row>
    <row r="722" spans="1:6" x14ac:dyDescent="0.25">
      <c r="A722" s="53" t="s">
        <v>147</v>
      </c>
      <c r="B722" s="53">
        <v>2060052960</v>
      </c>
      <c r="C722" s="53" t="s">
        <v>165</v>
      </c>
      <c r="D722" s="53">
        <v>5.3835679975388402</v>
      </c>
      <c r="E722" s="53">
        <v>90.044150110375199</v>
      </c>
      <c r="F722" s="6" t="s">
        <v>199</v>
      </c>
    </row>
    <row r="723" spans="1:6" x14ac:dyDescent="0.25">
      <c r="A723" s="53" t="s">
        <v>147</v>
      </c>
      <c r="B723" s="53">
        <v>2060052960</v>
      </c>
      <c r="C723" s="53" t="s">
        <v>176</v>
      </c>
      <c r="D723" s="53">
        <v>6.0754045323214898</v>
      </c>
      <c r="E723" s="53">
        <v>114.466519499632</v>
      </c>
      <c r="F723" s="6" t="s">
        <v>199</v>
      </c>
    </row>
    <row r="724" spans="1:6" x14ac:dyDescent="0.25">
      <c r="A724" s="53" t="s">
        <v>147</v>
      </c>
      <c r="B724" s="53">
        <v>2060052960</v>
      </c>
      <c r="C724" s="53" t="s">
        <v>177</v>
      </c>
      <c r="D724" s="53">
        <v>7.2045634684220099</v>
      </c>
      <c r="E724" s="53">
        <v>154.32671081677699</v>
      </c>
      <c r="F724" s="6" t="s">
        <v>199</v>
      </c>
    </row>
    <row r="725" spans="1:6" x14ac:dyDescent="0.25">
      <c r="A725" s="53" t="s">
        <v>147</v>
      </c>
      <c r="B725" s="53">
        <v>2060052960</v>
      </c>
      <c r="C725" s="53" t="s">
        <v>178</v>
      </c>
      <c r="D725" s="53">
        <v>8.8214890485090791</v>
      </c>
      <c r="E725" s="53">
        <v>211.405445180279</v>
      </c>
      <c r="F725" s="6" t="s">
        <v>199</v>
      </c>
    </row>
    <row r="726" spans="1:6" x14ac:dyDescent="0.25">
      <c r="A726" s="53" t="s">
        <v>147</v>
      </c>
      <c r="B726" s="53">
        <v>2060052960</v>
      </c>
      <c r="C726" s="53" t="s">
        <v>179</v>
      </c>
      <c r="D726" s="53">
        <v>9.47330370481078</v>
      </c>
      <c r="E726" s="53">
        <v>234.41501103752699</v>
      </c>
      <c r="F726" s="6" t="s">
        <v>199</v>
      </c>
    </row>
    <row r="727" spans="1:6" x14ac:dyDescent="0.25">
      <c r="A727" s="53" t="s">
        <v>147</v>
      </c>
      <c r="B727" s="53">
        <v>2060052960</v>
      </c>
      <c r="C727" s="53" t="s">
        <v>167</v>
      </c>
      <c r="D727" s="53">
        <v>10.182128693219401</v>
      </c>
      <c r="E727" s="53">
        <v>259.43708609271499</v>
      </c>
      <c r="F727" s="6" t="s">
        <v>199</v>
      </c>
    </row>
    <row r="728" spans="1:6" x14ac:dyDescent="0.25">
      <c r="A728" s="53" t="s">
        <v>145</v>
      </c>
      <c r="B728" s="53">
        <v>2060052960</v>
      </c>
      <c r="C728" s="53" t="s">
        <v>170</v>
      </c>
      <c r="D728" s="53">
        <v>27.8114534931516</v>
      </c>
      <c r="E728" s="53">
        <v>-13.277868053298601</v>
      </c>
      <c r="F728" s="6" t="s">
        <v>199</v>
      </c>
    </row>
    <row r="729" spans="1:6" x14ac:dyDescent="0.25">
      <c r="A729" s="53" t="s">
        <v>145</v>
      </c>
      <c r="B729" s="53">
        <v>2060052960</v>
      </c>
      <c r="C729" s="53" t="s">
        <v>171</v>
      </c>
      <c r="D729" s="53">
        <v>27.865545563285998</v>
      </c>
      <c r="E729" s="53">
        <v>-13.109197270068201</v>
      </c>
      <c r="F729" s="6" t="s">
        <v>199</v>
      </c>
    </row>
    <row r="730" spans="1:6" x14ac:dyDescent="0.25">
      <c r="A730" s="53" t="s">
        <v>145</v>
      </c>
      <c r="B730" s="53">
        <v>2060052960</v>
      </c>
      <c r="C730" s="53" t="s">
        <v>172</v>
      </c>
      <c r="D730" s="53">
        <v>28.451907772488699</v>
      </c>
      <c r="E730" s="53">
        <v>-11.2807929801755</v>
      </c>
      <c r="F730" s="6" t="s">
        <v>199</v>
      </c>
    </row>
    <row r="731" spans="1:6" x14ac:dyDescent="0.25">
      <c r="A731" s="53" t="s">
        <v>145</v>
      </c>
      <c r="B731" s="53">
        <v>2060052960</v>
      </c>
      <c r="C731" s="53" t="s">
        <v>173</v>
      </c>
      <c r="D731" s="53">
        <v>27.217170287166301</v>
      </c>
      <c r="E731" s="53">
        <v>-15.1309717257068</v>
      </c>
      <c r="F731" s="6" t="s">
        <v>199</v>
      </c>
    </row>
    <row r="732" spans="1:6" x14ac:dyDescent="0.25">
      <c r="A732" s="53" t="s">
        <v>145</v>
      </c>
      <c r="B732" s="53">
        <v>2060052960</v>
      </c>
      <c r="C732" s="53" t="s">
        <v>174</v>
      </c>
      <c r="D732" s="53">
        <v>29.609311315538001</v>
      </c>
      <c r="E732" s="53">
        <v>-7.6717582060448501</v>
      </c>
      <c r="F732" s="6" t="s">
        <v>199</v>
      </c>
    </row>
    <row r="733" spans="1:6" x14ac:dyDescent="0.25">
      <c r="A733" s="53" t="s">
        <v>145</v>
      </c>
      <c r="B733" s="53">
        <v>2060052960</v>
      </c>
      <c r="C733" s="53" t="s">
        <v>175</v>
      </c>
      <c r="D733" s="53">
        <v>32.088166413951797</v>
      </c>
      <c r="E733" s="53">
        <v>5.7848553786148602E-2</v>
      </c>
      <c r="F733" s="6" t="s">
        <v>199</v>
      </c>
    </row>
    <row r="734" spans="1:6" x14ac:dyDescent="0.25">
      <c r="A734" s="53" t="s">
        <v>145</v>
      </c>
      <c r="B734" s="53">
        <v>2060052960</v>
      </c>
      <c r="C734" s="53" t="s">
        <v>165</v>
      </c>
      <c r="D734" s="53">
        <v>32.417513122284603</v>
      </c>
      <c r="E734" s="53">
        <v>1.0848228794279999</v>
      </c>
      <c r="F734" s="6" t="s">
        <v>199</v>
      </c>
    </row>
    <row r="735" spans="1:6" x14ac:dyDescent="0.25">
      <c r="A735" s="53" t="s">
        <v>145</v>
      </c>
      <c r="B735" s="53">
        <v>2060052960</v>
      </c>
      <c r="C735" s="53" t="s">
        <v>176</v>
      </c>
      <c r="D735" s="53">
        <v>33.283403139002601</v>
      </c>
      <c r="E735" s="53">
        <v>3.7848553786155299</v>
      </c>
      <c r="F735" s="6" t="s">
        <v>199</v>
      </c>
    </row>
    <row r="736" spans="1:6" x14ac:dyDescent="0.25">
      <c r="A736" s="53" t="s">
        <v>145</v>
      </c>
      <c r="B736" s="53">
        <v>2060052960</v>
      </c>
      <c r="C736" s="53" t="s">
        <v>177</v>
      </c>
      <c r="D736" s="53">
        <v>33.140929420556098</v>
      </c>
      <c r="E736" s="53">
        <v>3.3405914852128702</v>
      </c>
      <c r="F736" s="6" t="s">
        <v>199</v>
      </c>
    </row>
    <row r="737" spans="1:6" x14ac:dyDescent="0.25">
      <c r="A737" s="53" t="s">
        <v>145</v>
      </c>
      <c r="B737" s="53">
        <v>2060052960</v>
      </c>
      <c r="C737" s="53" t="s">
        <v>178</v>
      </c>
      <c r="D737" s="53">
        <v>33.808481846781298</v>
      </c>
      <c r="E737" s="53">
        <v>5.4221644458888401</v>
      </c>
      <c r="F737" s="6" t="s">
        <v>199</v>
      </c>
    </row>
    <row r="738" spans="1:6" x14ac:dyDescent="0.25">
      <c r="A738" s="53" t="s">
        <v>145</v>
      </c>
      <c r="B738" s="53">
        <v>2060052960</v>
      </c>
      <c r="C738" s="53" t="s">
        <v>179</v>
      </c>
      <c r="D738" s="53">
        <v>33.635366377622802</v>
      </c>
      <c r="E738" s="53">
        <v>4.8823529411764603</v>
      </c>
      <c r="F738" s="6" t="s">
        <v>199</v>
      </c>
    </row>
    <row r="739" spans="1:6" x14ac:dyDescent="0.25">
      <c r="A739" s="53" t="s">
        <v>145</v>
      </c>
      <c r="B739" s="53">
        <v>2060052960</v>
      </c>
      <c r="C739" s="53" t="s">
        <v>167</v>
      </c>
      <c r="D739" s="53">
        <v>33.4172262951733</v>
      </c>
      <c r="E739" s="53">
        <v>4.20214494637636</v>
      </c>
      <c r="F739" s="6" t="s">
        <v>199</v>
      </c>
    </row>
    <row r="740" spans="1:6" x14ac:dyDescent="0.25">
      <c r="A740" s="53" t="s">
        <v>146</v>
      </c>
      <c r="B740" s="53">
        <v>2060052960</v>
      </c>
      <c r="C740" s="53" t="s">
        <v>161</v>
      </c>
      <c r="D740" s="53">
        <v>7.7599712559870397</v>
      </c>
      <c r="E740" s="53"/>
      <c r="F740" s="6" t="s">
        <v>199</v>
      </c>
    </row>
    <row r="741" spans="1:6" x14ac:dyDescent="0.25">
      <c r="A741" s="53" t="s">
        <v>147</v>
      </c>
      <c r="B741" s="53">
        <v>2060052960</v>
      </c>
      <c r="C741" s="53" t="s">
        <v>161</v>
      </c>
      <c r="D741" s="53">
        <v>2.8327985862296399</v>
      </c>
      <c r="E741" s="53"/>
      <c r="F741" s="6" t="s">
        <v>199</v>
      </c>
    </row>
    <row r="742" spans="1:6" x14ac:dyDescent="0.25">
      <c r="A742" s="53" t="s">
        <v>145</v>
      </c>
      <c r="B742" s="53">
        <v>2060052960</v>
      </c>
      <c r="C742" s="53" t="s">
        <v>161</v>
      </c>
      <c r="D742" s="53">
        <v>32.069614605697602</v>
      </c>
      <c r="E742" s="53"/>
      <c r="F742" s="6" t="s">
        <v>199</v>
      </c>
    </row>
    <row r="743" spans="1:6" x14ac:dyDescent="0.25">
      <c r="A743" s="53" t="s">
        <v>146</v>
      </c>
      <c r="B743" s="53">
        <v>2060053240</v>
      </c>
      <c r="C743" s="53" t="s">
        <v>170</v>
      </c>
      <c r="D743" s="53">
        <v>5.5697114219320101</v>
      </c>
      <c r="E743" s="53">
        <v>-16.4934760528166</v>
      </c>
      <c r="F743" s="6" t="s">
        <v>200</v>
      </c>
    </row>
    <row r="744" spans="1:6" x14ac:dyDescent="0.25">
      <c r="A744" s="53" t="s">
        <v>146</v>
      </c>
      <c r="B744" s="53">
        <v>2060053240</v>
      </c>
      <c r="C744" s="53" t="s">
        <v>171</v>
      </c>
      <c r="D744" s="53">
        <v>4.9666734300289601</v>
      </c>
      <c r="E744" s="53">
        <v>-25.534807406828602</v>
      </c>
      <c r="F744" s="6" t="s">
        <v>200</v>
      </c>
    </row>
    <row r="745" spans="1:6" x14ac:dyDescent="0.25">
      <c r="A745" s="53" t="s">
        <v>146</v>
      </c>
      <c r="B745" s="53">
        <v>2060053240</v>
      </c>
      <c r="C745" s="53" t="s">
        <v>172</v>
      </c>
      <c r="D745" s="53">
        <v>5.6075446039335297</v>
      </c>
      <c r="E745" s="53">
        <v>-15.926244237831099</v>
      </c>
      <c r="F745" s="6" t="s">
        <v>200</v>
      </c>
    </row>
    <row r="746" spans="1:6" x14ac:dyDescent="0.25">
      <c r="A746" s="53" t="s">
        <v>146</v>
      </c>
      <c r="B746" s="53">
        <v>2060053240</v>
      </c>
      <c r="C746" s="53" t="s">
        <v>173</v>
      </c>
      <c r="D746" s="53">
        <v>6.9130499420907201</v>
      </c>
      <c r="E746" s="53">
        <v>3.6471599343698502</v>
      </c>
      <c r="F746" s="6" t="s">
        <v>200</v>
      </c>
    </row>
    <row r="747" spans="1:6" x14ac:dyDescent="0.25">
      <c r="A747" s="53" t="s">
        <v>146</v>
      </c>
      <c r="B747" s="53">
        <v>2060053240</v>
      </c>
      <c r="C747" s="53" t="s">
        <v>174</v>
      </c>
      <c r="D747" s="53">
        <v>7.1105537434485298</v>
      </c>
      <c r="E747" s="53">
        <v>6.60832877568558</v>
      </c>
      <c r="F747" s="6" t="s">
        <v>200</v>
      </c>
    </row>
    <row r="748" spans="1:6" x14ac:dyDescent="0.25">
      <c r="A748" s="53" t="s">
        <v>146</v>
      </c>
      <c r="B748" s="53">
        <v>2060053240</v>
      </c>
      <c r="C748" s="53" t="s">
        <v>175</v>
      </c>
      <c r="D748" s="53">
        <v>5.9224042260453702</v>
      </c>
      <c r="E748" s="53">
        <v>-11.205562934604201</v>
      </c>
      <c r="F748" s="6" t="s">
        <v>200</v>
      </c>
    </row>
    <row r="749" spans="1:6" x14ac:dyDescent="0.25">
      <c r="A749" s="53" t="s">
        <v>146</v>
      </c>
      <c r="B749" s="53">
        <v>2060053240</v>
      </c>
      <c r="C749" s="53" t="s">
        <v>165</v>
      </c>
      <c r="D749" s="53">
        <v>6.3118879757414703</v>
      </c>
      <c r="E749" s="53">
        <v>-5.3660442222048799</v>
      </c>
      <c r="F749" s="6" t="s">
        <v>200</v>
      </c>
    </row>
    <row r="750" spans="1:6" x14ac:dyDescent="0.25">
      <c r="A750" s="53" t="s">
        <v>146</v>
      </c>
      <c r="B750" s="53">
        <v>2060053240</v>
      </c>
      <c r="C750" s="53" t="s">
        <v>176</v>
      </c>
      <c r="D750" s="53">
        <v>6.1782732668545499</v>
      </c>
      <c r="E750" s="53">
        <v>-7.3693257285725702</v>
      </c>
      <c r="F750" s="6" t="s">
        <v>200</v>
      </c>
    </row>
    <row r="751" spans="1:6" x14ac:dyDescent="0.25">
      <c r="A751" s="53" t="s">
        <v>146</v>
      </c>
      <c r="B751" s="53">
        <v>2060053240</v>
      </c>
      <c r="C751" s="53" t="s">
        <v>177</v>
      </c>
      <c r="D751" s="53">
        <v>5.7412635364623199</v>
      </c>
      <c r="E751" s="53">
        <v>-13.9214001093835</v>
      </c>
      <c r="F751" s="6" t="s">
        <v>200</v>
      </c>
    </row>
    <row r="752" spans="1:6" x14ac:dyDescent="0.25">
      <c r="A752" s="53" t="s">
        <v>146</v>
      </c>
      <c r="B752" s="53">
        <v>2060053240</v>
      </c>
      <c r="C752" s="53" t="s">
        <v>178</v>
      </c>
      <c r="D752" s="53">
        <v>5.6603859903654001</v>
      </c>
      <c r="E752" s="53">
        <v>-15.1339948433471</v>
      </c>
      <c r="F752" s="6" t="s">
        <v>200</v>
      </c>
    </row>
    <row r="753" spans="1:6" x14ac:dyDescent="0.25">
      <c r="A753" s="53" t="s">
        <v>146</v>
      </c>
      <c r="B753" s="53">
        <v>2060053240</v>
      </c>
      <c r="C753" s="53" t="s">
        <v>179</v>
      </c>
      <c r="D753" s="53">
        <v>5.6991571851438199</v>
      </c>
      <c r="E753" s="53">
        <v>-14.5526994296429</v>
      </c>
      <c r="F753" s="6" t="s">
        <v>200</v>
      </c>
    </row>
    <row r="754" spans="1:6" x14ac:dyDescent="0.25">
      <c r="A754" s="53" t="s">
        <v>146</v>
      </c>
      <c r="B754" s="53">
        <v>2060053240</v>
      </c>
      <c r="C754" s="53" t="s">
        <v>167</v>
      </c>
      <c r="D754" s="53">
        <v>5.8152623221953297</v>
      </c>
      <c r="E754" s="53">
        <v>-12.811938432690001</v>
      </c>
      <c r="F754" s="6" t="s">
        <v>200</v>
      </c>
    </row>
    <row r="755" spans="1:6" x14ac:dyDescent="0.25">
      <c r="A755" s="53" t="s">
        <v>147</v>
      </c>
      <c r="B755" s="53">
        <v>2060053240</v>
      </c>
      <c r="C755" s="53" t="s">
        <v>170</v>
      </c>
      <c r="D755" s="53">
        <v>4.1764497773139801</v>
      </c>
      <c r="E755" s="53">
        <v>91.869762987790295</v>
      </c>
      <c r="F755" s="6" t="s">
        <v>200</v>
      </c>
    </row>
    <row r="756" spans="1:6" x14ac:dyDescent="0.25">
      <c r="A756" s="53" t="s">
        <v>147</v>
      </c>
      <c r="B756" s="53">
        <v>2060053240</v>
      </c>
      <c r="C756" s="53" t="s">
        <v>171</v>
      </c>
      <c r="D756" s="53">
        <v>5.3926354543821802</v>
      </c>
      <c r="E756" s="53">
        <v>147.74239885084901</v>
      </c>
      <c r="F756" s="6" t="s">
        <v>200</v>
      </c>
    </row>
    <row r="757" spans="1:6" x14ac:dyDescent="0.25">
      <c r="A757" s="53" t="s">
        <v>147</v>
      </c>
      <c r="B757" s="53">
        <v>2060053240</v>
      </c>
      <c r="C757" s="53" t="s">
        <v>172</v>
      </c>
      <c r="D757" s="53">
        <v>5.4577752305556002</v>
      </c>
      <c r="E757" s="53">
        <v>150.73497725640399</v>
      </c>
      <c r="F757" s="6" t="s">
        <v>200</v>
      </c>
    </row>
    <row r="758" spans="1:6" x14ac:dyDescent="0.25">
      <c r="A758" s="53" t="s">
        <v>147</v>
      </c>
      <c r="B758" s="53">
        <v>2060053240</v>
      </c>
      <c r="C758" s="53" t="s">
        <v>173</v>
      </c>
      <c r="D758" s="53">
        <v>2.06018872899195</v>
      </c>
      <c r="E758" s="53">
        <v>-5.3531242518553697</v>
      </c>
      <c r="F758" s="6" t="s">
        <v>200</v>
      </c>
    </row>
    <row r="759" spans="1:6" x14ac:dyDescent="0.25">
      <c r="A759" s="53" t="s">
        <v>147</v>
      </c>
      <c r="B759" s="53">
        <v>2060053240</v>
      </c>
      <c r="C759" s="53" t="s">
        <v>174</v>
      </c>
      <c r="D759" s="53">
        <v>2.6208076986508599</v>
      </c>
      <c r="E759" s="53">
        <v>20.402202537706501</v>
      </c>
      <c r="F759" s="6" t="s">
        <v>200</v>
      </c>
    </row>
    <row r="760" spans="1:6" x14ac:dyDescent="0.25">
      <c r="A760" s="53" t="s">
        <v>147</v>
      </c>
      <c r="B760" s="53">
        <v>2060053240</v>
      </c>
      <c r="C760" s="53" t="s">
        <v>175</v>
      </c>
      <c r="D760" s="53">
        <v>3.0851240232149899</v>
      </c>
      <c r="E760" s="53">
        <v>41.733301412496999</v>
      </c>
      <c r="F760" s="6" t="s">
        <v>200</v>
      </c>
    </row>
    <row r="761" spans="1:6" x14ac:dyDescent="0.25">
      <c r="A761" s="53" t="s">
        <v>147</v>
      </c>
      <c r="B761" s="53">
        <v>2060053240</v>
      </c>
      <c r="C761" s="53" t="s">
        <v>165</v>
      </c>
      <c r="D761" s="53">
        <v>3.64053181078003</v>
      </c>
      <c r="E761" s="53">
        <v>67.249221929614507</v>
      </c>
      <c r="F761" s="6" t="s">
        <v>200</v>
      </c>
    </row>
    <row r="762" spans="1:6" x14ac:dyDescent="0.25">
      <c r="A762" s="53" t="s">
        <v>147</v>
      </c>
      <c r="B762" s="53">
        <v>2060053240</v>
      </c>
      <c r="C762" s="53" t="s">
        <v>176</v>
      </c>
      <c r="D762" s="53">
        <v>4.1570641799247703</v>
      </c>
      <c r="E762" s="53">
        <v>90.979171654297303</v>
      </c>
      <c r="F762" s="6" t="s">
        <v>200</v>
      </c>
    </row>
    <row r="763" spans="1:6" x14ac:dyDescent="0.25">
      <c r="A763" s="53" t="s">
        <v>147</v>
      </c>
      <c r="B763" s="53">
        <v>2060053240</v>
      </c>
      <c r="C763" s="53" t="s">
        <v>177</v>
      </c>
      <c r="D763" s="53">
        <v>5.2326521641002701</v>
      </c>
      <c r="E763" s="53">
        <v>140.392626286808</v>
      </c>
      <c r="F763" s="6" t="s">
        <v>200</v>
      </c>
    </row>
    <row r="764" spans="1:6" x14ac:dyDescent="0.25">
      <c r="A764" s="53" t="s">
        <v>147</v>
      </c>
      <c r="B764" s="53">
        <v>2060053240</v>
      </c>
      <c r="C764" s="53" t="s">
        <v>178</v>
      </c>
      <c r="D764" s="53">
        <v>6.2225683146524799</v>
      </c>
      <c r="E764" s="53">
        <v>185.87024180033501</v>
      </c>
      <c r="F764" s="6" t="s">
        <v>200</v>
      </c>
    </row>
    <row r="765" spans="1:6" x14ac:dyDescent="0.25">
      <c r="A765" s="53" t="s">
        <v>147</v>
      </c>
      <c r="B765" s="53">
        <v>2060053240</v>
      </c>
      <c r="C765" s="53" t="s">
        <v>179</v>
      </c>
      <c r="D765" s="53">
        <v>6.4517561031410402</v>
      </c>
      <c r="E765" s="53">
        <v>196.399329662437</v>
      </c>
      <c r="F765" s="6" t="s">
        <v>200</v>
      </c>
    </row>
    <row r="766" spans="1:6" x14ac:dyDescent="0.25">
      <c r="A766" s="53" t="s">
        <v>147</v>
      </c>
      <c r="B766" s="53">
        <v>2060053240</v>
      </c>
      <c r="C766" s="53" t="s">
        <v>167</v>
      </c>
      <c r="D766" s="53">
        <v>7.0146679929212601</v>
      </c>
      <c r="E766" s="53">
        <v>222.25999521187401</v>
      </c>
      <c r="F766" s="6" t="s">
        <v>200</v>
      </c>
    </row>
    <row r="767" spans="1:6" x14ac:dyDescent="0.25">
      <c r="A767" s="53" t="s">
        <v>145</v>
      </c>
      <c r="B767" s="53">
        <v>2060053240</v>
      </c>
      <c r="C767" s="53" t="s">
        <v>170</v>
      </c>
      <c r="D767" s="53">
        <v>13.023369394441101</v>
      </c>
      <c r="E767" s="53">
        <v>-18.222513089005201</v>
      </c>
      <c r="F767" s="6" t="s">
        <v>200</v>
      </c>
    </row>
    <row r="768" spans="1:6" x14ac:dyDescent="0.25">
      <c r="A768" s="53" t="s">
        <v>145</v>
      </c>
      <c r="B768" s="53">
        <v>2060053240</v>
      </c>
      <c r="C768" s="53" t="s">
        <v>171</v>
      </c>
      <c r="D768" s="53">
        <v>13.4231712846831</v>
      </c>
      <c r="E768" s="53">
        <v>-15.712041884816699</v>
      </c>
      <c r="F768" s="6" t="s">
        <v>200</v>
      </c>
    </row>
    <row r="769" spans="1:6" x14ac:dyDescent="0.25">
      <c r="A769" s="53" t="s">
        <v>145</v>
      </c>
      <c r="B769" s="53">
        <v>2060053240</v>
      </c>
      <c r="C769" s="53" t="s">
        <v>172</v>
      </c>
      <c r="D769" s="53">
        <v>13.4022223326657</v>
      </c>
      <c r="E769" s="53">
        <v>-15.843586387434501</v>
      </c>
      <c r="F769" s="6" t="s">
        <v>200</v>
      </c>
    </row>
    <row r="770" spans="1:6" x14ac:dyDescent="0.25">
      <c r="A770" s="53" t="s">
        <v>145</v>
      </c>
      <c r="B770" s="53">
        <v>2060053240</v>
      </c>
      <c r="C770" s="53" t="s">
        <v>173</v>
      </c>
      <c r="D770" s="53">
        <v>13.5545972970906</v>
      </c>
      <c r="E770" s="53">
        <v>-14.886780104712001</v>
      </c>
      <c r="F770" s="6" t="s">
        <v>200</v>
      </c>
    </row>
    <row r="771" spans="1:6" x14ac:dyDescent="0.25">
      <c r="A771" s="53" t="s">
        <v>145</v>
      </c>
      <c r="B771" s="53">
        <v>2060053240</v>
      </c>
      <c r="C771" s="53" t="s">
        <v>174</v>
      </c>
      <c r="D771" s="53">
        <v>14.7063727634785</v>
      </c>
      <c r="E771" s="53">
        <v>-7.6544502617800996</v>
      </c>
      <c r="F771" s="6" t="s">
        <v>200</v>
      </c>
    </row>
    <row r="772" spans="1:6" x14ac:dyDescent="0.25">
      <c r="A772" s="53" t="s">
        <v>145</v>
      </c>
      <c r="B772" s="53">
        <v>2060053240</v>
      </c>
      <c r="C772" s="53" t="s">
        <v>175</v>
      </c>
      <c r="D772" s="53">
        <v>15.699832517854601</v>
      </c>
      <c r="E772" s="53">
        <v>-1.4162303664921601</v>
      </c>
      <c r="F772" s="6" t="s">
        <v>200</v>
      </c>
    </row>
    <row r="773" spans="1:6" x14ac:dyDescent="0.25">
      <c r="A773" s="53" t="s">
        <v>145</v>
      </c>
      <c r="B773" s="53">
        <v>2060053240</v>
      </c>
      <c r="C773" s="53" t="s">
        <v>165</v>
      </c>
      <c r="D773" s="53">
        <v>16.0995301844547</v>
      </c>
      <c r="E773" s="53">
        <v>1.09358638743454</v>
      </c>
      <c r="F773" s="6" t="s">
        <v>200</v>
      </c>
    </row>
    <row r="774" spans="1:6" x14ac:dyDescent="0.25">
      <c r="A774" s="53" t="s">
        <v>145</v>
      </c>
      <c r="B774" s="53">
        <v>2060053240</v>
      </c>
      <c r="C774" s="53" t="s">
        <v>176</v>
      </c>
      <c r="D774" s="53">
        <v>16.619814604706999</v>
      </c>
      <c r="E774" s="53">
        <v>4.3606020942408401</v>
      </c>
      <c r="F774" s="6" t="s">
        <v>200</v>
      </c>
    </row>
    <row r="775" spans="1:6" x14ac:dyDescent="0.25">
      <c r="A775" s="53" t="s">
        <v>145</v>
      </c>
      <c r="B775" s="53">
        <v>2060053240</v>
      </c>
      <c r="C775" s="53" t="s">
        <v>177</v>
      </c>
      <c r="D775" s="53">
        <v>16.436902113212</v>
      </c>
      <c r="E775" s="53">
        <v>3.21204188481676</v>
      </c>
      <c r="F775" s="6" t="s">
        <v>200</v>
      </c>
    </row>
    <row r="776" spans="1:6" x14ac:dyDescent="0.25">
      <c r="A776" s="53" t="s">
        <v>145</v>
      </c>
      <c r="B776" s="53">
        <v>2060053240</v>
      </c>
      <c r="C776" s="53" t="s">
        <v>178</v>
      </c>
      <c r="D776" s="53">
        <v>16.511213569870701</v>
      </c>
      <c r="E776" s="53">
        <v>3.6786649214659599</v>
      </c>
      <c r="F776" s="6" t="s">
        <v>200</v>
      </c>
    </row>
    <row r="777" spans="1:6" x14ac:dyDescent="0.25">
      <c r="A777" s="53" t="s">
        <v>145</v>
      </c>
      <c r="B777" s="53">
        <v>2060053240</v>
      </c>
      <c r="C777" s="53" t="s">
        <v>179</v>
      </c>
      <c r="D777" s="53">
        <v>16.516737422890198</v>
      </c>
      <c r="E777" s="53">
        <v>3.7133507853402898</v>
      </c>
      <c r="F777" s="6" t="s">
        <v>200</v>
      </c>
    </row>
    <row r="778" spans="1:6" x14ac:dyDescent="0.25">
      <c r="A778" s="53" t="s">
        <v>145</v>
      </c>
      <c r="B778" s="53">
        <v>2060053240</v>
      </c>
      <c r="C778" s="53" t="s">
        <v>167</v>
      </c>
      <c r="D778" s="53">
        <v>16.242108126542998</v>
      </c>
      <c r="E778" s="53">
        <v>1.98887434554973</v>
      </c>
      <c r="F778" s="6" t="s">
        <v>200</v>
      </c>
    </row>
    <row r="779" spans="1:6" x14ac:dyDescent="0.25">
      <c r="A779" s="53" t="s">
        <v>146</v>
      </c>
      <c r="B779" s="53">
        <v>2060053240</v>
      </c>
      <c r="C779" s="53" t="s">
        <v>161</v>
      </c>
      <c r="D779" s="53">
        <v>6.66979196194871</v>
      </c>
      <c r="E779" s="53"/>
      <c r="F779" s="6" t="s">
        <v>200</v>
      </c>
    </row>
    <row r="780" spans="1:6" x14ac:dyDescent="0.25">
      <c r="A780" s="53" t="s">
        <v>147</v>
      </c>
      <c r="B780" s="53">
        <v>2060053240</v>
      </c>
      <c r="C780" s="53" t="s">
        <v>161</v>
      </c>
      <c r="D780" s="53">
        <v>2.1767107606109599</v>
      </c>
      <c r="E780" s="53"/>
      <c r="F780" s="6" t="s">
        <v>200</v>
      </c>
    </row>
    <row r="781" spans="1:6" x14ac:dyDescent="0.25">
      <c r="A781" s="53" t="s">
        <v>145</v>
      </c>
      <c r="B781" s="53">
        <v>2060053240</v>
      </c>
      <c r="C781" s="53" t="s">
        <v>161</v>
      </c>
      <c r="D781" s="53">
        <v>15.925372478877399</v>
      </c>
      <c r="E781" s="53"/>
      <c r="F781" s="6" t="s">
        <v>200</v>
      </c>
    </row>
    <row r="782" spans="1:6" x14ac:dyDescent="0.25">
      <c r="A782" s="53" t="s">
        <v>146</v>
      </c>
      <c r="B782" s="53">
        <v>2060053250</v>
      </c>
      <c r="C782" s="53" t="s">
        <v>170</v>
      </c>
      <c r="D782" s="53">
        <v>3.9604983913438703E-3</v>
      </c>
      <c r="E782" s="53">
        <v>-30.909090909090899</v>
      </c>
      <c r="F782" s="6" t="s">
        <v>214</v>
      </c>
    </row>
    <row r="783" spans="1:6" x14ac:dyDescent="0.25">
      <c r="A783" s="53" t="s">
        <v>146</v>
      </c>
      <c r="B783" s="53">
        <v>2060053250</v>
      </c>
      <c r="C783" s="53" t="s">
        <v>171</v>
      </c>
      <c r="D783" s="53">
        <v>3.3351565400790398E-3</v>
      </c>
      <c r="E783" s="53">
        <v>-41.818181818181799</v>
      </c>
      <c r="F783" s="6" t="s">
        <v>214</v>
      </c>
    </row>
    <row r="784" spans="1:6" x14ac:dyDescent="0.25">
      <c r="A784" s="53" t="s">
        <v>146</v>
      </c>
      <c r="B784" s="53">
        <v>2060053250</v>
      </c>
      <c r="C784" s="53" t="s">
        <v>172</v>
      </c>
      <c r="D784" s="53">
        <v>3.5436038238339899E-3</v>
      </c>
      <c r="E784" s="53">
        <v>-38.181818181818102</v>
      </c>
      <c r="F784" s="6" t="s">
        <v>214</v>
      </c>
    </row>
    <row r="785" spans="1:6" x14ac:dyDescent="0.25">
      <c r="A785" s="53" t="s">
        <v>146</v>
      </c>
      <c r="B785" s="53">
        <v>2060053250</v>
      </c>
      <c r="C785" s="53" t="s">
        <v>173</v>
      </c>
      <c r="D785" s="53">
        <v>6.3576421545256797E-3</v>
      </c>
      <c r="E785" s="53">
        <v>10.9090909090908</v>
      </c>
      <c r="F785" s="6" t="s">
        <v>214</v>
      </c>
    </row>
    <row r="786" spans="1:6" x14ac:dyDescent="0.25">
      <c r="A786" s="53" t="s">
        <v>146</v>
      </c>
      <c r="B786" s="53">
        <v>2060053250</v>
      </c>
      <c r="C786" s="53" t="s">
        <v>174</v>
      </c>
      <c r="D786" s="53">
        <v>7.0872076476679704E-3</v>
      </c>
      <c r="E786" s="53">
        <v>23.636363636363601</v>
      </c>
      <c r="F786" s="6" t="s">
        <v>214</v>
      </c>
    </row>
    <row r="787" spans="1:6" x14ac:dyDescent="0.25">
      <c r="A787" s="53" t="s">
        <v>146</v>
      </c>
      <c r="B787" s="53">
        <v>2060053250</v>
      </c>
      <c r="C787" s="53" t="s">
        <v>175</v>
      </c>
      <c r="D787" s="53">
        <v>1.3653297085948601E-2</v>
      </c>
      <c r="E787" s="53">
        <v>138.18181818181799</v>
      </c>
      <c r="F787" s="6" t="s">
        <v>214</v>
      </c>
    </row>
    <row r="788" spans="1:6" x14ac:dyDescent="0.25">
      <c r="A788" s="53" t="s">
        <v>146</v>
      </c>
      <c r="B788" s="53">
        <v>2060053250</v>
      </c>
      <c r="C788" s="53" t="s">
        <v>165</v>
      </c>
      <c r="D788" s="53">
        <v>1.30279552346837E-2</v>
      </c>
      <c r="E788" s="53">
        <v>127.272727272727</v>
      </c>
      <c r="F788" s="6" t="s">
        <v>214</v>
      </c>
    </row>
    <row r="789" spans="1:6" x14ac:dyDescent="0.25">
      <c r="A789" s="53" t="s">
        <v>146</v>
      </c>
      <c r="B789" s="53">
        <v>2060053250</v>
      </c>
      <c r="C789" s="53" t="s">
        <v>176</v>
      </c>
      <c r="D789" s="53">
        <v>1.10477060390118E-2</v>
      </c>
      <c r="E789" s="53">
        <v>92.727272727272805</v>
      </c>
      <c r="F789" s="6" t="s">
        <v>214</v>
      </c>
    </row>
    <row r="790" spans="1:6" x14ac:dyDescent="0.25">
      <c r="A790" s="53" t="s">
        <v>146</v>
      </c>
      <c r="B790" s="53">
        <v>2060053250</v>
      </c>
      <c r="C790" s="53" t="s">
        <v>177</v>
      </c>
      <c r="D790" s="53">
        <v>8.6505622758300295E-3</v>
      </c>
      <c r="E790" s="53">
        <v>50.909090909090899</v>
      </c>
      <c r="F790" s="6" t="s">
        <v>214</v>
      </c>
    </row>
    <row r="791" spans="1:6" x14ac:dyDescent="0.25">
      <c r="A791" s="53" t="s">
        <v>146</v>
      </c>
      <c r="B791" s="53">
        <v>2060053250</v>
      </c>
      <c r="C791" s="53" t="s">
        <v>178</v>
      </c>
      <c r="D791" s="53">
        <v>1.10477060390118E-2</v>
      </c>
      <c r="E791" s="53">
        <v>92.727272727272705</v>
      </c>
      <c r="F791" s="6" t="s">
        <v>214</v>
      </c>
    </row>
    <row r="792" spans="1:6" x14ac:dyDescent="0.25">
      <c r="A792" s="53" t="s">
        <v>146</v>
      </c>
      <c r="B792" s="53">
        <v>2060053250</v>
      </c>
      <c r="C792" s="53" t="s">
        <v>179</v>
      </c>
      <c r="D792" s="53">
        <v>1.09434823971343E-2</v>
      </c>
      <c r="E792" s="53">
        <v>90.909090909090907</v>
      </c>
      <c r="F792" s="6" t="s">
        <v>214</v>
      </c>
    </row>
    <row r="793" spans="1:6" x14ac:dyDescent="0.25">
      <c r="A793" s="53" t="s">
        <v>146</v>
      </c>
      <c r="B793" s="53">
        <v>2060053250</v>
      </c>
      <c r="C793" s="53" t="s">
        <v>167</v>
      </c>
      <c r="D793" s="53">
        <v>1.28195079509288E-2</v>
      </c>
      <c r="E793" s="53">
        <v>123.636363636363</v>
      </c>
      <c r="F793" s="6" t="s">
        <v>214</v>
      </c>
    </row>
    <row r="794" spans="1:6" x14ac:dyDescent="0.25">
      <c r="A794" s="53" t="s">
        <v>147</v>
      </c>
      <c r="B794" s="53">
        <v>2060053250</v>
      </c>
      <c r="C794" s="53" t="s">
        <v>170</v>
      </c>
      <c r="D794" s="53">
        <v>1.34448498021936E-2</v>
      </c>
      <c r="E794" s="53">
        <v>71.999999999999901</v>
      </c>
      <c r="F794" s="6" t="s">
        <v>214</v>
      </c>
    </row>
    <row r="795" spans="1:6" x14ac:dyDescent="0.25">
      <c r="A795" s="53" t="s">
        <v>147</v>
      </c>
      <c r="B795" s="53">
        <v>2060053250</v>
      </c>
      <c r="C795" s="53" t="s">
        <v>171</v>
      </c>
      <c r="D795" s="53">
        <v>1.53208753559881E-2</v>
      </c>
      <c r="E795" s="53">
        <v>95.999999999999901</v>
      </c>
      <c r="F795" s="6" t="s">
        <v>214</v>
      </c>
    </row>
    <row r="796" spans="1:6" x14ac:dyDescent="0.25">
      <c r="A796" s="53" t="s">
        <v>147</v>
      </c>
      <c r="B796" s="53">
        <v>2060053250</v>
      </c>
      <c r="C796" s="53" t="s">
        <v>172</v>
      </c>
      <c r="D796" s="53">
        <v>1.6571559058517701E-2</v>
      </c>
      <c r="E796" s="53">
        <v>112</v>
      </c>
      <c r="F796" s="6" t="s">
        <v>214</v>
      </c>
    </row>
    <row r="797" spans="1:6" x14ac:dyDescent="0.25">
      <c r="A797" s="53" t="s">
        <v>147</v>
      </c>
      <c r="B797" s="53">
        <v>2060053250</v>
      </c>
      <c r="C797" s="53" t="s">
        <v>173</v>
      </c>
      <c r="D797" s="53">
        <v>4.8985111682411002E-3</v>
      </c>
      <c r="E797" s="53">
        <v>-37.3333333333333</v>
      </c>
      <c r="F797" s="6" t="s">
        <v>214</v>
      </c>
    </row>
    <row r="798" spans="1:6" x14ac:dyDescent="0.25">
      <c r="A798" s="53" t="s">
        <v>147</v>
      </c>
      <c r="B798" s="53">
        <v>2060053250</v>
      </c>
      <c r="C798" s="53" t="s">
        <v>174</v>
      </c>
      <c r="D798" s="53">
        <v>6.7745367220355601E-3</v>
      </c>
      <c r="E798" s="53">
        <v>-13.3333333333333</v>
      </c>
      <c r="F798" s="6" t="s">
        <v>214</v>
      </c>
    </row>
    <row r="799" spans="1:6" x14ac:dyDescent="0.25">
      <c r="A799" s="53" t="s">
        <v>147</v>
      </c>
      <c r="B799" s="53">
        <v>2060053250</v>
      </c>
      <c r="C799" s="53" t="s">
        <v>175</v>
      </c>
      <c r="D799" s="53">
        <v>5.0027348101185703E-3</v>
      </c>
      <c r="E799" s="53">
        <v>-35.999999999999901</v>
      </c>
      <c r="F799" s="6" t="s">
        <v>214</v>
      </c>
    </row>
    <row r="800" spans="1:6" x14ac:dyDescent="0.25">
      <c r="A800" s="53" t="s">
        <v>147</v>
      </c>
      <c r="B800" s="53">
        <v>2060053250</v>
      </c>
      <c r="C800" s="53" t="s">
        <v>165</v>
      </c>
      <c r="D800" s="53">
        <v>7.0872076476679799E-3</v>
      </c>
      <c r="E800" s="53">
        <v>-9.3333333333333108</v>
      </c>
      <c r="F800" s="6" t="s">
        <v>214</v>
      </c>
    </row>
    <row r="801" spans="1:6" x14ac:dyDescent="0.25">
      <c r="A801" s="53" t="s">
        <v>147</v>
      </c>
      <c r="B801" s="53">
        <v>2060053250</v>
      </c>
      <c r="C801" s="53" t="s">
        <v>176</v>
      </c>
      <c r="D801" s="53">
        <v>1.0213916903991999E-2</v>
      </c>
      <c r="E801" s="53">
        <v>30.6666666666667</v>
      </c>
      <c r="F801" s="6" t="s">
        <v>214</v>
      </c>
    </row>
    <row r="802" spans="1:6" x14ac:dyDescent="0.25">
      <c r="A802" s="53" t="s">
        <v>147</v>
      </c>
      <c r="B802" s="53">
        <v>2060053250</v>
      </c>
      <c r="C802" s="53" t="s">
        <v>177</v>
      </c>
      <c r="D802" s="53">
        <v>1.4799757146600701E-2</v>
      </c>
      <c r="E802" s="53">
        <v>89.3333333333333</v>
      </c>
      <c r="F802" s="6" t="s">
        <v>214</v>
      </c>
    </row>
    <row r="803" spans="1:6" x14ac:dyDescent="0.25">
      <c r="A803" s="53" t="s">
        <v>147</v>
      </c>
      <c r="B803" s="53">
        <v>2060053250</v>
      </c>
      <c r="C803" s="53" t="s">
        <v>178</v>
      </c>
      <c r="D803" s="53">
        <v>1.91771501054545E-2</v>
      </c>
      <c r="E803" s="53">
        <v>145.333333333333</v>
      </c>
      <c r="F803" s="6" t="s">
        <v>214</v>
      </c>
    </row>
    <row r="804" spans="1:6" x14ac:dyDescent="0.25">
      <c r="A804" s="53" t="s">
        <v>147</v>
      </c>
      <c r="B804" s="53">
        <v>2060053250</v>
      </c>
      <c r="C804" s="53" t="s">
        <v>179</v>
      </c>
      <c r="D804" s="53">
        <v>2.1261622943003902E-2</v>
      </c>
      <c r="E804" s="53">
        <v>172</v>
      </c>
      <c r="F804" s="6" t="s">
        <v>214</v>
      </c>
    </row>
    <row r="805" spans="1:6" x14ac:dyDescent="0.25">
      <c r="A805" s="53" t="s">
        <v>147</v>
      </c>
      <c r="B805" s="53">
        <v>2060053250</v>
      </c>
      <c r="C805" s="53" t="s">
        <v>167</v>
      </c>
      <c r="D805" s="53">
        <v>2.2616530287411001E-2</v>
      </c>
      <c r="E805" s="53">
        <v>189.333333333333</v>
      </c>
      <c r="F805" s="6" t="s">
        <v>214</v>
      </c>
    </row>
    <row r="806" spans="1:6" x14ac:dyDescent="0.25">
      <c r="A806" s="53" t="s">
        <v>145</v>
      </c>
      <c r="B806" s="53">
        <v>2060053250</v>
      </c>
      <c r="C806" s="53" t="s">
        <v>170</v>
      </c>
      <c r="D806" s="53">
        <v>9.1716804852173799E-3</v>
      </c>
      <c r="E806" s="53">
        <v>-41.3333333333333</v>
      </c>
      <c r="F806" s="6" t="s">
        <v>214</v>
      </c>
    </row>
    <row r="807" spans="1:6" x14ac:dyDescent="0.25">
      <c r="A807" s="53" t="s">
        <v>145</v>
      </c>
      <c r="B807" s="53">
        <v>2060053250</v>
      </c>
      <c r="C807" s="53" t="s">
        <v>171</v>
      </c>
      <c r="D807" s="53">
        <v>1.10477060390118E-2</v>
      </c>
      <c r="E807" s="53">
        <v>-29.3333333333333</v>
      </c>
      <c r="F807" s="6" t="s">
        <v>214</v>
      </c>
    </row>
    <row r="808" spans="1:6" x14ac:dyDescent="0.25">
      <c r="A808" s="53" t="s">
        <v>145</v>
      </c>
      <c r="B808" s="53">
        <v>2060053250</v>
      </c>
      <c r="C808" s="53" t="s">
        <v>172</v>
      </c>
      <c r="D808" s="53">
        <v>1.15688242483991E-2</v>
      </c>
      <c r="E808" s="53">
        <v>-26</v>
      </c>
      <c r="F808" s="6" t="s">
        <v>214</v>
      </c>
    </row>
    <row r="809" spans="1:6" x14ac:dyDescent="0.25">
      <c r="A809" s="53" t="s">
        <v>145</v>
      </c>
      <c r="B809" s="53">
        <v>2060053250</v>
      </c>
      <c r="C809" s="53" t="s">
        <v>173</v>
      </c>
      <c r="D809" s="53">
        <v>8.6505622758300295E-3</v>
      </c>
      <c r="E809" s="53">
        <v>-44.6666666666666</v>
      </c>
      <c r="F809" s="6" t="s">
        <v>214</v>
      </c>
    </row>
    <row r="810" spans="1:6" x14ac:dyDescent="0.25">
      <c r="A810" s="53" t="s">
        <v>145</v>
      </c>
      <c r="B810" s="53">
        <v>2060053250</v>
      </c>
      <c r="C810" s="53" t="s">
        <v>174</v>
      </c>
      <c r="D810" s="53">
        <v>1.1151929680889299E-2</v>
      </c>
      <c r="E810" s="53">
        <v>-28.6666666666666</v>
      </c>
      <c r="F810" s="6" t="s">
        <v>214</v>
      </c>
    </row>
    <row r="811" spans="1:6" x14ac:dyDescent="0.25">
      <c r="A811" s="53" t="s">
        <v>145</v>
      </c>
      <c r="B811" s="53">
        <v>2060053250</v>
      </c>
      <c r="C811" s="53" t="s">
        <v>175</v>
      </c>
      <c r="D811" s="53">
        <v>9.0674568433398994E-3</v>
      </c>
      <c r="E811" s="53">
        <v>-42</v>
      </c>
      <c r="F811" s="6" t="s">
        <v>214</v>
      </c>
    </row>
    <row r="812" spans="1:6" x14ac:dyDescent="0.25">
      <c r="A812" s="53" t="s">
        <v>145</v>
      </c>
      <c r="B812" s="53">
        <v>2060053250</v>
      </c>
      <c r="C812" s="53" t="s">
        <v>165</v>
      </c>
      <c r="D812" s="53">
        <v>1.15688242483991E-2</v>
      </c>
      <c r="E812" s="53">
        <v>-26</v>
      </c>
      <c r="F812" s="6" t="s">
        <v>214</v>
      </c>
    </row>
    <row r="813" spans="1:6" x14ac:dyDescent="0.25">
      <c r="A813" s="53" t="s">
        <v>145</v>
      </c>
      <c r="B813" s="53">
        <v>2060053250</v>
      </c>
      <c r="C813" s="53" t="s">
        <v>176</v>
      </c>
      <c r="D813" s="53">
        <v>1.33406261603161E-2</v>
      </c>
      <c r="E813" s="53">
        <v>-14.6666666666667</v>
      </c>
      <c r="F813" s="6" t="s">
        <v>214</v>
      </c>
    </row>
    <row r="814" spans="1:6" x14ac:dyDescent="0.25">
      <c r="A814" s="53" t="s">
        <v>145</v>
      </c>
      <c r="B814" s="53">
        <v>2060053250</v>
      </c>
      <c r="C814" s="53" t="s">
        <v>177</v>
      </c>
      <c r="D814" s="53">
        <v>1.3236402518438699E-2</v>
      </c>
      <c r="E814" s="53">
        <v>-15.3333333333333</v>
      </c>
      <c r="F814" s="6" t="s">
        <v>214</v>
      </c>
    </row>
    <row r="815" spans="1:6" x14ac:dyDescent="0.25">
      <c r="A815" s="53" t="s">
        <v>145</v>
      </c>
      <c r="B815" s="53">
        <v>2060053250</v>
      </c>
      <c r="C815" s="53" t="s">
        <v>178</v>
      </c>
      <c r="D815" s="53">
        <v>1.4070191653458399E-2</v>
      </c>
      <c r="E815" s="53">
        <v>-10</v>
      </c>
      <c r="F815" s="6" t="s">
        <v>214</v>
      </c>
    </row>
    <row r="816" spans="1:6" x14ac:dyDescent="0.25">
      <c r="A816" s="53" t="s">
        <v>145</v>
      </c>
      <c r="B816" s="53">
        <v>2060053250</v>
      </c>
      <c r="C816" s="53" t="s">
        <v>179</v>
      </c>
      <c r="D816" s="53">
        <v>1.2402613383418901E-2</v>
      </c>
      <c r="E816" s="53">
        <v>-20.6666666666667</v>
      </c>
      <c r="F816" s="6" t="s">
        <v>214</v>
      </c>
    </row>
    <row r="817" spans="1:6" x14ac:dyDescent="0.25">
      <c r="A817" s="53" t="s">
        <v>145</v>
      </c>
      <c r="B817" s="53">
        <v>2060053250</v>
      </c>
      <c r="C817" s="53" t="s">
        <v>167</v>
      </c>
      <c r="D817" s="53">
        <v>1.12561533227667E-2</v>
      </c>
      <c r="E817" s="53">
        <v>-28</v>
      </c>
      <c r="F817" s="6" t="s">
        <v>214</v>
      </c>
    </row>
    <row r="818" spans="1:6" x14ac:dyDescent="0.25">
      <c r="A818" s="53" t="s">
        <v>146</v>
      </c>
      <c r="B818" s="53">
        <v>2060053250</v>
      </c>
      <c r="C818" s="53" t="s">
        <v>161</v>
      </c>
      <c r="D818" s="53">
        <v>5.7323003032608601E-3</v>
      </c>
      <c r="E818" s="53"/>
      <c r="F818" s="6" t="s">
        <v>214</v>
      </c>
    </row>
    <row r="819" spans="1:6" x14ac:dyDescent="0.25">
      <c r="A819" s="53" t="s">
        <v>147</v>
      </c>
      <c r="B819" s="53">
        <v>2060053250</v>
      </c>
      <c r="C819" s="53" t="s">
        <v>161</v>
      </c>
      <c r="D819" s="53">
        <v>7.8167731408102705E-3</v>
      </c>
      <c r="E819" s="53"/>
      <c r="F819" s="6" t="s">
        <v>214</v>
      </c>
    </row>
    <row r="820" spans="1:6" x14ac:dyDescent="0.25">
      <c r="A820" s="53" t="s">
        <v>145</v>
      </c>
      <c r="B820" s="53">
        <v>2060053250</v>
      </c>
      <c r="C820" s="53" t="s">
        <v>161</v>
      </c>
      <c r="D820" s="53">
        <v>1.5633546281620499E-2</v>
      </c>
      <c r="E820" s="53"/>
      <c r="F820" s="6" t="s">
        <v>214</v>
      </c>
    </row>
    <row r="821" spans="1:6" x14ac:dyDescent="0.25">
      <c r="A821" s="53" t="s">
        <v>146</v>
      </c>
      <c r="B821" s="53">
        <v>2060053260</v>
      </c>
      <c r="C821" s="53" t="s">
        <v>170</v>
      </c>
      <c r="D821" s="53">
        <v>21.7476177850785</v>
      </c>
      <c r="E821" s="53">
        <v>21.041243691629401</v>
      </c>
      <c r="F821" s="6" t="s">
        <v>201</v>
      </c>
    </row>
    <row r="822" spans="1:6" x14ac:dyDescent="0.25">
      <c r="A822" s="53" t="s">
        <v>146</v>
      </c>
      <c r="B822" s="53">
        <v>2060053260</v>
      </c>
      <c r="C822" s="53" t="s">
        <v>171</v>
      </c>
      <c r="D822" s="53">
        <v>20.044395029516899</v>
      </c>
      <c r="E822" s="53">
        <v>11.5615754974186</v>
      </c>
      <c r="F822" s="6" t="s">
        <v>201</v>
      </c>
    </row>
    <row r="823" spans="1:6" x14ac:dyDescent="0.25">
      <c r="A823" s="53" t="s">
        <v>146</v>
      </c>
      <c r="B823" s="53">
        <v>2060053260</v>
      </c>
      <c r="C823" s="53" t="s">
        <v>172</v>
      </c>
      <c r="D823" s="53">
        <v>20.1463257512731</v>
      </c>
      <c r="E823" s="53">
        <v>12.1288937873426</v>
      </c>
      <c r="F823" s="6" t="s">
        <v>201</v>
      </c>
    </row>
    <row r="824" spans="1:6" x14ac:dyDescent="0.25">
      <c r="A824" s="53" t="s">
        <v>146</v>
      </c>
      <c r="B824" s="53">
        <v>2060053260</v>
      </c>
      <c r="C824" s="53" t="s">
        <v>173</v>
      </c>
      <c r="D824" s="53">
        <v>20.293906428171599</v>
      </c>
      <c r="E824" s="53">
        <v>12.9502871396252</v>
      </c>
      <c r="F824" s="6" t="s">
        <v>201</v>
      </c>
    </row>
    <row r="825" spans="1:6" x14ac:dyDescent="0.25">
      <c r="A825" s="53" t="s">
        <v>146</v>
      </c>
      <c r="B825" s="53">
        <v>2060053260</v>
      </c>
      <c r="C825" s="53" t="s">
        <v>174</v>
      </c>
      <c r="D825" s="53">
        <v>18.946920080547098</v>
      </c>
      <c r="E825" s="53">
        <v>5.4533325598932301</v>
      </c>
      <c r="F825" s="6" t="s">
        <v>201</v>
      </c>
    </row>
    <row r="826" spans="1:6" x14ac:dyDescent="0.25">
      <c r="A826" s="53" t="s">
        <v>146</v>
      </c>
      <c r="B826" s="53">
        <v>2060053260</v>
      </c>
      <c r="C826" s="53" t="s">
        <v>175</v>
      </c>
      <c r="D826" s="53">
        <v>17.716455764541699</v>
      </c>
      <c r="E826" s="53">
        <v>-1.3950925227682101</v>
      </c>
      <c r="F826" s="6" t="s">
        <v>201</v>
      </c>
    </row>
    <row r="827" spans="1:6" x14ac:dyDescent="0.25">
      <c r="A827" s="53" t="s">
        <v>146</v>
      </c>
      <c r="B827" s="53">
        <v>2060053260</v>
      </c>
      <c r="C827" s="53" t="s">
        <v>165</v>
      </c>
      <c r="D827" s="53">
        <v>18.4945894747989</v>
      </c>
      <c r="E827" s="53">
        <v>2.9357851383489999</v>
      </c>
      <c r="F827" s="6" t="s">
        <v>201</v>
      </c>
    </row>
    <row r="828" spans="1:6" x14ac:dyDescent="0.25">
      <c r="A828" s="53" t="s">
        <v>146</v>
      </c>
      <c r="B828" s="53">
        <v>2060053260</v>
      </c>
      <c r="C828" s="53" t="s">
        <v>176</v>
      </c>
      <c r="D828" s="53">
        <v>16.498185614636</v>
      </c>
      <c r="E828" s="53">
        <v>-8.1756482394571197</v>
      </c>
      <c r="F828" s="6" t="s">
        <v>201</v>
      </c>
    </row>
    <row r="829" spans="1:6" x14ac:dyDescent="0.25">
      <c r="A829" s="53" t="s">
        <v>146</v>
      </c>
      <c r="B829" s="53">
        <v>2060053260</v>
      </c>
      <c r="C829" s="53" t="s">
        <v>177</v>
      </c>
      <c r="D829" s="53">
        <v>15.302636218659501</v>
      </c>
      <c r="E829" s="53">
        <v>-14.829746505017701</v>
      </c>
      <c r="F829" s="6" t="s">
        <v>201</v>
      </c>
    </row>
    <row r="830" spans="1:6" x14ac:dyDescent="0.25">
      <c r="A830" s="53" t="s">
        <v>146</v>
      </c>
      <c r="B830" s="53">
        <v>2060053260</v>
      </c>
      <c r="C830" s="53" t="s">
        <v>178</v>
      </c>
      <c r="D830" s="53">
        <v>14.5986055177772</v>
      </c>
      <c r="E830" s="53">
        <v>-18.748187249840498</v>
      </c>
      <c r="F830" s="6" t="s">
        <v>201</v>
      </c>
    </row>
    <row r="831" spans="1:6" x14ac:dyDescent="0.25">
      <c r="A831" s="53" t="s">
        <v>146</v>
      </c>
      <c r="B831" s="53">
        <v>2060053260</v>
      </c>
      <c r="C831" s="53" t="s">
        <v>179</v>
      </c>
      <c r="D831" s="53">
        <v>14.737952526967399</v>
      </c>
      <c r="E831" s="53">
        <v>-17.972620221590599</v>
      </c>
      <c r="F831" s="6" t="s">
        <v>201</v>
      </c>
    </row>
    <row r="832" spans="1:6" x14ac:dyDescent="0.25">
      <c r="A832" s="53" t="s">
        <v>146</v>
      </c>
      <c r="B832" s="53">
        <v>2060053260</v>
      </c>
      <c r="C832" s="53" t="s">
        <v>167</v>
      </c>
      <c r="D832" s="53">
        <v>15.092729803918299</v>
      </c>
      <c r="E832" s="53">
        <v>-15.9980277278264</v>
      </c>
      <c r="F832" s="6" t="s">
        <v>201</v>
      </c>
    </row>
    <row r="833" spans="1:6" x14ac:dyDescent="0.25">
      <c r="A833" s="53" t="s">
        <v>147</v>
      </c>
      <c r="B833" s="53">
        <v>2060053260</v>
      </c>
      <c r="C833" s="53" t="s">
        <v>170</v>
      </c>
      <c r="D833" s="53">
        <v>10.1803568913075</v>
      </c>
      <c r="E833" s="53">
        <v>54.614958448753399</v>
      </c>
      <c r="F833" s="6" t="s">
        <v>201</v>
      </c>
    </row>
    <row r="834" spans="1:6" x14ac:dyDescent="0.25">
      <c r="A834" s="53" t="s">
        <v>147</v>
      </c>
      <c r="B834" s="53">
        <v>2060053260</v>
      </c>
      <c r="C834" s="53" t="s">
        <v>171</v>
      </c>
      <c r="D834" s="53">
        <v>12.2756689876122</v>
      </c>
      <c r="E834" s="53">
        <v>86.437673130193801</v>
      </c>
      <c r="F834" s="6" t="s">
        <v>201</v>
      </c>
    </row>
    <row r="835" spans="1:6" x14ac:dyDescent="0.25">
      <c r="A835" s="53" t="s">
        <v>147</v>
      </c>
      <c r="B835" s="53">
        <v>2060053260</v>
      </c>
      <c r="C835" s="53" t="s">
        <v>172</v>
      </c>
      <c r="D835" s="53">
        <v>12.377912380293999</v>
      </c>
      <c r="E835" s="53">
        <v>87.990502572219995</v>
      </c>
      <c r="F835" s="6" t="s">
        <v>201</v>
      </c>
    </row>
    <row r="836" spans="1:6" x14ac:dyDescent="0.25">
      <c r="A836" s="53" t="s">
        <v>147</v>
      </c>
      <c r="B836" s="53">
        <v>2060053260</v>
      </c>
      <c r="C836" s="53" t="s">
        <v>173</v>
      </c>
      <c r="D836" s="53">
        <v>5.3587627707720102</v>
      </c>
      <c r="E836" s="53">
        <v>-18.6133755441234</v>
      </c>
      <c r="F836" s="6" t="s">
        <v>201</v>
      </c>
    </row>
    <row r="837" spans="1:6" x14ac:dyDescent="0.25">
      <c r="A837" s="53" t="s">
        <v>147</v>
      </c>
      <c r="B837" s="53">
        <v>2060053260</v>
      </c>
      <c r="C837" s="53" t="s">
        <v>174</v>
      </c>
      <c r="D837" s="53">
        <v>7.0550025423278298</v>
      </c>
      <c r="E837" s="53">
        <v>7.1483973090621102</v>
      </c>
      <c r="F837" s="6" t="s">
        <v>201</v>
      </c>
    </row>
    <row r="838" spans="1:6" x14ac:dyDescent="0.25">
      <c r="A838" s="53" t="s">
        <v>147</v>
      </c>
      <c r="B838" s="53">
        <v>2060053260</v>
      </c>
      <c r="C838" s="53" t="s">
        <v>175</v>
      </c>
      <c r="D838" s="53">
        <v>7.5761207517151901</v>
      </c>
      <c r="E838" s="53">
        <v>15.062920459042299</v>
      </c>
      <c r="F838" s="6" t="s">
        <v>201</v>
      </c>
    </row>
    <row r="839" spans="1:6" x14ac:dyDescent="0.25">
      <c r="A839" s="53" t="s">
        <v>147</v>
      </c>
      <c r="B839" s="53">
        <v>2060053260</v>
      </c>
      <c r="C839" s="53" t="s">
        <v>165</v>
      </c>
      <c r="D839" s="53">
        <v>9.4497491617464693</v>
      </c>
      <c r="E839" s="53">
        <v>43.5187969924811</v>
      </c>
      <c r="F839" s="6" t="s">
        <v>201</v>
      </c>
    </row>
    <row r="840" spans="1:6" x14ac:dyDescent="0.25">
      <c r="A840" s="53" t="s">
        <v>147</v>
      </c>
      <c r="B840" s="53">
        <v>2060053260</v>
      </c>
      <c r="C840" s="53" t="s">
        <v>176</v>
      </c>
      <c r="D840" s="53">
        <v>10.918989841293101</v>
      </c>
      <c r="E840" s="53">
        <v>65.833003561535307</v>
      </c>
      <c r="F840" s="6" t="s">
        <v>201</v>
      </c>
    </row>
    <row r="841" spans="1:6" x14ac:dyDescent="0.25">
      <c r="A841" s="53" t="s">
        <v>147</v>
      </c>
      <c r="B841" s="53">
        <v>2060053260</v>
      </c>
      <c r="C841" s="53" t="s">
        <v>177</v>
      </c>
      <c r="D841" s="53">
        <v>12.3176711152888</v>
      </c>
      <c r="E841" s="53">
        <v>87.075583696082205</v>
      </c>
      <c r="F841" s="6" t="s">
        <v>201</v>
      </c>
    </row>
    <row r="842" spans="1:6" x14ac:dyDescent="0.25">
      <c r="A842" s="53" t="s">
        <v>147</v>
      </c>
      <c r="B842" s="53">
        <v>2060053260</v>
      </c>
      <c r="C842" s="53" t="s">
        <v>178</v>
      </c>
      <c r="D842" s="53">
        <v>14.8876176767034</v>
      </c>
      <c r="E842" s="53">
        <v>126.106846062524</v>
      </c>
      <c r="F842" s="6" t="s">
        <v>201</v>
      </c>
    </row>
    <row r="843" spans="1:6" x14ac:dyDescent="0.25">
      <c r="A843" s="53" t="s">
        <v>147</v>
      </c>
      <c r="B843" s="53">
        <v>2060053260</v>
      </c>
      <c r="C843" s="53" t="s">
        <v>179</v>
      </c>
      <c r="D843" s="53">
        <v>15.139317771837501</v>
      </c>
      <c r="E843" s="53">
        <v>129.929560743965</v>
      </c>
      <c r="F843" s="6" t="s">
        <v>201</v>
      </c>
    </row>
    <row r="844" spans="1:6" x14ac:dyDescent="0.25">
      <c r="A844" s="53" t="s">
        <v>147</v>
      </c>
      <c r="B844" s="53">
        <v>2060053260</v>
      </c>
      <c r="C844" s="53" t="s">
        <v>167</v>
      </c>
      <c r="D844" s="53">
        <v>16.1293381460316</v>
      </c>
      <c r="E844" s="53">
        <v>144.965571824297</v>
      </c>
      <c r="F844" s="6" t="s">
        <v>201</v>
      </c>
    </row>
    <row r="845" spans="1:6" x14ac:dyDescent="0.25">
      <c r="A845" s="53" t="s">
        <v>145</v>
      </c>
      <c r="B845" s="53">
        <v>2060053260</v>
      </c>
      <c r="C845" s="53" t="s">
        <v>170</v>
      </c>
      <c r="D845" s="53">
        <v>25.9275069425745</v>
      </c>
      <c r="E845" s="53">
        <v>-30.566037735849001</v>
      </c>
      <c r="F845" s="6" t="s">
        <v>201</v>
      </c>
    </row>
    <row r="846" spans="1:6" x14ac:dyDescent="0.25">
      <c r="A846" s="53" t="s">
        <v>145</v>
      </c>
      <c r="B846" s="53">
        <v>2060053260</v>
      </c>
      <c r="C846" s="53" t="s">
        <v>171</v>
      </c>
      <c r="D846" s="53">
        <v>26.589848186705801</v>
      </c>
      <c r="E846" s="53">
        <v>-28.7922853634029</v>
      </c>
      <c r="F846" s="6" t="s">
        <v>201</v>
      </c>
    </row>
    <row r="847" spans="1:6" x14ac:dyDescent="0.25">
      <c r="A847" s="53" t="s">
        <v>145</v>
      </c>
      <c r="B847" s="53">
        <v>2060053260</v>
      </c>
      <c r="C847" s="53" t="s">
        <v>172</v>
      </c>
      <c r="D847" s="53">
        <v>26.821433118957501</v>
      </c>
      <c r="E847" s="53">
        <v>-28.172100033493301</v>
      </c>
      <c r="F847" s="6" t="s">
        <v>201</v>
      </c>
    </row>
    <row r="848" spans="1:6" x14ac:dyDescent="0.25">
      <c r="A848" s="53" t="s">
        <v>145</v>
      </c>
      <c r="B848" s="53">
        <v>2060053260</v>
      </c>
      <c r="C848" s="53" t="s">
        <v>173</v>
      </c>
      <c r="D848" s="53">
        <v>29.402635833695001</v>
      </c>
      <c r="E848" s="53">
        <v>-21.259629340180801</v>
      </c>
      <c r="F848" s="6" t="s">
        <v>201</v>
      </c>
    </row>
    <row r="849" spans="1:6" x14ac:dyDescent="0.25">
      <c r="A849" s="53" t="s">
        <v>145</v>
      </c>
      <c r="B849" s="53">
        <v>2060053260</v>
      </c>
      <c r="C849" s="53" t="s">
        <v>174</v>
      </c>
      <c r="D849" s="53">
        <v>32.520277633175702</v>
      </c>
      <c r="E849" s="53">
        <v>-12.9105727364072</v>
      </c>
      <c r="F849" s="6" t="s">
        <v>201</v>
      </c>
    </row>
    <row r="850" spans="1:6" x14ac:dyDescent="0.25">
      <c r="A850" s="53" t="s">
        <v>145</v>
      </c>
      <c r="B850" s="53">
        <v>2060053260</v>
      </c>
      <c r="C850" s="53" t="s">
        <v>175</v>
      </c>
      <c r="D850" s="53">
        <v>34.081964683067703</v>
      </c>
      <c r="E850" s="53">
        <v>-8.7283688735067599</v>
      </c>
      <c r="F850" s="6" t="s">
        <v>201</v>
      </c>
    </row>
    <row r="851" spans="1:6" x14ac:dyDescent="0.25">
      <c r="A851" s="53" t="s">
        <v>145</v>
      </c>
      <c r="B851" s="53">
        <v>2060053260</v>
      </c>
      <c r="C851" s="53" t="s">
        <v>165</v>
      </c>
      <c r="D851" s="53">
        <v>35.417590653727501</v>
      </c>
      <c r="E851" s="53">
        <v>-5.15155744110751</v>
      </c>
      <c r="F851" s="6" t="s">
        <v>201</v>
      </c>
    </row>
    <row r="852" spans="1:6" x14ac:dyDescent="0.25">
      <c r="A852" s="53" t="s">
        <v>145</v>
      </c>
      <c r="B852" s="53">
        <v>2060053260</v>
      </c>
      <c r="C852" s="53" t="s">
        <v>176</v>
      </c>
      <c r="D852" s="53">
        <v>36.894648106414998</v>
      </c>
      <c r="E852" s="53">
        <v>-1.19599196159427</v>
      </c>
      <c r="F852" s="6" t="s">
        <v>201</v>
      </c>
    </row>
    <row r="853" spans="1:6" x14ac:dyDescent="0.25">
      <c r="A853" s="53" t="s">
        <v>145</v>
      </c>
      <c r="B853" s="53">
        <v>2060053260</v>
      </c>
      <c r="C853" s="53" t="s">
        <v>177</v>
      </c>
      <c r="D853" s="53">
        <v>37.276210859328501</v>
      </c>
      <c r="E853" s="53">
        <v>-0.17416545718430301</v>
      </c>
      <c r="F853" s="6" t="s">
        <v>201</v>
      </c>
    </row>
    <row r="854" spans="1:6" x14ac:dyDescent="0.25">
      <c r="A854" s="53" t="s">
        <v>145</v>
      </c>
      <c r="B854" s="53">
        <v>2060053260</v>
      </c>
      <c r="C854" s="53" t="s">
        <v>178</v>
      </c>
      <c r="D854" s="53">
        <v>37.889983886344901</v>
      </c>
      <c r="E854" s="53">
        <v>1.4695210449927401</v>
      </c>
      <c r="F854" s="6" t="s">
        <v>201</v>
      </c>
    </row>
    <row r="855" spans="1:6" x14ac:dyDescent="0.25">
      <c r="A855" s="53" t="s">
        <v>145</v>
      </c>
      <c r="B855" s="53">
        <v>2060053260</v>
      </c>
      <c r="C855" s="53" t="s">
        <v>179</v>
      </c>
      <c r="D855" s="53">
        <v>38.059555751679497</v>
      </c>
      <c r="E855" s="53">
        <v>1.9236351456961001</v>
      </c>
      <c r="F855" s="6" t="s">
        <v>201</v>
      </c>
    </row>
    <row r="856" spans="1:6" x14ac:dyDescent="0.25">
      <c r="A856" s="53" t="s">
        <v>145</v>
      </c>
      <c r="B856" s="53">
        <v>2060053260</v>
      </c>
      <c r="C856" s="53" t="s">
        <v>167</v>
      </c>
      <c r="D856" s="53">
        <v>37.338849268096801</v>
      </c>
      <c r="E856" s="53">
        <v>-6.41956012055994E-3</v>
      </c>
      <c r="F856" s="6" t="s">
        <v>201</v>
      </c>
    </row>
    <row r="857" spans="1:6" x14ac:dyDescent="0.25">
      <c r="A857" s="53" t="s">
        <v>146</v>
      </c>
      <c r="B857" s="53">
        <v>2060053260</v>
      </c>
      <c r="C857" s="53" t="s">
        <v>161</v>
      </c>
      <c r="D857" s="53">
        <v>17.967113623257099</v>
      </c>
      <c r="E857" s="53"/>
      <c r="F857" s="6" t="s">
        <v>201</v>
      </c>
    </row>
    <row r="858" spans="1:6" x14ac:dyDescent="0.25">
      <c r="A858" s="53" t="s">
        <v>147</v>
      </c>
      <c r="B858" s="53">
        <v>2060053260</v>
      </c>
      <c r="C858" s="53" t="s">
        <v>161</v>
      </c>
      <c r="D858" s="53">
        <v>6.5843285756091801</v>
      </c>
      <c r="E858" s="53"/>
      <c r="F858" s="6" t="s">
        <v>201</v>
      </c>
    </row>
    <row r="859" spans="1:6" x14ac:dyDescent="0.25">
      <c r="A859" s="53" t="s">
        <v>145</v>
      </c>
      <c r="B859" s="53">
        <v>2060053260</v>
      </c>
      <c r="C859" s="53" t="s">
        <v>161</v>
      </c>
      <c r="D859" s="53">
        <v>37.341246411859998</v>
      </c>
      <c r="E859" s="53"/>
      <c r="F859" s="6" t="s">
        <v>201</v>
      </c>
    </row>
    <row r="860" spans="1:6" x14ac:dyDescent="0.25">
      <c r="A860" s="53" t="s">
        <v>146</v>
      </c>
      <c r="B860" s="53">
        <v>2060053270</v>
      </c>
      <c r="C860" s="53" t="s">
        <v>170</v>
      </c>
      <c r="D860" s="53">
        <v>11.092417981377199</v>
      </c>
      <c r="E860" s="53">
        <v>-8.8636752868641597</v>
      </c>
      <c r="F860" s="6" t="s">
        <v>202</v>
      </c>
    </row>
    <row r="861" spans="1:6" x14ac:dyDescent="0.25">
      <c r="A861" s="53" t="s">
        <v>146</v>
      </c>
      <c r="B861" s="53">
        <v>2060053270</v>
      </c>
      <c r="C861" s="53" t="s">
        <v>171</v>
      </c>
      <c r="D861" s="53">
        <v>10.660723656720799</v>
      </c>
      <c r="E861" s="53">
        <v>-12.4105154992292</v>
      </c>
      <c r="F861" s="6" t="s">
        <v>202</v>
      </c>
    </row>
    <row r="862" spans="1:6" x14ac:dyDescent="0.25">
      <c r="A862" s="53" t="s">
        <v>146</v>
      </c>
      <c r="B862" s="53">
        <v>2060053270</v>
      </c>
      <c r="C862" s="53" t="s">
        <v>172</v>
      </c>
      <c r="D862" s="53">
        <v>10.6557209219106</v>
      </c>
      <c r="E862" s="53">
        <v>-12.4516184278129</v>
      </c>
      <c r="F862" s="6" t="s">
        <v>202</v>
      </c>
    </row>
    <row r="863" spans="1:6" x14ac:dyDescent="0.25">
      <c r="A863" s="53" t="s">
        <v>146</v>
      </c>
      <c r="B863" s="53">
        <v>2060053270</v>
      </c>
      <c r="C863" s="53" t="s">
        <v>173</v>
      </c>
      <c r="D863" s="53">
        <v>10.7382660462776</v>
      </c>
      <c r="E863" s="53">
        <v>-11.773420106182501</v>
      </c>
      <c r="F863" s="6" t="s">
        <v>202</v>
      </c>
    </row>
    <row r="864" spans="1:6" x14ac:dyDescent="0.25">
      <c r="A864" s="53" t="s">
        <v>146</v>
      </c>
      <c r="B864" s="53">
        <v>2060053270</v>
      </c>
      <c r="C864" s="53" t="s">
        <v>174</v>
      </c>
      <c r="D864" s="53">
        <v>11.751736739894101</v>
      </c>
      <c r="E864" s="53">
        <v>-3.44665182394243</v>
      </c>
      <c r="F864" s="6" t="s">
        <v>202</v>
      </c>
    </row>
    <row r="865" spans="1:6" x14ac:dyDescent="0.25">
      <c r="A865" s="53" t="s">
        <v>146</v>
      </c>
      <c r="B865" s="53">
        <v>2060053270</v>
      </c>
      <c r="C865" s="53" t="s">
        <v>175</v>
      </c>
      <c r="D865" s="53">
        <v>16.036995999328202</v>
      </c>
      <c r="E865" s="53">
        <v>31.7614317520123</v>
      </c>
      <c r="F865" s="6" t="s">
        <v>202</v>
      </c>
    </row>
    <row r="866" spans="1:6" x14ac:dyDescent="0.25">
      <c r="A866" s="53" t="s">
        <v>146</v>
      </c>
      <c r="B866" s="53">
        <v>2060053270</v>
      </c>
      <c r="C866" s="53" t="s">
        <v>165</v>
      </c>
      <c r="D866" s="53">
        <v>16.0053120121974</v>
      </c>
      <c r="E866" s="53">
        <v>31.5011132043158</v>
      </c>
      <c r="F866" s="6" t="s">
        <v>202</v>
      </c>
    </row>
    <row r="867" spans="1:6" x14ac:dyDescent="0.25">
      <c r="A867" s="53" t="s">
        <v>146</v>
      </c>
      <c r="B867" s="53">
        <v>2060053270</v>
      </c>
      <c r="C867" s="53" t="s">
        <v>176</v>
      </c>
      <c r="D867" s="53">
        <v>15.1489063468903</v>
      </c>
      <c r="E867" s="53">
        <v>24.464805617400199</v>
      </c>
      <c r="F867" s="6" t="s">
        <v>202</v>
      </c>
    </row>
    <row r="868" spans="1:6" x14ac:dyDescent="0.25">
      <c r="A868" s="53" t="s">
        <v>146</v>
      </c>
      <c r="B868" s="53">
        <v>2060053270</v>
      </c>
      <c r="C868" s="53" t="s">
        <v>177</v>
      </c>
      <c r="D868" s="53">
        <v>14.493548086764701</v>
      </c>
      <c r="E868" s="53">
        <v>19.080321972940599</v>
      </c>
      <c r="F868" s="6" t="s">
        <v>202</v>
      </c>
    </row>
    <row r="869" spans="1:6" x14ac:dyDescent="0.25">
      <c r="A869" s="53" t="s">
        <v>146</v>
      </c>
      <c r="B869" s="53">
        <v>2060053270</v>
      </c>
      <c r="C869" s="53" t="s">
        <v>178</v>
      </c>
      <c r="D869" s="53">
        <v>13.524997782797399</v>
      </c>
      <c r="E869" s="53">
        <v>11.1226237369412</v>
      </c>
      <c r="F869" s="6" t="s">
        <v>202</v>
      </c>
    </row>
    <row r="870" spans="1:6" x14ac:dyDescent="0.25">
      <c r="A870" s="53" t="s">
        <v>146</v>
      </c>
      <c r="B870" s="53">
        <v>2060053270</v>
      </c>
      <c r="C870" s="53" t="s">
        <v>179</v>
      </c>
      <c r="D870" s="53">
        <v>13.0709995987791</v>
      </c>
      <c r="E870" s="53">
        <v>7.3925329679739704</v>
      </c>
      <c r="F870" s="6" t="s">
        <v>202</v>
      </c>
    </row>
    <row r="871" spans="1:6" x14ac:dyDescent="0.25">
      <c r="A871" s="53" t="s">
        <v>146</v>
      </c>
      <c r="B871" s="53">
        <v>2060053270</v>
      </c>
      <c r="C871" s="53" t="s">
        <v>167</v>
      </c>
      <c r="D871" s="53">
        <v>13.183561132006799</v>
      </c>
      <c r="E871" s="53">
        <v>8.3173488611063693</v>
      </c>
      <c r="F871" s="6" t="s">
        <v>202</v>
      </c>
    </row>
    <row r="872" spans="1:6" x14ac:dyDescent="0.25">
      <c r="A872" s="53" t="s">
        <v>147</v>
      </c>
      <c r="B872" s="53">
        <v>2060053270</v>
      </c>
      <c r="C872" s="53" t="s">
        <v>170</v>
      </c>
      <c r="D872" s="53">
        <v>8.08223075667218</v>
      </c>
      <c r="E872" s="53">
        <v>31.480162767039602</v>
      </c>
      <c r="F872" s="6" t="s">
        <v>202</v>
      </c>
    </row>
    <row r="873" spans="1:6" x14ac:dyDescent="0.25">
      <c r="A873" s="53" t="s">
        <v>147</v>
      </c>
      <c r="B873" s="53">
        <v>2060053270</v>
      </c>
      <c r="C873" s="53" t="s">
        <v>171</v>
      </c>
      <c r="D873" s="53">
        <v>9.5872201453828492</v>
      </c>
      <c r="E873" s="53">
        <v>55.963038318073799</v>
      </c>
      <c r="F873" s="6" t="s">
        <v>202</v>
      </c>
    </row>
    <row r="874" spans="1:6" x14ac:dyDescent="0.25">
      <c r="A874" s="53" t="s">
        <v>147</v>
      </c>
      <c r="B874" s="53">
        <v>2060053270</v>
      </c>
      <c r="C874" s="53" t="s">
        <v>172</v>
      </c>
      <c r="D874" s="53">
        <v>9.9349102146860897</v>
      </c>
      <c r="E874" s="53">
        <v>61.619192946761501</v>
      </c>
      <c r="F874" s="6" t="s">
        <v>202</v>
      </c>
    </row>
    <row r="875" spans="1:6" x14ac:dyDescent="0.25">
      <c r="A875" s="53" t="s">
        <v>147</v>
      </c>
      <c r="B875" s="53">
        <v>2060053270</v>
      </c>
      <c r="C875" s="53" t="s">
        <v>173</v>
      </c>
      <c r="D875" s="53">
        <v>5.5277092942553896</v>
      </c>
      <c r="E875" s="53">
        <v>-10.076297049847399</v>
      </c>
      <c r="F875" s="6" t="s">
        <v>202</v>
      </c>
    </row>
    <row r="876" spans="1:6" x14ac:dyDescent="0.25">
      <c r="A876" s="53" t="s">
        <v>147</v>
      </c>
      <c r="B876" s="53">
        <v>2060053270</v>
      </c>
      <c r="C876" s="53" t="s">
        <v>174</v>
      </c>
      <c r="D876" s="53">
        <v>6.6328967927240798</v>
      </c>
      <c r="E876" s="53">
        <v>7.9026788741946197</v>
      </c>
      <c r="F876" s="6" t="s">
        <v>202</v>
      </c>
    </row>
    <row r="877" spans="1:6" x14ac:dyDescent="0.25">
      <c r="A877" s="53" t="s">
        <v>147</v>
      </c>
      <c r="B877" s="53">
        <v>2060053270</v>
      </c>
      <c r="C877" s="53" t="s">
        <v>175</v>
      </c>
      <c r="D877" s="53">
        <v>4.9522905674498698</v>
      </c>
      <c r="E877" s="53">
        <v>-19.437097321125801</v>
      </c>
      <c r="F877" s="6" t="s">
        <v>202</v>
      </c>
    </row>
    <row r="878" spans="1:6" x14ac:dyDescent="0.25">
      <c r="A878" s="53" t="s">
        <v>147</v>
      </c>
      <c r="B878" s="53">
        <v>2060053270</v>
      </c>
      <c r="C878" s="53" t="s">
        <v>165</v>
      </c>
      <c r="D878" s="53">
        <v>6.0725904939908002</v>
      </c>
      <c r="E878" s="53">
        <v>-1.2122753475755199</v>
      </c>
      <c r="F878" s="6" t="s">
        <v>202</v>
      </c>
    </row>
    <row r="879" spans="1:6" x14ac:dyDescent="0.25">
      <c r="A879" s="53" t="s">
        <v>147</v>
      </c>
      <c r="B879" s="53">
        <v>2060053270</v>
      </c>
      <c r="C879" s="53" t="s">
        <v>176</v>
      </c>
      <c r="D879" s="53">
        <v>7.3829943433162297</v>
      </c>
      <c r="E879" s="53">
        <v>20.1051203797897</v>
      </c>
      <c r="F879" s="6" t="s">
        <v>202</v>
      </c>
    </row>
    <row r="880" spans="1:6" x14ac:dyDescent="0.25">
      <c r="A880" s="53" t="s">
        <v>147</v>
      </c>
      <c r="B880" s="53">
        <v>2060053270</v>
      </c>
      <c r="C880" s="53" t="s">
        <v>177</v>
      </c>
      <c r="D880" s="53">
        <v>8.24565342713605</v>
      </c>
      <c r="E880" s="53">
        <v>34.138691081722499</v>
      </c>
      <c r="F880" s="6" t="s">
        <v>202</v>
      </c>
    </row>
    <row r="881" spans="1:6" x14ac:dyDescent="0.25">
      <c r="A881" s="53" t="s">
        <v>147</v>
      </c>
      <c r="B881" s="53">
        <v>2060053270</v>
      </c>
      <c r="C881" s="53" t="s">
        <v>178</v>
      </c>
      <c r="D881" s="53">
        <v>10.465408551842399</v>
      </c>
      <c r="E881" s="53">
        <v>70.249237029501401</v>
      </c>
      <c r="F881" s="6" t="s">
        <v>202</v>
      </c>
    </row>
    <row r="882" spans="1:6" x14ac:dyDescent="0.25">
      <c r="A882" s="53" t="s">
        <v>147</v>
      </c>
      <c r="B882" s="53">
        <v>2060053270</v>
      </c>
      <c r="C882" s="53" t="s">
        <v>179</v>
      </c>
      <c r="D882" s="53">
        <v>11.1786109332099</v>
      </c>
      <c r="E882" s="53">
        <v>81.851475076296893</v>
      </c>
      <c r="F882" s="6" t="s">
        <v>202</v>
      </c>
    </row>
    <row r="883" spans="1:6" x14ac:dyDescent="0.25">
      <c r="A883" s="53" t="s">
        <v>147</v>
      </c>
      <c r="B883" s="53">
        <v>2060053270</v>
      </c>
      <c r="C883" s="53" t="s">
        <v>167</v>
      </c>
      <c r="D883" s="53">
        <v>11.540162746882899</v>
      </c>
      <c r="E883" s="53">
        <v>87.733129874533702</v>
      </c>
      <c r="F883" s="6" t="s">
        <v>202</v>
      </c>
    </row>
    <row r="884" spans="1:6" x14ac:dyDescent="0.25">
      <c r="A884" s="53" t="s">
        <v>145</v>
      </c>
      <c r="B884" s="53">
        <v>2060053270</v>
      </c>
      <c r="C884" s="53" t="s">
        <v>170</v>
      </c>
      <c r="D884" s="53">
        <v>25.070059040848498</v>
      </c>
      <c r="E884" s="53">
        <v>-23.401904276661401</v>
      </c>
      <c r="F884" s="6" t="s">
        <v>202</v>
      </c>
    </row>
    <row r="885" spans="1:6" x14ac:dyDescent="0.25">
      <c r="A885" s="53" t="s">
        <v>145</v>
      </c>
      <c r="B885" s="53">
        <v>2060053270</v>
      </c>
      <c r="C885" s="53" t="s">
        <v>171</v>
      </c>
      <c r="D885" s="53">
        <v>25.625571052055399</v>
      </c>
      <c r="E885" s="53">
        <v>-21.704614208833501</v>
      </c>
      <c r="F885" s="6" t="s">
        <v>202</v>
      </c>
    </row>
    <row r="886" spans="1:6" x14ac:dyDescent="0.25">
      <c r="A886" s="53" t="s">
        <v>145</v>
      </c>
      <c r="B886" s="53">
        <v>2060053270</v>
      </c>
      <c r="C886" s="53" t="s">
        <v>172</v>
      </c>
      <c r="D886" s="53">
        <v>25.928549178993201</v>
      </c>
      <c r="E886" s="53">
        <v>-20.778906473903699</v>
      </c>
      <c r="F886" s="6" t="s">
        <v>202</v>
      </c>
    </row>
    <row r="887" spans="1:6" x14ac:dyDescent="0.25">
      <c r="A887" s="53" t="s">
        <v>145</v>
      </c>
      <c r="B887" s="53">
        <v>2060053270</v>
      </c>
      <c r="C887" s="53" t="s">
        <v>173</v>
      </c>
      <c r="D887" s="53">
        <v>27.0781359489017</v>
      </c>
      <c r="E887" s="53">
        <v>-17.266503200331101</v>
      </c>
      <c r="F887" s="6" t="s">
        <v>202</v>
      </c>
    </row>
    <row r="888" spans="1:6" x14ac:dyDescent="0.25">
      <c r="A888" s="53" t="s">
        <v>145</v>
      </c>
      <c r="B888" s="53">
        <v>2060053270</v>
      </c>
      <c r="C888" s="53" t="s">
        <v>174</v>
      </c>
      <c r="D888" s="53">
        <v>30.1998424704157</v>
      </c>
      <c r="E888" s="53">
        <v>-7.72856096551285</v>
      </c>
      <c r="F888" s="6" t="s">
        <v>202</v>
      </c>
    </row>
    <row r="889" spans="1:6" x14ac:dyDescent="0.25">
      <c r="A889" s="53" t="s">
        <v>145</v>
      </c>
      <c r="B889" s="53">
        <v>2060053270</v>
      </c>
      <c r="C889" s="53" t="s">
        <v>175</v>
      </c>
      <c r="D889" s="53">
        <v>28.4205364562836</v>
      </c>
      <c r="E889" s="53">
        <v>-13.1649842371747</v>
      </c>
      <c r="F889" s="6" t="s">
        <v>202</v>
      </c>
    </row>
    <row r="890" spans="1:6" x14ac:dyDescent="0.25">
      <c r="A890" s="53" t="s">
        <v>145</v>
      </c>
      <c r="B890" s="53">
        <v>2060053270</v>
      </c>
      <c r="C890" s="53" t="s">
        <v>165</v>
      </c>
      <c r="D890" s="53">
        <v>28.541748551787101</v>
      </c>
      <c r="E890" s="53">
        <v>-12.794637455020199</v>
      </c>
      <c r="F890" s="6" t="s">
        <v>202</v>
      </c>
    </row>
    <row r="891" spans="1:6" x14ac:dyDescent="0.25">
      <c r="A891" s="53" t="s">
        <v>145</v>
      </c>
      <c r="B891" s="53">
        <v>2060053270</v>
      </c>
      <c r="C891" s="53" t="s">
        <v>176</v>
      </c>
      <c r="D891" s="53">
        <v>29.5348956352375</v>
      </c>
      <c r="E891" s="53">
        <v>-9.7602139922937106</v>
      </c>
      <c r="F891" s="6" t="s">
        <v>202</v>
      </c>
    </row>
    <row r="892" spans="1:6" x14ac:dyDescent="0.25">
      <c r="A892" s="53" t="s">
        <v>145</v>
      </c>
      <c r="B892" s="53">
        <v>2060053270</v>
      </c>
      <c r="C892" s="53" t="s">
        <v>177</v>
      </c>
      <c r="D892" s="53">
        <v>29.828597858048202</v>
      </c>
      <c r="E892" s="53">
        <v>-8.8628474986466195</v>
      </c>
      <c r="F892" s="6" t="s">
        <v>202</v>
      </c>
    </row>
    <row r="893" spans="1:6" x14ac:dyDescent="0.25">
      <c r="A893" s="53" t="s">
        <v>145</v>
      </c>
      <c r="B893" s="53">
        <v>2060053270</v>
      </c>
      <c r="C893" s="53" t="s">
        <v>178</v>
      </c>
      <c r="D893" s="53">
        <v>30.853950046838701</v>
      </c>
      <c r="E893" s="53">
        <v>-5.7300257937139802</v>
      </c>
      <c r="F893" s="6" t="s">
        <v>202</v>
      </c>
    </row>
    <row r="894" spans="1:6" x14ac:dyDescent="0.25">
      <c r="A894" s="53" t="s">
        <v>145</v>
      </c>
      <c r="B894" s="53">
        <v>2060053270</v>
      </c>
      <c r="C894" s="53" t="s">
        <v>179</v>
      </c>
      <c r="D894" s="53">
        <v>31.581222619859702</v>
      </c>
      <c r="E894" s="53">
        <v>-3.5079451007865599</v>
      </c>
      <c r="F894" s="6" t="s">
        <v>202</v>
      </c>
    </row>
    <row r="895" spans="1:6" x14ac:dyDescent="0.25">
      <c r="A895" s="53" t="s">
        <v>145</v>
      </c>
      <c r="B895" s="53">
        <v>2060053270</v>
      </c>
      <c r="C895" s="53" t="s">
        <v>167</v>
      </c>
      <c r="D895" s="53">
        <v>31.7244259037994</v>
      </c>
      <c r="E895" s="53">
        <v>-3.0704072859281002</v>
      </c>
      <c r="F895" s="6" t="s">
        <v>202</v>
      </c>
    </row>
    <row r="896" spans="1:6" x14ac:dyDescent="0.25">
      <c r="A896" s="53" t="s">
        <v>146</v>
      </c>
      <c r="B896" s="53">
        <v>2060053270</v>
      </c>
      <c r="C896" s="53" t="s">
        <v>161</v>
      </c>
      <c r="D896" s="53">
        <v>12.1712368984509</v>
      </c>
      <c r="E896" s="53"/>
      <c r="F896" s="6" t="s">
        <v>202</v>
      </c>
    </row>
    <row r="897" spans="1:6" x14ac:dyDescent="0.25">
      <c r="A897" s="53" t="s">
        <v>147</v>
      </c>
      <c r="B897" s="53">
        <v>2060053270</v>
      </c>
      <c r="C897" s="53" t="s">
        <v>161</v>
      </c>
      <c r="D897" s="53">
        <v>6.14711039793319</v>
      </c>
      <c r="E897" s="53"/>
      <c r="F897" s="6" t="s">
        <v>202</v>
      </c>
    </row>
    <row r="898" spans="1:6" x14ac:dyDescent="0.25">
      <c r="A898" s="53" t="s">
        <v>145</v>
      </c>
      <c r="B898" s="53">
        <v>2060053270</v>
      </c>
      <c r="C898" s="53" t="s">
        <v>161</v>
      </c>
      <c r="D898" s="53">
        <v>32.729350258781899</v>
      </c>
      <c r="E898" s="53"/>
      <c r="F898" s="6" t="s">
        <v>202</v>
      </c>
    </row>
    <row r="899" spans="1:6" x14ac:dyDescent="0.25">
      <c r="A899" s="53" t="s">
        <v>146</v>
      </c>
      <c r="B899" s="53">
        <v>2060053500</v>
      </c>
      <c r="C899" s="53" t="s">
        <v>170</v>
      </c>
      <c r="D899" s="53">
        <v>18.0237070607965</v>
      </c>
      <c r="E899" s="53">
        <v>9.5379255740300906</v>
      </c>
      <c r="F899" s="6" t="s">
        <v>203</v>
      </c>
    </row>
    <row r="900" spans="1:6" x14ac:dyDescent="0.25">
      <c r="A900" s="53" t="s">
        <v>146</v>
      </c>
      <c r="B900" s="53">
        <v>2060053500</v>
      </c>
      <c r="C900" s="53" t="s">
        <v>171</v>
      </c>
      <c r="D900" s="53">
        <v>16.515903633755201</v>
      </c>
      <c r="E900" s="53">
        <v>0.37434679334916898</v>
      </c>
      <c r="F900" s="6" t="s">
        <v>203</v>
      </c>
    </row>
    <row r="901" spans="1:6" x14ac:dyDescent="0.25">
      <c r="A901" s="53" t="s">
        <v>146</v>
      </c>
      <c r="B901" s="53">
        <v>2060053500</v>
      </c>
      <c r="C901" s="53" t="s">
        <v>172</v>
      </c>
      <c r="D901" s="53">
        <v>16.361652643776502</v>
      </c>
      <c r="E901" s="53">
        <v>-0.56310372129852004</v>
      </c>
      <c r="F901" s="6" t="s">
        <v>203</v>
      </c>
    </row>
    <row r="902" spans="1:6" x14ac:dyDescent="0.25">
      <c r="A902" s="53" t="s">
        <v>146</v>
      </c>
      <c r="B902" s="53">
        <v>2060053500</v>
      </c>
      <c r="C902" s="53" t="s">
        <v>173</v>
      </c>
      <c r="D902" s="53">
        <v>13.090802090735799</v>
      </c>
      <c r="E902" s="53">
        <v>-20.441488519398199</v>
      </c>
      <c r="F902" s="6" t="s">
        <v>203</v>
      </c>
    </row>
    <row r="903" spans="1:6" x14ac:dyDescent="0.25">
      <c r="A903" s="53" t="s">
        <v>146</v>
      </c>
      <c r="B903" s="53">
        <v>2060053500</v>
      </c>
      <c r="C903" s="53" t="s">
        <v>174</v>
      </c>
      <c r="D903" s="53">
        <v>14.2718644004913</v>
      </c>
      <c r="E903" s="53">
        <v>-13.2636579572446</v>
      </c>
      <c r="F903" s="6" t="s">
        <v>203</v>
      </c>
    </row>
    <row r="904" spans="1:6" x14ac:dyDescent="0.25">
      <c r="A904" s="53" t="s">
        <v>146</v>
      </c>
      <c r="B904" s="53">
        <v>2060053500</v>
      </c>
      <c r="C904" s="53" t="s">
        <v>175</v>
      </c>
      <c r="D904" s="53">
        <v>17.941161936429602</v>
      </c>
      <c r="E904" s="53">
        <v>9.0362628661915494</v>
      </c>
      <c r="F904" s="6" t="s">
        <v>203</v>
      </c>
    </row>
    <row r="905" spans="1:6" x14ac:dyDescent="0.25">
      <c r="A905" s="53" t="s">
        <v>146</v>
      </c>
      <c r="B905" s="53">
        <v>2060053500</v>
      </c>
      <c r="C905" s="53" t="s">
        <v>165</v>
      </c>
      <c r="D905" s="53">
        <v>16.725810048496399</v>
      </c>
      <c r="E905" s="53">
        <v>1.6500395882818299</v>
      </c>
      <c r="F905" s="6" t="s">
        <v>203</v>
      </c>
    </row>
    <row r="906" spans="1:6" x14ac:dyDescent="0.25">
      <c r="A906" s="53" t="s">
        <v>146</v>
      </c>
      <c r="B906" s="53">
        <v>2060053500</v>
      </c>
      <c r="C906" s="53" t="s">
        <v>176</v>
      </c>
      <c r="D906" s="53">
        <v>18.209225143338401</v>
      </c>
      <c r="E906" s="53">
        <v>10.665399841646799</v>
      </c>
      <c r="F906" s="6" t="s">
        <v>203</v>
      </c>
    </row>
    <row r="907" spans="1:6" x14ac:dyDescent="0.25">
      <c r="A907" s="53" t="s">
        <v>146</v>
      </c>
      <c r="B907" s="53">
        <v>2060053500</v>
      </c>
      <c r="C907" s="53" t="s">
        <v>177</v>
      </c>
      <c r="D907" s="53">
        <v>16.141428088489398</v>
      </c>
      <c r="E907" s="53">
        <v>-1.90150435471101</v>
      </c>
      <c r="F907" s="6" t="s">
        <v>203</v>
      </c>
    </row>
    <row r="908" spans="1:6" x14ac:dyDescent="0.25">
      <c r="A908" s="53" t="s">
        <v>146</v>
      </c>
      <c r="B908" s="53">
        <v>2060053500</v>
      </c>
      <c r="C908" s="53" t="s">
        <v>178</v>
      </c>
      <c r="D908" s="53">
        <v>16.208235442932899</v>
      </c>
      <c r="E908" s="53">
        <v>-1.49548693586699</v>
      </c>
      <c r="F908" s="6" t="s">
        <v>203</v>
      </c>
    </row>
    <row r="909" spans="1:6" x14ac:dyDescent="0.25">
      <c r="A909" s="53" t="s">
        <v>146</v>
      </c>
      <c r="B909" s="53">
        <v>2060053500</v>
      </c>
      <c r="C909" s="53" t="s">
        <v>179</v>
      </c>
      <c r="D909" s="53">
        <v>13.645792983733401</v>
      </c>
      <c r="E909" s="53">
        <v>-17.068566904196299</v>
      </c>
      <c r="F909" s="6" t="s">
        <v>203</v>
      </c>
    </row>
    <row r="910" spans="1:6" x14ac:dyDescent="0.25">
      <c r="A910" s="53" t="s">
        <v>146</v>
      </c>
      <c r="B910" s="53">
        <v>2060053500</v>
      </c>
      <c r="C910" s="53" t="s">
        <v>167</v>
      </c>
      <c r="D910" s="53">
        <v>16.025948293289201</v>
      </c>
      <c r="E910" s="53">
        <v>-2.6033254156769399</v>
      </c>
      <c r="F910" s="6" t="s">
        <v>203</v>
      </c>
    </row>
    <row r="911" spans="1:6" x14ac:dyDescent="0.25">
      <c r="A911" s="53" t="s">
        <v>147</v>
      </c>
      <c r="B911" s="53">
        <v>2060053500</v>
      </c>
      <c r="C911" s="53" t="s">
        <v>170</v>
      </c>
      <c r="D911" s="53">
        <v>14.1966149310558</v>
      </c>
      <c r="E911" s="53">
        <v>4.7550565254172303</v>
      </c>
      <c r="F911" s="6" t="s">
        <v>203</v>
      </c>
    </row>
    <row r="912" spans="1:6" x14ac:dyDescent="0.25">
      <c r="A912" s="53" t="s">
        <v>147</v>
      </c>
      <c r="B912" s="53">
        <v>2060053500</v>
      </c>
      <c r="C912" s="53" t="s">
        <v>171</v>
      </c>
      <c r="D912" s="53">
        <v>15.1336896951761</v>
      </c>
      <c r="E912" s="53">
        <v>11.669614704299001</v>
      </c>
      <c r="F912" s="6" t="s">
        <v>203</v>
      </c>
    </row>
    <row r="913" spans="1:6" x14ac:dyDescent="0.25">
      <c r="A913" s="53" t="s">
        <v>147</v>
      </c>
      <c r="B913" s="53">
        <v>2060053500</v>
      </c>
      <c r="C913" s="53" t="s">
        <v>172</v>
      </c>
      <c r="D913" s="53">
        <v>15.5570461284824</v>
      </c>
      <c r="E913" s="53">
        <v>14.793509190186899</v>
      </c>
      <c r="F913" s="6" t="s">
        <v>203</v>
      </c>
    </row>
    <row r="914" spans="1:6" x14ac:dyDescent="0.25">
      <c r="A914" s="53" t="s">
        <v>147</v>
      </c>
      <c r="B914" s="53">
        <v>2060053500</v>
      </c>
      <c r="C914" s="53" t="s">
        <v>173</v>
      </c>
      <c r="D914" s="53">
        <v>12.090046681428401</v>
      </c>
      <c r="E914" s="53">
        <v>-10.789048681073499</v>
      </c>
      <c r="F914" s="6" t="s">
        <v>203</v>
      </c>
    </row>
    <row r="915" spans="1:6" x14ac:dyDescent="0.25">
      <c r="A915" s="53" t="s">
        <v>147</v>
      </c>
      <c r="B915" s="53">
        <v>2060053500</v>
      </c>
      <c r="C915" s="53" t="s">
        <v>174</v>
      </c>
      <c r="D915" s="53">
        <v>14.007553244690101</v>
      </c>
      <c r="E915" s="53">
        <v>3.3599938475736701</v>
      </c>
      <c r="F915" s="6" t="s">
        <v>203</v>
      </c>
    </row>
    <row r="916" spans="1:6" x14ac:dyDescent="0.25">
      <c r="A916" s="53" t="s">
        <v>147</v>
      </c>
      <c r="B916" s="53">
        <v>2060053500</v>
      </c>
      <c r="C916" s="53" t="s">
        <v>175</v>
      </c>
      <c r="D916" s="53">
        <v>4.6955877375056696</v>
      </c>
      <c r="E916" s="53">
        <v>-65.351841882642404</v>
      </c>
      <c r="F916" s="6" t="s">
        <v>203</v>
      </c>
    </row>
    <row r="917" spans="1:6" x14ac:dyDescent="0.25">
      <c r="A917" s="53" t="s">
        <v>147</v>
      </c>
      <c r="B917" s="53">
        <v>2060053500</v>
      </c>
      <c r="C917" s="53" t="s">
        <v>165</v>
      </c>
      <c r="D917" s="53">
        <v>8.4321095224548603</v>
      </c>
      <c r="E917" s="53">
        <v>-37.780512189494701</v>
      </c>
      <c r="F917" s="6" t="s">
        <v>203</v>
      </c>
    </row>
    <row r="918" spans="1:6" x14ac:dyDescent="0.25">
      <c r="A918" s="53" t="s">
        <v>147</v>
      </c>
      <c r="B918" s="53">
        <v>2060053500</v>
      </c>
      <c r="C918" s="53" t="s">
        <v>176</v>
      </c>
      <c r="D918" s="53">
        <v>10.387761938643701</v>
      </c>
      <c r="E918" s="53">
        <v>-23.3499961547334</v>
      </c>
      <c r="F918" s="6" t="s">
        <v>203</v>
      </c>
    </row>
    <row r="919" spans="1:6" x14ac:dyDescent="0.25">
      <c r="A919" s="53" t="s">
        <v>147</v>
      </c>
      <c r="B919" s="53">
        <v>2060053500</v>
      </c>
      <c r="C919" s="53" t="s">
        <v>177</v>
      </c>
      <c r="D919" s="53">
        <v>12.3947966102781</v>
      </c>
      <c r="E919" s="53">
        <v>-8.5403368453433401</v>
      </c>
      <c r="F919" s="6" t="s">
        <v>203</v>
      </c>
    </row>
    <row r="920" spans="1:6" x14ac:dyDescent="0.25">
      <c r="A920" s="53" t="s">
        <v>147</v>
      </c>
      <c r="B920" s="53">
        <v>2060053500</v>
      </c>
      <c r="C920" s="53" t="s">
        <v>178</v>
      </c>
      <c r="D920" s="53">
        <v>15.2383302316211</v>
      </c>
      <c r="E920" s="53">
        <v>12.4417442128739</v>
      </c>
      <c r="F920" s="6" t="s">
        <v>203</v>
      </c>
    </row>
    <row r="921" spans="1:6" x14ac:dyDescent="0.25">
      <c r="A921" s="53" t="s">
        <v>147</v>
      </c>
      <c r="B921" s="53">
        <v>2060053500</v>
      </c>
      <c r="C921" s="53" t="s">
        <v>179</v>
      </c>
      <c r="D921" s="53">
        <v>18.238199315780399</v>
      </c>
      <c r="E921" s="53">
        <v>34.577405214181297</v>
      </c>
      <c r="F921" s="6" t="s">
        <v>203</v>
      </c>
    </row>
    <row r="922" spans="1:6" x14ac:dyDescent="0.25">
      <c r="A922" s="53" t="s">
        <v>147</v>
      </c>
      <c r="B922" s="53">
        <v>2060053500</v>
      </c>
      <c r="C922" s="53" t="s">
        <v>167</v>
      </c>
      <c r="D922" s="53">
        <v>16.136633800963001</v>
      </c>
      <c r="E922" s="53">
        <v>19.070214565869399</v>
      </c>
      <c r="F922" s="6" t="s">
        <v>203</v>
      </c>
    </row>
    <row r="923" spans="1:6" x14ac:dyDescent="0.25">
      <c r="A923" s="53" t="s">
        <v>145</v>
      </c>
      <c r="B923" s="53">
        <v>2060053500</v>
      </c>
      <c r="C923" s="53" t="s">
        <v>170</v>
      </c>
      <c r="D923" s="53">
        <v>17.745221489699901</v>
      </c>
      <c r="E923" s="53">
        <v>-23.059785801436998</v>
      </c>
      <c r="F923" s="6" t="s">
        <v>203</v>
      </c>
    </row>
    <row r="924" spans="1:6" x14ac:dyDescent="0.25">
      <c r="A924" s="53" t="s">
        <v>145</v>
      </c>
      <c r="B924" s="53">
        <v>2060053500</v>
      </c>
      <c r="C924" s="53" t="s">
        <v>171</v>
      </c>
      <c r="D924" s="53">
        <v>17.822034313763599</v>
      </c>
      <c r="E924" s="53">
        <v>-22.7267386687152</v>
      </c>
      <c r="F924" s="6" t="s">
        <v>203</v>
      </c>
    </row>
    <row r="925" spans="1:6" x14ac:dyDescent="0.25">
      <c r="A925" s="53" t="s">
        <v>145</v>
      </c>
      <c r="B925" s="53">
        <v>2060053500</v>
      </c>
      <c r="C925" s="53" t="s">
        <v>172</v>
      </c>
      <c r="D925" s="53">
        <v>17.884568498890101</v>
      </c>
      <c r="E925" s="53">
        <v>-22.455601247232099</v>
      </c>
      <c r="F925" s="6" t="s">
        <v>203</v>
      </c>
    </row>
    <row r="926" spans="1:6" x14ac:dyDescent="0.25">
      <c r="A926" s="53" t="s">
        <v>145</v>
      </c>
      <c r="B926" s="53">
        <v>2060053500</v>
      </c>
      <c r="C926" s="53" t="s">
        <v>173</v>
      </c>
      <c r="D926" s="53">
        <v>20.964377116369299</v>
      </c>
      <c r="E926" s="53">
        <v>-9.1020832391883797</v>
      </c>
      <c r="F926" s="6" t="s">
        <v>203</v>
      </c>
    </row>
    <row r="927" spans="1:6" x14ac:dyDescent="0.25">
      <c r="A927" s="53" t="s">
        <v>145</v>
      </c>
      <c r="B927" s="53">
        <v>2060053500</v>
      </c>
      <c r="C927" s="53" t="s">
        <v>174</v>
      </c>
      <c r="D927" s="53">
        <v>21.2806958694675</v>
      </c>
      <c r="E927" s="53">
        <v>-7.7305797821862496</v>
      </c>
      <c r="F927" s="6" t="s">
        <v>203</v>
      </c>
    </row>
    <row r="928" spans="1:6" x14ac:dyDescent="0.25">
      <c r="A928" s="53" t="s">
        <v>145</v>
      </c>
      <c r="B928" s="53">
        <v>2060053500</v>
      </c>
      <c r="C928" s="53" t="s">
        <v>175</v>
      </c>
      <c r="D928" s="53">
        <v>20.730811934921899</v>
      </c>
      <c r="E928" s="53">
        <v>-10.1147815084278</v>
      </c>
      <c r="F928" s="6" t="s">
        <v>203</v>
      </c>
    </row>
    <row r="929" spans="1:6" x14ac:dyDescent="0.25">
      <c r="A929" s="53" t="s">
        <v>145</v>
      </c>
      <c r="B929" s="53">
        <v>2060053500</v>
      </c>
      <c r="C929" s="53" t="s">
        <v>165</v>
      </c>
      <c r="D929" s="53">
        <v>20.807728982627498</v>
      </c>
      <c r="E929" s="53">
        <v>-9.7812824800036395</v>
      </c>
      <c r="F929" s="6" t="s">
        <v>203</v>
      </c>
    </row>
    <row r="930" spans="1:6" x14ac:dyDescent="0.25">
      <c r="A930" s="53" t="s">
        <v>145</v>
      </c>
      <c r="B930" s="53">
        <v>2060053500</v>
      </c>
      <c r="C930" s="53" t="s">
        <v>176</v>
      </c>
      <c r="D930" s="53">
        <v>21.604101830213299</v>
      </c>
      <c r="E930" s="53">
        <v>-6.3283474174160599</v>
      </c>
      <c r="F930" s="6" t="s">
        <v>203</v>
      </c>
    </row>
    <row r="931" spans="1:6" x14ac:dyDescent="0.25">
      <c r="A931" s="53" t="s">
        <v>145</v>
      </c>
      <c r="B931" s="53">
        <v>2060053500</v>
      </c>
      <c r="C931" s="53" t="s">
        <v>177</v>
      </c>
      <c r="D931" s="53">
        <v>21.827765765682301</v>
      </c>
      <c r="E931" s="53">
        <v>-5.3585792399114496</v>
      </c>
      <c r="F931" s="6" t="s">
        <v>203</v>
      </c>
    </row>
    <row r="932" spans="1:6" x14ac:dyDescent="0.25">
      <c r="A932" s="53" t="s">
        <v>145</v>
      </c>
      <c r="B932" s="53">
        <v>2060053500</v>
      </c>
      <c r="C932" s="53" t="s">
        <v>178</v>
      </c>
      <c r="D932" s="53">
        <v>22.657490178668802</v>
      </c>
      <c r="E932" s="53">
        <v>-1.7610375525329001</v>
      </c>
      <c r="F932" s="6" t="s">
        <v>203</v>
      </c>
    </row>
    <row r="933" spans="1:6" x14ac:dyDescent="0.25">
      <c r="A933" s="53" t="s">
        <v>145</v>
      </c>
      <c r="B933" s="53">
        <v>2060053500</v>
      </c>
      <c r="C933" s="53" t="s">
        <v>179</v>
      </c>
      <c r="D933" s="53">
        <v>22.754105494689298</v>
      </c>
      <c r="E933" s="53">
        <v>-1.34213023634147</v>
      </c>
      <c r="F933" s="6" t="s">
        <v>203</v>
      </c>
    </row>
    <row r="934" spans="1:6" x14ac:dyDescent="0.25">
      <c r="A934" s="53" t="s">
        <v>145</v>
      </c>
      <c r="B934" s="53">
        <v>2060053500</v>
      </c>
      <c r="C934" s="53" t="s">
        <v>167</v>
      </c>
      <c r="D934" s="53">
        <v>22.7367001464957</v>
      </c>
      <c r="E934" s="53">
        <v>-1.41759681865428</v>
      </c>
      <c r="F934" s="6" t="s">
        <v>203</v>
      </c>
    </row>
    <row r="935" spans="1:6" x14ac:dyDescent="0.25">
      <c r="A935" s="53" t="s">
        <v>146</v>
      </c>
      <c r="B935" s="53">
        <v>2060053500</v>
      </c>
      <c r="C935" s="53" t="s">
        <v>161</v>
      </c>
      <c r="D935" s="53">
        <v>16.454307461405602</v>
      </c>
      <c r="E935" s="53"/>
      <c r="F935" s="6" t="s">
        <v>203</v>
      </c>
    </row>
    <row r="936" spans="1:6" x14ac:dyDescent="0.25">
      <c r="A936" s="53" t="s">
        <v>147</v>
      </c>
      <c r="B936" s="53">
        <v>2060053500</v>
      </c>
      <c r="C936" s="53" t="s">
        <v>161</v>
      </c>
      <c r="D936" s="53">
        <v>13.5522001533274</v>
      </c>
      <c r="E936" s="53"/>
      <c r="F936" s="6" t="s">
        <v>203</v>
      </c>
    </row>
    <row r="937" spans="1:6" x14ac:dyDescent="0.25">
      <c r="A937" s="53" t="s">
        <v>145</v>
      </c>
      <c r="B937" s="53">
        <v>2060053500</v>
      </c>
      <c r="C937" s="53" t="s">
        <v>161</v>
      </c>
      <c r="D937" s="53">
        <v>23.063649711065398</v>
      </c>
      <c r="E937" s="53"/>
      <c r="F937" s="6" t="s">
        <v>203</v>
      </c>
    </row>
    <row r="938" spans="1:6" x14ac:dyDescent="0.25">
      <c r="A938" s="53" t="s">
        <v>146</v>
      </c>
      <c r="B938" s="53">
        <v>2060053510</v>
      </c>
      <c r="C938" s="53" t="s">
        <v>170</v>
      </c>
      <c r="D938" s="53">
        <v>48.247625192485998</v>
      </c>
      <c r="E938" s="53">
        <v>-6.1681750463662102</v>
      </c>
      <c r="F938" s="6" t="s">
        <v>204</v>
      </c>
    </row>
    <row r="939" spans="1:6" x14ac:dyDescent="0.25">
      <c r="A939" s="53" t="s">
        <v>146</v>
      </c>
      <c r="B939" s="53">
        <v>2060053510</v>
      </c>
      <c r="C939" s="53" t="s">
        <v>171</v>
      </c>
      <c r="D939" s="53">
        <v>48.870048781778301</v>
      </c>
      <c r="E939" s="53">
        <v>-4.9576876691226497</v>
      </c>
      <c r="F939" s="6" t="s">
        <v>204</v>
      </c>
    </row>
    <row r="940" spans="1:6" x14ac:dyDescent="0.25">
      <c r="A940" s="53" t="s">
        <v>146</v>
      </c>
      <c r="B940" s="53">
        <v>2060053510</v>
      </c>
      <c r="C940" s="53" t="s">
        <v>172</v>
      </c>
      <c r="D940" s="53">
        <v>48.581766188345199</v>
      </c>
      <c r="E940" s="53">
        <v>-5.5183387216102</v>
      </c>
      <c r="F940" s="6" t="s">
        <v>204</v>
      </c>
    </row>
    <row r="941" spans="1:6" x14ac:dyDescent="0.25">
      <c r="A941" s="53" t="s">
        <v>146</v>
      </c>
      <c r="B941" s="53">
        <v>2060053510</v>
      </c>
      <c r="C941" s="53" t="s">
        <v>173</v>
      </c>
      <c r="D941" s="53">
        <v>40.620747527176498</v>
      </c>
      <c r="E941" s="53">
        <v>-21.0009019874127</v>
      </c>
      <c r="F941" s="6" t="s">
        <v>204</v>
      </c>
    </row>
    <row r="942" spans="1:6" x14ac:dyDescent="0.25">
      <c r="A942" s="53" t="s">
        <v>146</v>
      </c>
      <c r="B942" s="53">
        <v>2060053510</v>
      </c>
      <c r="C942" s="53" t="s">
        <v>174</v>
      </c>
      <c r="D942" s="53">
        <v>43.306590778358903</v>
      </c>
      <c r="E942" s="53">
        <v>-15.7774827456902</v>
      </c>
      <c r="F942" s="6" t="s">
        <v>204</v>
      </c>
    </row>
    <row r="943" spans="1:6" x14ac:dyDescent="0.25">
      <c r="A943" s="53" t="s">
        <v>146</v>
      </c>
      <c r="B943" s="53">
        <v>2060053510</v>
      </c>
      <c r="C943" s="53" t="s">
        <v>175</v>
      </c>
      <c r="D943" s="53">
        <v>44.670357132325599</v>
      </c>
      <c r="E943" s="53">
        <v>-13.1252343647069</v>
      </c>
      <c r="F943" s="6" t="s">
        <v>204</v>
      </c>
    </row>
    <row r="944" spans="1:6" x14ac:dyDescent="0.25">
      <c r="A944" s="53" t="s">
        <v>146</v>
      </c>
      <c r="B944" s="53">
        <v>2060053510</v>
      </c>
      <c r="C944" s="53" t="s">
        <v>165</v>
      </c>
      <c r="D944" s="53">
        <v>43.233113110835298</v>
      </c>
      <c r="E944" s="53">
        <v>-15.920381875120301</v>
      </c>
      <c r="F944" s="6" t="s">
        <v>204</v>
      </c>
    </row>
    <row r="945" spans="1:6" x14ac:dyDescent="0.25">
      <c r="A945" s="53" t="s">
        <v>146</v>
      </c>
      <c r="B945" s="53">
        <v>2060053510</v>
      </c>
      <c r="C945" s="53" t="s">
        <v>176</v>
      </c>
      <c r="D945" s="53">
        <v>41.447553678190502</v>
      </c>
      <c r="E945" s="53">
        <v>-19.392932067172701</v>
      </c>
      <c r="F945" s="6" t="s">
        <v>204</v>
      </c>
    </row>
    <row r="946" spans="1:6" x14ac:dyDescent="0.25">
      <c r="A946" s="53" t="s">
        <v>146</v>
      </c>
      <c r="B946" s="53">
        <v>2060053510</v>
      </c>
      <c r="C946" s="53" t="s">
        <v>177</v>
      </c>
      <c r="D946" s="53">
        <v>44.594899215606297</v>
      </c>
      <c r="E946" s="53">
        <v>-13.2719846763486</v>
      </c>
      <c r="F946" s="6" t="s">
        <v>204</v>
      </c>
    </row>
    <row r="947" spans="1:6" x14ac:dyDescent="0.25">
      <c r="A947" s="53" t="s">
        <v>146</v>
      </c>
      <c r="B947" s="53">
        <v>2060053510</v>
      </c>
      <c r="C947" s="53" t="s">
        <v>178</v>
      </c>
      <c r="D947" s="53">
        <v>43.922865172780398</v>
      </c>
      <c r="E947" s="53">
        <v>-14.5789543026826</v>
      </c>
      <c r="F947" s="6" t="s">
        <v>204</v>
      </c>
    </row>
    <row r="948" spans="1:6" x14ac:dyDescent="0.25">
      <c r="A948" s="53" t="s">
        <v>146</v>
      </c>
      <c r="B948" s="53">
        <v>2060053510</v>
      </c>
      <c r="C948" s="53" t="s">
        <v>179</v>
      </c>
      <c r="D948" s="53">
        <v>41.408261365202698</v>
      </c>
      <c r="E948" s="53">
        <v>-19.469347630002702</v>
      </c>
      <c r="F948" s="6" t="s">
        <v>204</v>
      </c>
    </row>
    <row r="949" spans="1:6" x14ac:dyDescent="0.25">
      <c r="A949" s="53" t="s">
        <v>146</v>
      </c>
      <c r="B949" s="53">
        <v>2060053510</v>
      </c>
      <c r="C949" s="53" t="s">
        <v>167</v>
      </c>
      <c r="D949" s="53">
        <v>41.858403274471499</v>
      </c>
      <c r="E949" s="53">
        <v>-18.593913105167601</v>
      </c>
      <c r="F949" s="6" t="s">
        <v>204</v>
      </c>
    </row>
    <row r="950" spans="1:6" x14ac:dyDescent="0.25">
      <c r="A950" s="53" t="s">
        <v>147</v>
      </c>
      <c r="B950" s="53">
        <v>2060053510</v>
      </c>
      <c r="C950" s="53" t="s">
        <v>170</v>
      </c>
      <c r="D950" s="53">
        <v>10.963180665449199</v>
      </c>
      <c r="E950" s="53">
        <v>64.911813122207406</v>
      </c>
      <c r="F950" s="6" t="s">
        <v>204</v>
      </c>
    </row>
    <row r="951" spans="1:6" x14ac:dyDescent="0.25">
      <c r="A951" s="53" t="s">
        <v>147</v>
      </c>
      <c r="B951" s="53">
        <v>2060053510</v>
      </c>
      <c r="C951" s="53" t="s">
        <v>171</v>
      </c>
      <c r="D951" s="53">
        <v>11.3208762043727</v>
      </c>
      <c r="E951" s="53">
        <v>70.292388492592295</v>
      </c>
      <c r="F951" s="6" t="s">
        <v>204</v>
      </c>
    </row>
    <row r="952" spans="1:6" x14ac:dyDescent="0.25">
      <c r="A952" s="53" t="s">
        <v>147</v>
      </c>
      <c r="B952" s="53">
        <v>2060053510</v>
      </c>
      <c r="C952" s="53" t="s">
        <v>172</v>
      </c>
      <c r="D952" s="53">
        <v>11.458764082576501</v>
      </c>
      <c r="E952" s="53">
        <v>72.3665438582739</v>
      </c>
      <c r="F952" s="6" t="s">
        <v>204</v>
      </c>
    </row>
    <row r="953" spans="1:6" x14ac:dyDescent="0.25">
      <c r="A953" s="53" t="s">
        <v>147</v>
      </c>
      <c r="B953" s="53">
        <v>2060053510</v>
      </c>
      <c r="C953" s="53" t="s">
        <v>173</v>
      </c>
      <c r="D953" s="53">
        <v>14.537113569069501</v>
      </c>
      <c r="E953" s="53">
        <v>118.672101591283</v>
      </c>
      <c r="F953" s="6" t="s">
        <v>204</v>
      </c>
    </row>
    <row r="954" spans="1:6" x14ac:dyDescent="0.25">
      <c r="A954" s="53" t="s">
        <v>147</v>
      </c>
      <c r="B954" s="53">
        <v>2060053510</v>
      </c>
      <c r="C954" s="53" t="s">
        <v>174</v>
      </c>
      <c r="D954" s="53">
        <v>15.380282831858199</v>
      </c>
      <c r="E954" s="53">
        <v>131.35533432625201</v>
      </c>
      <c r="F954" s="6" t="s">
        <v>204</v>
      </c>
    </row>
    <row r="955" spans="1:6" x14ac:dyDescent="0.25">
      <c r="A955" s="53" t="s">
        <v>147</v>
      </c>
      <c r="B955" s="53">
        <v>2060053510</v>
      </c>
      <c r="C955" s="53" t="s">
        <v>175</v>
      </c>
      <c r="D955" s="53">
        <v>12.2620156905262</v>
      </c>
      <c r="E955" s="53">
        <v>84.449321940895203</v>
      </c>
      <c r="F955" s="6" t="s">
        <v>204</v>
      </c>
    </row>
    <row r="956" spans="1:6" x14ac:dyDescent="0.25">
      <c r="A956" s="53" t="s">
        <v>147</v>
      </c>
      <c r="B956" s="53">
        <v>2060053510</v>
      </c>
      <c r="C956" s="53" t="s">
        <v>165</v>
      </c>
      <c r="D956" s="53">
        <v>14.0218318836273</v>
      </c>
      <c r="E956" s="53">
        <v>110.921062945833</v>
      </c>
      <c r="F956" s="6" t="s">
        <v>204</v>
      </c>
    </row>
    <row r="957" spans="1:6" x14ac:dyDescent="0.25">
      <c r="A957" s="53" t="s">
        <v>147</v>
      </c>
      <c r="B957" s="53">
        <v>2060053510</v>
      </c>
      <c r="C957" s="53" t="s">
        <v>176</v>
      </c>
      <c r="D957" s="53">
        <v>17.2537027946058</v>
      </c>
      <c r="E957" s="53">
        <v>159.53594105197101</v>
      </c>
      <c r="F957" s="6" t="s">
        <v>204</v>
      </c>
    </row>
    <row r="958" spans="1:6" x14ac:dyDescent="0.25">
      <c r="A958" s="53" t="s">
        <v>147</v>
      </c>
      <c r="B958" s="53">
        <v>2060053510</v>
      </c>
      <c r="C958" s="53" t="s">
        <v>177</v>
      </c>
      <c r="D958" s="53">
        <v>14.6138221694913</v>
      </c>
      <c r="E958" s="53">
        <v>119.825977894489</v>
      </c>
      <c r="F958" s="6" t="s">
        <v>204</v>
      </c>
    </row>
    <row r="959" spans="1:6" x14ac:dyDescent="0.25">
      <c r="A959" s="53" t="s">
        <v>147</v>
      </c>
      <c r="B959" s="53">
        <v>2060053510</v>
      </c>
      <c r="C959" s="53" t="s">
        <v>178</v>
      </c>
      <c r="D959" s="53">
        <v>17.565227260177501</v>
      </c>
      <c r="E959" s="53">
        <v>164.221995767029</v>
      </c>
      <c r="F959" s="6" t="s">
        <v>204</v>
      </c>
    </row>
    <row r="960" spans="1:6" x14ac:dyDescent="0.25">
      <c r="A960" s="53" t="s">
        <v>147</v>
      </c>
      <c r="B960" s="53">
        <v>2060053510</v>
      </c>
      <c r="C960" s="53" t="s">
        <v>179</v>
      </c>
      <c r="D960" s="53">
        <v>20.531536331652202</v>
      </c>
      <c r="E960" s="53">
        <v>208.84220428000299</v>
      </c>
      <c r="F960" s="6" t="s">
        <v>204</v>
      </c>
    </row>
    <row r="961" spans="1:6" x14ac:dyDescent="0.25">
      <c r="A961" s="53" t="s">
        <v>147</v>
      </c>
      <c r="B961" s="53">
        <v>2060053510</v>
      </c>
      <c r="C961" s="53" t="s">
        <v>167</v>
      </c>
      <c r="D961" s="53">
        <v>21.770442762649701</v>
      </c>
      <c r="E961" s="53">
        <v>227.478247236811</v>
      </c>
      <c r="F961" s="6" t="s">
        <v>204</v>
      </c>
    </row>
    <row r="962" spans="1:6" x14ac:dyDescent="0.25">
      <c r="A962" s="53" t="s">
        <v>145</v>
      </c>
      <c r="B962" s="53">
        <v>2060053510</v>
      </c>
      <c r="C962" s="53" t="s">
        <v>170</v>
      </c>
      <c r="D962" s="53">
        <v>23.066776420321698</v>
      </c>
      <c r="E962" s="53">
        <v>-15.937405044059499</v>
      </c>
      <c r="F962" s="6" t="s">
        <v>204</v>
      </c>
    </row>
    <row r="963" spans="1:6" x14ac:dyDescent="0.25">
      <c r="A963" s="53" t="s">
        <v>145</v>
      </c>
      <c r="B963" s="53">
        <v>2060053510</v>
      </c>
      <c r="C963" s="53" t="s">
        <v>171</v>
      </c>
      <c r="D963" s="53">
        <v>23.348180253390801</v>
      </c>
      <c r="E963" s="53">
        <v>-14.9118808872683</v>
      </c>
      <c r="F963" s="6" t="s">
        <v>204</v>
      </c>
    </row>
    <row r="964" spans="1:6" x14ac:dyDescent="0.25">
      <c r="A964" s="53" t="s">
        <v>145</v>
      </c>
      <c r="B964" s="53">
        <v>2060053510</v>
      </c>
      <c r="C964" s="53" t="s">
        <v>172</v>
      </c>
      <c r="D964" s="53">
        <v>23.4857554606691</v>
      </c>
      <c r="E964" s="53">
        <v>-14.4105135217259</v>
      </c>
      <c r="F964" s="6" t="s">
        <v>204</v>
      </c>
    </row>
    <row r="965" spans="1:6" x14ac:dyDescent="0.25">
      <c r="A965" s="53" t="s">
        <v>145</v>
      </c>
      <c r="B965" s="53">
        <v>2060053510</v>
      </c>
      <c r="C965" s="53" t="s">
        <v>173</v>
      </c>
      <c r="D965" s="53">
        <v>23.8788870378309</v>
      </c>
      <c r="E965" s="53">
        <v>-12.9778182923123</v>
      </c>
      <c r="F965" s="6" t="s">
        <v>204</v>
      </c>
    </row>
    <row r="966" spans="1:6" x14ac:dyDescent="0.25">
      <c r="A966" s="53" t="s">
        <v>145</v>
      </c>
      <c r="B966" s="53">
        <v>2060053510</v>
      </c>
      <c r="C966" s="53" t="s">
        <v>174</v>
      </c>
      <c r="D966" s="53">
        <v>24.449407253468198</v>
      </c>
      <c r="E966" s="53">
        <v>-10.8986630203585</v>
      </c>
      <c r="F966" s="6" t="s">
        <v>204</v>
      </c>
    </row>
    <row r="967" spans="1:6" x14ac:dyDescent="0.25">
      <c r="A967" s="53" t="s">
        <v>145</v>
      </c>
      <c r="B967" s="53">
        <v>2060053510</v>
      </c>
      <c r="C967" s="53" t="s">
        <v>175</v>
      </c>
      <c r="D967" s="53">
        <v>25.327699883569601</v>
      </c>
      <c r="E967" s="53">
        <v>-7.69788817988458</v>
      </c>
      <c r="F967" s="6" t="s">
        <v>204</v>
      </c>
    </row>
    <row r="968" spans="1:6" x14ac:dyDescent="0.25">
      <c r="A968" s="53" t="s">
        <v>145</v>
      </c>
      <c r="B968" s="53">
        <v>2060053510</v>
      </c>
      <c r="C968" s="53" t="s">
        <v>165</v>
      </c>
      <c r="D968" s="53">
        <v>26.391510596212999</v>
      </c>
      <c r="E968" s="53">
        <v>-3.8210270434518598</v>
      </c>
      <c r="F968" s="6" t="s">
        <v>204</v>
      </c>
    </row>
    <row r="969" spans="1:6" x14ac:dyDescent="0.25">
      <c r="A969" s="53" t="s">
        <v>145</v>
      </c>
      <c r="B969" s="53">
        <v>2060053510</v>
      </c>
      <c r="C969" s="53" t="s">
        <v>176</v>
      </c>
      <c r="D969" s="53">
        <v>27.9814422530538</v>
      </c>
      <c r="E969" s="53">
        <v>1.97318444241868</v>
      </c>
      <c r="F969" s="6" t="s">
        <v>204</v>
      </c>
    </row>
    <row r="970" spans="1:6" x14ac:dyDescent="0.25">
      <c r="A970" s="53" t="s">
        <v>145</v>
      </c>
      <c r="B970" s="53">
        <v>2060053510</v>
      </c>
      <c r="C970" s="53" t="s">
        <v>177</v>
      </c>
      <c r="D970" s="53">
        <v>28.582708443044901</v>
      </c>
      <c r="E970" s="53">
        <v>4.1643877240959899</v>
      </c>
      <c r="F970" s="6" t="s">
        <v>204</v>
      </c>
    </row>
    <row r="971" spans="1:6" x14ac:dyDescent="0.25">
      <c r="A971" s="53" t="s">
        <v>145</v>
      </c>
      <c r="B971" s="53">
        <v>2060053510</v>
      </c>
      <c r="C971" s="53" t="s">
        <v>178</v>
      </c>
      <c r="D971" s="53">
        <v>30.317615185737299</v>
      </c>
      <c r="E971" s="53">
        <v>10.4869340625949</v>
      </c>
      <c r="F971" s="6" t="s">
        <v>204</v>
      </c>
    </row>
    <row r="972" spans="1:6" x14ac:dyDescent="0.25">
      <c r="A972" s="53" t="s">
        <v>145</v>
      </c>
      <c r="B972" s="53">
        <v>2060053510</v>
      </c>
      <c r="C972" s="53" t="s">
        <v>179</v>
      </c>
      <c r="D972" s="53">
        <v>30.9259685833761</v>
      </c>
      <c r="E972" s="53">
        <v>12.7039653600729</v>
      </c>
      <c r="F972" s="6" t="s">
        <v>204</v>
      </c>
    </row>
    <row r="973" spans="1:6" x14ac:dyDescent="0.25">
      <c r="A973" s="53" t="s">
        <v>145</v>
      </c>
      <c r="B973" s="53">
        <v>2060053510</v>
      </c>
      <c r="C973" s="53" t="s">
        <v>167</v>
      </c>
      <c r="D973" s="53">
        <v>30.720752232519299</v>
      </c>
      <c r="E973" s="53">
        <v>11.9560923731388</v>
      </c>
      <c r="F973" s="6" t="s">
        <v>204</v>
      </c>
    </row>
    <row r="974" spans="1:6" x14ac:dyDescent="0.25">
      <c r="A974" s="53" t="s">
        <v>146</v>
      </c>
      <c r="B974" s="53">
        <v>2060053510</v>
      </c>
      <c r="C974" s="53" t="s">
        <v>161</v>
      </c>
      <c r="D974" s="53">
        <v>51.419254838459302</v>
      </c>
      <c r="E974" s="53"/>
      <c r="F974" s="6" t="s">
        <v>204</v>
      </c>
    </row>
    <row r="975" spans="1:6" x14ac:dyDescent="0.25">
      <c r="A975" s="53" t="s">
        <v>147</v>
      </c>
      <c r="B975" s="53">
        <v>2060053510</v>
      </c>
      <c r="C975" s="53" t="s">
        <v>161</v>
      </c>
      <c r="D975" s="53">
        <v>6.6479049971544404</v>
      </c>
      <c r="E975" s="53"/>
      <c r="F975" s="6" t="s">
        <v>204</v>
      </c>
    </row>
    <row r="976" spans="1:6" x14ac:dyDescent="0.25">
      <c r="A976" s="53" t="s">
        <v>145</v>
      </c>
      <c r="B976" s="53">
        <v>2060053510</v>
      </c>
      <c r="C976" s="53" t="s">
        <v>161</v>
      </c>
      <c r="D976" s="53">
        <v>27.440000433500298</v>
      </c>
      <c r="E976" s="53"/>
      <c r="F976" s="6" t="s">
        <v>204</v>
      </c>
    </row>
    <row r="977" spans="1:6" x14ac:dyDescent="0.25">
      <c r="A977" s="53" t="s">
        <v>146</v>
      </c>
      <c r="B977" s="53">
        <v>2060053790</v>
      </c>
      <c r="C977" s="53" t="s">
        <v>170</v>
      </c>
      <c r="D977" s="53">
        <v>14.2820783173953</v>
      </c>
      <c r="E977" s="53">
        <v>-3.3958406767712299</v>
      </c>
      <c r="F977" s="6" t="s">
        <v>205</v>
      </c>
    </row>
    <row r="978" spans="1:6" x14ac:dyDescent="0.25">
      <c r="A978" s="53" t="s">
        <v>146</v>
      </c>
      <c r="B978" s="53">
        <v>2060053790</v>
      </c>
      <c r="C978" s="53" t="s">
        <v>171</v>
      </c>
      <c r="D978" s="53">
        <v>13.8755018904313</v>
      </c>
      <c r="E978" s="53">
        <v>-6.1459287980260697</v>
      </c>
      <c r="F978" s="6" t="s">
        <v>205</v>
      </c>
    </row>
    <row r="979" spans="1:6" x14ac:dyDescent="0.25">
      <c r="A979" s="53" t="s">
        <v>146</v>
      </c>
      <c r="B979" s="53">
        <v>2060053790</v>
      </c>
      <c r="C979" s="53" t="s">
        <v>172</v>
      </c>
      <c r="D979" s="53">
        <v>13.3420852913024</v>
      </c>
      <c r="E979" s="53">
        <v>-9.7539654564680909</v>
      </c>
      <c r="F979" s="6" t="s">
        <v>205</v>
      </c>
    </row>
    <row r="980" spans="1:6" x14ac:dyDescent="0.25">
      <c r="A980" s="53" t="s">
        <v>146</v>
      </c>
      <c r="B980" s="53">
        <v>2060053790</v>
      </c>
      <c r="C980" s="53" t="s">
        <v>173</v>
      </c>
      <c r="D980" s="53">
        <v>16.589381301278799</v>
      </c>
      <c r="E980" s="53">
        <v>12.210786041593201</v>
      </c>
      <c r="F980" s="6" t="s">
        <v>205</v>
      </c>
    </row>
    <row r="981" spans="1:6" x14ac:dyDescent="0.25">
      <c r="A981" s="53" t="s">
        <v>146</v>
      </c>
      <c r="B981" s="53">
        <v>2060053790</v>
      </c>
      <c r="C981" s="53" t="s">
        <v>174</v>
      </c>
      <c r="D981" s="53">
        <v>16.3839565031383</v>
      </c>
      <c r="E981" s="53">
        <v>10.8212900951709</v>
      </c>
      <c r="F981" s="6" t="s">
        <v>205</v>
      </c>
    </row>
    <row r="982" spans="1:6" x14ac:dyDescent="0.25">
      <c r="A982" s="53" t="s">
        <v>146</v>
      </c>
      <c r="B982" s="53">
        <v>2060053790</v>
      </c>
      <c r="C982" s="53" t="s">
        <v>175</v>
      </c>
      <c r="D982" s="53">
        <v>18.534194458712399</v>
      </c>
      <c r="E982" s="53">
        <v>25.365526965103999</v>
      </c>
      <c r="F982" s="6" t="s">
        <v>205</v>
      </c>
    </row>
    <row r="983" spans="1:6" x14ac:dyDescent="0.25">
      <c r="A983" s="53" t="s">
        <v>146</v>
      </c>
      <c r="B983" s="53">
        <v>2060053790</v>
      </c>
      <c r="C983" s="53" t="s">
        <v>165</v>
      </c>
      <c r="D983" s="53">
        <v>18.119905482249401</v>
      </c>
      <c r="E983" s="53">
        <v>22.563271060979901</v>
      </c>
      <c r="F983" s="6" t="s">
        <v>205</v>
      </c>
    </row>
    <row r="984" spans="1:6" x14ac:dyDescent="0.25">
      <c r="A984" s="53" t="s">
        <v>146</v>
      </c>
      <c r="B984" s="53">
        <v>2060053790</v>
      </c>
      <c r="C984" s="53" t="s">
        <v>176</v>
      </c>
      <c r="D984" s="53">
        <v>16.482760515638098</v>
      </c>
      <c r="E984" s="53">
        <v>11.489601691928099</v>
      </c>
      <c r="F984" s="6" t="s">
        <v>205</v>
      </c>
    </row>
    <row r="985" spans="1:6" x14ac:dyDescent="0.25">
      <c r="A985" s="53" t="s">
        <v>146</v>
      </c>
      <c r="B985" s="53">
        <v>2060053790</v>
      </c>
      <c r="C985" s="53" t="s">
        <v>177</v>
      </c>
      <c r="D985" s="53">
        <v>15.3184782122249</v>
      </c>
      <c r="E985" s="53">
        <v>3.6143813887910201</v>
      </c>
      <c r="F985" s="6" t="s">
        <v>205</v>
      </c>
    </row>
    <row r="986" spans="1:6" x14ac:dyDescent="0.25">
      <c r="A986" s="53" t="s">
        <v>146</v>
      </c>
      <c r="B986" s="53">
        <v>2060053790</v>
      </c>
      <c r="C986" s="53" t="s">
        <v>178</v>
      </c>
      <c r="D986" s="53">
        <v>12.993352985580399</v>
      </c>
      <c r="E986" s="53">
        <v>-12.1127952062036</v>
      </c>
      <c r="F986" s="6" t="s">
        <v>205</v>
      </c>
    </row>
    <row r="987" spans="1:6" x14ac:dyDescent="0.25">
      <c r="A987" s="53" t="s">
        <v>146</v>
      </c>
      <c r="B987" s="53">
        <v>2060053790</v>
      </c>
      <c r="C987" s="53" t="s">
        <v>179</v>
      </c>
      <c r="D987" s="53">
        <v>12.258263639418599</v>
      </c>
      <c r="E987" s="53">
        <v>-17.084948889672098</v>
      </c>
      <c r="F987" s="6" t="s">
        <v>205</v>
      </c>
    </row>
    <row r="988" spans="1:6" x14ac:dyDescent="0.25">
      <c r="A988" s="53" t="s">
        <v>146</v>
      </c>
      <c r="B988" s="53">
        <v>2060053790</v>
      </c>
      <c r="C988" s="53" t="s">
        <v>167</v>
      </c>
      <c r="D988" s="53">
        <v>12.252739786399101</v>
      </c>
      <c r="E988" s="53">
        <v>-17.122312301727099</v>
      </c>
      <c r="F988" s="6" t="s">
        <v>205</v>
      </c>
    </row>
    <row r="989" spans="1:6" x14ac:dyDescent="0.25">
      <c r="A989" s="53" t="s">
        <v>147</v>
      </c>
      <c r="B989" s="53">
        <v>2060053790</v>
      </c>
      <c r="C989" s="53" t="s">
        <v>170</v>
      </c>
      <c r="D989" s="53">
        <v>11.4968057118618</v>
      </c>
      <c r="E989" s="53">
        <v>38.327167847513898</v>
      </c>
      <c r="F989" s="6" t="s">
        <v>205</v>
      </c>
    </row>
    <row r="990" spans="1:6" x14ac:dyDescent="0.25">
      <c r="A990" s="53" t="s">
        <v>147</v>
      </c>
      <c r="B990" s="53">
        <v>2060053790</v>
      </c>
      <c r="C990" s="53" t="s">
        <v>171</v>
      </c>
      <c r="D990" s="53">
        <v>11.9410068735436</v>
      </c>
      <c r="E990" s="53">
        <v>43.671703555081798</v>
      </c>
      <c r="F990" s="6" t="s">
        <v>205</v>
      </c>
    </row>
    <row r="991" spans="1:6" x14ac:dyDescent="0.25">
      <c r="A991" s="53" t="s">
        <v>147</v>
      </c>
      <c r="B991" s="53">
        <v>2060053790</v>
      </c>
      <c r="C991" s="53" t="s">
        <v>172</v>
      </c>
      <c r="D991" s="53">
        <v>12.585421651272</v>
      </c>
      <c r="E991" s="53">
        <v>51.425167722114203</v>
      </c>
      <c r="F991" s="6" t="s">
        <v>205</v>
      </c>
    </row>
    <row r="992" spans="1:6" x14ac:dyDescent="0.25">
      <c r="A992" s="53" t="s">
        <v>147</v>
      </c>
      <c r="B992" s="53">
        <v>2060053790</v>
      </c>
      <c r="C992" s="53" t="s">
        <v>173</v>
      </c>
      <c r="D992" s="53">
        <v>7.4190557234058403</v>
      </c>
      <c r="E992" s="53">
        <v>-10.7354693084205</v>
      </c>
      <c r="F992" s="6" t="s">
        <v>205</v>
      </c>
    </row>
    <row r="993" spans="1:6" x14ac:dyDescent="0.25">
      <c r="A993" s="53" t="s">
        <v>147</v>
      </c>
      <c r="B993" s="53">
        <v>2060053790</v>
      </c>
      <c r="C993" s="53" t="s">
        <v>174</v>
      </c>
      <c r="D993" s="53">
        <v>7.7016060165356599</v>
      </c>
      <c r="E993" s="53">
        <v>-7.3358831274688097</v>
      </c>
      <c r="F993" s="6" t="s">
        <v>205</v>
      </c>
    </row>
    <row r="994" spans="1:6" x14ac:dyDescent="0.25">
      <c r="A994" s="53" t="s">
        <v>147</v>
      </c>
      <c r="B994" s="53">
        <v>2060053790</v>
      </c>
      <c r="C994" s="53" t="s">
        <v>175</v>
      </c>
      <c r="D994" s="53">
        <v>5.6364145527335898</v>
      </c>
      <c r="E994" s="53">
        <v>-32.183835977177203</v>
      </c>
      <c r="F994" s="6" t="s">
        <v>205</v>
      </c>
    </row>
    <row r="995" spans="1:6" x14ac:dyDescent="0.25">
      <c r="A995" s="53" t="s">
        <v>147</v>
      </c>
      <c r="B995" s="53">
        <v>2060053790</v>
      </c>
      <c r="C995" s="53" t="s">
        <v>165</v>
      </c>
      <c r="D995" s="53">
        <v>7.4536579725091601</v>
      </c>
      <c r="E995" s="53">
        <v>-10.3191422659728</v>
      </c>
      <c r="F995" s="6" t="s">
        <v>205</v>
      </c>
    </row>
    <row r="996" spans="1:6" x14ac:dyDescent="0.25">
      <c r="A996" s="53" t="s">
        <v>147</v>
      </c>
      <c r="B996" s="53">
        <v>2060053790</v>
      </c>
      <c r="C996" s="53" t="s">
        <v>176</v>
      </c>
      <c r="D996" s="53">
        <v>9.9228202722283108</v>
      </c>
      <c r="E996" s="53">
        <v>19.389303404602099</v>
      </c>
      <c r="F996" s="6" t="s">
        <v>205</v>
      </c>
    </row>
    <row r="997" spans="1:6" x14ac:dyDescent="0.25">
      <c r="A997" s="53" t="s">
        <v>147</v>
      </c>
      <c r="B997" s="53">
        <v>2060053790</v>
      </c>
      <c r="C997" s="53" t="s">
        <v>177</v>
      </c>
      <c r="D997" s="53">
        <v>11.444381219997499</v>
      </c>
      <c r="E997" s="53">
        <v>37.696407298263097</v>
      </c>
      <c r="F997" s="6" t="s">
        <v>205</v>
      </c>
    </row>
    <row r="998" spans="1:6" x14ac:dyDescent="0.25">
      <c r="A998" s="53" t="s">
        <v>147</v>
      </c>
      <c r="B998" s="53">
        <v>2060053790</v>
      </c>
      <c r="C998" s="53" t="s">
        <v>178</v>
      </c>
      <c r="D998" s="53">
        <v>14.2844754611585</v>
      </c>
      <c r="E998" s="53">
        <v>71.867828703993894</v>
      </c>
      <c r="F998" s="6" t="s">
        <v>205</v>
      </c>
    </row>
    <row r="999" spans="1:6" x14ac:dyDescent="0.25">
      <c r="A999" s="53" t="s">
        <v>147</v>
      </c>
      <c r="B999" s="53">
        <v>2060053790</v>
      </c>
      <c r="C999" s="53" t="s">
        <v>179</v>
      </c>
      <c r="D999" s="53">
        <v>15.3863278030871</v>
      </c>
      <c r="E999" s="53">
        <v>85.125086212301596</v>
      </c>
      <c r="F999" s="6" t="s">
        <v>205</v>
      </c>
    </row>
    <row r="1000" spans="1:6" x14ac:dyDescent="0.25">
      <c r="A1000" s="53" t="s">
        <v>147</v>
      </c>
      <c r="B1000" s="53">
        <v>2060053790</v>
      </c>
      <c r="C1000" s="53" t="s">
        <v>167</v>
      </c>
      <c r="D1000" s="53">
        <v>16.2420039029012</v>
      </c>
      <c r="E1000" s="53">
        <v>95.420402533074096</v>
      </c>
      <c r="F1000" s="6" t="s">
        <v>205</v>
      </c>
    </row>
    <row r="1001" spans="1:6" x14ac:dyDescent="0.25">
      <c r="A1001" s="53" t="s">
        <v>145</v>
      </c>
      <c r="B1001" s="53">
        <v>2060053790</v>
      </c>
      <c r="C1001" s="53" t="s">
        <v>170</v>
      </c>
      <c r="D1001" s="53">
        <v>45.927398477009802</v>
      </c>
      <c r="E1001" s="53">
        <v>-8.6095297350547</v>
      </c>
      <c r="F1001" s="6" t="s">
        <v>205</v>
      </c>
    </row>
    <row r="1002" spans="1:6" x14ac:dyDescent="0.25">
      <c r="A1002" s="53" t="s">
        <v>145</v>
      </c>
      <c r="B1002" s="53">
        <v>2060053790</v>
      </c>
      <c r="C1002" s="53" t="s">
        <v>171</v>
      </c>
      <c r="D1002" s="53">
        <v>46.162422789443497</v>
      </c>
      <c r="E1002" s="53">
        <v>-8.1418572095193706</v>
      </c>
      <c r="F1002" s="6" t="s">
        <v>205</v>
      </c>
    </row>
    <row r="1003" spans="1:6" x14ac:dyDescent="0.25">
      <c r="A1003" s="53" t="s">
        <v>145</v>
      </c>
      <c r="B1003" s="53">
        <v>2060053790</v>
      </c>
      <c r="C1003" s="53" t="s">
        <v>172</v>
      </c>
      <c r="D1003" s="53">
        <v>46.302186693201101</v>
      </c>
      <c r="E1003" s="53">
        <v>-7.8637424171721904</v>
      </c>
      <c r="F1003" s="6" t="s">
        <v>205</v>
      </c>
    </row>
    <row r="1004" spans="1:6" x14ac:dyDescent="0.25">
      <c r="A1004" s="53" t="s">
        <v>145</v>
      </c>
      <c r="B1004" s="53">
        <v>2060053790</v>
      </c>
      <c r="C1004" s="53" t="s">
        <v>173</v>
      </c>
      <c r="D1004" s="53">
        <v>46.296558616539798</v>
      </c>
      <c r="E1004" s="53">
        <v>-7.8749416705553097</v>
      </c>
      <c r="F1004" s="6" t="s">
        <v>205</v>
      </c>
    </row>
    <row r="1005" spans="1:6" x14ac:dyDescent="0.25">
      <c r="A1005" s="53" t="s">
        <v>145</v>
      </c>
      <c r="B1005" s="53">
        <v>2060053790</v>
      </c>
      <c r="C1005" s="53" t="s">
        <v>174</v>
      </c>
      <c r="D1005" s="53">
        <v>46.681248078709501</v>
      </c>
      <c r="E1005" s="53">
        <v>-7.1094519624617698</v>
      </c>
      <c r="F1005" s="6" t="s">
        <v>205</v>
      </c>
    </row>
    <row r="1006" spans="1:6" x14ac:dyDescent="0.25">
      <c r="A1006" s="53" t="s">
        <v>145</v>
      </c>
      <c r="B1006" s="53">
        <v>2060053790</v>
      </c>
      <c r="C1006" s="53" t="s">
        <v>175</v>
      </c>
      <c r="D1006" s="53">
        <v>44.118076054016903</v>
      </c>
      <c r="E1006" s="53">
        <v>-12.209882304142701</v>
      </c>
      <c r="F1006" s="6" t="s">
        <v>205</v>
      </c>
    </row>
    <row r="1007" spans="1:6" x14ac:dyDescent="0.25">
      <c r="A1007" s="53" t="s">
        <v>145</v>
      </c>
      <c r="B1007" s="53">
        <v>2060053790</v>
      </c>
      <c r="C1007" s="53" t="s">
        <v>165</v>
      </c>
      <c r="D1007" s="53">
        <v>44.167686507550499</v>
      </c>
      <c r="E1007" s="53">
        <v>-12.1111629595064</v>
      </c>
      <c r="F1007" s="6" t="s">
        <v>205</v>
      </c>
    </row>
    <row r="1008" spans="1:6" x14ac:dyDescent="0.25">
      <c r="A1008" s="53" t="s">
        <v>145</v>
      </c>
      <c r="B1008" s="53">
        <v>2060053790</v>
      </c>
      <c r="C1008" s="53" t="s">
        <v>176</v>
      </c>
      <c r="D1008" s="53">
        <v>45.5711620690725</v>
      </c>
      <c r="E1008" s="53">
        <v>-9.3184009954892399</v>
      </c>
      <c r="F1008" s="6" t="s">
        <v>205</v>
      </c>
    </row>
    <row r="1009" spans="1:6" x14ac:dyDescent="0.25">
      <c r="A1009" s="53" t="s">
        <v>145</v>
      </c>
      <c r="B1009" s="53">
        <v>2060053790</v>
      </c>
      <c r="C1009" s="53" t="s">
        <v>177</v>
      </c>
      <c r="D1009" s="53">
        <v>45.631403334077703</v>
      </c>
      <c r="E1009" s="53">
        <v>-9.1985275055737592</v>
      </c>
      <c r="F1009" s="6" t="s">
        <v>205</v>
      </c>
    </row>
    <row r="1010" spans="1:6" x14ac:dyDescent="0.25">
      <c r="A1010" s="53" t="s">
        <v>145</v>
      </c>
      <c r="B1010" s="53">
        <v>2060053790</v>
      </c>
      <c r="C1010" s="53" t="s">
        <v>178</v>
      </c>
      <c r="D1010" s="53">
        <v>49.130920557397502</v>
      </c>
      <c r="E1010" s="53">
        <v>-2.2348732306735801</v>
      </c>
      <c r="F1010" s="6" t="s">
        <v>205</v>
      </c>
    </row>
    <row r="1011" spans="1:6" x14ac:dyDescent="0.25">
      <c r="A1011" s="53" t="s">
        <v>145</v>
      </c>
      <c r="B1011" s="53">
        <v>2060053790</v>
      </c>
      <c r="C1011" s="53" t="s">
        <v>179</v>
      </c>
      <c r="D1011" s="53">
        <v>49.064113202954097</v>
      </c>
      <c r="E1011" s="53">
        <v>-2.36781251620268</v>
      </c>
      <c r="F1011" s="6" t="s">
        <v>205</v>
      </c>
    </row>
    <row r="1012" spans="1:6" x14ac:dyDescent="0.25">
      <c r="A1012" s="53" t="s">
        <v>145</v>
      </c>
      <c r="B1012" s="53">
        <v>2060053790</v>
      </c>
      <c r="C1012" s="53" t="s">
        <v>167</v>
      </c>
      <c r="D1012" s="53">
        <v>48.558836987132104</v>
      </c>
      <c r="E1012" s="53">
        <v>-3.37325659770835</v>
      </c>
      <c r="F1012" s="6" t="s">
        <v>205</v>
      </c>
    </row>
    <row r="1013" spans="1:6" x14ac:dyDescent="0.25">
      <c r="A1013" s="53" t="s">
        <v>146</v>
      </c>
      <c r="B1013" s="53">
        <v>2060053790</v>
      </c>
      <c r="C1013" s="53" t="s">
        <v>161</v>
      </c>
      <c r="D1013" s="53">
        <v>14.7841236003191</v>
      </c>
      <c r="E1013" s="53"/>
      <c r="F1013" s="6" t="s">
        <v>205</v>
      </c>
    </row>
    <row r="1014" spans="1:6" x14ac:dyDescent="0.25">
      <c r="A1014" s="53" t="s">
        <v>147</v>
      </c>
      <c r="B1014" s="53">
        <v>2060053790</v>
      </c>
      <c r="C1014" s="53" t="s">
        <v>161</v>
      </c>
      <c r="D1014" s="53">
        <v>8.3113143215188607</v>
      </c>
      <c r="E1014" s="53"/>
      <c r="F1014" s="6" t="s">
        <v>205</v>
      </c>
    </row>
    <row r="1015" spans="1:6" x14ac:dyDescent="0.25">
      <c r="A1015" s="53" t="s">
        <v>145</v>
      </c>
      <c r="B1015" s="53">
        <v>2060053790</v>
      </c>
      <c r="C1015" s="53" t="s">
        <v>161</v>
      </c>
      <c r="D1015" s="53">
        <v>50.254034522269201</v>
      </c>
      <c r="E1015" s="53"/>
      <c r="F1015" s="6" t="s">
        <v>205</v>
      </c>
    </row>
    <row r="1016" spans="1:6" x14ac:dyDescent="0.25">
      <c r="A1016" s="53" t="s">
        <v>146</v>
      </c>
      <c r="B1016" s="53">
        <v>2060053800</v>
      </c>
      <c r="C1016" s="53" t="s">
        <v>170</v>
      </c>
      <c r="D1016" s="53">
        <v>7.29836474611173</v>
      </c>
      <c r="E1016" s="53">
        <v>8.2569374661822508</v>
      </c>
      <c r="F1016" s="6" t="s">
        <v>206</v>
      </c>
    </row>
    <row r="1017" spans="1:6" x14ac:dyDescent="0.25">
      <c r="A1017" s="53" t="s">
        <v>146</v>
      </c>
      <c r="B1017" s="53">
        <v>2060053800</v>
      </c>
      <c r="C1017" s="53" t="s">
        <v>171</v>
      </c>
      <c r="D1017" s="53">
        <v>7.3418260047746298</v>
      </c>
      <c r="E1017" s="53">
        <v>8.9016000618381295</v>
      </c>
      <c r="F1017" s="6" t="s">
        <v>206</v>
      </c>
    </row>
    <row r="1018" spans="1:6" x14ac:dyDescent="0.25">
      <c r="A1018" s="53" t="s">
        <v>146</v>
      </c>
      <c r="B1018" s="53">
        <v>2060053800</v>
      </c>
      <c r="C1018" s="53" t="s">
        <v>172</v>
      </c>
      <c r="D1018" s="53">
        <v>7.2321827335195303</v>
      </c>
      <c r="E1018" s="53">
        <v>7.2752570147638398</v>
      </c>
      <c r="F1018" s="6" t="s">
        <v>206</v>
      </c>
    </row>
    <row r="1019" spans="1:6" x14ac:dyDescent="0.25">
      <c r="A1019" s="53" t="s">
        <v>146</v>
      </c>
      <c r="B1019" s="53">
        <v>2060053800</v>
      </c>
      <c r="C1019" s="53" t="s">
        <v>173</v>
      </c>
      <c r="D1019" s="53">
        <v>7.0558363314628503</v>
      </c>
      <c r="E1019" s="53">
        <v>4.65950374893713</v>
      </c>
      <c r="F1019" s="6" t="s">
        <v>206</v>
      </c>
    </row>
    <row r="1020" spans="1:6" x14ac:dyDescent="0.25">
      <c r="A1020" s="53" t="s">
        <v>146</v>
      </c>
      <c r="B1020" s="53">
        <v>2060053800</v>
      </c>
      <c r="C1020" s="53" t="s">
        <v>174</v>
      </c>
      <c r="D1020" s="53">
        <v>7.3155616470215099</v>
      </c>
      <c r="E1020" s="53">
        <v>8.5120197882043591</v>
      </c>
      <c r="F1020" s="6" t="s">
        <v>206</v>
      </c>
    </row>
    <row r="1021" spans="1:6" x14ac:dyDescent="0.25">
      <c r="A1021" s="53" t="s">
        <v>146</v>
      </c>
      <c r="B1021" s="53">
        <v>2060053800</v>
      </c>
      <c r="C1021" s="53" t="s">
        <v>175</v>
      </c>
      <c r="D1021" s="53">
        <v>7.3135813978258399</v>
      </c>
      <c r="E1021" s="53">
        <v>8.4826466723350897</v>
      </c>
      <c r="F1021" s="6" t="s">
        <v>206</v>
      </c>
    </row>
    <row r="1022" spans="1:6" x14ac:dyDescent="0.25">
      <c r="A1022" s="53" t="s">
        <v>146</v>
      </c>
      <c r="B1022" s="53">
        <v>2060053800</v>
      </c>
      <c r="C1022" s="53" t="s">
        <v>165</v>
      </c>
      <c r="D1022" s="53">
        <v>6.8637521594826696</v>
      </c>
      <c r="E1022" s="53">
        <v>1.8103115096234801</v>
      </c>
      <c r="F1022" s="6" t="s">
        <v>206</v>
      </c>
    </row>
    <row r="1023" spans="1:6" x14ac:dyDescent="0.25">
      <c r="A1023" s="53" t="s">
        <v>146</v>
      </c>
      <c r="B1023" s="53">
        <v>2060053800</v>
      </c>
      <c r="C1023" s="53" t="s">
        <v>176</v>
      </c>
      <c r="D1023" s="53">
        <v>6.1988053243044101</v>
      </c>
      <c r="E1023" s="53">
        <v>-8.0528716085646401</v>
      </c>
      <c r="F1023" s="6" t="s">
        <v>206</v>
      </c>
    </row>
    <row r="1024" spans="1:6" x14ac:dyDescent="0.25">
      <c r="A1024" s="53" t="s">
        <v>146</v>
      </c>
      <c r="B1024" s="53">
        <v>2060053800</v>
      </c>
      <c r="C1024" s="53" t="s">
        <v>177</v>
      </c>
      <c r="D1024" s="53">
        <v>5.8681037086272001</v>
      </c>
      <c r="E1024" s="53">
        <v>-12.958181958722999</v>
      </c>
      <c r="F1024" s="6" t="s">
        <v>206</v>
      </c>
    </row>
    <row r="1025" spans="1:6" x14ac:dyDescent="0.25">
      <c r="A1025" s="53" t="s">
        <v>146</v>
      </c>
      <c r="B1025" s="53">
        <v>2060053800</v>
      </c>
      <c r="C1025" s="53" t="s">
        <v>178</v>
      </c>
      <c r="D1025" s="53">
        <v>4.9555215003480697</v>
      </c>
      <c r="E1025" s="53">
        <v>-26.494550514029498</v>
      </c>
      <c r="F1025" s="6" t="s">
        <v>206</v>
      </c>
    </row>
    <row r="1026" spans="1:6" x14ac:dyDescent="0.25">
      <c r="A1026" s="53" t="s">
        <v>146</v>
      </c>
      <c r="B1026" s="53">
        <v>2060053800</v>
      </c>
      <c r="C1026" s="53" t="s">
        <v>179</v>
      </c>
      <c r="D1026" s="53">
        <v>4.6573376609366299</v>
      </c>
      <c r="E1026" s="53">
        <v>-30.9175233825462</v>
      </c>
      <c r="F1026" s="6" t="s">
        <v>206</v>
      </c>
    </row>
    <row r="1027" spans="1:6" x14ac:dyDescent="0.25">
      <c r="A1027" s="53" t="s">
        <v>146</v>
      </c>
      <c r="B1027" s="53">
        <v>2060053800</v>
      </c>
      <c r="C1027" s="53" t="s">
        <v>167</v>
      </c>
      <c r="D1027" s="53">
        <v>4.7374856415404096</v>
      </c>
      <c r="E1027" s="53">
        <v>-29.728685166576501</v>
      </c>
      <c r="F1027" s="6" t="s">
        <v>206</v>
      </c>
    </row>
    <row r="1028" spans="1:6" x14ac:dyDescent="0.25">
      <c r="A1028" s="53" t="s">
        <v>147</v>
      </c>
      <c r="B1028" s="53">
        <v>2060053800</v>
      </c>
      <c r="C1028" s="53" t="s">
        <v>170</v>
      </c>
      <c r="D1028" s="53">
        <v>3.9982273497035101</v>
      </c>
      <c r="E1028" s="53">
        <v>6.94730972957902</v>
      </c>
      <c r="F1028" s="6" t="s">
        <v>206</v>
      </c>
    </row>
    <row r="1029" spans="1:6" x14ac:dyDescent="0.25">
      <c r="A1029" s="53" t="s">
        <v>147</v>
      </c>
      <c r="B1029" s="53">
        <v>2060053800</v>
      </c>
      <c r="C1029" s="53" t="s">
        <v>171</v>
      </c>
      <c r="D1029" s="53">
        <v>4.0329338224487099</v>
      </c>
      <c r="E1029" s="53">
        <v>7.8756621131865003</v>
      </c>
      <c r="F1029" s="6" t="s">
        <v>206</v>
      </c>
    </row>
    <row r="1030" spans="1:6" x14ac:dyDescent="0.25">
      <c r="A1030" s="53" t="s">
        <v>147</v>
      </c>
      <c r="B1030" s="53">
        <v>2060053800</v>
      </c>
      <c r="C1030" s="53" t="s">
        <v>172</v>
      </c>
      <c r="D1030" s="53">
        <v>4.3990714763642602</v>
      </c>
      <c r="E1030" s="53">
        <v>17.669361583495899</v>
      </c>
      <c r="F1030" s="6" t="s">
        <v>206</v>
      </c>
    </row>
    <row r="1031" spans="1:6" x14ac:dyDescent="0.25">
      <c r="A1031" s="53" t="s">
        <v>147</v>
      </c>
      <c r="B1031" s="53">
        <v>2060053800</v>
      </c>
      <c r="C1031" s="53" t="s">
        <v>173</v>
      </c>
      <c r="D1031" s="53">
        <v>3.7332908520509802</v>
      </c>
      <c r="E1031" s="53">
        <v>-0.13939224979089601</v>
      </c>
      <c r="F1031" s="6" t="s">
        <v>206</v>
      </c>
    </row>
    <row r="1032" spans="1:6" x14ac:dyDescent="0.25">
      <c r="A1032" s="53" t="s">
        <v>147</v>
      </c>
      <c r="B1032" s="53">
        <v>2060053800</v>
      </c>
      <c r="C1032" s="53" t="s">
        <v>174</v>
      </c>
      <c r="D1032" s="53">
        <v>4.0730599245715302</v>
      </c>
      <c r="E1032" s="53">
        <v>8.9489824365765394</v>
      </c>
      <c r="F1032" s="6" t="s">
        <v>206</v>
      </c>
    </row>
    <row r="1033" spans="1:6" x14ac:dyDescent="0.25">
      <c r="A1033" s="53" t="s">
        <v>147</v>
      </c>
      <c r="B1033" s="53">
        <v>2060053800</v>
      </c>
      <c r="C1033" s="53" t="s">
        <v>175</v>
      </c>
      <c r="D1033" s="53">
        <v>3.6741960471064501</v>
      </c>
      <c r="E1033" s="53">
        <v>-1.7201003624198801</v>
      </c>
      <c r="F1033" s="6" t="s">
        <v>206</v>
      </c>
    </row>
    <row r="1034" spans="1:6" x14ac:dyDescent="0.25">
      <c r="A1034" s="53" t="s">
        <v>147</v>
      </c>
      <c r="B1034" s="53">
        <v>2060053800</v>
      </c>
      <c r="C1034" s="53" t="s">
        <v>165</v>
      </c>
      <c r="D1034" s="53">
        <v>4.2749411188881901</v>
      </c>
      <c r="E1034" s="53">
        <v>14.3490381934764</v>
      </c>
      <c r="F1034" s="6" t="s">
        <v>206</v>
      </c>
    </row>
    <row r="1035" spans="1:6" x14ac:dyDescent="0.25">
      <c r="A1035" s="53" t="s">
        <v>147</v>
      </c>
      <c r="B1035" s="53">
        <v>2060053800</v>
      </c>
      <c r="C1035" s="53" t="s">
        <v>176</v>
      </c>
      <c r="D1035" s="53">
        <v>5.11758926346754</v>
      </c>
      <c r="E1035" s="53">
        <v>36.8887649846668</v>
      </c>
      <c r="F1035" s="6" t="s">
        <v>206</v>
      </c>
    </row>
    <row r="1036" spans="1:6" x14ac:dyDescent="0.25">
      <c r="A1036" s="53" t="s">
        <v>147</v>
      </c>
      <c r="B1036" s="53">
        <v>2060053800</v>
      </c>
      <c r="C1036" s="53" t="s">
        <v>177</v>
      </c>
      <c r="D1036" s="53">
        <v>5.6445439968000297</v>
      </c>
      <c r="E1036" s="53">
        <v>50.9841092835238</v>
      </c>
      <c r="F1036" s="6" t="s">
        <v>206</v>
      </c>
    </row>
    <row r="1037" spans="1:6" x14ac:dyDescent="0.25">
      <c r="A1037" s="53" t="s">
        <v>147</v>
      </c>
      <c r="B1037" s="53">
        <v>2060053800</v>
      </c>
      <c r="C1037" s="53" t="s">
        <v>178</v>
      </c>
      <c r="D1037" s="53">
        <v>6.7546300064369698</v>
      </c>
      <c r="E1037" s="53">
        <v>80.677446333983795</v>
      </c>
      <c r="F1037" s="6" t="s">
        <v>206</v>
      </c>
    </row>
    <row r="1038" spans="1:6" x14ac:dyDescent="0.25">
      <c r="A1038" s="53" t="s">
        <v>147</v>
      </c>
      <c r="B1038" s="53">
        <v>2060053800</v>
      </c>
      <c r="C1038" s="53" t="s">
        <v>179</v>
      </c>
      <c r="D1038" s="53">
        <v>7.2149858326097496</v>
      </c>
      <c r="E1038" s="53">
        <v>92.991357680512905</v>
      </c>
      <c r="F1038" s="6" t="s">
        <v>206</v>
      </c>
    </row>
    <row r="1039" spans="1:6" x14ac:dyDescent="0.25">
      <c r="A1039" s="53" t="s">
        <v>147</v>
      </c>
      <c r="B1039" s="53">
        <v>2060053800</v>
      </c>
      <c r="C1039" s="53" t="s">
        <v>167</v>
      </c>
      <c r="D1039" s="53">
        <v>7.6678375565673598</v>
      </c>
      <c r="E1039" s="53">
        <v>105.104544187343</v>
      </c>
      <c r="F1039" s="6" t="s">
        <v>206</v>
      </c>
    </row>
    <row r="1040" spans="1:6" x14ac:dyDescent="0.25">
      <c r="A1040" s="53" t="s">
        <v>145</v>
      </c>
      <c r="B1040" s="53">
        <v>2060053800</v>
      </c>
      <c r="C1040" s="53" t="s">
        <v>170</v>
      </c>
      <c r="D1040" s="53">
        <v>16.012294996203199</v>
      </c>
      <c r="E1040" s="53">
        <v>-9.3203482366828592</v>
      </c>
      <c r="F1040" s="6" t="s">
        <v>206</v>
      </c>
    </row>
    <row r="1041" spans="1:6" x14ac:dyDescent="0.25">
      <c r="A1041" s="53" t="s">
        <v>145</v>
      </c>
      <c r="B1041" s="53">
        <v>2060053800</v>
      </c>
      <c r="C1041" s="53" t="s">
        <v>171</v>
      </c>
      <c r="D1041" s="53">
        <v>16.109952548642401</v>
      </c>
      <c r="E1041" s="53">
        <v>-8.7673011657075204</v>
      </c>
      <c r="F1041" s="6" t="s">
        <v>206</v>
      </c>
    </row>
    <row r="1042" spans="1:6" x14ac:dyDescent="0.25">
      <c r="A1042" s="53" t="s">
        <v>145</v>
      </c>
      <c r="B1042" s="53">
        <v>2060053800</v>
      </c>
      <c r="C1042" s="53" t="s">
        <v>172</v>
      </c>
      <c r="D1042" s="53">
        <v>16.066803960905101</v>
      </c>
      <c r="E1042" s="53">
        <v>-9.0116570754020806</v>
      </c>
      <c r="F1042" s="6" t="s">
        <v>206</v>
      </c>
    </row>
    <row r="1043" spans="1:6" x14ac:dyDescent="0.25">
      <c r="A1043" s="53" t="s">
        <v>145</v>
      </c>
      <c r="B1043" s="53">
        <v>2060053800</v>
      </c>
      <c r="C1043" s="53" t="s">
        <v>173</v>
      </c>
      <c r="D1043" s="53">
        <v>16.325591263686899</v>
      </c>
      <c r="E1043" s="53">
        <v>-7.5461118489006802</v>
      </c>
      <c r="F1043" s="6" t="s">
        <v>206</v>
      </c>
    </row>
    <row r="1044" spans="1:6" x14ac:dyDescent="0.25">
      <c r="A1044" s="53" t="s">
        <v>145</v>
      </c>
      <c r="B1044" s="53">
        <v>2060053800</v>
      </c>
      <c r="C1044" s="53" t="s">
        <v>174</v>
      </c>
      <c r="D1044" s="53">
        <v>16.317253372336701</v>
      </c>
      <c r="E1044" s="53">
        <v>-7.5933303821749902</v>
      </c>
      <c r="F1044" s="6" t="s">
        <v>206</v>
      </c>
    </row>
    <row r="1045" spans="1:6" x14ac:dyDescent="0.25">
      <c r="A1045" s="53" t="s">
        <v>145</v>
      </c>
      <c r="B1045" s="53">
        <v>2060053800</v>
      </c>
      <c r="C1045" s="53" t="s">
        <v>175</v>
      </c>
      <c r="D1045" s="53">
        <v>16.538311716758798</v>
      </c>
      <c r="E1045" s="53">
        <v>-6.3414490187398602</v>
      </c>
      <c r="F1045" s="6" t="s">
        <v>206</v>
      </c>
    </row>
    <row r="1046" spans="1:6" x14ac:dyDescent="0.25">
      <c r="A1046" s="53" t="s">
        <v>145</v>
      </c>
      <c r="B1046" s="53">
        <v>2060053800</v>
      </c>
      <c r="C1046" s="53" t="s">
        <v>165</v>
      </c>
      <c r="D1046" s="53">
        <v>16.7388380037311</v>
      </c>
      <c r="E1046" s="53">
        <v>-5.2058432934927099</v>
      </c>
      <c r="F1046" s="6" t="s">
        <v>206</v>
      </c>
    </row>
    <row r="1047" spans="1:6" x14ac:dyDescent="0.25">
      <c r="A1047" s="53" t="s">
        <v>145</v>
      </c>
      <c r="B1047" s="53">
        <v>2060053800</v>
      </c>
      <c r="C1047" s="53" t="s">
        <v>176</v>
      </c>
      <c r="D1047" s="53">
        <v>17.6377669149242</v>
      </c>
      <c r="E1047" s="53">
        <v>-0.115095174856144</v>
      </c>
      <c r="F1047" s="6" t="s">
        <v>206</v>
      </c>
    </row>
    <row r="1048" spans="1:6" x14ac:dyDescent="0.25">
      <c r="A1048" s="53" t="s">
        <v>145</v>
      </c>
      <c r="B1048" s="53">
        <v>2060053800</v>
      </c>
      <c r="C1048" s="53" t="s">
        <v>177</v>
      </c>
      <c r="D1048" s="53">
        <v>17.879565764079999</v>
      </c>
      <c r="E1048" s="53">
        <v>1.2542422900988499</v>
      </c>
      <c r="F1048" s="6" t="s">
        <v>206</v>
      </c>
    </row>
    <row r="1049" spans="1:6" x14ac:dyDescent="0.25">
      <c r="A1049" s="53" t="s">
        <v>145</v>
      </c>
      <c r="B1049" s="53">
        <v>2060053800</v>
      </c>
      <c r="C1049" s="53" t="s">
        <v>178</v>
      </c>
      <c r="D1049" s="53">
        <v>18.355138241966898</v>
      </c>
      <c r="E1049" s="53">
        <v>3.9474693817323101</v>
      </c>
      <c r="F1049" s="6" t="s">
        <v>206</v>
      </c>
    </row>
    <row r="1050" spans="1:6" x14ac:dyDescent="0.25">
      <c r="A1050" s="53" t="s">
        <v>145</v>
      </c>
      <c r="B1050" s="53">
        <v>2060053800</v>
      </c>
      <c r="C1050" s="53" t="s">
        <v>179</v>
      </c>
      <c r="D1050" s="53">
        <v>18.574841679044599</v>
      </c>
      <c r="E1050" s="53">
        <v>5.1916777335103701</v>
      </c>
      <c r="F1050" s="6" t="s">
        <v>206</v>
      </c>
    </row>
    <row r="1051" spans="1:6" x14ac:dyDescent="0.25">
      <c r="A1051" s="53" t="s">
        <v>145</v>
      </c>
      <c r="B1051" s="53">
        <v>2060053800</v>
      </c>
      <c r="C1051" s="53" t="s">
        <v>167</v>
      </c>
      <c r="D1051" s="53">
        <v>18.4623843694588</v>
      </c>
      <c r="E1051" s="53">
        <v>4.5548177659731399</v>
      </c>
      <c r="F1051" s="6" t="s">
        <v>206</v>
      </c>
    </row>
    <row r="1052" spans="1:6" x14ac:dyDescent="0.25">
      <c r="A1052" s="53" t="s">
        <v>146</v>
      </c>
      <c r="B1052" s="53">
        <v>2060053800</v>
      </c>
      <c r="C1052" s="53" t="s">
        <v>161</v>
      </c>
      <c r="D1052" s="53">
        <v>6.7417062748441596</v>
      </c>
      <c r="E1052" s="53"/>
      <c r="F1052" s="6" t="s">
        <v>206</v>
      </c>
    </row>
    <row r="1053" spans="1:6" x14ac:dyDescent="0.25">
      <c r="A1053" s="53" t="s">
        <v>147</v>
      </c>
      <c r="B1053" s="53">
        <v>2060053800</v>
      </c>
      <c r="C1053" s="53" t="s">
        <v>161</v>
      </c>
      <c r="D1053" s="53">
        <v>3.7385020341448501</v>
      </c>
      <c r="E1053" s="53"/>
      <c r="F1053" s="6" t="s">
        <v>206</v>
      </c>
    </row>
    <row r="1054" spans="1:6" x14ac:dyDescent="0.25">
      <c r="A1054" s="53" t="s">
        <v>145</v>
      </c>
      <c r="B1054" s="53">
        <v>2060053800</v>
      </c>
      <c r="C1054" s="53" t="s">
        <v>161</v>
      </c>
      <c r="D1054" s="53">
        <v>17.658090525090302</v>
      </c>
      <c r="E1054" s="53"/>
      <c r="F1054" s="6" t="s">
        <v>206</v>
      </c>
    </row>
    <row r="1055" spans="1:6" x14ac:dyDescent="0.25">
      <c r="A1055" s="53" t="s">
        <v>146</v>
      </c>
      <c r="B1055" s="53">
        <v>2060054000</v>
      </c>
      <c r="C1055" s="53" t="s">
        <v>170</v>
      </c>
      <c r="D1055" s="53">
        <v>10.988611234067299</v>
      </c>
      <c r="E1055" s="53">
        <v>14.0432666306111</v>
      </c>
      <c r="F1055" s="6" t="s">
        <v>207</v>
      </c>
    </row>
    <row r="1056" spans="1:6" x14ac:dyDescent="0.25">
      <c r="A1056" s="53" t="s">
        <v>146</v>
      </c>
      <c r="B1056" s="53">
        <v>2060054000</v>
      </c>
      <c r="C1056" s="53" t="s">
        <v>171</v>
      </c>
      <c r="D1056" s="53">
        <v>10.2994845139734</v>
      </c>
      <c r="E1056" s="53">
        <v>6.8912925905895097</v>
      </c>
      <c r="F1056" s="6" t="s">
        <v>207</v>
      </c>
    </row>
    <row r="1057" spans="1:6" x14ac:dyDescent="0.25">
      <c r="A1057" s="53" t="s">
        <v>146</v>
      </c>
      <c r="B1057" s="53">
        <v>2060054000</v>
      </c>
      <c r="C1057" s="53" t="s">
        <v>172</v>
      </c>
      <c r="D1057" s="53">
        <v>8.4870353817242794</v>
      </c>
      <c r="E1057" s="53">
        <v>-11.9188750676041</v>
      </c>
      <c r="F1057" s="6" t="s">
        <v>207</v>
      </c>
    </row>
    <row r="1058" spans="1:6" x14ac:dyDescent="0.25">
      <c r="A1058" s="53" t="s">
        <v>146</v>
      </c>
      <c r="B1058" s="53">
        <v>2060054000</v>
      </c>
      <c r="C1058" s="53" t="s">
        <v>173</v>
      </c>
      <c r="D1058" s="53">
        <v>19.267303555678499</v>
      </c>
      <c r="E1058" s="53">
        <v>99.962141698215206</v>
      </c>
      <c r="F1058" s="6" t="s">
        <v>207</v>
      </c>
    </row>
    <row r="1059" spans="1:6" x14ac:dyDescent="0.25">
      <c r="A1059" s="53" t="s">
        <v>146</v>
      </c>
      <c r="B1059" s="53">
        <v>2060054000</v>
      </c>
      <c r="C1059" s="53" t="s">
        <v>174</v>
      </c>
      <c r="D1059" s="53">
        <v>21.189708630108399</v>
      </c>
      <c r="E1059" s="53">
        <v>119.913466738777</v>
      </c>
      <c r="F1059" s="6" t="s">
        <v>207</v>
      </c>
    </row>
    <row r="1060" spans="1:6" x14ac:dyDescent="0.25">
      <c r="A1060" s="53" t="s">
        <v>146</v>
      </c>
      <c r="B1060" s="53">
        <v>2060054000</v>
      </c>
      <c r="C1060" s="53" t="s">
        <v>175</v>
      </c>
      <c r="D1060" s="53">
        <v>16.998042201080299</v>
      </c>
      <c r="E1060" s="53">
        <v>76.411032990805793</v>
      </c>
      <c r="F1060" s="6" t="s">
        <v>207</v>
      </c>
    </row>
    <row r="1061" spans="1:6" x14ac:dyDescent="0.25">
      <c r="A1061" s="53" t="s">
        <v>146</v>
      </c>
      <c r="B1061" s="53">
        <v>2060054000</v>
      </c>
      <c r="C1061" s="53" t="s">
        <v>165</v>
      </c>
      <c r="D1061" s="53">
        <v>16.4375274550633</v>
      </c>
      <c r="E1061" s="53">
        <v>70.593834505137806</v>
      </c>
      <c r="F1061" s="6" t="s">
        <v>207</v>
      </c>
    </row>
    <row r="1062" spans="1:6" x14ac:dyDescent="0.25">
      <c r="A1062" s="53" t="s">
        <v>146</v>
      </c>
      <c r="B1062" s="53">
        <v>2060054000</v>
      </c>
      <c r="C1062" s="53" t="s">
        <v>176</v>
      </c>
      <c r="D1062" s="53">
        <v>14.547327485973501</v>
      </c>
      <c r="E1062" s="53">
        <v>50.976744186046503</v>
      </c>
      <c r="F1062" s="6" t="s">
        <v>207</v>
      </c>
    </row>
    <row r="1063" spans="1:6" x14ac:dyDescent="0.25">
      <c r="A1063" s="53" t="s">
        <v>146</v>
      </c>
      <c r="B1063" s="53">
        <v>2060054000</v>
      </c>
      <c r="C1063" s="53" t="s">
        <v>177</v>
      </c>
      <c r="D1063" s="53">
        <v>12.9102867430041</v>
      </c>
      <c r="E1063" s="53">
        <v>33.9870200108166</v>
      </c>
      <c r="F1063" s="6" t="s">
        <v>207</v>
      </c>
    </row>
    <row r="1064" spans="1:6" x14ac:dyDescent="0.25">
      <c r="A1064" s="53" t="s">
        <v>146</v>
      </c>
      <c r="B1064" s="53">
        <v>2060054000</v>
      </c>
      <c r="C1064" s="53" t="s">
        <v>178</v>
      </c>
      <c r="D1064" s="53">
        <v>11.356624913536599</v>
      </c>
      <c r="E1064" s="53">
        <v>17.862628447809598</v>
      </c>
      <c r="F1064" s="6" t="s">
        <v>207</v>
      </c>
    </row>
    <row r="1065" spans="1:6" x14ac:dyDescent="0.25">
      <c r="A1065" s="53" t="s">
        <v>146</v>
      </c>
      <c r="B1065" s="53">
        <v>2060054000</v>
      </c>
      <c r="C1065" s="53" t="s">
        <v>179</v>
      </c>
      <c r="D1065" s="53">
        <v>9.8492383810628095</v>
      </c>
      <c r="E1065" s="53">
        <v>2.2184964845862498</v>
      </c>
      <c r="F1065" s="6" t="s">
        <v>207</v>
      </c>
    </row>
    <row r="1066" spans="1:6" x14ac:dyDescent="0.25">
      <c r="A1066" s="53" t="s">
        <v>146</v>
      </c>
      <c r="B1066" s="53">
        <v>2060054000</v>
      </c>
      <c r="C1066" s="53" t="s">
        <v>167</v>
      </c>
      <c r="D1066" s="53">
        <v>9.3444832834502307</v>
      </c>
      <c r="E1066" s="53">
        <v>-3.0200108166576198</v>
      </c>
      <c r="F1066" s="6" t="s">
        <v>207</v>
      </c>
    </row>
    <row r="1067" spans="1:6" x14ac:dyDescent="0.25">
      <c r="A1067" s="53" t="s">
        <v>147</v>
      </c>
      <c r="B1067" s="53">
        <v>2060054000</v>
      </c>
      <c r="C1067" s="53" t="s">
        <v>170</v>
      </c>
      <c r="D1067" s="53">
        <v>17.333642327925801</v>
      </c>
      <c r="E1067" s="53">
        <v>204.09946973852601</v>
      </c>
      <c r="F1067" s="6" t="s">
        <v>207</v>
      </c>
    </row>
    <row r="1068" spans="1:6" x14ac:dyDescent="0.25">
      <c r="A1068" s="53" t="s">
        <v>147</v>
      </c>
      <c r="B1068" s="53">
        <v>2060054000</v>
      </c>
      <c r="C1068" s="53" t="s">
        <v>171</v>
      </c>
      <c r="D1068" s="53">
        <v>22.2071398221163</v>
      </c>
      <c r="E1068" s="53">
        <v>289.59956116291801</v>
      </c>
      <c r="F1068" s="6" t="s">
        <v>207</v>
      </c>
    </row>
    <row r="1069" spans="1:6" x14ac:dyDescent="0.25">
      <c r="A1069" s="53" t="s">
        <v>147</v>
      </c>
      <c r="B1069" s="53">
        <v>2060054000</v>
      </c>
      <c r="C1069" s="53" t="s">
        <v>172</v>
      </c>
      <c r="D1069" s="53">
        <v>24.024174794608101</v>
      </c>
      <c r="E1069" s="53">
        <v>321.47741817516902</v>
      </c>
      <c r="F1069" s="6" t="s">
        <v>207</v>
      </c>
    </row>
    <row r="1070" spans="1:6" x14ac:dyDescent="0.25">
      <c r="A1070" s="53" t="s">
        <v>147</v>
      </c>
      <c r="B1070" s="53">
        <v>2060054000</v>
      </c>
      <c r="C1070" s="53" t="s">
        <v>173</v>
      </c>
      <c r="D1070" s="53">
        <v>13.378980460527099</v>
      </c>
      <c r="E1070" s="53">
        <v>134.71932711647401</v>
      </c>
      <c r="F1070" s="6" t="s">
        <v>207</v>
      </c>
    </row>
    <row r="1071" spans="1:6" x14ac:dyDescent="0.25">
      <c r="A1071" s="53" t="s">
        <v>147</v>
      </c>
      <c r="B1071" s="53">
        <v>2060054000</v>
      </c>
      <c r="C1071" s="53" t="s">
        <v>174</v>
      </c>
      <c r="D1071" s="53">
        <v>10.4317443155159</v>
      </c>
      <c r="E1071" s="53">
        <v>83.013347961235993</v>
      </c>
      <c r="F1071" s="6" t="s">
        <v>207</v>
      </c>
    </row>
    <row r="1072" spans="1:6" x14ac:dyDescent="0.25">
      <c r="A1072" s="53" t="s">
        <v>147</v>
      </c>
      <c r="B1072" s="53">
        <v>2060054000</v>
      </c>
      <c r="C1072" s="53" t="s">
        <v>175</v>
      </c>
      <c r="D1072" s="53">
        <v>10.276659536402301</v>
      </c>
      <c r="E1072" s="53">
        <v>80.292558054488893</v>
      </c>
      <c r="F1072" s="6" t="s">
        <v>207</v>
      </c>
    </row>
    <row r="1073" spans="1:6" x14ac:dyDescent="0.25">
      <c r="A1073" s="53" t="s">
        <v>147</v>
      </c>
      <c r="B1073" s="53">
        <v>2060054000</v>
      </c>
      <c r="C1073" s="53" t="s">
        <v>165</v>
      </c>
      <c r="D1073" s="53">
        <v>11.7895699218956</v>
      </c>
      <c r="E1073" s="53">
        <v>106.834887547997</v>
      </c>
      <c r="F1073" s="6" t="s">
        <v>207</v>
      </c>
    </row>
    <row r="1074" spans="1:6" x14ac:dyDescent="0.25">
      <c r="A1074" s="53" t="s">
        <v>147</v>
      </c>
      <c r="B1074" s="53">
        <v>2060054000</v>
      </c>
      <c r="C1074" s="53" t="s">
        <v>176</v>
      </c>
      <c r="D1074" s="53">
        <v>14.9921539895065</v>
      </c>
      <c r="E1074" s="53">
        <v>163.020661912598</v>
      </c>
      <c r="F1074" s="6" t="s">
        <v>207</v>
      </c>
    </row>
    <row r="1075" spans="1:6" x14ac:dyDescent="0.25">
      <c r="A1075" s="53" t="s">
        <v>147</v>
      </c>
      <c r="B1075" s="53">
        <v>2060054000</v>
      </c>
      <c r="C1075" s="53" t="s">
        <v>177</v>
      </c>
      <c r="D1075" s="53">
        <v>17.871332096371699</v>
      </c>
      <c r="E1075" s="53">
        <v>213.53263850795301</v>
      </c>
      <c r="F1075" s="6" t="s">
        <v>207</v>
      </c>
    </row>
    <row r="1076" spans="1:6" x14ac:dyDescent="0.25">
      <c r="A1076" s="53" t="s">
        <v>147</v>
      </c>
      <c r="B1076" s="53">
        <v>2060054000</v>
      </c>
      <c r="C1076" s="53" t="s">
        <v>178</v>
      </c>
      <c r="D1076" s="53">
        <v>22.5351316231047</v>
      </c>
      <c r="E1076" s="53">
        <v>295.35381239714701</v>
      </c>
      <c r="F1076" s="6" t="s">
        <v>207</v>
      </c>
    </row>
    <row r="1077" spans="1:6" x14ac:dyDescent="0.25">
      <c r="A1077" s="53" t="s">
        <v>147</v>
      </c>
      <c r="B1077" s="53">
        <v>2060054000</v>
      </c>
      <c r="C1077" s="53" t="s">
        <v>179</v>
      </c>
      <c r="D1077" s="53">
        <v>24.336741496598599</v>
      </c>
      <c r="E1077" s="53">
        <v>326.96105320899602</v>
      </c>
      <c r="F1077" s="6" t="s">
        <v>207</v>
      </c>
    </row>
    <row r="1078" spans="1:6" x14ac:dyDescent="0.25">
      <c r="A1078" s="53" t="s">
        <v>147</v>
      </c>
      <c r="B1078" s="53">
        <v>2060054000</v>
      </c>
      <c r="C1078" s="53" t="s">
        <v>167</v>
      </c>
      <c r="D1078" s="53">
        <v>23.6824254728919</v>
      </c>
      <c r="E1078" s="53">
        <v>315.48180654598599</v>
      </c>
      <c r="F1078" s="6" t="s">
        <v>207</v>
      </c>
    </row>
    <row r="1079" spans="1:6" x14ac:dyDescent="0.25">
      <c r="A1079" s="53" t="s">
        <v>145</v>
      </c>
      <c r="B1079" s="53">
        <v>2060054000</v>
      </c>
      <c r="C1079" s="53" t="s">
        <v>170</v>
      </c>
      <c r="D1079" s="53">
        <v>107.419347184717</v>
      </c>
      <c r="E1079" s="53">
        <v>3.6951108472887899</v>
      </c>
      <c r="F1079" s="6" t="s">
        <v>207</v>
      </c>
    </row>
    <row r="1080" spans="1:6" x14ac:dyDescent="0.25">
      <c r="A1080" s="53" t="s">
        <v>145</v>
      </c>
      <c r="B1080" s="53">
        <v>2060054000</v>
      </c>
      <c r="C1080" s="53" t="s">
        <v>171</v>
      </c>
      <c r="D1080" s="53">
        <v>112.85033693931</v>
      </c>
      <c r="E1080" s="53">
        <v>8.9378078043332501</v>
      </c>
      <c r="F1080" s="6" t="s">
        <v>207</v>
      </c>
    </row>
    <row r="1081" spans="1:6" x14ac:dyDescent="0.25">
      <c r="A1081" s="53" t="s">
        <v>145</v>
      </c>
      <c r="B1081" s="53">
        <v>2060054000</v>
      </c>
      <c r="C1081" s="53" t="s">
        <v>172</v>
      </c>
      <c r="D1081" s="53">
        <v>113.174055570981</v>
      </c>
      <c r="E1081" s="53">
        <v>9.2503030882300994</v>
      </c>
      <c r="F1081" s="6" t="s">
        <v>207</v>
      </c>
    </row>
    <row r="1082" spans="1:6" x14ac:dyDescent="0.25">
      <c r="A1082" s="53" t="s">
        <v>145</v>
      </c>
      <c r="B1082" s="53">
        <v>2060054000</v>
      </c>
      <c r="C1082" s="53" t="s">
        <v>173</v>
      </c>
      <c r="D1082" s="53">
        <v>108.71119922578799</v>
      </c>
      <c r="E1082" s="53">
        <v>4.9421742870509497</v>
      </c>
      <c r="F1082" s="6" t="s">
        <v>207</v>
      </c>
    </row>
    <row r="1083" spans="1:6" x14ac:dyDescent="0.25">
      <c r="A1083" s="53" t="s">
        <v>145</v>
      </c>
      <c r="B1083" s="53">
        <v>2060054000</v>
      </c>
      <c r="C1083" s="53" t="s">
        <v>174</v>
      </c>
      <c r="D1083" s="53">
        <v>108.41697588476799</v>
      </c>
      <c r="E1083" s="53">
        <v>4.6581516899998396</v>
      </c>
      <c r="F1083" s="6" t="s">
        <v>207</v>
      </c>
    </row>
    <row r="1084" spans="1:6" x14ac:dyDescent="0.25">
      <c r="A1084" s="53" t="s">
        <v>145</v>
      </c>
      <c r="B1084" s="53">
        <v>2060054000</v>
      </c>
      <c r="C1084" s="53" t="s">
        <v>175</v>
      </c>
      <c r="D1084" s="53">
        <v>92.835020305877194</v>
      </c>
      <c r="E1084" s="53">
        <v>-10.3835763908102</v>
      </c>
      <c r="F1084" s="6" t="s">
        <v>207</v>
      </c>
    </row>
    <row r="1085" spans="1:6" x14ac:dyDescent="0.25">
      <c r="A1085" s="53" t="s">
        <v>145</v>
      </c>
      <c r="B1085" s="53">
        <v>2060054000</v>
      </c>
      <c r="C1085" s="53" t="s">
        <v>165</v>
      </c>
      <c r="D1085" s="53">
        <v>92.257204435308495</v>
      </c>
      <c r="E1085" s="53">
        <v>-10.941359344423899</v>
      </c>
      <c r="F1085" s="6" t="s">
        <v>207</v>
      </c>
    </row>
    <row r="1086" spans="1:6" x14ac:dyDescent="0.25">
      <c r="A1086" s="53" t="s">
        <v>145</v>
      </c>
      <c r="B1086" s="53">
        <v>2060054000</v>
      </c>
      <c r="C1086" s="53" t="s">
        <v>176</v>
      </c>
      <c r="D1086" s="53">
        <v>100.423126776408</v>
      </c>
      <c r="E1086" s="53">
        <v>-3.05855010639528</v>
      </c>
      <c r="F1086" s="6" t="s">
        <v>207</v>
      </c>
    </row>
    <row r="1087" spans="1:6" x14ac:dyDescent="0.25">
      <c r="A1087" s="53" t="s">
        <v>145</v>
      </c>
      <c r="B1087" s="53">
        <v>2060054000</v>
      </c>
      <c r="C1087" s="53" t="s">
        <v>177</v>
      </c>
      <c r="D1087" s="53">
        <v>99.933796777793603</v>
      </c>
      <c r="E1087" s="53">
        <v>-3.5309149994717899</v>
      </c>
      <c r="F1087" s="6" t="s">
        <v>207</v>
      </c>
    </row>
    <row r="1088" spans="1:6" x14ac:dyDescent="0.25">
      <c r="A1088" s="53" t="s">
        <v>145</v>
      </c>
      <c r="B1088" s="53">
        <v>2060054000</v>
      </c>
      <c r="C1088" s="53" t="s">
        <v>178</v>
      </c>
      <c r="D1088" s="53">
        <v>112.97947003159599</v>
      </c>
      <c r="E1088" s="53">
        <v>9.0624638432090698</v>
      </c>
      <c r="F1088" s="6" t="s">
        <v>207</v>
      </c>
    </row>
    <row r="1089" spans="1:6" x14ac:dyDescent="0.25">
      <c r="A1089" s="53" t="s">
        <v>145</v>
      </c>
      <c r="B1089" s="53">
        <v>2060054000</v>
      </c>
      <c r="C1089" s="53" t="s">
        <v>179</v>
      </c>
      <c r="D1089" s="53">
        <v>113.121109960908</v>
      </c>
      <c r="E1089" s="53">
        <v>9.1991931061890302</v>
      </c>
      <c r="F1089" s="6" t="s">
        <v>207</v>
      </c>
    </row>
    <row r="1090" spans="1:6" x14ac:dyDescent="0.25">
      <c r="A1090" s="53" t="s">
        <v>145</v>
      </c>
      <c r="B1090" s="53">
        <v>2060054000</v>
      </c>
      <c r="C1090" s="53" t="s">
        <v>167</v>
      </c>
      <c r="D1090" s="53">
        <v>114.06277056527099</v>
      </c>
      <c r="E1090" s="53">
        <v>10.108206271033801</v>
      </c>
      <c r="F1090" s="6" t="s">
        <v>207</v>
      </c>
    </row>
    <row r="1091" spans="1:6" x14ac:dyDescent="0.25">
      <c r="A1091" s="53" t="s">
        <v>146</v>
      </c>
      <c r="B1091" s="53">
        <v>2060054000</v>
      </c>
      <c r="C1091" s="53" t="s">
        <v>161</v>
      </c>
      <c r="D1091" s="53">
        <v>9.63547569157212</v>
      </c>
      <c r="E1091" s="53"/>
      <c r="F1091" s="6" t="s">
        <v>207</v>
      </c>
    </row>
    <row r="1092" spans="1:6" x14ac:dyDescent="0.25">
      <c r="A1092" s="53" t="s">
        <v>147</v>
      </c>
      <c r="B1092" s="53">
        <v>2060054000</v>
      </c>
      <c r="C1092" s="53" t="s">
        <v>161</v>
      </c>
      <c r="D1092" s="53">
        <v>5.6999909742788404</v>
      </c>
      <c r="E1092" s="53"/>
      <c r="F1092" s="6" t="s">
        <v>207</v>
      </c>
    </row>
    <row r="1093" spans="1:6" x14ac:dyDescent="0.25">
      <c r="A1093" s="53" t="s">
        <v>145</v>
      </c>
      <c r="B1093" s="53">
        <v>2060054000</v>
      </c>
      <c r="C1093" s="53" t="s">
        <v>161</v>
      </c>
      <c r="D1093" s="53">
        <v>103.591525489483</v>
      </c>
      <c r="E1093" s="53"/>
      <c r="F1093" s="6" t="s">
        <v>207</v>
      </c>
    </row>
    <row r="1094" spans="1:6" x14ac:dyDescent="0.25">
      <c r="A1094" s="53" t="s">
        <v>146</v>
      </c>
      <c r="B1094" s="53">
        <v>2060054130</v>
      </c>
      <c r="C1094" s="53" t="s">
        <v>170</v>
      </c>
      <c r="D1094" s="53">
        <v>3.8562747494664002E-3</v>
      </c>
      <c r="E1094" s="53">
        <v>640</v>
      </c>
      <c r="F1094" s="6" t="s">
        <v>215</v>
      </c>
    </row>
    <row r="1095" spans="1:6" x14ac:dyDescent="0.25">
      <c r="A1095" s="53" t="s">
        <v>146</v>
      </c>
      <c r="B1095" s="53">
        <v>2060054130</v>
      </c>
      <c r="C1095" s="53" t="s">
        <v>171</v>
      </c>
      <c r="D1095" s="53">
        <v>5.2111820938735096E-3</v>
      </c>
      <c r="E1095" s="53">
        <v>900</v>
      </c>
      <c r="F1095" s="6" t="s">
        <v>215</v>
      </c>
    </row>
    <row r="1096" spans="1:6" x14ac:dyDescent="0.25">
      <c r="A1096" s="53" t="s">
        <v>146</v>
      </c>
      <c r="B1096" s="53">
        <v>2060054130</v>
      </c>
      <c r="C1096" s="53" t="s">
        <v>172</v>
      </c>
      <c r="D1096" s="53">
        <v>5.2111820938735096E-3</v>
      </c>
      <c r="E1096" s="53">
        <v>899.99999999999898</v>
      </c>
      <c r="F1096" s="6" t="s">
        <v>215</v>
      </c>
    </row>
    <row r="1097" spans="1:6" x14ac:dyDescent="0.25">
      <c r="A1097" s="53" t="s">
        <v>146</v>
      </c>
      <c r="B1097" s="53">
        <v>2060054130</v>
      </c>
      <c r="C1097" s="53" t="s">
        <v>173</v>
      </c>
      <c r="D1097" s="53">
        <v>2.0844728375494E-3</v>
      </c>
      <c r="E1097" s="53">
        <v>300</v>
      </c>
      <c r="F1097" s="6" t="s">
        <v>215</v>
      </c>
    </row>
    <row r="1098" spans="1:6" x14ac:dyDescent="0.25">
      <c r="A1098" s="53" t="s">
        <v>146</v>
      </c>
      <c r="B1098" s="53">
        <v>2060054130</v>
      </c>
      <c r="C1098" s="53" t="s">
        <v>174</v>
      </c>
      <c r="D1098" s="53">
        <v>2.9182619725691599E-3</v>
      </c>
      <c r="E1098" s="53">
        <v>459.99999999999898</v>
      </c>
      <c r="F1098" s="6" t="s">
        <v>215</v>
      </c>
    </row>
    <row r="1099" spans="1:6" x14ac:dyDescent="0.25">
      <c r="A1099" s="53" t="s">
        <v>146</v>
      </c>
      <c r="B1099" s="53">
        <v>2060054130</v>
      </c>
      <c r="C1099" s="53" t="s">
        <v>175</v>
      </c>
      <c r="D1099" s="53">
        <v>3.64782746571146E-3</v>
      </c>
      <c r="E1099" s="53">
        <v>600</v>
      </c>
      <c r="F1099" s="6" t="s">
        <v>215</v>
      </c>
    </row>
    <row r="1100" spans="1:6" x14ac:dyDescent="0.25">
      <c r="A1100" s="53" t="s">
        <v>146</v>
      </c>
      <c r="B1100" s="53">
        <v>2060054130</v>
      </c>
      <c r="C1100" s="53" t="s">
        <v>165</v>
      </c>
      <c r="D1100" s="53">
        <v>2.50136740505928E-3</v>
      </c>
      <c r="E1100" s="53">
        <v>380</v>
      </c>
      <c r="F1100" s="6" t="s">
        <v>215</v>
      </c>
    </row>
    <row r="1101" spans="1:6" x14ac:dyDescent="0.25">
      <c r="A1101" s="53" t="s">
        <v>146</v>
      </c>
      <c r="B1101" s="53">
        <v>2060054130</v>
      </c>
      <c r="C1101" s="53" t="s">
        <v>176</v>
      </c>
      <c r="D1101" s="53">
        <v>2.50136740505928E-3</v>
      </c>
      <c r="E1101" s="53">
        <v>380</v>
      </c>
      <c r="F1101" s="6" t="s">
        <v>215</v>
      </c>
    </row>
    <row r="1102" spans="1:6" x14ac:dyDescent="0.25">
      <c r="A1102" s="53" t="s">
        <v>146</v>
      </c>
      <c r="B1102" s="53">
        <v>2060054130</v>
      </c>
      <c r="C1102" s="53" t="s">
        <v>177</v>
      </c>
      <c r="D1102" s="53">
        <v>2.3971437631818099E-3</v>
      </c>
      <c r="E1102" s="53">
        <v>360</v>
      </c>
      <c r="F1102" s="6" t="s">
        <v>215</v>
      </c>
    </row>
    <row r="1103" spans="1:6" x14ac:dyDescent="0.25">
      <c r="A1103" s="53" t="s">
        <v>146</v>
      </c>
      <c r="B1103" s="53">
        <v>2060054130</v>
      </c>
      <c r="C1103" s="53" t="s">
        <v>178</v>
      </c>
      <c r="D1103" s="53">
        <v>1.77180191191699E-3</v>
      </c>
      <c r="E1103" s="53">
        <v>240</v>
      </c>
      <c r="F1103" s="6" t="s">
        <v>215</v>
      </c>
    </row>
    <row r="1104" spans="1:6" x14ac:dyDescent="0.25">
      <c r="A1104" s="53" t="s">
        <v>146</v>
      </c>
      <c r="B1104" s="53">
        <v>2060054130</v>
      </c>
      <c r="C1104" s="53" t="s">
        <v>179</v>
      </c>
      <c r="D1104" s="53">
        <v>1.8760255537944601E-3</v>
      </c>
      <c r="E1104" s="53">
        <v>260</v>
      </c>
      <c r="F1104" s="6" t="s">
        <v>215</v>
      </c>
    </row>
    <row r="1105" spans="1:6" x14ac:dyDescent="0.25">
      <c r="A1105" s="53" t="s">
        <v>146</v>
      </c>
      <c r="B1105" s="53">
        <v>2060054130</v>
      </c>
      <c r="C1105" s="53" t="s">
        <v>167</v>
      </c>
      <c r="D1105" s="53">
        <v>2.1886964794268701E-3</v>
      </c>
      <c r="E1105" s="53">
        <v>320</v>
      </c>
      <c r="F1105" s="6" t="s">
        <v>215</v>
      </c>
    </row>
    <row r="1106" spans="1:6" x14ac:dyDescent="0.25">
      <c r="A1106" s="53" t="s">
        <v>147</v>
      </c>
      <c r="B1106" s="53">
        <v>2060054130</v>
      </c>
      <c r="C1106" s="53" t="s">
        <v>170</v>
      </c>
      <c r="D1106" s="53">
        <v>4.1689456750988096E-3</v>
      </c>
      <c r="E1106" s="53">
        <v>100</v>
      </c>
      <c r="F1106" s="6" t="s">
        <v>215</v>
      </c>
    </row>
    <row r="1107" spans="1:6" x14ac:dyDescent="0.25">
      <c r="A1107" s="53" t="s">
        <v>147</v>
      </c>
      <c r="B1107" s="53">
        <v>2060054130</v>
      </c>
      <c r="C1107" s="53" t="s">
        <v>171</v>
      </c>
      <c r="D1107" s="53">
        <v>5.8365239451383302E-3</v>
      </c>
      <c r="E1107" s="53">
        <v>180</v>
      </c>
      <c r="F1107" s="6" t="s">
        <v>215</v>
      </c>
    </row>
    <row r="1108" spans="1:6" x14ac:dyDescent="0.25">
      <c r="A1108" s="53" t="s">
        <v>147</v>
      </c>
      <c r="B1108" s="53">
        <v>2060054130</v>
      </c>
      <c r="C1108" s="53" t="s">
        <v>172</v>
      </c>
      <c r="D1108" s="53">
        <v>5.1069584519960404E-3</v>
      </c>
      <c r="E1108" s="53">
        <v>145</v>
      </c>
      <c r="F1108" s="6" t="s">
        <v>215</v>
      </c>
    </row>
    <row r="1109" spans="1:6" x14ac:dyDescent="0.25">
      <c r="A1109" s="53" t="s">
        <v>147</v>
      </c>
      <c r="B1109" s="53">
        <v>2060054130</v>
      </c>
      <c r="C1109" s="53" t="s">
        <v>173</v>
      </c>
      <c r="D1109" s="53">
        <v>5.9407475870158002E-3</v>
      </c>
      <c r="E1109" s="53">
        <v>184.99999999999901</v>
      </c>
      <c r="F1109" s="6" t="s">
        <v>215</v>
      </c>
    </row>
    <row r="1110" spans="1:6" x14ac:dyDescent="0.25">
      <c r="A1110" s="53" t="s">
        <v>147</v>
      </c>
      <c r="B1110" s="53">
        <v>2060054130</v>
      </c>
      <c r="C1110" s="53" t="s">
        <v>174</v>
      </c>
      <c r="D1110" s="53">
        <v>5.3154057357509797E-3</v>
      </c>
      <c r="E1110" s="53">
        <v>154.99999999999901</v>
      </c>
      <c r="F1110" s="6" t="s">
        <v>215</v>
      </c>
    </row>
    <row r="1111" spans="1:6" x14ac:dyDescent="0.25">
      <c r="A1111" s="53" t="s">
        <v>147</v>
      </c>
      <c r="B1111" s="53">
        <v>2060054130</v>
      </c>
      <c r="C1111" s="53" t="s">
        <v>175</v>
      </c>
      <c r="D1111" s="53">
        <v>5.1069584519960404E-3</v>
      </c>
      <c r="E1111" s="53">
        <v>145</v>
      </c>
      <c r="F1111" s="6" t="s">
        <v>215</v>
      </c>
    </row>
    <row r="1112" spans="1:6" x14ac:dyDescent="0.25">
      <c r="A1112" s="53" t="s">
        <v>147</v>
      </c>
      <c r="B1112" s="53">
        <v>2060054130</v>
      </c>
      <c r="C1112" s="53" t="s">
        <v>165</v>
      </c>
      <c r="D1112" s="53">
        <v>6.8787603639130302E-3</v>
      </c>
      <c r="E1112" s="53">
        <v>229.99999999999901</v>
      </c>
      <c r="F1112" s="6" t="s">
        <v>215</v>
      </c>
    </row>
    <row r="1113" spans="1:6" x14ac:dyDescent="0.25">
      <c r="A1113" s="53" t="s">
        <v>147</v>
      </c>
      <c r="B1113" s="53">
        <v>2060054130</v>
      </c>
      <c r="C1113" s="53" t="s">
        <v>176</v>
      </c>
      <c r="D1113" s="53">
        <v>6.8787603639130302E-3</v>
      </c>
      <c r="E1113" s="53">
        <v>229.99999999999901</v>
      </c>
      <c r="F1113" s="6" t="s">
        <v>215</v>
      </c>
    </row>
    <row r="1114" spans="1:6" x14ac:dyDescent="0.25">
      <c r="A1114" s="53" t="s">
        <v>147</v>
      </c>
      <c r="B1114" s="53">
        <v>2060054130</v>
      </c>
      <c r="C1114" s="53" t="s">
        <v>177</v>
      </c>
      <c r="D1114" s="53">
        <v>6.1491948707707404E-3</v>
      </c>
      <c r="E1114" s="53">
        <v>194.99999999999901</v>
      </c>
      <c r="F1114" s="6" t="s">
        <v>215</v>
      </c>
    </row>
    <row r="1115" spans="1:6" x14ac:dyDescent="0.25">
      <c r="A1115" s="53" t="s">
        <v>147</v>
      </c>
      <c r="B1115" s="53">
        <v>2060054130</v>
      </c>
      <c r="C1115" s="53" t="s">
        <v>178</v>
      </c>
      <c r="D1115" s="53">
        <v>5.9407475870158002E-3</v>
      </c>
      <c r="E1115" s="53">
        <v>185</v>
      </c>
      <c r="F1115" s="6" t="s">
        <v>215</v>
      </c>
    </row>
    <row r="1116" spans="1:6" x14ac:dyDescent="0.25">
      <c r="A1116" s="53" t="s">
        <v>147</v>
      </c>
      <c r="B1116" s="53">
        <v>2060054130</v>
      </c>
      <c r="C1116" s="53" t="s">
        <v>179</v>
      </c>
      <c r="D1116" s="53">
        <v>4.8985111682411002E-3</v>
      </c>
      <c r="E1116" s="53">
        <v>135</v>
      </c>
      <c r="F1116" s="6" t="s">
        <v>215</v>
      </c>
    </row>
    <row r="1117" spans="1:6" x14ac:dyDescent="0.25">
      <c r="A1117" s="53" t="s">
        <v>147</v>
      </c>
      <c r="B1117" s="53">
        <v>2060054130</v>
      </c>
      <c r="C1117" s="53" t="s">
        <v>167</v>
      </c>
      <c r="D1117" s="53">
        <v>3.1267092563241001E-3</v>
      </c>
      <c r="E1117" s="53">
        <v>49.999999999999901</v>
      </c>
      <c r="F1117" s="6" t="s">
        <v>215</v>
      </c>
    </row>
    <row r="1118" spans="1:6" x14ac:dyDescent="0.25">
      <c r="A1118" s="53" t="s">
        <v>145</v>
      </c>
      <c r="B1118" s="53">
        <v>2060054130</v>
      </c>
      <c r="C1118" s="53" t="s">
        <v>170</v>
      </c>
      <c r="D1118" s="53">
        <v>2.98079615769564E-2</v>
      </c>
      <c r="E1118" s="53">
        <v>-7.7419354838709502</v>
      </c>
      <c r="F1118" s="6" t="s">
        <v>215</v>
      </c>
    </row>
    <row r="1119" spans="1:6" x14ac:dyDescent="0.25">
      <c r="A1119" s="53" t="s">
        <v>145</v>
      </c>
      <c r="B1119" s="53">
        <v>2060054130</v>
      </c>
      <c r="C1119" s="53" t="s">
        <v>171</v>
      </c>
      <c r="D1119" s="53">
        <v>3.10586452794861E-2</v>
      </c>
      <c r="E1119" s="53">
        <v>-3.87096774193546</v>
      </c>
      <c r="F1119" s="6" t="s">
        <v>215</v>
      </c>
    </row>
    <row r="1120" spans="1:6" x14ac:dyDescent="0.25">
      <c r="A1120" s="53" t="s">
        <v>145</v>
      </c>
      <c r="B1120" s="53">
        <v>2060054130</v>
      </c>
      <c r="C1120" s="53" t="s">
        <v>172</v>
      </c>
      <c r="D1120" s="53">
        <v>3.0224856144466301E-2</v>
      </c>
      <c r="E1120" s="53">
        <v>-6.4516129032257696</v>
      </c>
      <c r="F1120" s="6" t="s">
        <v>215</v>
      </c>
    </row>
    <row r="1121" spans="1:6" x14ac:dyDescent="0.25">
      <c r="A1121" s="53" t="s">
        <v>145</v>
      </c>
      <c r="B1121" s="53">
        <v>2060054130</v>
      </c>
      <c r="C1121" s="53" t="s">
        <v>173</v>
      </c>
      <c r="D1121" s="53">
        <v>3.2205105340138297E-2</v>
      </c>
      <c r="E1121" s="53">
        <v>-0.32258064516128399</v>
      </c>
      <c r="F1121" s="6" t="s">
        <v>215</v>
      </c>
    </row>
    <row r="1122" spans="1:6" x14ac:dyDescent="0.25">
      <c r="A1122" s="53" t="s">
        <v>145</v>
      </c>
      <c r="B1122" s="53">
        <v>2060054130</v>
      </c>
      <c r="C1122" s="53" t="s">
        <v>174</v>
      </c>
      <c r="D1122" s="53">
        <v>3.1996658056383298E-2</v>
      </c>
      <c r="E1122" s="53">
        <v>-0.96774193548387399</v>
      </c>
      <c r="F1122" s="6" t="s">
        <v>215</v>
      </c>
    </row>
    <row r="1123" spans="1:6" x14ac:dyDescent="0.25">
      <c r="A1123" s="53" t="s">
        <v>145</v>
      </c>
      <c r="B1123" s="53">
        <v>2060054130</v>
      </c>
      <c r="C1123" s="53" t="s">
        <v>175</v>
      </c>
      <c r="D1123" s="53">
        <v>2.3762990348063201E-2</v>
      </c>
      <c r="E1123" s="53">
        <v>-26.451612903225701</v>
      </c>
      <c r="F1123" s="6" t="s">
        <v>215</v>
      </c>
    </row>
    <row r="1124" spans="1:6" x14ac:dyDescent="0.25">
      <c r="A1124" s="53" t="s">
        <v>145</v>
      </c>
      <c r="B1124" s="53">
        <v>2060054130</v>
      </c>
      <c r="C1124" s="53" t="s">
        <v>165</v>
      </c>
      <c r="D1124" s="53">
        <v>2.3137648496798401E-2</v>
      </c>
      <c r="E1124" s="53">
        <v>-28.387096774193498</v>
      </c>
      <c r="F1124" s="6" t="s">
        <v>215</v>
      </c>
    </row>
    <row r="1125" spans="1:6" x14ac:dyDescent="0.25">
      <c r="A1125" s="53" t="s">
        <v>145</v>
      </c>
      <c r="B1125" s="53">
        <v>2060054130</v>
      </c>
      <c r="C1125" s="53" t="s">
        <v>176</v>
      </c>
      <c r="D1125" s="53">
        <v>3.1788210772628403E-2</v>
      </c>
      <c r="E1125" s="53">
        <v>-1.61290322580644</v>
      </c>
      <c r="F1125" s="6" t="s">
        <v>215</v>
      </c>
    </row>
    <row r="1126" spans="1:6" x14ac:dyDescent="0.25">
      <c r="A1126" s="53" t="s">
        <v>145</v>
      </c>
      <c r="B1126" s="53">
        <v>2060054130</v>
      </c>
      <c r="C1126" s="53" t="s">
        <v>177</v>
      </c>
      <c r="D1126" s="53">
        <v>3.2517776265770702E-2</v>
      </c>
      <c r="E1126" s="53">
        <v>0.64516129032258995</v>
      </c>
      <c r="F1126" s="6" t="s">
        <v>215</v>
      </c>
    </row>
    <row r="1127" spans="1:6" x14ac:dyDescent="0.25">
      <c r="A1127" s="53" t="s">
        <v>145</v>
      </c>
      <c r="B1127" s="53">
        <v>2060054130</v>
      </c>
      <c r="C1127" s="53" t="s">
        <v>178</v>
      </c>
      <c r="D1127" s="53">
        <v>3.4810696387074999E-2</v>
      </c>
      <c r="E1127" s="53">
        <v>7.7419354838709697</v>
      </c>
      <c r="F1127" s="6" t="s">
        <v>215</v>
      </c>
    </row>
    <row r="1128" spans="1:6" x14ac:dyDescent="0.25">
      <c r="A1128" s="53" t="s">
        <v>145</v>
      </c>
      <c r="B1128" s="53">
        <v>2060054130</v>
      </c>
      <c r="C1128" s="53" t="s">
        <v>179</v>
      </c>
      <c r="D1128" s="53">
        <v>3.59571564477272E-2</v>
      </c>
      <c r="E1128" s="53">
        <v>11.2903225806451</v>
      </c>
      <c r="F1128" s="6" t="s">
        <v>215</v>
      </c>
    </row>
    <row r="1129" spans="1:6" x14ac:dyDescent="0.25">
      <c r="A1129" s="53" t="s">
        <v>145</v>
      </c>
      <c r="B1129" s="53">
        <v>2060054130</v>
      </c>
      <c r="C1129" s="53" t="s">
        <v>167</v>
      </c>
      <c r="D1129" s="53">
        <v>3.76247347177667E-2</v>
      </c>
      <c r="E1129" s="53">
        <v>16.451612903225801</v>
      </c>
      <c r="F1129" s="6" t="s">
        <v>215</v>
      </c>
    </row>
    <row r="1130" spans="1:6" x14ac:dyDescent="0.25">
      <c r="A1130" s="53" t="s">
        <v>146</v>
      </c>
      <c r="B1130" s="53">
        <v>2060054130</v>
      </c>
      <c r="C1130" s="53" t="s">
        <v>161</v>
      </c>
      <c r="D1130" s="53">
        <v>5.2111820938735098E-4</v>
      </c>
      <c r="E1130" s="53"/>
      <c r="F1130" s="6" t="s">
        <v>215</v>
      </c>
    </row>
    <row r="1131" spans="1:6" x14ac:dyDescent="0.25">
      <c r="A1131" s="53" t="s">
        <v>147</v>
      </c>
      <c r="B1131" s="53">
        <v>2060054130</v>
      </c>
      <c r="C1131" s="53" t="s">
        <v>161</v>
      </c>
      <c r="D1131" s="53">
        <v>2.0844728375494E-3</v>
      </c>
      <c r="E1131" s="53"/>
      <c r="F1131" s="6" t="s">
        <v>215</v>
      </c>
    </row>
    <row r="1132" spans="1:6" x14ac:dyDescent="0.25">
      <c r="A1132" s="53" t="s">
        <v>145</v>
      </c>
      <c r="B1132" s="53">
        <v>2060054130</v>
      </c>
      <c r="C1132" s="53" t="s">
        <v>161</v>
      </c>
      <c r="D1132" s="53">
        <v>3.2309328982015703E-2</v>
      </c>
      <c r="E1132" s="53"/>
      <c r="F1132" s="6" t="s">
        <v>215</v>
      </c>
    </row>
    <row r="1133" spans="1:6" x14ac:dyDescent="0.25">
      <c r="A1133" s="53" t="s">
        <v>146</v>
      </c>
      <c r="B1133" s="53">
        <v>2060054140</v>
      </c>
      <c r="C1133" s="53" t="s">
        <v>170</v>
      </c>
      <c r="D1133" s="53">
        <v>1.5922245769621099</v>
      </c>
      <c r="E1133" s="53">
        <v>-37.4790259873132</v>
      </c>
      <c r="F1133" s="6" t="s">
        <v>208</v>
      </c>
    </row>
    <row r="1134" spans="1:6" x14ac:dyDescent="0.25">
      <c r="A1134" s="53" t="s">
        <v>146</v>
      </c>
      <c r="B1134" s="53">
        <v>2060054140</v>
      </c>
      <c r="C1134" s="53" t="s">
        <v>171</v>
      </c>
      <c r="D1134" s="53">
        <v>1.9887955343058801</v>
      </c>
      <c r="E1134" s="53">
        <v>-21.907100470636301</v>
      </c>
      <c r="F1134" s="6" t="s">
        <v>208</v>
      </c>
    </row>
    <row r="1135" spans="1:6" x14ac:dyDescent="0.25">
      <c r="A1135" s="53" t="s">
        <v>146</v>
      </c>
      <c r="B1135" s="53">
        <v>2060054140</v>
      </c>
      <c r="C1135" s="53" t="s">
        <v>172</v>
      </c>
      <c r="D1135" s="53">
        <v>1.7330307171385699</v>
      </c>
      <c r="E1135" s="53">
        <v>-31.950071618579901</v>
      </c>
      <c r="F1135" s="6" t="s">
        <v>208</v>
      </c>
    </row>
    <row r="1136" spans="1:6" x14ac:dyDescent="0.25">
      <c r="A1136" s="53" t="s">
        <v>146</v>
      </c>
      <c r="B1136" s="53">
        <v>2060054140</v>
      </c>
      <c r="C1136" s="53" t="s">
        <v>173</v>
      </c>
      <c r="D1136" s="53">
        <v>3.0317615185737301</v>
      </c>
      <c r="E1136" s="53">
        <v>19.0464497646817</v>
      </c>
      <c r="F1136" s="6" t="s">
        <v>208</v>
      </c>
    </row>
    <row r="1137" spans="1:6" x14ac:dyDescent="0.25">
      <c r="A1137" s="53" t="s">
        <v>146</v>
      </c>
      <c r="B1137" s="53">
        <v>2060054140</v>
      </c>
      <c r="C1137" s="53" t="s">
        <v>174</v>
      </c>
      <c r="D1137" s="53">
        <v>3.1797590900397399</v>
      </c>
      <c r="E1137" s="53">
        <v>24.8577859627583</v>
      </c>
      <c r="F1137" s="6" t="s">
        <v>208</v>
      </c>
    </row>
    <row r="1138" spans="1:6" x14ac:dyDescent="0.25">
      <c r="A1138" s="53" t="s">
        <v>146</v>
      </c>
      <c r="B1138" s="53">
        <v>2060054140</v>
      </c>
      <c r="C1138" s="53" t="s">
        <v>175</v>
      </c>
      <c r="D1138" s="53">
        <v>2.6605169062061802</v>
      </c>
      <c r="E1138" s="53">
        <v>4.4689993861264403</v>
      </c>
      <c r="F1138" s="6" t="s">
        <v>208</v>
      </c>
    </row>
    <row r="1139" spans="1:6" x14ac:dyDescent="0.25">
      <c r="A1139" s="53" t="s">
        <v>146</v>
      </c>
      <c r="B1139" s="53">
        <v>2060054140</v>
      </c>
      <c r="C1139" s="53" t="s">
        <v>165</v>
      </c>
      <c r="D1139" s="53">
        <v>2.50835038906507</v>
      </c>
      <c r="E1139" s="53">
        <v>-1.5060364231635099</v>
      </c>
      <c r="F1139" s="6" t="s">
        <v>208</v>
      </c>
    </row>
    <row r="1140" spans="1:6" x14ac:dyDescent="0.25">
      <c r="A1140" s="53" t="s">
        <v>146</v>
      </c>
      <c r="B1140" s="53">
        <v>2060054140</v>
      </c>
      <c r="C1140" s="53" t="s">
        <v>176</v>
      </c>
      <c r="D1140" s="53">
        <v>2.3677526961723601</v>
      </c>
      <c r="E1140" s="53">
        <v>-7.0268058113362004</v>
      </c>
      <c r="F1140" s="6" t="s">
        <v>208</v>
      </c>
    </row>
    <row r="1141" spans="1:6" x14ac:dyDescent="0.25">
      <c r="A1141" s="53" t="s">
        <v>146</v>
      </c>
      <c r="B1141" s="53">
        <v>2060054140</v>
      </c>
      <c r="C1141" s="53" t="s">
        <v>177</v>
      </c>
      <c r="D1141" s="53">
        <v>2.4479006767761402</v>
      </c>
      <c r="E1141" s="53">
        <v>-3.8796807857581301</v>
      </c>
      <c r="F1141" s="6" t="s">
        <v>208</v>
      </c>
    </row>
    <row r="1142" spans="1:6" x14ac:dyDescent="0.25">
      <c r="A1142" s="53" t="s">
        <v>146</v>
      </c>
      <c r="B1142" s="53">
        <v>2060054140</v>
      </c>
      <c r="C1142" s="53" t="s">
        <v>178</v>
      </c>
      <c r="D1142" s="53">
        <v>2.48458739871701</v>
      </c>
      <c r="E1142" s="53">
        <v>-2.4391242070800199</v>
      </c>
      <c r="F1142" s="6" t="s">
        <v>208</v>
      </c>
    </row>
    <row r="1143" spans="1:6" x14ac:dyDescent="0.25">
      <c r="A1143" s="53" t="s">
        <v>146</v>
      </c>
      <c r="B1143" s="53">
        <v>2060054140</v>
      </c>
      <c r="C1143" s="53" t="s">
        <v>179</v>
      </c>
      <c r="D1143" s="53">
        <v>2.5319049321293798</v>
      </c>
      <c r="E1143" s="53">
        <v>-0.58113361980765998</v>
      </c>
      <c r="F1143" s="6" t="s">
        <v>208</v>
      </c>
    </row>
    <row r="1144" spans="1:6" x14ac:dyDescent="0.25">
      <c r="A1144" s="53" t="s">
        <v>146</v>
      </c>
      <c r="B1144" s="53">
        <v>2060054140</v>
      </c>
      <c r="C1144" s="53" t="s">
        <v>167</v>
      </c>
      <c r="D1144" s="53">
        <v>2.64957342380904</v>
      </c>
      <c r="E1144" s="53">
        <v>4.0392879066912197</v>
      </c>
      <c r="F1144" s="6" t="s">
        <v>208</v>
      </c>
    </row>
    <row r="1145" spans="1:6" x14ac:dyDescent="0.25">
      <c r="A1145" s="53" t="s">
        <v>147</v>
      </c>
      <c r="B1145" s="53">
        <v>2060054140</v>
      </c>
      <c r="C1145" s="53" t="s">
        <v>170</v>
      </c>
      <c r="D1145" s="53">
        <v>2.2821850861909598</v>
      </c>
      <c r="E1145" s="53">
        <v>1207.28358208955</v>
      </c>
      <c r="F1145" s="6" t="s">
        <v>208</v>
      </c>
    </row>
    <row r="1146" spans="1:6" x14ac:dyDescent="0.25">
      <c r="A1146" s="53" t="s">
        <v>147</v>
      </c>
      <c r="B1146" s="53">
        <v>2060054140</v>
      </c>
      <c r="C1146" s="53" t="s">
        <v>171</v>
      </c>
      <c r="D1146" s="53">
        <v>2.2639459488623999</v>
      </c>
      <c r="E1146" s="53">
        <v>1196.8358208955201</v>
      </c>
      <c r="F1146" s="6" t="s">
        <v>208</v>
      </c>
    </row>
    <row r="1147" spans="1:6" x14ac:dyDescent="0.25">
      <c r="A1147" s="53" t="s">
        <v>147</v>
      </c>
      <c r="B1147" s="53">
        <v>2060054140</v>
      </c>
      <c r="C1147" s="53" t="s">
        <v>172</v>
      </c>
      <c r="D1147" s="53">
        <v>2.41131817847715</v>
      </c>
      <c r="E1147" s="53">
        <v>1281.2537313432799</v>
      </c>
      <c r="F1147" s="6" t="s">
        <v>208</v>
      </c>
    </row>
    <row r="1148" spans="1:6" x14ac:dyDescent="0.25">
      <c r="A1148" s="53" t="s">
        <v>147</v>
      </c>
      <c r="B1148" s="53">
        <v>2060054140</v>
      </c>
      <c r="C1148" s="53" t="s">
        <v>173</v>
      </c>
      <c r="D1148" s="53">
        <v>1.2029492745497601</v>
      </c>
      <c r="E1148" s="53">
        <v>589.07462686567101</v>
      </c>
      <c r="F1148" s="6" t="s">
        <v>208</v>
      </c>
    </row>
    <row r="1149" spans="1:6" x14ac:dyDescent="0.25">
      <c r="A1149" s="53" t="s">
        <v>147</v>
      </c>
      <c r="B1149" s="53">
        <v>2060054140</v>
      </c>
      <c r="C1149" s="53" t="s">
        <v>174</v>
      </c>
      <c r="D1149" s="53">
        <v>1.06099667431264</v>
      </c>
      <c r="E1149" s="53">
        <v>507.76119402985</v>
      </c>
      <c r="F1149" s="6" t="s">
        <v>208</v>
      </c>
    </row>
    <row r="1150" spans="1:6" x14ac:dyDescent="0.25">
      <c r="A1150" s="53" t="s">
        <v>147</v>
      </c>
      <c r="B1150" s="53">
        <v>2060054140</v>
      </c>
      <c r="C1150" s="53" t="s">
        <v>175</v>
      </c>
      <c r="D1150" s="53">
        <v>1.6837329345305301</v>
      </c>
      <c r="E1150" s="53">
        <v>864.47761194029795</v>
      </c>
      <c r="F1150" s="6" t="s">
        <v>208</v>
      </c>
    </row>
    <row r="1151" spans="1:6" x14ac:dyDescent="0.25">
      <c r="A1151" s="53" t="s">
        <v>147</v>
      </c>
      <c r="B1151" s="53">
        <v>2060054140</v>
      </c>
      <c r="C1151" s="53" t="s">
        <v>165</v>
      </c>
      <c r="D1151" s="53">
        <v>1.83079249321964</v>
      </c>
      <c r="E1151" s="53">
        <v>948.71641791044703</v>
      </c>
      <c r="F1151" s="6" t="s">
        <v>208</v>
      </c>
    </row>
    <row r="1152" spans="1:6" x14ac:dyDescent="0.25">
      <c r="A1152" s="53" t="s">
        <v>147</v>
      </c>
      <c r="B1152" s="53">
        <v>2060054140</v>
      </c>
      <c r="C1152" s="53" t="s">
        <v>176</v>
      </c>
      <c r="D1152" s="53">
        <v>2.025273808963</v>
      </c>
      <c r="E1152" s="53">
        <v>1060.1194029850701</v>
      </c>
      <c r="F1152" s="6" t="s">
        <v>208</v>
      </c>
    </row>
    <row r="1153" spans="1:6" x14ac:dyDescent="0.25">
      <c r="A1153" s="53" t="s">
        <v>147</v>
      </c>
      <c r="B1153" s="53">
        <v>2060054140</v>
      </c>
      <c r="C1153" s="53" t="s">
        <v>177</v>
      </c>
      <c r="D1153" s="53">
        <v>2.2005779746009</v>
      </c>
      <c r="E1153" s="53">
        <v>1160.5373134328299</v>
      </c>
      <c r="F1153" s="6" t="s">
        <v>208</v>
      </c>
    </row>
    <row r="1154" spans="1:6" x14ac:dyDescent="0.25">
      <c r="A1154" s="53" t="s">
        <v>147</v>
      </c>
      <c r="B1154" s="53">
        <v>2060054140</v>
      </c>
      <c r="C1154" s="53" t="s">
        <v>178</v>
      </c>
      <c r="D1154" s="53">
        <v>2.3242914375094599</v>
      </c>
      <c r="E1154" s="53">
        <v>1231.4029850746199</v>
      </c>
      <c r="F1154" s="6" t="s">
        <v>208</v>
      </c>
    </row>
    <row r="1155" spans="1:6" x14ac:dyDescent="0.25">
      <c r="A1155" s="53" t="s">
        <v>147</v>
      </c>
      <c r="B1155" s="53">
        <v>2060054140</v>
      </c>
      <c r="C1155" s="53" t="s">
        <v>179</v>
      </c>
      <c r="D1155" s="53">
        <v>2.4411261400541</v>
      </c>
      <c r="E1155" s="53">
        <v>1298.32835820895</v>
      </c>
      <c r="F1155" s="6" t="s">
        <v>208</v>
      </c>
    </row>
    <row r="1156" spans="1:6" x14ac:dyDescent="0.25">
      <c r="A1156" s="53" t="s">
        <v>147</v>
      </c>
      <c r="B1156" s="53">
        <v>2060054140</v>
      </c>
      <c r="C1156" s="53" t="s">
        <v>167</v>
      </c>
      <c r="D1156" s="53">
        <v>2.3547247409376801</v>
      </c>
      <c r="E1156" s="53">
        <v>1248.8358208955201</v>
      </c>
      <c r="F1156" s="6" t="s">
        <v>208</v>
      </c>
    </row>
    <row r="1157" spans="1:6" x14ac:dyDescent="0.25">
      <c r="A1157" s="53" t="s">
        <v>145</v>
      </c>
      <c r="B1157" s="53">
        <v>2060054140</v>
      </c>
      <c r="C1157" s="53" t="s">
        <v>170</v>
      </c>
      <c r="D1157" s="53">
        <v>27.999160272173</v>
      </c>
      <c r="E1157" s="53">
        <v>6.6707697194702904</v>
      </c>
      <c r="F1157" s="6" t="s">
        <v>208</v>
      </c>
    </row>
    <row r="1158" spans="1:6" x14ac:dyDescent="0.25">
      <c r="A1158" s="53" t="s">
        <v>145</v>
      </c>
      <c r="B1158" s="53">
        <v>2060054140</v>
      </c>
      <c r="C1158" s="53" t="s">
        <v>171</v>
      </c>
      <c r="D1158" s="53">
        <v>28.7300806726597</v>
      </c>
      <c r="E1158" s="53">
        <v>9.4554190077229894</v>
      </c>
      <c r="F1158" s="6" t="s">
        <v>208</v>
      </c>
    </row>
    <row r="1159" spans="1:6" x14ac:dyDescent="0.25">
      <c r="A1159" s="53" t="s">
        <v>145</v>
      </c>
      <c r="B1159" s="53">
        <v>2060054140</v>
      </c>
      <c r="C1159" s="53" t="s">
        <v>172</v>
      </c>
      <c r="D1159" s="53">
        <v>28.864633394323501</v>
      </c>
      <c r="E1159" s="53">
        <v>9.9680358950942107</v>
      </c>
      <c r="F1159" s="6" t="s">
        <v>208</v>
      </c>
    </row>
    <row r="1160" spans="1:6" x14ac:dyDescent="0.25">
      <c r="A1160" s="53" t="s">
        <v>145</v>
      </c>
      <c r="B1160" s="53">
        <v>2060054140</v>
      </c>
      <c r="C1160" s="53" t="s">
        <v>173</v>
      </c>
      <c r="D1160" s="53">
        <v>28.108595096144299</v>
      </c>
      <c r="E1160" s="53">
        <v>7.08769282693717</v>
      </c>
      <c r="F1160" s="6" t="s">
        <v>208</v>
      </c>
    </row>
    <row r="1161" spans="1:6" x14ac:dyDescent="0.25">
      <c r="A1161" s="53" t="s">
        <v>145</v>
      </c>
      <c r="B1161" s="53">
        <v>2060054140</v>
      </c>
      <c r="C1161" s="53" t="s">
        <v>174</v>
      </c>
      <c r="D1161" s="53">
        <v>28.025320406284202</v>
      </c>
      <c r="E1161" s="53">
        <v>6.7704341956361702</v>
      </c>
      <c r="F1161" s="6" t="s">
        <v>208</v>
      </c>
    </row>
    <row r="1162" spans="1:6" x14ac:dyDescent="0.25">
      <c r="A1162" s="53" t="s">
        <v>145</v>
      </c>
      <c r="B1162" s="53">
        <v>2060054140</v>
      </c>
      <c r="C1162" s="53" t="s">
        <v>175</v>
      </c>
      <c r="D1162" s="53">
        <v>27.990926604464601</v>
      </c>
      <c r="E1162" s="53">
        <v>6.6394012190037097</v>
      </c>
      <c r="F1162" s="6" t="s">
        <v>208</v>
      </c>
    </row>
    <row r="1163" spans="1:6" x14ac:dyDescent="0.25">
      <c r="A1163" s="53" t="s">
        <v>145</v>
      </c>
      <c r="B1163" s="53">
        <v>2060054140</v>
      </c>
      <c r="C1163" s="53" t="s">
        <v>165</v>
      </c>
      <c r="D1163" s="53">
        <v>28.0105206491376</v>
      </c>
      <c r="E1163" s="53">
        <v>6.7140503087215802</v>
      </c>
      <c r="F1163" s="6" t="s">
        <v>208</v>
      </c>
    </row>
    <row r="1164" spans="1:6" x14ac:dyDescent="0.25">
      <c r="A1164" s="53" t="s">
        <v>145</v>
      </c>
      <c r="B1164" s="53">
        <v>2060054140</v>
      </c>
      <c r="C1164" s="53" t="s">
        <v>176</v>
      </c>
      <c r="D1164" s="53">
        <v>28.6582705834061</v>
      </c>
      <c r="E1164" s="53">
        <v>9.1818380352994406</v>
      </c>
      <c r="F1164" s="6" t="s">
        <v>208</v>
      </c>
    </row>
    <row r="1165" spans="1:6" x14ac:dyDescent="0.25">
      <c r="A1165" s="53" t="s">
        <v>145</v>
      </c>
      <c r="B1165" s="53">
        <v>2060054140</v>
      </c>
      <c r="C1165" s="53" t="s">
        <v>177</v>
      </c>
      <c r="D1165" s="53">
        <v>28.672132327775799</v>
      </c>
      <c r="E1165" s="53">
        <v>9.2346482955785891</v>
      </c>
      <c r="F1165" s="6" t="s">
        <v>208</v>
      </c>
    </row>
    <row r="1166" spans="1:6" x14ac:dyDescent="0.25">
      <c r="A1166" s="53" t="s">
        <v>145</v>
      </c>
      <c r="B1166" s="53">
        <v>2060054140</v>
      </c>
      <c r="C1166" s="53" t="s">
        <v>178</v>
      </c>
      <c r="D1166" s="53">
        <v>28.673799906045801</v>
      </c>
      <c r="E1166" s="53">
        <v>9.2410014095971302</v>
      </c>
      <c r="F1166" s="6" t="s">
        <v>208</v>
      </c>
    </row>
    <row r="1167" spans="1:6" x14ac:dyDescent="0.25">
      <c r="A1167" s="53" t="s">
        <v>145</v>
      </c>
      <c r="B1167" s="53">
        <v>2060054140</v>
      </c>
      <c r="C1167" s="53" t="s">
        <v>179</v>
      </c>
      <c r="D1167" s="53">
        <v>28.559258123622499</v>
      </c>
      <c r="E1167" s="53">
        <v>8.8046218904484306</v>
      </c>
      <c r="F1167" s="6" t="s">
        <v>208</v>
      </c>
    </row>
    <row r="1168" spans="1:6" x14ac:dyDescent="0.25">
      <c r="A1168" s="53" t="s">
        <v>145</v>
      </c>
      <c r="B1168" s="53">
        <v>2060054140</v>
      </c>
      <c r="C1168" s="53" t="s">
        <v>167</v>
      </c>
      <c r="D1168" s="53">
        <v>28.573536762559701</v>
      </c>
      <c r="E1168" s="53">
        <v>8.8590204292322206</v>
      </c>
      <c r="F1168" s="6" t="s">
        <v>208</v>
      </c>
    </row>
    <row r="1169" spans="1:6" x14ac:dyDescent="0.25">
      <c r="A1169" s="53" t="s">
        <v>146</v>
      </c>
      <c r="B1169" s="53">
        <v>2060054140</v>
      </c>
      <c r="C1169" s="53" t="s">
        <v>161</v>
      </c>
      <c r="D1169" s="53">
        <v>2.5467046892759799</v>
      </c>
      <c r="E1169" s="53"/>
      <c r="F1169" s="6" t="s">
        <v>208</v>
      </c>
    </row>
    <row r="1170" spans="1:6" x14ac:dyDescent="0.25">
      <c r="A1170" s="53" t="s">
        <v>147</v>
      </c>
      <c r="B1170" s="53">
        <v>2060054140</v>
      </c>
      <c r="C1170" s="53" t="s">
        <v>161</v>
      </c>
      <c r="D1170" s="53">
        <v>0.174574600144762</v>
      </c>
      <c r="E1170" s="53"/>
      <c r="F1170" s="6" t="s">
        <v>208</v>
      </c>
    </row>
    <row r="1171" spans="1:6" x14ac:dyDescent="0.25">
      <c r="A1171" s="53" t="s">
        <v>145</v>
      </c>
      <c r="B1171" s="53">
        <v>2060054140</v>
      </c>
      <c r="C1171" s="53" t="s">
        <v>161</v>
      </c>
      <c r="D1171" s="53">
        <v>26.248203088631499</v>
      </c>
      <c r="E1171" s="53"/>
      <c r="F1171" s="6" t="s">
        <v>208</v>
      </c>
    </row>
    <row r="1172" spans="1:6" x14ac:dyDescent="0.25">
      <c r="A1172" s="53" t="s">
        <v>146</v>
      </c>
      <c r="B1172" s="53">
        <v>2060054780</v>
      </c>
      <c r="C1172" s="53" t="s">
        <v>170</v>
      </c>
      <c r="D1172" s="53">
        <v>5.2111820938735098E-4</v>
      </c>
      <c r="E1172" s="53">
        <v>-87.5</v>
      </c>
      <c r="F1172" s="6" t="s">
        <v>218</v>
      </c>
    </row>
    <row r="1173" spans="1:6" x14ac:dyDescent="0.25">
      <c r="A1173" s="53" t="s">
        <v>146</v>
      </c>
      <c r="B1173" s="53">
        <v>2060054780</v>
      </c>
      <c r="C1173" s="53" t="s">
        <v>171</v>
      </c>
      <c r="D1173" s="53">
        <v>1.77180191191699E-3</v>
      </c>
      <c r="E1173" s="53">
        <v>-57.499999999999901</v>
      </c>
      <c r="F1173" s="6" t="s">
        <v>218</v>
      </c>
    </row>
    <row r="1174" spans="1:6" x14ac:dyDescent="0.25">
      <c r="A1174" s="53" t="s">
        <v>146</v>
      </c>
      <c r="B1174" s="53">
        <v>2060054780</v>
      </c>
      <c r="C1174" s="53" t="s">
        <v>172</v>
      </c>
      <c r="D1174" s="53">
        <v>1.77180191191699E-3</v>
      </c>
      <c r="E1174" s="53">
        <v>-57.499999999999901</v>
      </c>
      <c r="F1174" s="6" t="s">
        <v>218</v>
      </c>
    </row>
    <row r="1175" spans="1:6" x14ac:dyDescent="0.25">
      <c r="A1175" s="53" t="s">
        <v>146</v>
      </c>
      <c r="B1175" s="53">
        <v>2060054780</v>
      </c>
      <c r="C1175" s="53" t="s">
        <v>173</v>
      </c>
      <c r="D1175" s="53">
        <v>4.7942875263636301E-3</v>
      </c>
      <c r="E1175" s="53">
        <v>14.999999999999901</v>
      </c>
      <c r="F1175" s="6" t="s">
        <v>218</v>
      </c>
    </row>
    <row r="1176" spans="1:6" x14ac:dyDescent="0.25">
      <c r="A1176" s="53" t="s">
        <v>146</v>
      </c>
      <c r="B1176" s="53">
        <v>2060054780</v>
      </c>
      <c r="C1176" s="53" t="s">
        <v>174</v>
      </c>
      <c r="D1176" s="53">
        <v>5.2111820938735096E-3</v>
      </c>
      <c r="E1176" s="53">
        <v>24.999999999999901</v>
      </c>
      <c r="F1176" s="6" t="s">
        <v>218</v>
      </c>
    </row>
    <row r="1177" spans="1:6" x14ac:dyDescent="0.25">
      <c r="A1177" s="53" t="s">
        <v>146</v>
      </c>
      <c r="B1177" s="53">
        <v>2060054780</v>
      </c>
      <c r="C1177" s="53" t="s">
        <v>175</v>
      </c>
      <c r="D1177" s="53">
        <v>4.2731693169762797E-3</v>
      </c>
      <c r="E1177" s="53">
        <v>2.5000000000000102</v>
      </c>
      <c r="F1177" s="6" t="s">
        <v>218</v>
      </c>
    </row>
    <row r="1178" spans="1:6" x14ac:dyDescent="0.25">
      <c r="A1178" s="53" t="s">
        <v>146</v>
      </c>
      <c r="B1178" s="53">
        <v>2060054780</v>
      </c>
      <c r="C1178" s="53" t="s">
        <v>165</v>
      </c>
      <c r="D1178" s="53">
        <v>5.4196293776284498E-3</v>
      </c>
      <c r="E1178" s="53">
        <v>30</v>
      </c>
      <c r="F1178" s="6" t="s">
        <v>218</v>
      </c>
    </row>
    <row r="1179" spans="1:6" x14ac:dyDescent="0.25">
      <c r="A1179" s="53" t="s">
        <v>146</v>
      </c>
      <c r="B1179" s="53">
        <v>2060054780</v>
      </c>
      <c r="C1179" s="53" t="s">
        <v>176</v>
      </c>
      <c r="D1179" s="53">
        <v>5.2111820938735096E-3</v>
      </c>
      <c r="E1179" s="53">
        <v>25</v>
      </c>
      <c r="F1179" s="6" t="s">
        <v>218</v>
      </c>
    </row>
    <row r="1180" spans="1:6" x14ac:dyDescent="0.25">
      <c r="A1180" s="53" t="s">
        <v>146</v>
      </c>
      <c r="B1180" s="53">
        <v>2060054780</v>
      </c>
      <c r="C1180" s="53" t="s">
        <v>177</v>
      </c>
      <c r="D1180" s="53">
        <v>4.3773929588537498E-3</v>
      </c>
      <c r="E1180" s="53">
        <v>5.0000000000000098</v>
      </c>
      <c r="F1180" s="6" t="s">
        <v>218</v>
      </c>
    </row>
    <row r="1181" spans="1:6" x14ac:dyDescent="0.25">
      <c r="A1181" s="53" t="s">
        <v>146</v>
      </c>
      <c r="B1181" s="53">
        <v>2060054780</v>
      </c>
      <c r="C1181" s="53" t="s">
        <v>178</v>
      </c>
      <c r="D1181" s="53">
        <v>4.0647220332213404E-3</v>
      </c>
      <c r="E1181" s="53">
        <v>-2.4999999999999698</v>
      </c>
      <c r="F1181" s="6" t="s">
        <v>218</v>
      </c>
    </row>
    <row r="1182" spans="1:6" x14ac:dyDescent="0.25">
      <c r="A1182" s="53" t="s">
        <v>146</v>
      </c>
      <c r="B1182" s="53">
        <v>2060054780</v>
      </c>
      <c r="C1182" s="53" t="s">
        <v>179</v>
      </c>
      <c r="D1182" s="53">
        <v>3.1267092563241001E-3</v>
      </c>
      <c r="E1182" s="53">
        <v>-24.999999999999901</v>
      </c>
      <c r="F1182" s="6" t="s">
        <v>218</v>
      </c>
    </row>
    <row r="1183" spans="1:6" x14ac:dyDescent="0.25">
      <c r="A1183" s="53" t="s">
        <v>146</v>
      </c>
      <c r="B1183" s="53">
        <v>2060054780</v>
      </c>
      <c r="C1183" s="53" t="s">
        <v>167</v>
      </c>
      <c r="D1183" s="53">
        <v>2.50136740505928E-3</v>
      </c>
      <c r="E1183" s="53">
        <v>-39.999999999999901</v>
      </c>
      <c r="F1183" s="6" t="s">
        <v>218</v>
      </c>
    </row>
    <row r="1184" spans="1:6" x14ac:dyDescent="0.25">
      <c r="A1184" s="53" t="s">
        <v>147</v>
      </c>
      <c r="B1184" s="53">
        <v>2060054780</v>
      </c>
      <c r="C1184" s="53" t="s">
        <v>170</v>
      </c>
      <c r="D1184" s="53">
        <v>5.7323003032608601E-3</v>
      </c>
      <c r="E1184" s="53">
        <v>266.666666666666</v>
      </c>
      <c r="F1184" s="6" t="s">
        <v>218</v>
      </c>
    </row>
    <row r="1185" spans="1:6" x14ac:dyDescent="0.25">
      <c r="A1185" s="53" t="s">
        <v>147</v>
      </c>
      <c r="B1185" s="53">
        <v>2060054780</v>
      </c>
      <c r="C1185" s="53" t="s">
        <v>171</v>
      </c>
      <c r="D1185" s="53">
        <v>4.4816166007312199E-3</v>
      </c>
      <c r="E1185" s="53">
        <v>186.666666666666</v>
      </c>
      <c r="F1185" s="6" t="s">
        <v>218</v>
      </c>
    </row>
    <row r="1186" spans="1:6" x14ac:dyDescent="0.25">
      <c r="A1186" s="53" t="s">
        <v>147</v>
      </c>
      <c r="B1186" s="53">
        <v>2060054780</v>
      </c>
      <c r="C1186" s="53" t="s">
        <v>172</v>
      </c>
      <c r="D1186" s="53">
        <v>4.58584024260869E-3</v>
      </c>
      <c r="E1186" s="53">
        <v>193.333333333333</v>
      </c>
      <c r="F1186" s="6" t="s">
        <v>218</v>
      </c>
    </row>
    <row r="1187" spans="1:6" x14ac:dyDescent="0.25">
      <c r="A1187" s="53" t="s">
        <v>147</v>
      </c>
      <c r="B1187" s="53">
        <v>2060054780</v>
      </c>
      <c r="C1187" s="53" t="s">
        <v>173</v>
      </c>
      <c r="D1187" s="53">
        <v>1.6675782700395199E-3</v>
      </c>
      <c r="E1187" s="53">
        <v>6.6666666666666297</v>
      </c>
      <c r="F1187" s="6" t="s">
        <v>218</v>
      </c>
    </row>
    <row r="1188" spans="1:6" x14ac:dyDescent="0.25">
      <c r="A1188" s="53" t="s">
        <v>147</v>
      </c>
      <c r="B1188" s="53">
        <v>2060054780</v>
      </c>
      <c r="C1188" s="53" t="s">
        <v>174</v>
      </c>
      <c r="D1188" s="53">
        <v>1.1464600606521701E-3</v>
      </c>
      <c r="E1188" s="53">
        <v>-26.6666666666666</v>
      </c>
      <c r="F1188" s="6" t="s">
        <v>218</v>
      </c>
    </row>
    <row r="1189" spans="1:6" x14ac:dyDescent="0.25">
      <c r="A1189" s="53" t="s">
        <v>147</v>
      </c>
      <c r="B1189" s="53">
        <v>2060054780</v>
      </c>
      <c r="C1189" s="53" t="s">
        <v>175</v>
      </c>
      <c r="D1189" s="53">
        <v>1.0422364187747E-3</v>
      </c>
      <c r="E1189" s="53">
        <v>-33.3333333333333</v>
      </c>
      <c r="F1189" s="6" t="s">
        <v>218</v>
      </c>
    </row>
    <row r="1190" spans="1:6" x14ac:dyDescent="0.25">
      <c r="A1190" s="53" t="s">
        <v>147</v>
      </c>
      <c r="B1190" s="53">
        <v>2060054780</v>
      </c>
      <c r="C1190" s="53" t="s">
        <v>165</v>
      </c>
      <c r="D1190" s="53">
        <v>1.25068370252964E-3</v>
      </c>
      <c r="E1190" s="53">
        <v>-20</v>
      </c>
      <c r="F1190" s="6" t="s">
        <v>218</v>
      </c>
    </row>
    <row r="1191" spans="1:6" x14ac:dyDescent="0.25">
      <c r="A1191" s="53" t="s">
        <v>147</v>
      </c>
      <c r="B1191" s="53">
        <v>2060054780</v>
      </c>
      <c r="C1191" s="53" t="s">
        <v>176</v>
      </c>
      <c r="D1191" s="53">
        <v>1.3549073444071101E-3</v>
      </c>
      <c r="E1191" s="53">
        <v>-13.3333333333333</v>
      </c>
      <c r="F1191" s="6" t="s">
        <v>218</v>
      </c>
    </row>
    <row r="1192" spans="1:6" x14ac:dyDescent="0.25">
      <c r="A1192" s="53" t="s">
        <v>147</v>
      </c>
      <c r="B1192" s="53">
        <v>2060054780</v>
      </c>
      <c r="C1192" s="53" t="s">
        <v>177</v>
      </c>
      <c r="D1192" s="53">
        <v>1.8760255537944601E-3</v>
      </c>
      <c r="E1192" s="53">
        <v>19.999999999999901</v>
      </c>
      <c r="F1192" s="6" t="s">
        <v>218</v>
      </c>
    </row>
    <row r="1193" spans="1:6" x14ac:dyDescent="0.25">
      <c r="A1193" s="53" t="s">
        <v>147</v>
      </c>
      <c r="B1193" s="53">
        <v>2060054780</v>
      </c>
      <c r="C1193" s="53" t="s">
        <v>178</v>
      </c>
      <c r="D1193" s="53">
        <v>2.2929201213043402E-3</v>
      </c>
      <c r="E1193" s="53">
        <v>46.6666666666666</v>
      </c>
      <c r="F1193" s="6" t="s">
        <v>218</v>
      </c>
    </row>
    <row r="1194" spans="1:6" x14ac:dyDescent="0.25">
      <c r="A1194" s="53" t="s">
        <v>147</v>
      </c>
      <c r="B1194" s="53">
        <v>2060054780</v>
      </c>
      <c r="C1194" s="53" t="s">
        <v>179</v>
      </c>
      <c r="D1194" s="53">
        <v>3.3351565400790398E-3</v>
      </c>
      <c r="E1194" s="53">
        <v>113.333333333333</v>
      </c>
      <c r="F1194" s="6" t="s">
        <v>218</v>
      </c>
    </row>
    <row r="1195" spans="1:6" x14ac:dyDescent="0.25">
      <c r="A1195" s="53" t="s">
        <v>147</v>
      </c>
      <c r="B1195" s="53">
        <v>2060054780</v>
      </c>
      <c r="C1195" s="53" t="s">
        <v>167</v>
      </c>
      <c r="D1195" s="53">
        <v>3.8562747494664002E-3</v>
      </c>
      <c r="E1195" s="53">
        <v>146.666666666666</v>
      </c>
      <c r="F1195" s="6" t="s">
        <v>218</v>
      </c>
    </row>
    <row r="1196" spans="1:6" x14ac:dyDescent="0.25">
      <c r="A1196" s="53" t="s">
        <v>145</v>
      </c>
      <c r="B1196" s="53">
        <v>2060054780</v>
      </c>
      <c r="C1196" s="53" t="s">
        <v>170</v>
      </c>
      <c r="D1196" s="53">
        <v>4.16894567509881E-4</v>
      </c>
      <c r="E1196" s="53">
        <v>-20</v>
      </c>
      <c r="F1196" s="6" t="s">
        <v>218</v>
      </c>
    </row>
    <row r="1197" spans="1:6" x14ac:dyDescent="0.25">
      <c r="A1197" s="53" t="s">
        <v>145</v>
      </c>
      <c r="B1197" s="53">
        <v>2060054780</v>
      </c>
      <c r="C1197" s="53" t="s">
        <v>171</v>
      </c>
      <c r="D1197" s="53">
        <v>4.16894567509881E-4</v>
      </c>
      <c r="E1197" s="53">
        <v>-20</v>
      </c>
      <c r="F1197" s="6" t="s">
        <v>218</v>
      </c>
    </row>
    <row r="1198" spans="1:6" x14ac:dyDescent="0.25">
      <c r="A1198" s="53" t="s">
        <v>145</v>
      </c>
      <c r="B1198" s="53">
        <v>2060054780</v>
      </c>
      <c r="C1198" s="53" t="s">
        <v>172</v>
      </c>
      <c r="D1198" s="53">
        <v>3.1267092563240999E-4</v>
      </c>
      <c r="E1198" s="53">
        <v>-40</v>
      </c>
      <c r="F1198" s="6" t="s">
        <v>218</v>
      </c>
    </row>
    <row r="1199" spans="1:6" x14ac:dyDescent="0.25">
      <c r="A1199" s="53" t="s">
        <v>145</v>
      </c>
      <c r="B1199" s="53">
        <v>2060054780</v>
      </c>
      <c r="C1199" s="53" t="s">
        <v>173</v>
      </c>
      <c r="D1199" s="53">
        <v>3.1267092563240999E-4</v>
      </c>
      <c r="E1199" s="53">
        <v>-40</v>
      </c>
      <c r="F1199" s="6" t="s">
        <v>218</v>
      </c>
    </row>
    <row r="1200" spans="1:6" x14ac:dyDescent="0.25">
      <c r="A1200" s="53" t="s">
        <v>145</v>
      </c>
      <c r="B1200" s="53">
        <v>2060054780</v>
      </c>
      <c r="C1200" s="53" t="s">
        <v>174</v>
      </c>
      <c r="D1200" s="53">
        <v>3.1267092563240999E-4</v>
      </c>
      <c r="E1200" s="53">
        <v>-40</v>
      </c>
      <c r="F1200" s="6" t="s">
        <v>218</v>
      </c>
    </row>
    <row r="1201" spans="1:6" x14ac:dyDescent="0.25">
      <c r="A1201" s="53" t="s">
        <v>145</v>
      </c>
      <c r="B1201" s="53">
        <v>2060054780</v>
      </c>
      <c r="C1201" s="53" t="s">
        <v>175</v>
      </c>
      <c r="D1201" s="53">
        <v>4.16894567509881E-4</v>
      </c>
      <c r="E1201" s="53">
        <v>-20</v>
      </c>
      <c r="F1201" s="6" t="s">
        <v>218</v>
      </c>
    </row>
    <row r="1202" spans="1:6" x14ac:dyDescent="0.25">
      <c r="A1202" s="53" t="s">
        <v>145</v>
      </c>
      <c r="B1202" s="53">
        <v>2060054780</v>
      </c>
      <c r="C1202" s="53" t="s">
        <v>165</v>
      </c>
      <c r="D1202" s="53">
        <v>5.2111820938735098E-4</v>
      </c>
      <c r="E1202" s="53">
        <v>0</v>
      </c>
      <c r="F1202" s="6" t="s">
        <v>218</v>
      </c>
    </row>
    <row r="1203" spans="1:6" x14ac:dyDescent="0.25">
      <c r="A1203" s="53" t="s">
        <v>145</v>
      </c>
      <c r="B1203" s="53">
        <v>2060054780</v>
      </c>
      <c r="C1203" s="53" t="s">
        <v>176</v>
      </c>
      <c r="D1203" s="53">
        <v>6.2534185126482096E-4</v>
      </c>
      <c r="E1203" s="53">
        <v>20</v>
      </c>
      <c r="F1203" s="6" t="s">
        <v>218</v>
      </c>
    </row>
    <row r="1204" spans="1:6" x14ac:dyDescent="0.25">
      <c r="A1204" s="53" t="s">
        <v>145</v>
      </c>
      <c r="B1204" s="53">
        <v>2060054780</v>
      </c>
      <c r="C1204" s="53" t="s">
        <v>177</v>
      </c>
      <c r="D1204" s="53">
        <v>9.3801277689723199E-4</v>
      </c>
      <c r="E1204" s="53">
        <v>80</v>
      </c>
      <c r="F1204" s="6" t="s">
        <v>218</v>
      </c>
    </row>
    <row r="1205" spans="1:6" x14ac:dyDescent="0.25">
      <c r="A1205" s="53" t="s">
        <v>145</v>
      </c>
      <c r="B1205" s="53">
        <v>2060054780</v>
      </c>
      <c r="C1205" s="53" t="s">
        <v>178</v>
      </c>
      <c r="D1205" s="53">
        <v>8.3378913501976201E-4</v>
      </c>
      <c r="E1205" s="53">
        <v>60</v>
      </c>
      <c r="F1205" s="6" t="s">
        <v>218</v>
      </c>
    </row>
    <row r="1206" spans="1:6" x14ac:dyDescent="0.25">
      <c r="A1206" s="53" t="s">
        <v>145</v>
      </c>
      <c r="B1206" s="53">
        <v>2060054780</v>
      </c>
      <c r="C1206" s="53" t="s">
        <v>179</v>
      </c>
      <c r="D1206" s="53">
        <v>7.2956549314229203E-4</v>
      </c>
      <c r="E1206" s="53">
        <v>40</v>
      </c>
      <c r="F1206" s="6" t="s">
        <v>218</v>
      </c>
    </row>
    <row r="1207" spans="1:6" x14ac:dyDescent="0.25">
      <c r="A1207" s="53" t="s">
        <v>145</v>
      </c>
      <c r="B1207" s="53">
        <v>2060054780</v>
      </c>
      <c r="C1207" s="53" t="s">
        <v>167</v>
      </c>
      <c r="D1207" s="53">
        <v>8.3378913501976201E-4</v>
      </c>
      <c r="E1207" s="53">
        <v>60</v>
      </c>
      <c r="F1207" s="6" t="s">
        <v>218</v>
      </c>
    </row>
    <row r="1208" spans="1:6" x14ac:dyDescent="0.25">
      <c r="A1208" s="53" t="s">
        <v>146</v>
      </c>
      <c r="B1208" s="53">
        <v>2060054780</v>
      </c>
      <c r="C1208" s="53" t="s">
        <v>161</v>
      </c>
      <c r="D1208" s="53">
        <v>4.1689456750988096E-3</v>
      </c>
      <c r="E1208" s="53"/>
      <c r="F1208" s="6" t="s">
        <v>218</v>
      </c>
    </row>
    <row r="1209" spans="1:6" x14ac:dyDescent="0.25">
      <c r="A1209" s="53" t="s">
        <v>147</v>
      </c>
      <c r="B1209" s="53">
        <v>2060054780</v>
      </c>
      <c r="C1209" s="53" t="s">
        <v>161</v>
      </c>
      <c r="D1209" s="53">
        <v>1.56335462816205E-3</v>
      </c>
      <c r="E1209" s="53"/>
      <c r="F1209" s="6" t="s">
        <v>218</v>
      </c>
    </row>
    <row r="1210" spans="1:6" x14ac:dyDescent="0.25">
      <c r="A1210" s="53" t="s">
        <v>145</v>
      </c>
      <c r="B1210" s="53">
        <v>2060054780</v>
      </c>
      <c r="C1210" s="53" t="s">
        <v>161</v>
      </c>
      <c r="D1210" s="53">
        <v>5.2111820938735098E-4</v>
      </c>
      <c r="E1210" s="53"/>
      <c r="F1210" s="6" t="s">
        <v>218</v>
      </c>
    </row>
    <row r="1211" spans="1:6" x14ac:dyDescent="0.25">
      <c r="A1211" s="53" t="s">
        <v>146</v>
      </c>
      <c r="B1211" s="53">
        <v>2060054790</v>
      </c>
      <c r="C1211" s="53" t="s">
        <v>170</v>
      </c>
      <c r="D1211" s="53">
        <v>0.13715831271074999</v>
      </c>
      <c r="E1211" s="53">
        <v>35.670103092783499</v>
      </c>
      <c r="F1211" s="6" t="s">
        <v>209</v>
      </c>
    </row>
    <row r="1212" spans="1:6" x14ac:dyDescent="0.25">
      <c r="A1212" s="53" t="s">
        <v>146</v>
      </c>
      <c r="B1212" s="53">
        <v>2060054790</v>
      </c>
      <c r="C1212" s="53" t="s">
        <v>171</v>
      </c>
      <c r="D1212" s="53">
        <v>0.113082651437055</v>
      </c>
      <c r="E1212" s="53">
        <v>11.855670103092701</v>
      </c>
      <c r="F1212" s="6" t="s">
        <v>209</v>
      </c>
    </row>
    <row r="1213" spans="1:6" x14ac:dyDescent="0.25">
      <c r="A1213" s="53" t="s">
        <v>146</v>
      </c>
      <c r="B1213" s="53">
        <v>2060054790</v>
      </c>
      <c r="C1213" s="53" t="s">
        <v>172</v>
      </c>
      <c r="D1213" s="53">
        <v>0.110685507673873</v>
      </c>
      <c r="E1213" s="53">
        <v>9.4845360824742198</v>
      </c>
      <c r="F1213" s="6" t="s">
        <v>209</v>
      </c>
    </row>
    <row r="1214" spans="1:6" x14ac:dyDescent="0.25">
      <c r="A1214" s="53" t="s">
        <v>146</v>
      </c>
      <c r="B1214" s="53">
        <v>2060054790</v>
      </c>
      <c r="C1214" s="53" t="s">
        <v>173</v>
      </c>
      <c r="D1214" s="53">
        <v>0.26514494493628399</v>
      </c>
      <c r="E1214" s="53">
        <v>162.26804123711301</v>
      </c>
      <c r="F1214" s="6" t="s">
        <v>209</v>
      </c>
    </row>
    <row r="1215" spans="1:6" x14ac:dyDescent="0.25">
      <c r="A1215" s="53" t="s">
        <v>146</v>
      </c>
      <c r="B1215" s="53">
        <v>2060054790</v>
      </c>
      <c r="C1215" s="53" t="s">
        <v>174</v>
      </c>
      <c r="D1215" s="53">
        <v>0.25816196093049298</v>
      </c>
      <c r="E1215" s="53">
        <v>155.360824742267</v>
      </c>
      <c r="F1215" s="6" t="s">
        <v>209</v>
      </c>
    </row>
    <row r="1216" spans="1:6" x14ac:dyDescent="0.25">
      <c r="A1216" s="53" t="s">
        <v>146</v>
      </c>
      <c r="B1216" s="53">
        <v>2060054790</v>
      </c>
      <c r="C1216" s="53" t="s">
        <v>175</v>
      </c>
      <c r="D1216" s="53">
        <v>0.14903980788478199</v>
      </c>
      <c r="E1216" s="53">
        <v>47.422680412371001</v>
      </c>
      <c r="F1216" s="6" t="s">
        <v>209</v>
      </c>
    </row>
    <row r="1217" spans="1:6" x14ac:dyDescent="0.25">
      <c r="A1217" s="53" t="s">
        <v>146</v>
      </c>
      <c r="B1217" s="53">
        <v>2060054790</v>
      </c>
      <c r="C1217" s="53" t="s">
        <v>165</v>
      </c>
      <c r="D1217" s="53">
        <v>0.133510485245039</v>
      </c>
      <c r="E1217" s="53">
        <v>32.061855670103</v>
      </c>
      <c r="F1217" s="6" t="s">
        <v>209</v>
      </c>
    </row>
    <row r="1218" spans="1:6" x14ac:dyDescent="0.25">
      <c r="A1218" s="53" t="s">
        <v>146</v>
      </c>
      <c r="B1218" s="53">
        <v>2060054790</v>
      </c>
      <c r="C1218" s="53" t="s">
        <v>176</v>
      </c>
      <c r="D1218" s="53">
        <v>0.12871619771867501</v>
      </c>
      <c r="E1218" s="53">
        <v>27.3195876288659</v>
      </c>
      <c r="F1218" s="6" t="s">
        <v>209</v>
      </c>
    </row>
    <row r="1219" spans="1:6" x14ac:dyDescent="0.25">
      <c r="A1219" s="53" t="s">
        <v>146</v>
      </c>
      <c r="B1219" s="53">
        <v>2060054790</v>
      </c>
      <c r="C1219" s="53" t="s">
        <v>177</v>
      </c>
      <c r="D1219" s="53">
        <v>0.106203891073142</v>
      </c>
      <c r="E1219" s="53">
        <v>5.0515463917525203</v>
      </c>
      <c r="F1219" s="6" t="s">
        <v>209</v>
      </c>
    </row>
    <row r="1220" spans="1:6" x14ac:dyDescent="0.25">
      <c r="A1220" s="53" t="s">
        <v>146</v>
      </c>
      <c r="B1220" s="53">
        <v>2060054790</v>
      </c>
      <c r="C1220" s="53" t="s">
        <v>178</v>
      </c>
      <c r="D1220" s="53">
        <v>0.107663022059426</v>
      </c>
      <c r="E1220" s="53">
        <v>6.4948453608246899</v>
      </c>
      <c r="F1220" s="6" t="s">
        <v>209</v>
      </c>
    </row>
    <row r="1221" spans="1:6" x14ac:dyDescent="0.25">
      <c r="A1221" s="53" t="s">
        <v>146</v>
      </c>
      <c r="B1221" s="53">
        <v>2060054790</v>
      </c>
      <c r="C1221" s="53" t="s">
        <v>179</v>
      </c>
      <c r="D1221" s="53">
        <v>9.8491341574209301E-2</v>
      </c>
      <c r="E1221" s="53">
        <v>-2.5773195876289199</v>
      </c>
      <c r="F1221" s="6" t="s">
        <v>209</v>
      </c>
    </row>
    <row r="1222" spans="1:6" x14ac:dyDescent="0.25">
      <c r="A1222" s="53" t="s">
        <v>146</v>
      </c>
      <c r="B1222" s="53">
        <v>2060054790</v>
      </c>
      <c r="C1222" s="53" t="s">
        <v>167</v>
      </c>
      <c r="D1222" s="53">
        <v>0.104432089161225</v>
      </c>
      <c r="E1222" s="53">
        <v>3.2989690721649101</v>
      </c>
      <c r="F1222" s="6" t="s">
        <v>209</v>
      </c>
    </row>
    <row r="1223" spans="1:6" x14ac:dyDescent="0.25">
      <c r="A1223" s="53" t="s">
        <v>147</v>
      </c>
      <c r="B1223" s="53">
        <v>2060054790</v>
      </c>
      <c r="C1223" s="53" t="s">
        <v>170</v>
      </c>
      <c r="D1223" s="53">
        <v>0.17936888767112599</v>
      </c>
      <c r="E1223" s="53">
        <v>24.2599277978339</v>
      </c>
      <c r="F1223" s="6" t="s">
        <v>209</v>
      </c>
    </row>
    <row r="1224" spans="1:6" x14ac:dyDescent="0.25">
      <c r="A1224" s="53" t="s">
        <v>147</v>
      </c>
      <c r="B1224" s="53">
        <v>2060054790</v>
      </c>
      <c r="C1224" s="53" t="s">
        <v>171</v>
      </c>
      <c r="D1224" s="53">
        <v>0.21678517510513801</v>
      </c>
      <c r="E1224" s="53">
        <v>50.180505415162401</v>
      </c>
      <c r="F1224" s="6" t="s">
        <v>209</v>
      </c>
    </row>
    <row r="1225" spans="1:6" x14ac:dyDescent="0.25">
      <c r="A1225" s="53" t="s">
        <v>147</v>
      </c>
      <c r="B1225" s="53">
        <v>2060054790</v>
      </c>
      <c r="C1225" s="53" t="s">
        <v>172</v>
      </c>
      <c r="D1225" s="53">
        <v>0.236691890703734</v>
      </c>
      <c r="E1225" s="53">
        <v>63.9711191335739</v>
      </c>
      <c r="F1225" s="6" t="s">
        <v>209</v>
      </c>
    </row>
    <row r="1226" spans="1:6" x14ac:dyDescent="0.25">
      <c r="A1226" s="53" t="s">
        <v>147</v>
      </c>
      <c r="B1226" s="53">
        <v>2060054790</v>
      </c>
      <c r="C1226" s="53" t="s">
        <v>173</v>
      </c>
      <c r="D1226" s="53">
        <v>0.129133092286185</v>
      </c>
      <c r="E1226" s="53">
        <v>-10.541516245487401</v>
      </c>
      <c r="F1226" s="6" t="s">
        <v>209</v>
      </c>
    </row>
    <row r="1227" spans="1:6" x14ac:dyDescent="0.25">
      <c r="A1227" s="53" t="s">
        <v>147</v>
      </c>
      <c r="B1227" s="53">
        <v>2060054790</v>
      </c>
      <c r="C1227" s="53" t="s">
        <v>174</v>
      </c>
      <c r="D1227" s="53">
        <v>0.12996688142120499</v>
      </c>
      <c r="E1227" s="53">
        <v>-9.9638989169675707</v>
      </c>
      <c r="F1227" s="6" t="s">
        <v>209</v>
      </c>
    </row>
    <row r="1228" spans="1:6" x14ac:dyDescent="0.25">
      <c r="A1228" s="53" t="s">
        <v>147</v>
      </c>
      <c r="B1228" s="53">
        <v>2060054790</v>
      </c>
      <c r="C1228" s="53" t="s">
        <v>175</v>
      </c>
      <c r="D1228" s="53">
        <v>0.16456913052452499</v>
      </c>
      <c r="E1228" s="53">
        <v>14.007220216606401</v>
      </c>
      <c r="F1228" s="6" t="s">
        <v>209</v>
      </c>
    </row>
    <row r="1229" spans="1:6" x14ac:dyDescent="0.25">
      <c r="A1229" s="53" t="s">
        <v>147</v>
      </c>
      <c r="B1229" s="53">
        <v>2060054790</v>
      </c>
      <c r="C1229" s="53" t="s">
        <v>165</v>
      </c>
      <c r="D1229" s="53">
        <v>0.19573199944588901</v>
      </c>
      <c r="E1229" s="53">
        <v>35.595667870036003</v>
      </c>
      <c r="F1229" s="6" t="s">
        <v>209</v>
      </c>
    </row>
    <row r="1230" spans="1:6" x14ac:dyDescent="0.25">
      <c r="A1230" s="53" t="s">
        <v>147</v>
      </c>
      <c r="B1230" s="53">
        <v>2060054790</v>
      </c>
      <c r="C1230" s="53" t="s">
        <v>176</v>
      </c>
      <c r="D1230" s="53">
        <v>0.22845822299541399</v>
      </c>
      <c r="E1230" s="53">
        <v>58.267148014440302</v>
      </c>
      <c r="F1230" s="6" t="s">
        <v>209</v>
      </c>
    </row>
    <row r="1231" spans="1:6" x14ac:dyDescent="0.25">
      <c r="A1231" s="53" t="s">
        <v>147</v>
      </c>
      <c r="B1231" s="53">
        <v>2060054790</v>
      </c>
      <c r="C1231" s="53" t="s">
        <v>177</v>
      </c>
      <c r="D1231" s="53">
        <v>0.26337314302436698</v>
      </c>
      <c r="E1231" s="53">
        <v>82.454873646209293</v>
      </c>
      <c r="F1231" s="6" t="s">
        <v>209</v>
      </c>
    </row>
    <row r="1232" spans="1:6" x14ac:dyDescent="0.25">
      <c r="A1232" s="53" t="s">
        <v>147</v>
      </c>
      <c r="B1232" s="53">
        <v>2060054790</v>
      </c>
      <c r="C1232" s="53" t="s">
        <v>178</v>
      </c>
      <c r="D1232" s="53">
        <v>0.27650532190092802</v>
      </c>
      <c r="E1232" s="53">
        <v>91.552346570397006</v>
      </c>
      <c r="F1232" s="6" t="s">
        <v>209</v>
      </c>
    </row>
    <row r="1233" spans="1:6" x14ac:dyDescent="0.25">
      <c r="A1233" s="53" t="s">
        <v>147</v>
      </c>
      <c r="B1233" s="53">
        <v>2060054790</v>
      </c>
      <c r="C1233" s="53" t="s">
        <v>179</v>
      </c>
      <c r="D1233" s="53">
        <v>0.28703190973055298</v>
      </c>
      <c r="E1233" s="53">
        <v>98.844765342960201</v>
      </c>
      <c r="F1233" s="6" t="s">
        <v>209</v>
      </c>
    </row>
    <row r="1234" spans="1:6" x14ac:dyDescent="0.25">
      <c r="A1234" s="53" t="s">
        <v>147</v>
      </c>
      <c r="B1234" s="53">
        <v>2060054790</v>
      </c>
      <c r="C1234" s="53" t="s">
        <v>167</v>
      </c>
      <c r="D1234" s="53">
        <v>0.286093896953655</v>
      </c>
      <c r="E1234" s="53">
        <v>98.194945848375397</v>
      </c>
      <c r="F1234" s="6" t="s">
        <v>209</v>
      </c>
    </row>
    <row r="1235" spans="1:6" x14ac:dyDescent="0.25">
      <c r="A1235" s="53" t="s">
        <v>145</v>
      </c>
      <c r="B1235" s="53">
        <v>2060054790</v>
      </c>
      <c r="C1235" s="53" t="s">
        <v>170</v>
      </c>
      <c r="D1235" s="53">
        <v>4.2041732660533899</v>
      </c>
      <c r="E1235" s="53">
        <v>-7.90410958904108</v>
      </c>
      <c r="F1235" s="6" t="s">
        <v>209</v>
      </c>
    </row>
    <row r="1236" spans="1:6" x14ac:dyDescent="0.25">
      <c r="A1236" s="53" t="s">
        <v>145</v>
      </c>
      <c r="B1236" s="53">
        <v>2060054790</v>
      </c>
      <c r="C1236" s="53" t="s">
        <v>171</v>
      </c>
      <c r="D1236" s="53">
        <v>4.2315840838671699</v>
      </c>
      <c r="E1236" s="53">
        <v>-7.3036529680365199</v>
      </c>
      <c r="F1236" s="6" t="s">
        <v>209</v>
      </c>
    </row>
    <row r="1237" spans="1:6" x14ac:dyDescent="0.25">
      <c r="A1237" s="53" t="s">
        <v>145</v>
      </c>
      <c r="B1237" s="53">
        <v>2060054790</v>
      </c>
      <c r="C1237" s="53" t="s">
        <v>172</v>
      </c>
      <c r="D1237" s="53">
        <v>4.3938602942703904</v>
      </c>
      <c r="E1237" s="53">
        <v>-3.74885844748859</v>
      </c>
      <c r="F1237" s="6" t="s">
        <v>209</v>
      </c>
    </row>
    <row r="1238" spans="1:6" x14ac:dyDescent="0.25">
      <c r="A1238" s="53" t="s">
        <v>145</v>
      </c>
      <c r="B1238" s="53">
        <v>2060054790</v>
      </c>
      <c r="C1238" s="53" t="s">
        <v>173</v>
      </c>
      <c r="D1238" s="53">
        <v>4.0762908574697301</v>
      </c>
      <c r="E1238" s="53">
        <v>-10.705479452054799</v>
      </c>
      <c r="F1238" s="6" t="s">
        <v>209</v>
      </c>
    </row>
    <row r="1239" spans="1:6" x14ac:dyDescent="0.25">
      <c r="A1239" s="53" t="s">
        <v>145</v>
      </c>
      <c r="B1239" s="53">
        <v>2060054790</v>
      </c>
      <c r="C1239" s="53" t="s">
        <v>174</v>
      </c>
      <c r="D1239" s="53">
        <v>4.0791048958004303</v>
      </c>
      <c r="E1239" s="53">
        <v>-10.643835616438301</v>
      </c>
      <c r="F1239" s="6" t="s">
        <v>209</v>
      </c>
    </row>
    <row r="1240" spans="1:6" x14ac:dyDescent="0.25">
      <c r="A1240" s="53" t="s">
        <v>145</v>
      </c>
      <c r="B1240" s="53">
        <v>2060054790</v>
      </c>
      <c r="C1240" s="53" t="s">
        <v>175</v>
      </c>
      <c r="D1240" s="53">
        <v>4.4679633036452699</v>
      </c>
      <c r="E1240" s="53">
        <v>-2.1255707762557101</v>
      </c>
      <c r="F1240" s="6" t="s">
        <v>209</v>
      </c>
    </row>
    <row r="1241" spans="1:6" x14ac:dyDescent="0.25">
      <c r="A1241" s="53" t="s">
        <v>145</v>
      </c>
      <c r="B1241" s="53">
        <v>2060054790</v>
      </c>
      <c r="C1241" s="53" t="s">
        <v>165</v>
      </c>
      <c r="D1241" s="53">
        <v>4.5261200958129004</v>
      </c>
      <c r="E1241" s="53">
        <v>-0.85159817351598599</v>
      </c>
      <c r="F1241" s="6" t="s">
        <v>209</v>
      </c>
    </row>
    <row r="1242" spans="1:6" x14ac:dyDescent="0.25">
      <c r="A1242" s="53" t="s">
        <v>145</v>
      </c>
      <c r="B1242" s="53">
        <v>2060054790</v>
      </c>
      <c r="C1242" s="53" t="s">
        <v>176</v>
      </c>
      <c r="D1242" s="53">
        <v>4.5315397251905196</v>
      </c>
      <c r="E1242" s="53">
        <v>-0.73287671232878004</v>
      </c>
      <c r="F1242" s="6" t="s">
        <v>209</v>
      </c>
    </row>
    <row r="1243" spans="1:6" x14ac:dyDescent="0.25">
      <c r="A1243" s="53" t="s">
        <v>145</v>
      </c>
      <c r="B1243" s="53">
        <v>2060054790</v>
      </c>
      <c r="C1243" s="53" t="s">
        <v>177</v>
      </c>
      <c r="D1243" s="53">
        <v>4.5320608433999103</v>
      </c>
      <c r="E1243" s="53">
        <v>-0.72146118721462904</v>
      </c>
      <c r="F1243" s="6" t="s">
        <v>209</v>
      </c>
    </row>
    <row r="1244" spans="1:6" x14ac:dyDescent="0.25">
      <c r="A1244" s="53" t="s">
        <v>145</v>
      </c>
      <c r="B1244" s="53">
        <v>2060054790</v>
      </c>
      <c r="C1244" s="53" t="s">
        <v>178</v>
      </c>
      <c r="D1244" s="53">
        <v>4.5369593545681504</v>
      </c>
      <c r="E1244" s="53">
        <v>-0.614155251141554</v>
      </c>
      <c r="F1244" s="6" t="s">
        <v>209</v>
      </c>
    </row>
    <row r="1245" spans="1:6" x14ac:dyDescent="0.25">
      <c r="A1245" s="53" t="s">
        <v>145</v>
      </c>
      <c r="B1245" s="53">
        <v>2060054790</v>
      </c>
      <c r="C1245" s="53" t="s">
        <v>179</v>
      </c>
      <c r="D1245" s="53">
        <v>4.5389396037638301</v>
      </c>
      <c r="E1245" s="53">
        <v>-0.57077625570776802</v>
      </c>
      <c r="F1245" s="6" t="s">
        <v>209</v>
      </c>
    </row>
    <row r="1246" spans="1:6" x14ac:dyDescent="0.25">
      <c r="A1246" s="53" t="s">
        <v>145</v>
      </c>
      <c r="B1246" s="53">
        <v>2060054790</v>
      </c>
      <c r="C1246" s="53" t="s">
        <v>167</v>
      </c>
      <c r="D1246" s="53">
        <v>4.5372720254937899</v>
      </c>
      <c r="E1246" s="53">
        <v>-0.60730593607305905</v>
      </c>
      <c r="F1246" s="6" t="s">
        <v>209</v>
      </c>
    </row>
    <row r="1247" spans="1:6" x14ac:dyDescent="0.25">
      <c r="A1247" s="53" t="s">
        <v>146</v>
      </c>
      <c r="B1247" s="53">
        <v>2060054790</v>
      </c>
      <c r="C1247" s="53" t="s">
        <v>161</v>
      </c>
      <c r="D1247" s="53">
        <v>0.101096932621146</v>
      </c>
      <c r="E1247" s="53"/>
      <c r="F1247" s="6" t="s">
        <v>209</v>
      </c>
    </row>
    <row r="1248" spans="1:6" x14ac:dyDescent="0.25">
      <c r="A1248" s="53" t="s">
        <v>147</v>
      </c>
      <c r="B1248" s="53">
        <v>2060054790</v>
      </c>
      <c r="C1248" s="53" t="s">
        <v>161</v>
      </c>
      <c r="D1248" s="53">
        <v>0.14434974400029599</v>
      </c>
      <c r="E1248" s="53"/>
      <c r="F1248" s="6" t="s">
        <v>209</v>
      </c>
    </row>
    <row r="1249" spans="1:6" x14ac:dyDescent="0.25">
      <c r="A1249" s="53" t="s">
        <v>145</v>
      </c>
      <c r="B1249" s="53">
        <v>2060054790</v>
      </c>
      <c r="C1249" s="53" t="s">
        <v>161</v>
      </c>
      <c r="D1249" s="53">
        <v>4.5649955142331899</v>
      </c>
      <c r="E1249" s="53"/>
      <c r="F1249" s="6" t="s">
        <v>209</v>
      </c>
    </row>
    <row r="1250" spans="1:6" x14ac:dyDescent="0.25">
      <c r="A1250" s="53" t="s">
        <v>146</v>
      </c>
      <c r="B1250" s="53">
        <v>2060055310</v>
      </c>
      <c r="C1250" s="53" t="s">
        <v>170</v>
      </c>
      <c r="D1250" s="53">
        <v>3.9177666981741002</v>
      </c>
      <c r="E1250" s="53">
        <v>-11.812316715542501</v>
      </c>
      <c r="F1250" s="6" t="s">
        <v>210</v>
      </c>
    </row>
    <row r="1251" spans="1:6" x14ac:dyDescent="0.25">
      <c r="A1251" s="53" t="s">
        <v>146</v>
      </c>
      <c r="B1251" s="53">
        <v>2060055310</v>
      </c>
      <c r="C1251" s="53" t="s">
        <v>171</v>
      </c>
      <c r="D1251" s="53">
        <v>3.4375041564027198</v>
      </c>
      <c r="E1251" s="53">
        <v>-22.6228739002932</v>
      </c>
      <c r="F1251" s="6" t="s">
        <v>210</v>
      </c>
    </row>
    <row r="1252" spans="1:6" x14ac:dyDescent="0.25">
      <c r="A1252" s="53" t="s">
        <v>146</v>
      </c>
      <c r="B1252" s="53">
        <v>2060055310</v>
      </c>
      <c r="C1252" s="53" t="s">
        <v>172</v>
      </c>
      <c r="D1252" s="53">
        <v>3.3669447508516699</v>
      </c>
      <c r="E1252" s="53">
        <v>-24.211143695014599</v>
      </c>
      <c r="F1252" s="6" t="s">
        <v>210</v>
      </c>
    </row>
    <row r="1253" spans="1:6" x14ac:dyDescent="0.25">
      <c r="A1253" s="53" t="s">
        <v>146</v>
      </c>
      <c r="B1253" s="53">
        <v>2060055310</v>
      </c>
      <c r="C1253" s="53" t="s">
        <v>173</v>
      </c>
      <c r="D1253" s="53">
        <v>5.6717463673300497</v>
      </c>
      <c r="E1253" s="53">
        <v>27.669208211143701</v>
      </c>
      <c r="F1253" s="6" t="s">
        <v>210</v>
      </c>
    </row>
    <row r="1254" spans="1:6" x14ac:dyDescent="0.25">
      <c r="A1254" s="53" t="s">
        <v>146</v>
      </c>
      <c r="B1254" s="53">
        <v>2060055310</v>
      </c>
      <c r="C1254" s="53" t="s">
        <v>174</v>
      </c>
      <c r="D1254" s="53">
        <v>5.9397053505970296</v>
      </c>
      <c r="E1254" s="53">
        <v>33.700879765395896</v>
      </c>
      <c r="F1254" s="6" t="s">
        <v>210</v>
      </c>
    </row>
    <row r="1255" spans="1:6" x14ac:dyDescent="0.25">
      <c r="A1255" s="53" t="s">
        <v>146</v>
      </c>
      <c r="B1255" s="53">
        <v>2060055310</v>
      </c>
      <c r="C1255" s="53" t="s">
        <v>175</v>
      </c>
      <c r="D1255" s="53">
        <v>8.1223568587950101</v>
      </c>
      <c r="E1255" s="53">
        <v>82.831671554252196</v>
      </c>
      <c r="F1255" s="6" t="s">
        <v>210</v>
      </c>
    </row>
    <row r="1256" spans="1:6" x14ac:dyDescent="0.25">
      <c r="A1256" s="53" t="s">
        <v>146</v>
      </c>
      <c r="B1256" s="53">
        <v>2060055310</v>
      </c>
      <c r="C1256" s="53" t="s">
        <v>165</v>
      </c>
      <c r="D1256" s="53">
        <v>7.7484024317386497</v>
      </c>
      <c r="E1256" s="53">
        <v>74.414076246334304</v>
      </c>
      <c r="F1256" s="6" t="s">
        <v>210</v>
      </c>
    </row>
    <row r="1257" spans="1:6" x14ac:dyDescent="0.25">
      <c r="A1257" s="53" t="s">
        <v>146</v>
      </c>
      <c r="B1257" s="53">
        <v>2060055310</v>
      </c>
      <c r="C1257" s="53" t="s">
        <v>176</v>
      </c>
      <c r="D1257" s="53">
        <v>6.8667746450971299</v>
      </c>
      <c r="E1257" s="53">
        <v>54.568914956011703</v>
      </c>
      <c r="F1257" s="6" t="s">
        <v>210</v>
      </c>
    </row>
    <row r="1258" spans="1:6" x14ac:dyDescent="0.25">
      <c r="A1258" s="53" t="s">
        <v>146</v>
      </c>
      <c r="B1258" s="53">
        <v>2060055310</v>
      </c>
      <c r="C1258" s="53" t="s">
        <v>177</v>
      </c>
      <c r="D1258" s="53">
        <v>5.8152623221953297</v>
      </c>
      <c r="E1258" s="53">
        <v>30.899706744867999</v>
      </c>
      <c r="F1258" s="6" t="s">
        <v>210</v>
      </c>
    </row>
    <row r="1259" spans="1:6" x14ac:dyDescent="0.25">
      <c r="A1259" s="53" t="s">
        <v>146</v>
      </c>
      <c r="B1259" s="53">
        <v>2060055310</v>
      </c>
      <c r="C1259" s="53" t="s">
        <v>178</v>
      </c>
      <c r="D1259" s="53">
        <v>4.8785002290006299</v>
      </c>
      <c r="E1259" s="53">
        <v>9.8134897360704194</v>
      </c>
      <c r="F1259" s="6" t="s">
        <v>210</v>
      </c>
    </row>
    <row r="1260" spans="1:6" x14ac:dyDescent="0.25">
      <c r="A1260" s="53" t="s">
        <v>146</v>
      </c>
      <c r="B1260" s="53">
        <v>2060055310</v>
      </c>
      <c r="C1260" s="53" t="s">
        <v>179</v>
      </c>
      <c r="D1260" s="53">
        <v>4.4598338595788301</v>
      </c>
      <c r="E1260" s="53">
        <v>0.38944281524929197</v>
      </c>
      <c r="F1260" s="6" t="s">
        <v>210</v>
      </c>
    </row>
    <row r="1261" spans="1:6" x14ac:dyDescent="0.25">
      <c r="A1261" s="53" t="s">
        <v>146</v>
      </c>
      <c r="B1261" s="53">
        <v>2060055310</v>
      </c>
      <c r="C1261" s="53" t="s">
        <v>167</v>
      </c>
      <c r="D1261" s="53">
        <v>5.0647478770356704</v>
      </c>
      <c r="E1261" s="53">
        <v>14.0058651026393</v>
      </c>
      <c r="F1261" s="6" t="s">
        <v>210</v>
      </c>
    </row>
    <row r="1262" spans="1:6" x14ac:dyDescent="0.25">
      <c r="A1262" s="53" t="s">
        <v>147</v>
      </c>
      <c r="B1262" s="53">
        <v>2060055310</v>
      </c>
      <c r="C1262" s="53" t="s">
        <v>170</v>
      </c>
      <c r="D1262" s="53">
        <v>6.70366464555888</v>
      </c>
      <c r="E1262" s="53">
        <v>88.235294117647001</v>
      </c>
      <c r="F1262" s="6" t="s">
        <v>210</v>
      </c>
    </row>
    <row r="1263" spans="1:6" x14ac:dyDescent="0.25">
      <c r="A1263" s="53" t="s">
        <v>147</v>
      </c>
      <c r="B1263" s="53">
        <v>2060055310</v>
      </c>
      <c r="C1263" s="53" t="s">
        <v>171</v>
      </c>
      <c r="D1263" s="53">
        <v>7.5758080807895496</v>
      </c>
      <c r="E1263" s="53">
        <v>112.724612232952</v>
      </c>
      <c r="F1263" s="6" t="s">
        <v>210</v>
      </c>
    </row>
    <row r="1264" spans="1:6" x14ac:dyDescent="0.25">
      <c r="A1264" s="53" t="s">
        <v>147</v>
      </c>
      <c r="B1264" s="53">
        <v>2060055310</v>
      </c>
      <c r="C1264" s="53" t="s">
        <v>172</v>
      </c>
      <c r="D1264" s="53">
        <v>9.0372319871954403</v>
      </c>
      <c r="E1264" s="53">
        <v>153.7606087211</v>
      </c>
      <c r="F1264" s="6" t="s">
        <v>210</v>
      </c>
    </row>
    <row r="1265" spans="1:6" x14ac:dyDescent="0.25">
      <c r="A1265" s="53" t="s">
        <v>147</v>
      </c>
      <c r="B1265" s="53">
        <v>2060055310</v>
      </c>
      <c r="C1265" s="53" t="s">
        <v>173</v>
      </c>
      <c r="D1265" s="53">
        <v>4.7375898651822803</v>
      </c>
      <c r="E1265" s="53">
        <v>33.028972783142997</v>
      </c>
      <c r="F1265" s="6" t="s">
        <v>210</v>
      </c>
    </row>
    <row r="1266" spans="1:6" x14ac:dyDescent="0.25">
      <c r="A1266" s="53" t="s">
        <v>147</v>
      </c>
      <c r="B1266" s="53">
        <v>2060055310</v>
      </c>
      <c r="C1266" s="53" t="s">
        <v>174</v>
      </c>
      <c r="D1266" s="53">
        <v>4.2906788888116898</v>
      </c>
      <c r="E1266" s="53">
        <v>20.479953175299901</v>
      </c>
      <c r="F1266" s="6" t="s">
        <v>210</v>
      </c>
    </row>
    <row r="1267" spans="1:6" x14ac:dyDescent="0.25">
      <c r="A1267" s="53" t="s">
        <v>147</v>
      </c>
      <c r="B1267" s="53">
        <v>2060055310</v>
      </c>
      <c r="C1267" s="53" t="s">
        <v>175</v>
      </c>
      <c r="D1267" s="53">
        <v>4.8864212257833097</v>
      </c>
      <c r="E1267" s="53">
        <v>37.208077260754997</v>
      </c>
      <c r="F1267" s="6" t="s">
        <v>210</v>
      </c>
    </row>
    <row r="1268" spans="1:6" x14ac:dyDescent="0.25">
      <c r="A1268" s="53" t="s">
        <v>147</v>
      </c>
      <c r="B1268" s="53">
        <v>2060055310</v>
      </c>
      <c r="C1268" s="53" t="s">
        <v>165</v>
      </c>
      <c r="D1268" s="53">
        <v>6.0957281424875998</v>
      </c>
      <c r="E1268" s="53">
        <v>71.1647644132279</v>
      </c>
      <c r="F1268" s="6" t="s">
        <v>210</v>
      </c>
    </row>
    <row r="1269" spans="1:6" x14ac:dyDescent="0.25">
      <c r="A1269" s="53" t="s">
        <v>147</v>
      </c>
      <c r="B1269" s="53">
        <v>2060055310</v>
      </c>
      <c r="C1269" s="53" t="s">
        <v>176</v>
      </c>
      <c r="D1269" s="53">
        <v>7.58028969739029</v>
      </c>
      <c r="E1269" s="53">
        <v>112.85045361428099</v>
      </c>
      <c r="F1269" s="6" t="s">
        <v>210</v>
      </c>
    </row>
    <row r="1270" spans="1:6" x14ac:dyDescent="0.25">
      <c r="A1270" s="53" t="s">
        <v>147</v>
      </c>
      <c r="B1270" s="53">
        <v>2060055310</v>
      </c>
      <c r="C1270" s="53" t="s">
        <v>177</v>
      </c>
      <c r="D1270" s="53">
        <v>9.6813340939982098</v>
      </c>
      <c r="E1270" s="53">
        <v>171.84664910740401</v>
      </c>
      <c r="F1270" s="6" t="s">
        <v>210</v>
      </c>
    </row>
    <row r="1271" spans="1:6" x14ac:dyDescent="0.25">
      <c r="A1271" s="53" t="s">
        <v>147</v>
      </c>
      <c r="B1271" s="53">
        <v>2060055310</v>
      </c>
      <c r="C1271" s="53" t="s">
        <v>178</v>
      </c>
      <c r="D1271" s="53">
        <v>11.070947911150499</v>
      </c>
      <c r="E1271" s="53">
        <v>210.86625695054099</v>
      </c>
      <c r="F1271" s="6" t="s">
        <v>210</v>
      </c>
    </row>
    <row r="1272" spans="1:6" x14ac:dyDescent="0.25">
      <c r="A1272" s="53" t="s">
        <v>147</v>
      </c>
      <c r="B1272" s="53">
        <v>2060055310</v>
      </c>
      <c r="C1272" s="53" t="s">
        <v>179</v>
      </c>
      <c r="D1272" s="53">
        <v>12.208132067675599</v>
      </c>
      <c r="E1272" s="53">
        <v>242.79777582674799</v>
      </c>
      <c r="F1272" s="6" t="s">
        <v>210</v>
      </c>
    </row>
    <row r="1273" spans="1:6" x14ac:dyDescent="0.25">
      <c r="A1273" s="53" t="s">
        <v>147</v>
      </c>
      <c r="B1273" s="53">
        <v>2060055310</v>
      </c>
      <c r="C1273" s="53" t="s">
        <v>167</v>
      </c>
      <c r="D1273" s="53">
        <v>12.0904635759959</v>
      </c>
      <c r="E1273" s="53">
        <v>239.493707930933</v>
      </c>
      <c r="F1273" s="6" t="s">
        <v>210</v>
      </c>
    </row>
    <row r="1274" spans="1:6" x14ac:dyDescent="0.25">
      <c r="A1274" s="53" t="s">
        <v>145</v>
      </c>
      <c r="B1274" s="53">
        <v>2060055310</v>
      </c>
      <c r="C1274" s="53" t="s">
        <v>170</v>
      </c>
      <c r="D1274" s="53">
        <v>125.862137509503</v>
      </c>
      <c r="E1274" s="53">
        <v>-5.1983969666400904</v>
      </c>
      <c r="F1274" s="6" t="s">
        <v>210</v>
      </c>
    </row>
    <row r="1275" spans="1:6" x14ac:dyDescent="0.25">
      <c r="A1275" s="53" t="s">
        <v>145</v>
      </c>
      <c r="B1275" s="53">
        <v>2060055310</v>
      </c>
      <c r="C1275" s="53" t="s">
        <v>171</v>
      </c>
      <c r="D1275" s="53">
        <v>126.11863189216299</v>
      </c>
      <c r="E1275" s="53">
        <v>-5.0052008305628304</v>
      </c>
      <c r="F1275" s="6" t="s">
        <v>210</v>
      </c>
    </row>
    <row r="1276" spans="1:6" x14ac:dyDescent="0.25">
      <c r="A1276" s="53" t="s">
        <v>145</v>
      </c>
      <c r="B1276" s="53">
        <v>2060055310</v>
      </c>
      <c r="C1276" s="53" t="s">
        <v>172</v>
      </c>
      <c r="D1276" s="53">
        <v>130.95679757175699</v>
      </c>
      <c r="E1276" s="53">
        <v>-1.3610082938528001</v>
      </c>
      <c r="F1276" s="6" t="s">
        <v>210</v>
      </c>
    </row>
    <row r="1277" spans="1:6" x14ac:dyDescent="0.25">
      <c r="A1277" s="53" t="s">
        <v>145</v>
      </c>
      <c r="B1277" s="53">
        <v>2060055310</v>
      </c>
      <c r="C1277" s="53" t="s">
        <v>173</v>
      </c>
      <c r="D1277" s="53">
        <v>126.32416091394499</v>
      </c>
      <c r="E1277" s="53">
        <v>-4.8503927117719501</v>
      </c>
      <c r="F1277" s="6" t="s">
        <v>210</v>
      </c>
    </row>
    <row r="1278" spans="1:6" x14ac:dyDescent="0.25">
      <c r="A1278" s="53" t="s">
        <v>145</v>
      </c>
      <c r="B1278" s="53">
        <v>2060055310</v>
      </c>
      <c r="C1278" s="53" t="s">
        <v>174</v>
      </c>
      <c r="D1278" s="53">
        <v>126.007321042638</v>
      </c>
      <c r="E1278" s="53">
        <v>-5.0890421443907599</v>
      </c>
      <c r="F1278" s="6" t="s">
        <v>210</v>
      </c>
    </row>
    <row r="1279" spans="1:6" x14ac:dyDescent="0.25">
      <c r="A1279" s="53" t="s">
        <v>145</v>
      </c>
      <c r="B1279" s="53">
        <v>2060055310</v>
      </c>
      <c r="C1279" s="53" t="s">
        <v>175</v>
      </c>
      <c r="D1279" s="53">
        <v>126.47330494547199</v>
      </c>
      <c r="E1279" s="53">
        <v>-4.73805477161486</v>
      </c>
      <c r="F1279" s="6" t="s">
        <v>210</v>
      </c>
    </row>
    <row r="1280" spans="1:6" x14ac:dyDescent="0.25">
      <c r="A1280" s="53" t="s">
        <v>145</v>
      </c>
      <c r="B1280" s="53">
        <v>2060055310</v>
      </c>
      <c r="C1280" s="53" t="s">
        <v>165</v>
      </c>
      <c r="D1280" s="53">
        <v>129.22814424757701</v>
      </c>
      <c r="E1280" s="53">
        <v>-2.6630607574764502</v>
      </c>
      <c r="F1280" s="6" t="s">
        <v>210</v>
      </c>
    </row>
    <row r="1281" spans="1:6" x14ac:dyDescent="0.25">
      <c r="A1281" s="53" t="s">
        <v>145</v>
      </c>
      <c r="B1281" s="53">
        <v>2060055310</v>
      </c>
      <c r="C1281" s="53" t="s">
        <v>176</v>
      </c>
      <c r="D1281" s="53">
        <v>132.813333304521</v>
      </c>
      <c r="E1281" s="53">
        <v>3.7367476949514401E-2</v>
      </c>
      <c r="F1281" s="6" t="s">
        <v>210</v>
      </c>
    </row>
    <row r="1282" spans="1:6" x14ac:dyDescent="0.25">
      <c r="A1282" s="53" t="s">
        <v>145</v>
      </c>
      <c r="B1282" s="53">
        <v>2060055310</v>
      </c>
      <c r="C1282" s="53" t="s">
        <v>177</v>
      </c>
      <c r="D1282" s="53">
        <v>132.29732205358499</v>
      </c>
      <c r="E1282" s="53">
        <v>-0.35130138518725701</v>
      </c>
      <c r="F1282" s="6" t="s">
        <v>210</v>
      </c>
    </row>
    <row r="1283" spans="1:6" x14ac:dyDescent="0.25">
      <c r="A1283" s="53" t="s">
        <v>145</v>
      </c>
      <c r="B1283" s="53">
        <v>2060055310</v>
      </c>
      <c r="C1283" s="53" t="s">
        <v>178</v>
      </c>
      <c r="D1283" s="53">
        <v>132.39758519707101</v>
      </c>
      <c r="E1283" s="53">
        <v>-0.27578140025984899</v>
      </c>
      <c r="F1283" s="6" t="s">
        <v>210</v>
      </c>
    </row>
    <row r="1284" spans="1:6" x14ac:dyDescent="0.25">
      <c r="A1284" s="53" t="s">
        <v>145</v>
      </c>
      <c r="B1284" s="53">
        <v>2060055310</v>
      </c>
      <c r="C1284" s="53" t="s">
        <v>179</v>
      </c>
      <c r="D1284" s="53">
        <v>131.99767908318699</v>
      </c>
      <c r="E1284" s="53">
        <v>-0.57699780583827198</v>
      </c>
      <c r="F1284" s="6" t="s">
        <v>210</v>
      </c>
    </row>
    <row r="1285" spans="1:6" x14ac:dyDescent="0.25">
      <c r="A1285" s="53" t="s">
        <v>145</v>
      </c>
      <c r="B1285" s="53">
        <v>2060055310</v>
      </c>
      <c r="C1285" s="53" t="s">
        <v>167</v>
      </c>
      <c r="D1285" s="53">
        <v>131.23674227384001</v>
      </c>
      <c r="E1285" s="53">
        <v>-1.1501489596376</v>
      </c>
      <c r="F1285" s="6" t="s">
        <v>210</v>
      </c>
    </row>
    <row r="1286" spans="1:6" x14ac:dyDescent="0.25">
      <c r="A1286" s="53" t="s">
        <v>146</v>
      </c>
      <c r="B1286" s="53">
        <v>2060055310</v>
      </c>
      <c r="C1286" s="53" t="s">
        <v>161</v>
      </c>
      <c r="D1286" s="53">
        <v>4.4425327350271697</v>
      </c>
      <c r="E1286" s="53"/>
      <c r="F1286" s="6" t="s">
        <v>210</v>
      </c>
    </row>
    <row r="1287" spans="1:6" x14ac:dyDescent="0.25">
      <c r="A1287" s="53" t="s">
        <v>147</v>
      </c>
      <c r="B1287" s="53">
        <v>2060055310</v>
      </c>
      <c r="C1287" s="53" t="s">
        <v>161</v>
      </c>
      <c r="D1287" s="53">
        <v>3.5613218429531601</v>
      </c>
      <c r="E1287" s="53"/>
      <c r="F1287" s="6" t="s">
        <v>210</v>
      </c>
    </row>
    <row r="1288" spans="1:6" x14ac:dyDescent="0.25">
      <c r="A1288" s="53" t="s">
        <v>145</v>
      </c>
      <c r="B1288" s="53">
        <v>2060055310</v>
      </c>
      <c r="C1288" s="53" t="s">
        <v>161</v>
      </c>
      <c r="D1288" s="53">
        <v>132.76372285098699</v>
      </c>
      <c r="E1288" s="53"/>
      <c r="F1288" s="6" t="s">
        <v>210</v>
      </c>
    </row>
    <row r="1289" spans="1:6" x14ac:dyDescent="0.25">
      <c r="A1289" s="53" t="s">
        <v>146</v>
      </c>
      <c r="B1289" s="53">
        <v>2060055320</v>
      </c>
      <c r="C1289" s="53" t="s">
        <v>170</v>
      </c>
      <c r="D1289" s="53">
        <v>1.2604807248661201</v>
      </c>
      <c r="E1289" s="53">
        <v>39.653579676674298</v>
      </c>
      <c r="F1289" s="6" t="s">
        <v>217</v>
      </c>
    </row>
    <row r="1290" spans="1:6" x14ac:dyDescent="0.25">
      <c r="A1290" s="53" t="s">
        <v>146</v>
      </c>
      <c r="B1290" s="53">
        <v>2060055320</v>
      </c>
      <c r="C1290" s="53" t="s">
        <v>171</v>
      </c>
      <c r="D1290" s="53">
        <v>1.20013523621907</v>
      </c>
      <c r="E1290" s="53">
        <v>32.967667436489599</v>
      </c>
      <c r="F1290" s="6" t="s">
        <v>217</v>
      </c>
    </row>
    <row r="1291" spans="1:6" x14ac:dyDescent="0.25">
      <c r="A1291" s="53" t="s">
        <v>146</v>
      </c>
      <c r="B1291" s="53">
        <v>2060055320</v>
      </c>
      <c r="C1291" s="53" t="s">
        <v>172</v>
      </c>
      <c r="D1291" s="53">
        <v>1.0134706936165201</v>
      </c>
      <c r="E1291" s="53">
        <v>12.286374133949201</v>
      </c>
      <c r="F1291" s="6" t="s">
        <v>217</v>
      </c>
    </row>
    <row r="1292" spans="1:6" x14ac:dyDescent="0.25">
      <c r="A1292" s="53" t="s">
        <v>146</v>
      </c>
      <c r="B1292" s="53">
        <v>2060055320</v>
      </c>
      <c r="C1292" s="53" t="s">
        <v>173</v>
      </c>
      <c r="D1292" s="53">
        <v>1.5937879315902701</v>
      </c>
      <c r="E1292" s="53">
        <v>76.581986143187095</v>
      </c>
      <c r="F1292" s="6" t="s">
        <v>217</v>
      </c>
    </row>
    <row r="1293" spans="1:6" x14ac:dyDescent="0.25">
      <c r="A1293" s="53" t="s">
        <v>146</v>
      </c>
      <c r="B1293" s="53">
        <v>2060055320</v>
      </c>
      <c r="C1293" s="53" t="s">
        <v>174</v>
      </c>
      <c r="D1293" s="53">
        <v>1.59264147152962</v>
      </c>
      <c r="E1293" s="53">
        <v>76.454965357967694</v>
      </c>
      <c r="F1293" s="6" t="s">
        <v>217</v>
      </c>
    </row>
    <row r="1294" spans="1:6" x14ac:dyDescent="0.25">
      <c r="A1294" s="53" t="s">
        <v>146</v>
      </c>
      <c r="B1294" s="53">
        <v>2060055320</v>
      </c>
      <c r="C1294" s="53" t="s">
        <v>175</v>
      </c>
      <c r="D1294" s="53">
        <v>1.4377651396997</v>
      </c>
      <c r="E1294" s="53">
        <v>59.2956120092379</v>
      </c>
      <c r="F1294" s="6" t="s">
        <v>217</v>
      </c>
    </row>
    <row r="1295" spans="1:6" x14ac:dyDescent="0.25">
      <c r="A1295" s="53" t="s">
        <v>146</v>
      </c>
      <c r="B1295" s="53">
        <v>2060055320</v>
      </c>
      <c r="C1295" s="53" t="s">
        <v>165</v>
      </c>
      <c r="D1295" s="53">
        <v>1.37523095457322</v>
      </c>
      <c r="E1295" s="53">
        <v>52.367205542725102</v>
      </c>
      <c r="F1295" s="6" t="s">
        <v>217</v>
      </c>
    </row>
    <row r="1296" spans="1:6" x14ac:dyDescent="0.25">
      <c r="A1296" s="53" t="s">
        <v>146</v>
      </c>
      <c r="B1296" s="53">
        <v>2060055320</v>
      </c>
      <c r="C1296" s="53" t="s">
        <v>176</v>
      </c>
      <c r="D1296" s="53">
        <v>1.22744183039096</v>
      </c>
      <c r="E1296" s="53">
        <v>35.9930715935335</v>
      </c>
      <c r="F1296" s="6" t="s">
        <v>217</v>
      </c>
    </row>
    <row r="1297" spans="1:6" x14ac:dyDescent="0.25">
      <c r="A1297" s="53" t="s">
        <v>146</v>
      </c>
      <c r="B1297" s="53">
        <v>2060055320</v>
      </c>
      <c r="C1297" s="53" t="s">
        <v>177</v>
      </c>
      <c r="D1297" s="53">
        <v>1.05401369030685</v>
      </c>
      <c r="E1297" s="53">
        <v>16.7782909930716</v>
      </c>
      <c r="F1297" s="6" t="s">
        <v>217</v>
      </c>
    </row>
    <row r="1298" spans="1:6" x14ac:dyDescent="0.25">
      <c r="A1298" s="53" t="s">
        <v>146</v>
      </c>
      <c r="B1298" s="53">
        <v>2060055320</v>
      </c>
      <c r="C1298" s="53" t="s">
        <v>178</v>
      </c>
      <c r="D1298" s="53">
        <v>1.0371294603226999</v>
      </c>
      <c r="E1298" s="53">
        <v>14.9076212471131</v>
      </c>
      <c r="F1298" s="6" t="s">
        <v>217</v>
      </c>
    </row>
    <row r="1299" spans="1:6" x14ac:dyDescent="0.25">
      <c r="A1299" s="53" t="s">
        <v>146</v>
      </c>
      <c r="B1299" s="53">
        <v>2060055320</v>
      </c>
      <c r="C1299" s="53" t="s">
        <v>179</v>
      </c>
      <c r="D1299" s="53">
        <v>1.0601628851776199</v>
      </c>
      <c r="E1299" s="53">
        <v>17.459584295612</v>
      </c>
      <c r="F1299" s="6" t="s">
        <v>217</v>
      </c>
    </row>
    <row r="1300" spans="1:6" x14ac:dyDescent="0.25">
      <c r="A1300" s="53" t="s">
        <v>146</v>
      </c>
      <c r="B1300" s="53">
        <v>2060055320</v>
      </c>
      <c r="C1300" s="53" t="s">
        <v>167</v>
      </c>
      <c r="D1300" s="53">
        <v>1.0965369361928601</v>
      </c>
      <c r="E1300" s="53">
        <v>21.489607390300201</v>
      </c>
      <c r="F1300" s="6" t="s">
        <v>217</v>
      </c>
    </row>
    <row r="1301" spans="1:6" x14ac:dyDescent="0.25">
      <c r="A1301" s="53" t="s">
        <v>147</v>
      </c>
      <c r="B1301" s="53">
        <v>2060055320</v>
      </c>
      <c r="C1301" s="53" t="s">
        <v>170</v>
      </c>
      <c r="D1301" s="53">
        <v>0.81461198491430697</v>
      </c>
      <c r="E1301" s="53">
        <v>111.52909336941801</v>
      </c>
      <c r="F1301" s="6" t="s">
        <v>217</v>
      </c>
    </row>
    <row r="1302" spans="1:6" x14ac:dyDescent="0.25">
      <c r="A1302" s="53" t="s">
        <v>147</v>
      </c>
      <c r="B1302" s="53">
        <v>2060055320</v>
      </c>
      <c r="C1302" s="53" t="s">
        <v>171</v>
      </c>
      <c r="D1302" s="53">
        <v>1.0084679588064001</v>
      </c>
      <c r="E1302" s="53">
        <v>161.86738836265201</v>
      </c>
      <c r="F1302" s="6" t="s">
        <v>217</v>
      </c>
    </row>
    <row r="1303" spans="1:6" x14ac:dyDescent="0.25">
      <c r="A1303" s="53" t="s">
        <v>147</v>
      </c>
      <c r="B1303" s="53">
        <v>2060055320</v>
      </c>
      <c r="C1303" s="53" t="s">
        <v>172</v>
      </c>
      <c r="D1303" s="53">
        <v>1.1294716070261399</v>
      </c>
      <c r="E1303" s="53">
        <v>193.28822733423499</v>
      </c>
      <c r="F1303" s="6" t="s">
        <v>217</v>
      </c>
    </row>
    <row r="1304" spans="1:6" x14ac:dyDescent="0.25">
      <c r="A1304" s="53" t="s">
        <v>147</v>
      </c>
      <c r="B1304" s="53">
        <v>2060055320</v>
      </c>
      <c r="C1304" s="53" t="s">
        <v>173</v>
      </c>
      <c r="D1304" s="53">
        <v>0.63847403014138304</v>
      </c>
      <c r="E1304" s="53">
        <v>65.791610284167803</v>
      </c>
      <c r="F1304" s="6" t="s">
        <v>217</v>
      </c>
    </row>
    <row r="1305" spans="1:6" x14ac:dyDescent="0.25">
      <c r="A1305" s="53" t="s">
        <v>147</v>
      </c>
      <c r="B1305" s="53">
        <v>2060055320</v>
      </c>
      <c r="C1305" s="53" t="s">
        <v>174</v>
      </c>
      <c r="D1305" s="53">
        <v>0.613773027016422</v>
      </c>
      <c r="E1305" s="53">
        <v>59.377537212449297</v>
      </c>
      <c r="F1305" s="6" t="s">
        <v>217</v>
      </c>
    </row>
    <row r="1306" spans="1:6" x14ac:dyDescent="0.25">
      <c r="A1306" s="53" t="s">
        <v>147</v>
      </c>
      <c r="B1306" s="53">
        <v>2060055320</v>
      </c>
      <c r="C1306" s="53" t="s">
        <v>175</v>
      </c>
      <c r="D1306" s="53">
        <v>0.98335006111393197</v>
      </c>
      <c r="E1306" s="53">
        <v>155.34506089309801</v>
      </c>
      <c r="F1306" s="6" t="s">
        <v>217</v>
      </c>
    </row>
    <row r="1307" spans="1:6" x14ac:dyDescent="0.25">
      <c r="A1307" s="53" t="s">
        <v>147</v>
      </c>
      <c r="B1307" s="53">
        <v>2060055320</v>
      </c>
      <c r="C1307" s="53" t="s">
        <v>165</v>
      </c>
      <c r="D1307" s="53">
        <v>1.22796294860035</v>
      </c>
      <c r="E1307" s="53">
        <v>218.863328822733</v>
      </c>
      <c r="F1307" s="6" t="s">
        <v>217</v>
      </c>
    </row>
    <row r="1308" spans="1:6" x14ac:dyDescent="0.25">
      <c r="A1308" s="53" t="s">
        <v>147</v>
      </c>
      <c r="B1308" s="53">
        <v>2060055320</v>
      </c>
      <c r="C1308" s="53" t="s">
        <v>176</v>
      </c>
      <c r="D1308" s="53">
        <v>1.4231738298368499</v>
      </c>
      <c r="E1308" s="53">
        <v>269.55345060893097</v>
      </c>
      <c r="F1308" s="6" t="s">
        <v>217</v>
      </c>
    </row>
    <row r="1309" spans="1:6" x14ac:dyDescent="0.25">
      <c r="A1309" s="53" t="s">
        <v>147</v>
      </c>
      <c r="B1309" s="53">
        <v>2060055320</v>
      </c>
      <c r="C1309" s="53" t="s">
        <v>177</v>
      </c>
      <c r="D1309" s="53">
        <v>1.9126080520934501</v>
      </c>
      <c r="E1309" s="53">
        <v>396.64411366711698</v>
      </c>
      <c r="F1309" s="6" t="s">
        <v>217</v>
      </c>
    </row>
    <row r="1310" spans="1:6" x14ac:dyDescent="0.25">
      <c r="A1310" s="53" t="s">
        <v>147</v>
      </c>
      <c r="B1310" s="53">
        <v>2060055320</v>
      </c>
      <c r="C1310" s="53" t="s">
        <v>178</v>
      </c>
      <c r="D1310" s="53">
        <v>2.24893774443205</v>
      </c>
      <c r="E1310" s="53">
        <v>483.97834912043299</v>
      </c>
      <c r="F1310" s="6" t="s">
        <v>217</v>
      </c>
    </row>
    <row r="1311" spans="1:6" x14ac:dyDescent="0.25">
      <c r="A1311" s="53" t="s">
        <v>147</v>
      </c>
      <c r="B1311" s="53">
        <v>2060055320</v>
      </c>
      <c r="C1311" s="53" t="s">
        <v>179</v>
      </c>
      <c r="D1311" s="53">
        <v>2.33690249817663</v>
      </c>
      <c r="E1311" s="53">
        <v>506.82002706359901</v>
      </c>
      <c r="F1311" s="6" t="s">
        <v>217</v>
      </c>
    </row>
    <row r="1312" spans="1:6" x14ac:dyDescent="0.25">
      <c r="A1312" s="53" t="s">
        <v>147</v>
      </c>
      <c r="B1312" s="53">
        <v>2060055320</v>
      </c>
      <c r="C1312" s="53" t="s">
        <v>167</v>
      </c>
      <c r="D1312" s="53">
        <v>2.31126348227478</v>
      </c>
      <c r="E1312" s="53">
        <v>500.16238159675203</v>
      </c>
      <c r="F1312" s="6" t="s">
        <v>217</v>
      </c>
    </row>
    <row r="1313" spans="1:6" x14ac:dyDescent="0.25">
      <c r="A1313" s="53" t="s">
        <v>145</v>
      </c>
      <c r="B1313" s="53">
        <v>2060055320</v>
      </c>
      <c r="C1313" s="53" t="s">
        <v>170</v>
      </c>
      <c r="D1313" s="53">
        <v>7.7909256776246503</v>
      </c>
      <c r="E1313" s="53">
        <v>-27.842077320333999</v>
      </c>
      <c r="F1313" s="6" t="s">
        <v>217</v>
      </c>
    </row>
    <row r="1314" spans="1:6" x14ac:dyDescent="0.25">
      <c r="A1314" s="53" t="s">
        <v>145</v>
      </c>
      <c r="B1314" s="53">
        <v>2060055320</v>
      </c>
      <c r="C1314" s="53" t="s">
        <v>171</v>
      </c>
      <c r="D1314" s="53">
        <v>8.1151654275054597</v>
      </c>
      <c r="E1314" s="53">
        <v>-24.839036633042099</v>
      </c>
      <c r="F1314" s="6" t="s">
        <v>217</v>
      </c>
    </row>
    <row r="1315" spans="1:6" x14ac:dyDescent="0.25">
      <c r="A1315" s="53" t="s">
        <v>145</v>
      </c>
      <c r="B1315" s="53">
        <v>2060055320</v>
      </c>
      <c r="C1315" s="53" t="s">
        <v>172</v>
      </c>
      <c r="D1315" s="53">
        <v>8.6219007743137208</v>
      </c>
      <c r="E1315" s="53">
        <v>-20.1457599304985</v>
      </c>
      <c r="F1315" s="6" t="s">
        <v>217</v>
      </c>
    </row>
    <row r="1316" spans="1:6" x14ac:dyDescent="0.25">
      <c r="A1316" s="53" t="s">
        <v>145</v>
      </c>
      <c r="B1316" s="53">
        <v>2060055320</v>
      </c>
      <c r="C1316" s="53" t="s">
        <v>173</v>
      </c>
      <c r="D1316" s="53">
        <v>8.9482249970320797</v>
      </c>
      <c r="E1316" s="53">
        <v>-17.123413292147202</v>
      </c>
      <c r="F1316" s="6" t="s">
        <v>217</v>
      </c>
    </row>
    <row r="1317" spans="1:6" x14ac:dyDescent="0.25">
      <c r="A1317" s="53" t="s">
        <v>145</v>
      </c>
      <c r="B1317" s="53">
        <v>2060055320</v>
      </c>
      <c r="C1317" s="53" t="s">
        <v>174</v>
      </c>
      <c r="D1317" s="53">
        <v>9.1339515268577394</v>
      </c>
      <c r="E1317" s="53">
        <v>-15.403253052753501</v>
      </c>
      <c r="F1317" s="6" t="s">
        <v>217</v>
      </c>
    </row>
    <row r="1318" spans="1:6" x14ac:dyDescent="0.25">
      <c r="A1318" s="53" t="s">
        <v>145</v>
      </c>
      <c r="B1318" s="53">
        <v>2060055320</v>
      </c>
      <c r="C1318" s="53" t="s">
        <v>175</v>
      </c>
      <c r="D1318" s="53">
        <v>10.8474924229652</v>
      </c>
      <c r="E1318" s="53">
        <v>0.46720401563776098</v>
      </c>
      <c r="F1318" s="6" t="s">
        <v>217</v>
      </c>
    </row>
    <row r="1319" spans="1:6" x14ac:dyDescent="0.25">
      <c r="A1319" s="53" t="s">
        <v>145</v>
      </c>
      <c r="B1319" s="53">
        <v>2060055320</v>
      </c>
      <c r="C1319" s="53" t="s">
        <v>165</v>
      </c>
      <c r="D1319" s="53">
        <v>11.102215003713701</v>
      </c>
      <c r="E1319" s="53">
        <v>2.8263912350981601</v>
      </c>
      <c r="F1319" s="6" t="s">
        <v>217</v>
      </c>
    </row>
    <row r="1320" spans="1:6" x14ac:dyDescent="0.25">
      <c r="A1320" s="53" t="s">
        <v>145</v>
      </c>
      <c r="B1320" s="53">
        <v>2060055320</v>
      </c>
      <c r="C1320" s="53" t="s">
        <v>176</v>
      </c>
      <c r="D1320" s="53">
        <v>11.469394894048</v>
      </c>
      <c r="E1320" s="53">
        <v>6.2271345142139598</v>
      </c>
      <c r="F1320" s="6" t="s">
        <v>217</v>
      </c>
    </row>
    <row r="1321" spans="1:6" x14ac:dyDescent="0.25">
      <c r="A1321" s="53" t="s">
        <v>145</v>
      </c>
      <c r="B1321" s="53">
        <v>2060055320</v>
      </c>
      <c r="C1321" s="53" t="s">
        <v>177</v>
      </c>
      <c r="D1321" s="53">
        <v>11.447299481969999</v>
      </c>
      <c r="E1321" s="53">
        <v>6.0224914329841797</v>
      </c>
      <c r="F1321" s="6" t="s">
        <v>217</v>
      </c>
    </row>
    <row r="1322" spans="1:6" x14ac:dyDescent="0.25">
      <c r="A1322" s="53" t="s">
        <v>145</v>
      </c>
      <c r="B1322" s="53">
        <v>2060055320</v>
      </c>
      <c r="C1322" s="53" t="s">
        <v>178</v>
      </c>
      <c r="D1322" s="53">
        <v>11.356833360820399</v>
      </c>
      <c r="E1322" s="53">
        <v>5.1846131570055896</v>
      </c>
      <c r="F1322" s="6" t="s">
        <v>217</v>
      </c>
    </row>
    <row r="1323" spans="1:6" x14ac:dyDescent="0.25">
      <c r="A1323" s="53" t="s">
        <v>145</v>
      </c>
      <c r="B1323" s="53">
        <v>2060055320</v>
      </c>
      <c r="C1323" s="53" t="s">
        <v>179</v>
      </c>
      <c r="D1323" s="53">
        <v>11.2951329648289</v>
      </c>
      <c r="E1323" s="53">
        <v>4.6131570056469497</v>
      </c>
      <c r="F1323" s="6" t="s">
        <v>217</v>
      </c>
    </row>
    <row r="1324" spans="1:6" x14ac:dyDescent="0.25">
      <c r="A1324" s="53" t="s">
        <v>145</v>
      </c>
      <c r="B1324" s="53">
        <v>2060055320</v>
      </c>
      <c r="C1324" s="53" t="s">
        <v>167</v>
      </c>
      <c r="D1324" s="53">
        <v>11.2750178019466</v>
      </c>
      <c r="E1324" s="53">
        <v>4.4268545779236401</v>
      </c>
      <c r="F1324" s="6" t="s">
        <v>217</v>
      </c>
    </row>
    <row r="1325" spans="1:6" x14ac:dyDescent="0.25">
      <c r="A1325" s="53" t="s">
        <v>146</v>
      </c>
      <c r="B1325" s="53">
        <v>2060055320</v>
      </c>
      <c r="C1325" s="53" t="s">
        <v>161</v>
      </c>
      <c r="D1325" s="53">
        <v>0.90257673865889199</v>
      </c>
      <c r="E1325" s="53"/>
      <c r="F1325" s="6" t="s">
        <v>217</v>
      </c>
    </row>
    <row r="1326" spans="1:6" x14ac:dyDescent="0.25">
      <c r="A1326" s="53" t="s">
        <v>147</v>
      </c>
      <c r="B1326" s="53">
        <v>2060055320</v>
      </c>
      <c r="C1326" s="53" t="s">
        <v>161</v>
      </c>
      <c r="D1326" s="53">
        <v>0.38510635673725202</v>
      </c>
      <c r="E1326" s="53"/>
      <c r="F1326" s="6" t="s">
        <v>217</v>
      </c>
    </row>
    <row r="1327" spans="1:6" x14ac:dyDescent="0.25">
      <c r="A1327" s="53" t="s">
        <v>145</v>
      </c>
      <c r="B1327" s="53">
        <v>2060055320</v>
      </c>
      <c r="C1327" s="53" t="s">
        <v>161</v>
      </c>
      <c r="D1327" s="53">
        <v>10.7970481802965</v>
      </c>
      <c r="E1327" s="53"/>
      <c r="F1327" s="6" t="s">
        <v>217</v>
      </c>
    </row>
    <row r="1328" spans="1:6" x14ac:dyDescent="0.25">
      <c r="A1328" s="53" t="s">
        <v>146</v>
      </c>
      <c r="B1328" s="53">
        <v>2060055600</v>
      </c>
      <c r="C1328" s="53" t="s">
        <v>170</v>
      </c>
      <c r="D1328" s="53">
        <v>2.58672656775693</v>
      </c>
      <c r="E1328" s="53">
        <v>-29.048027444253801</v>
      </c>
      <c r="F1328" s="6" t="s">
        <v>211</v>
      </c>
    </row>
    <row r="1329" spans="1:6" x14ac:dyDescent="0.25">
      <c r="A1329" s="53" t="s">
        <v>146</v>
      </c>
      <c r="B1329" s="53">
        <v>2060055600</v>
      </c>
      <c r="C1329" s="53" t="s">
        <v>171</v>
      </c>
      <c r="D1329" s="53">
        <v>2.4856296351357798</v>
      </c>
      <c r="E1329" s="53">
        <v>-31.821040594625501</v>
      </c>
      <c r="F1329" s="6" t="s">
        <v>211</v>
      </c>
    </row>
    <row r="1330" spans="1:6" x14ac:dyDescent="0.25">
      <c r="A1330" s="53" t="s">
        <v>146</v>
      </c>
      <c r="B1330" s="53">
        <v>2060055600</v>
      </c>
      <c r="C1330" s="53" t="s">
        <v>172</v>
      </c>
      <c r="D1330" s="53">
        <v>2.4122561912540399</v>
      </c>
      <c r="E1330" s="53">
        <v>-33.833619210977702</v>
      </c>
      <c r="F1330" s="6" t="s">
        <v>211</v>
      </c>
    </row>
    <row r="1331" spans="1:6" x14ac:dyDescent="0.25">
      <c r="A1331" s="53" t="s">
        <v>146</v>
      </c>
      <c r="B1331" s="53">
        <v>2060055600</v>
      </c>
      <c r="C1331" s="53" t="s">
        <v>173</v>
      </c>
      <c r="D1331" s="53">
        <v>5.3509459976312002</v>
      </c>
      <c r="E1331" s="53">
        <v>46.772441395082801</v>
      </c>
      <c r="F1331" s="6" t="s">
        <v>211</v>
      </c>
    </row>
    <row r="1332" spans="1:6" x14ac:dyDescent="0.25">
      <c r="A1332" s="53" t="s">
        <v>146</v>
      </c>
      <c r="B1332" s="53">
        <v>2060055600</v>
      </c>
      <c r="C1332" s="53" t="s">
        <v>174</v>
      </c>
      <c r="D1332" s="53">
        <v>5.0486974361865302</v>
      </c>
      <c r="E1332" s="53">
        <v>38.481989708404697</v>
      </c>
      <c r="F1332" s="6" t="s">
        <v>211</v>
      </c>
    </row>
    <row r="1333" spans="1:6" x14ac:dyDescent="0.25">
      <c r="A1333" s="53" t="s">
        <v>146</v>
      </c>
      <c r="B1333" s="53">
        <v>2060055600</v>
      </c>
      <c r="C1333" s="53" t="s">
        <v>175</v>
      </c>
      <c r="D1333" s="53">
        <v>4.3932349524191201</v>
      </c>
      <c r="E1333" s="53">
        <v>20.503144654087901</v>
      </c>
      <c r="F1333" s="6" t="s">
        <v>211</v>
      </c>
    </row>
    <row r="1334" spans="1:6" x14ac:dyDescent="0.25">
      <c r="A1334" s="53" t="s">
        <v>146</v>
      </c>
      <c r="B1334" s="53">
        <v>2060055600</v>
      </c>
      <c r="C1334" s="53" t="s">
        <v>165</v>
      </c>
      <c r="D1334" s="53">
        <v>3.9786333050305398</v>
      </c>
      <c r="E1334" s="53">
        <v>9.1309319611205595</v>
      </c>
      <c r="F1334" s="6" t="s">
        <v>211</v>
      </c>
    </row>
    <row r="1335" spans="1:6" x14ac:dyDescent="0.25">
      <c r="A1335" s="53" t="s">
        <v>146</v>
      </c>
      <c r="B1335" s="53">
        <v>2060055600</v>
      </c>
      <c r="C1335" s="53" t="s">
        <v>176</v>
      </c>
      <c r="D1335" s="53">
        <v>3.78665335669224</v>
      </c>
      <c r="E1335" s="53">
        <v>3.8650657518581202</v>
      </c>
      <c r="F1335" s="6" t="s">
        <v>211</v>
      </c>
    </row>
    <row r="1336" spans="1:6" x14ac:dyDescent="0.25">
      <c r="A1336" s="53" t="s">
        <v>146</v>
      </c>
      <c r="B1336" s="53">
        <v>2060055600</v>
      </c>
      <c r="C1336" s="53" t="s">
        <v>177</v>
      </c>
      <c r="D1336" s="53">
        <v>3.3490182844487499</v>
      </c>
      <c r="E1336" s="53">
        <v>-8.1389365351630207</v>
      </c>
      <c r="F1336" s="6" t="s">
        <v>211</v>
      </c>
    </row>
    <row r="1337" spans="1:6" x14ac:dyDescent="0.25">
      <c r="A1337" s="53" t="s">
        <v>146</v>
      </c>
      <c r="B1337" s="53">
        <v>2060055600</v>
      </c>
      <c r="C1337" s="53" t="s">
        <v>178</v>
      </c>
      <c r="D1337" s="53">
        <v>2.69595294444452</v>
      </c>
      <c r="E1337" s="53">
        <v>-26.052029731274999</v>
      </c>
      <c r="F1337" s="6" t="s">
        <v>211</v>
      </c>
    </row>
    <row r="1338" spans="1:6" x14ac:dyDescent="0.25">
      <c r="A1338" s="53" t="s">
        <v>146</v>
      </c>
      <c r="B1338" s="53">
        <v>2060055600</v>
      </c>
      <c r="C1338" s="53" t="s">
        <v>179</v>
      </c>
      <c r="D1338" s="53">
        <v>2.6739617560083699</v>
      </c>
      <c r="E1338" s="53">
        <v>-26.655231560891998</v>
      </c>
      <c r="F1338" s="6" t="s">
        <v>211</v>
      </c>
    </row>
    <row r="1339" spans="1:6" x14ac:dyDescent="0.25">
      <c r="A1339" s="53" t="s">
        <v>146</v>
      </c>
      <c r="B1339" s="53">
        <v>2060055600</v>
      </c>
      <c r="C1339" s="53" t="s">
        <v>167</v>
      </c>
      <c r="D1339" s="53">
        <v>2.9911142982415102</v>
      </c>
      <c r="E1339" s="53">
        <v>-17.955974842767301</v>
      </c>
      <c r="F1339" s="6" t="s">
        <v>211</v>
      </c>
    </row>
    <row r="1340" spans="1:6" x14ac:dyDescent="0.25">
      <c r="A1340" s="53" t="s">
        <v>147</v>
      </c>
      <c r="B1340" s="53">
        <v>2060055600</v>
      </c>
      <c r="C1340" s="53" t="s">
        <v>170</v>
      </c>
      <c r="D1340" s="53">
        <v>3.5455840730296599</v>
      </c>
      <c r="E1340" s="53">
        <v>141.86988979736901</v>
      </c>
      <c r="F1340" s="6" t="s">
        <v>211</v>
      </c>
    </row>
    <row r="1341" spans="1:6" x14ac:dyDescent="0.25">
      <c r="A1341" s="53" t="s">
        <v>147</v>
      </c>
      <c r="B1341" s="53">
        <v>2060055600</v>
      </c>
      <c r="C1341" s="53" t="s">
        <v>171</v>
      </c>
      <c r="D1341" s="53">
        <v>3.7704986922012398</v>
      </c>
      <c r="E1341" s="53">
        <v>157.21293992179099</v>
      </c>
      <c r="F1341" s="6" t="s">
        <v>211</v>
      </c>
    </row>
    <row r="1342" spans="1:6" x14ac:dyDescent="0.25">
      <c r="A1342" s="53" t="s">
        <v>147</v>
      </c>
      <c r="B1342" s="53">
        <v>2060055600</v>
      </c>
      <c r="C1342" s="53" t="s">
        <v>172</v>
      </c>
      <c r="D1342" s="53">
        <v>4.18405810317104</v>
      </c>
      <c r="E1342" s="53">
        <v>185.42481336651201</v>
      </c>
      <c r="F1342" s="6" t="s">
        <v>211</v>
      </c>
    </row>
    <row r="1343" spans="1:6" x14ac:dyDescent="0.25">
      <c r="A1343" s="53" t="s">
        <v>147</v>
      </c>
      <c r="B1343" s="53">
        <v>2060055600</v>
      </c>
      <c r="C1343" s="53" t="s">
        <v>173</v>
      </c>
      <c r="D1343" s="53">
        <v>2.0907262560620499</v>
      </c>
      <c r="E1343" s="53">
        <v>42.623533594027698</v>
      </c>
      <c r="F1343" s="6" t="s">
        <v>211</v>
      </c>
    </row>
    <row r="1344" spans="1:6" x14ac:dyDescent="0.25">
      <c r="A1344" s="53" t="s">
        <v>147</v>
      </c>
      <c r="B1344" s="53">
        <v>2060055600</v>
      </c>
      <c r="C1344" s="53" t="s">
        <v>174</v>
      </c>
      <c r="D1344" s="53">
        <v>2.0729040133010002</v>
      </c>
      <c r="E1344" s="53">
        <v>41.407749733380697</v>
      </c>
      <c r="F1344" s="6" t="s">
        <v>211</v>
      </c>
    </row>
    <row r="1345" spans="1:6" x14ac:dyDescent="0.25">
      <c r="A1345" s="53" t="s">
        <v>147</v>
      </c>
      <c r="B1345" s="53">
        <v>2060055600</v>
      </c>
      <c r="C1345" s="53" t="s">
        <v>175</v>
      </c>
      <c r="D1345" s="53">
        <v>3.3894570574972098</v>
      </c>
      <c r="E1345" s="53">
        <v>131.21933878421601</v>
      </c>
      <c r="F1345" s="6" t="s">
        <v>211</v>
      </c>
    </row>
    <row r="1346" spans="1:6" x14ac:dyDescent="0.25">
      <c r="A1346" s="53" t="s">
        <v>147</v>
      </c>
      <c r="B1346" s="53">
        <v>2060055600</v>
      </c>
      <c r="C1346" s="53" t="s">
        <v>165</v>
      </c>
      <c r="D1346" s="53">
        <v>3.9276679441524598</v>
      </c>
      <c r="E1346" s="53">
        <v>167.93458940632701</v>
      </c>
      <c r="F1346" s="6" t="s">
        <v>211</v>
      </c>
    </row>
    <row r="1347" spans="1:6" x14ac:dyDescent="0.25">
      <c r="A1347" s="53" t="s">
        <v>147</v>
      </c>
      <c r="B1347" s="53">
        <v>2060055600</v>
      </c>
      <c r="C1347" s="53" t="s">
        <v>176</v>
      </c>
      <c r="D1347" s="53">
        <v>4.5731249582996396</v>
      </c>
      <c r="E1347" s="53">
        <v>211.96587273373601</v>
      </c>
      <c r="F1347" s="6" t="s">
        <v>211</v>
      </c>
    </row>
    <row r="1348" spans="1:6" x14ac:dyDescent="0.25">
      <c r="A1348" s="53" t="s">
        <v>147</v>
      </c>
      <c r="B1348" s="53">
        <v>2060055600</v>
      </c>
      <c r="C1348" s="53" t="s">
        <v>177</v>
      </c>
      <c r="D1348" s="53">
        <v>5.0042981647467304</v>
      </c>
      <c r="E1348" s="53">
        <v>241.37931034482699</v>
      </c>
      <c r="F1348" s="6" t="s">
        <v>211</v>
      </c>
    </row>
    <row r="1349" spans="1:6" x14ac:dyDescent="0.25">
      <c r="A1349" s="53" t="s">
        <v>147</v>
      </c>
      <c r="B1349" s="53">
        <v>2060055600</v>
      </c>
      <c r="C1349" s="53" t="s">
        <v>178</v>
      </c>
      <c r="D1349" s="53">
        <v>6.0651906154175004</v>
      </c>
      <c r="E1349" s="53">
        <v>313.75044436544601</v>
      </c>
      <c r="F1349" s="6" t="s">
        <v>211</v>
      </c>
    </row>
    <row r="1350" spans="1:6" x14ac:dyDescent="0.25">
      <c r="A1350" s="53" t="s">
        <v>147</v>
      </c>
      <c r="B1350" s="53">
        <v>2060055600</v>
      </c>
      <c r="C1350" s="53" t="s">
        <v>179</v>
      </c>
      <c r="D1350" s="53">
        <v>6.6987661343906399</v>
      </c>
      <c r="E1350" s="53">
        <v>356.97120511908997</v>
      </c>
      <c r="F1350" s="6" t="s">
        <v>211</v>
      </c>
    </row>
    <row r="1351" spans="1:6" x14ac:dyDescent="0.25">
      <c r="A1351" s="53" t="s">
        <v>147</v>
      </c>
      <c r="B1351" s="53">
        <v>2060055600</v>
      </c>
      <c r="C1351" s="53" t="s">
        <v>167</v>
      </c>
      <c r="D1351" s="53">
        <v>6.72002775733365</v>
      </c>
      <c r="E1351" s="53">
        <v>358.4216139353</v>
      </c>
      <c r="F1351" s="6" t="s">
        <v>211</v>
      </c>
    </row>
    <row r="1352" spans="1:6" x14ac:dyDescent="0.25">
      <c r="A1352" s="53" t="s">
        <v>145</v>
      </c>
      <c r="B1352" s="53">
        <v>2060055600</v>
      </c>
      <c r="C1352" s="53" t="s">
        <v>170</v>
      </c>
      <c r="D1352" s="53">
        <v>390.20935469085703</v>
      </c>
      <c r="E1352" s="53">
        <v>9.4561446894394205E-2</v>
      </c>
      <c r="F1352" s="6" t="s">
        <v>211</v>
      </c>
    </row>
    <row r="1353" spans="1:6" x14ac:dyDescent="0.25">
      <c r="A1353" s="53" t="s">
        <v>145</v>
      </c>
      <c r="B1353" s="53">
        <v>2060055600</v>
      </c>
      <c r="C1353" s="53" t="s">
        <v>171</v>
      </c>
      <c r="D1353" s="53">
        <v>390.12858136840202</v>
      </c>
      <c r="E1353" s="53">
        <v>7.3841876257362701E-2</v>
      </c>
      <c r="F1353" s="6" t="s">
        <v>211</v>
      </c>
    </row>
    <row r="1354" spans="1:6" x14ac:dyDescent="0.25">
      <c r="A1354" s="53" t="s">
        <v>145</v>
      </c>
      <c r="B1354" s="53">
        <v>2060055600</v>
      </c>
      <c r="C1354" s="53" t="s">
        <v>172</v>
      </c>
      <c r="D1354" s="53">
        <v>390.21560810937001</v>
      </c>
      <c r="E1354" s="53">
        <v>9.6165542685646394E-2</v>
      </c>
      <c r="F1354" s="6" t="s">
        <v>211</v>
      </c>
    </row>
    <row r="1355" spans="1:6" x14ac:dyDescent="0.25">
      <c r="A1355" s="53" t="s">
        <v>145</v>
      </c>
      <c r="B1355" s="53">
        <v>2060055600</v>
      </c>
      <c r="C1355" s="53" t="s">
        <v>173</v>
      </c>
      <c r="D1355" s="53">
        <v>378.566948551292</v>
      </c>
      <c r="E1355" s="53">
        <v>-2.89189062740195</v>
      </c>
      <c r="F1355" s="6" t="s">
        <v>211</v>
      </c>
    </row>
    <row r="1356" spans="1:6" x14ac:dyDescent="0.25">
      <c r="A1356" s="53" t="s">
        <v>145</v>
      </c>
      <c r="B1356" s="53">
        <v>2060055600</v>
      </c>
      <c r="C1356" s="53" t="s">
        <v>174</v>
      </c>
      <c r="D1356" s="53">
        <v>379.05679966811601</v>
      </c>
      <c r="E1356" s="53">
        <v>-2.7662364570870599</v>
      </c>
      <c r="F1356" s="6" t="s">
        <v>211</v>
      </c>
    </row>
    <row r="1357" spans="1:6" x14ac:dyDescent="0.25">
      <c r="A1357" s="53" t="s">
        <v>145</v>
      </c>
      <c r="B1357" s="53">
        <v>2060055600</v>
      </c>
      <c r="C1357" s="53" t="s">
        <v>175</v>
      </c>
      <c r="D1357" s="53">
        <v>384.42119051554999</v>
      </c>
      <c r="E1357" s="53">
        <v>-1.39018961748994</v>
      </c>
      <c r="F1357" s="6" t="s">
        <v>211</v>
      </c>
    </row>
    <row r="1358" spans="1:6" x14ac:dyDescent="0.25">
      <c r="A1358" s="53" t="s">
        <v>145</v>
      </c>
      <c r="B1358" s="53">
        <v>2060055600</v>
      </c>
      <c r="C1358" s="53" t="s">
        <v>165</v>
      </c>
      <c r="D1358" s="53">
        <v>384.50967638750399</v>
      </c>
      <c r="E1358" s="53">
        <v>-1.3674916620437101</v>
      </c>
      <c r="F1358" s="6" t="s">
        <v>211</v>
      </c>
    </row>
    <row r="1359" spans="1:6" x14ac:dyDescent="0.25">
      <c r="A1359" s="53" t="s">
        <v>145</v>
      </c>
      <c r="B1359" s="53">
        <v>2060055600</v>
      </c>
      <c r="C1359" s="53" t="s">
        <v>176</v>
      </c>
      <c r="D1359" s="53">
        <v>384.651212093173</v>
      </c>
      <c r="E1359" s="53">
        <v>-1.33118562730166</v>
      </c>
      <c r="F1359" s="6" t="s">
        <v>211</v>
      </c>
    </row>
    <row r="1360" spans="1:6" x14ac:dyDescent="0.25">
      <c r="A1360" s="53" t="s">
        <v>145</v>
      </c>
      <c r="B1360" s="53">
        <v>2060055600</v>
      </c>
      <c r="C1360" s="53" t="s">
        <v>177</v>
      </c>
      <c r="D1360" s="53">
        <v>384.91739927452898</v>
      </c>
      <c r="E1360" s="53">
        <v>-1.2629046164539799</v>
      </c>
      <c r="F1360" s="6" t="s">
        <v>211</v>
      </c>
    </row>
    <row r="1361" spans="1:6" x14ac:dyDescent="0.25">
      <c r="A1361" s="53" t="s">
        <v>145</v>
      </c>
      <c r="B1361" s="53">
        <v>2060055600</v>
      </c>
      <c r="C1361" s="53" t="s">
        <v>178</v>
      </c>
      <c r="D1361" s="53">
        <v>389.73107239828101</v>
      </c>
      <c r="E1361" s="53">
        <v>-2.8125146206602902E-2</v>
      </c>
      <c r="F1361" s="6" t="s">
        <v>211</v>
      </c>
    </row>
    <row r="1362" spans="1:6" x14ac:dyDescent="0.25">
      <c r="A1362" s="53" t="s">
        <v>145</v>
      </c>
      <c r="B1362" s="53">
        <v>2060055600</v>
      </c>
      <c r="C1362" s="53" t="s">
        <v>179</v>
      </c>
      <c r="D1362" s="53">
        <v>389.35159411820598</v>
      </c>
      <c r="E1362" s="53">
        <v>-0.12546702580583599</v>
      </c>
      <c r="F1362" s="6" t="s">
        <v>211</v>
      </c>
    </row>
    <row r="1363" spans="1:6" x14ac:dyDescent="0.25">
      <c r="A1363" s="53" t="s">
        <v>145</v>
      </c>
      <c r="B1363" s="53">
        <v>2060055600</v>
      </c>
      <c r="C1363" s="53" t="s">
        <v>167</v>
      </c>
      <c r="D1363" s="53">
        <v>389.10739812528698</v>
      </c>
      <c r="E1363" s="53">
        <v>-0.18810696645425601</v>
      </c>
      <c r="F1363" s="6" t="s">
        <v>211</v>
      </c>
    </row>
    <row r="1364" spans="1:6" x14ac:dyDescent="0.25">
      <c r="A1364" s="53" t="s">
        <v>146</v>
      </c>
      <c r="B1364" s="53">
        <v>2060055600</v>
      </c>
      <c r="C1364" s="53" t="s">
        <v>161</v>
      </c>
      <c r="D1364" s="53">
        <v>3.64574299287391</v>
      </c>
      <c r="E1364" s="53"/>
      <c r="F1364" s="6" t="s">
        <v>211</v>
      </c>
    </row>
    <row r="1365" spans="1:6" x14ac:dyDescent="0.25">
      <c r="A1365" s="53" t="s">
        <v>147</v>
      </c>
      <c r="B1365" s="53">
        <v>2060055600</v>
      </c>
      <c r="C1365" s="53" t="s">
        <v>161</v>
      </c>
      <c r="D1365" s="53">
        <v>1.46590552300661</v>
      </c>
      <c r="E1365" s="53"/>
      <c r="F1365" s="6" t="s">
        <v>211</v>
      </c>
    </row>
    <row r="1366" spans="1:6" x14ac:dyDescent="0.25">
      <c r="A1366" s="53" t="s">
        <v>145</v>
      </c>
      <c r="B1366" s="53">
        <v>2060055600</v>
      </c>
      <c r="C1366" s="53" t="s">
        <v>161</v>
      </c>
      <c r="D1366" s="53">
        <v>389.840715669536</v>
      </c>
      <c r="E1366" s="53"/>
      <c r="F1366" s="6" t="s">
        <v>211</v>
      </c>
    </row>
    <row r="1367" spans="1:6" x14ac:dyDescent="0.25">
      <c r="A1367" s="53" t="s">
        <v>146</v>
      </c>
      <c r="B1367" s="53">
        <v>2060055610</v>
      </c>
      <c r="C1367" s="53" t="s">
        <v>170</v>
      </c>
      <c r="D1367" s="53">
        <v>3.7549693695614899</v>
      </c>
      <c r="E1367" s="53">
        <v>-33.778145391048596</v>
      </c>
      <c r="F1367" s="6" t="s">
        <v>212</v>
      </c>
    </row>
    <row r="1368" spans="1:6" x14ac:dyDescent="0.25">
      <c r="A1368" s="53" t="s">
        <v>146</v>
      </c>
      <c r="B1368" s="53">
        <v>2060055610</v>
      </c>
      <c r="C1368" s="53" t="s">
        <v>171</v>
      </c>
      <c r="D1368" s="53">
        <v>3.5590289228318501</v>
      </c>
      <c r="E1368" s="53">
        <v>-37.233710136935898</v>
      </c>
      <c r="F1368" s="6" t="s">
        <v>212</v>
      </c>
    </row>
    <row r="1369" spans="1:6" x14ac:dyDescent="0.25">
      <c r="A1369" s="53" t="s">
        <v>146</v>
      </c>
      <c r="B1369" s="53">
        <v>2060055610</v>
      </c>
      <c r="C1369" s="53" t="s">
        <v>172</v>
      </c>
      <c r="D1369" s="53">
        <v>3.86002680057398</v>
      </c>
      <c r="E1369" s="53">
        <v>-31.925374506019601</v>
      </c>
      <c r="F1369" s="6" t="s">
        <v>212</v>
      </c>
    </row>
    <row r="1370" spans="1:6" x14ac:dyDescent="0.25">
      <c r="A1370" s="53" t="s">
        <v>146</v>
      </c>
      <c r="B1370" s="53">
        <v>2060055610</v>
      </c>
      <c r="C1370" s="53" t="s">
        <v>173</v>
      </c>
      <c r="D1370" s="53">
        <v>8.4201238036389405</v>
      </c>
      <c r="E1370" s="53">
        <v>48.495542689091103</v>
      </c>
      <c r="F1370" s="6" t="s">
        <v>212</v>
      </c>
    </row>
    <row r="1371" spans="1:6" x14ac:dyDescent="0.25">
      <c r="A1371" s="53" t="s">
        <v>146</v>
      </c>
      <c r="B1371" s="53">
        <v>2060055610</v>
      </c>
      <c r="C1371" s="53" t="s">
        <v>174</v>
      </c>
      <c r="D1371" s="53">
        <v>8.0563832934865705</v>
      </c>
      <c r="E1371" s="53">
        <v>42.080691112949097</v>
      </c>
      <c r="F1371" s="6" t="s">
        <v>212</v>
      </c>
    </row>
    <row r="1372" spans="1:6" x14ac:dyDescent="0.25">
      <c r="A1372" s="53" t="s">
        <v>146</v>
      </c>
      <c r="B1372" s="53">
        <v>2060055610</v>
      </c>
      <c r="C1372" s="53" t="s">
        <v>175</v>
      </c>
      <c r="D1372" s="53">
        <v>7.9593510828986496</v>
      </c>
      <c r="E1372" s="53">
        <v>40.369451337193297</v>
      </c>
      <c r="F1372" s="6" t="s">
        <v>212</v>
      </c>
    </row>
    <row r="1373" spans="1:6" x14ac:dyDescent="0.25">
      <c r="A1373" s="53" t="s">
        <v>146</v>
      </c>
      <c r="B1373" s="53">
        <v>2060055610</v>
      </c>
      <c r="C1373" s="53" t="s">
        <v>165</v>
      </c>
      <c r="D1373" s="53">
        <v>7.4642887839806598</v>
      </c>
      <c r="E1373" s="53">
        <v>31.638636154765202</v>
      </c>
      <c r="F1373" s="6" t="s">
        <v>212</v>
      </c>
    </row>
    <row r="1374" spans="1:6" x14ac:dyDescent="0.25">
      <c r="A1374" s="53" t="s">
        <v>146</v>
      </c>
      <c r="B1374" s="53">
        <v>2060055610</v>
      </c>
      <c r="C1374" s="53" t="s">
        <v>176</v>
      </c>
      <c r="D1374" s="53">
        <v>7.3764282538779504</v>
      </c>
      <c r="E1374" s="53">
        <v>30.089146218178399</v>
      </c>
      <c r="F1374" s="6" t="s">
        <v>212</v>
      </c>
    </row>
    <row r="1375" spans="1:6" x14ac:dyDescent="0.25">
      <c r="A1375" s="53" t="s">
        <v>146</v>
      </c>
      <c r="B1375" s="53">
        <v>2060055610</v>
      </c>
      <c r="C1375" s="53" t="s">
        <v>177</v>
      </c>
      <c r="D1375" s="53">
        <v>6.1445048068862604</v>
      </c>
      <c r="E1375" s="53">
        <v>8.3632019115890408</v>
      </c>
      <c r="F1375" s="6" t="s">
        <v>212</v>
      </c>
    </row>
    <row r="1376" spans="1:6" x14ac:dyDescent="0.25">
      <c r="A1376" s="53" t="s">
        <v>146</v>
      </c>
      <c r="B1376" s="53">
        <v>2060055610</v>
      </c>
      <c r="C1376" s="53" t="s">
        <v>178</v>
      </c>
      <c r="D1376" s="53">
        <v>5.6410003929762</v>
      </c>
      <c r="E1376" s="53">
        <v>-0.51649664552886199</v>
      </c>
      <c r="F1376" s="6" t="s">
        <v>212</v>
      </c>
    </row>
    <row r="1377" spans="1:6" x14ac:dyDescent="0.25">
      <c r="A1377" s="53" t="s">
        <v>146</v>
      </c>
      <c r="B1377" s="53">
        <v>2060055610</v>
      </c>
      <c r="C1377" s="53" t="s">
        <v>179</v>
      </c>
      <c r="D1377" s="53">
        <v>5.5698156455738896</v>
      </c>
      <c r="E1377" s="53">
        <v>-1.7718959654443101</v>
      </c>
      <c r="F1377" s="6" t="s">
        <v>212</v>
      </c>
    </row>
    <row r="1378" spans="1:6" x14ac:dyDescent="0.25">
      <c r="A1378" s="53" t="s">
        <v>146</v>
      </c>
      <c r="B1378" s="53">
        <v>2060055610</v>
      </c>
      <c r="C1378" s="53" t="s">
        <v>167</v>
      </c>
      <c r="D1378" s="53">
        <v>5.9877524495025396</v>
      </c>
      <c r="E1378" s="53">
        <v>5.59875011487921</v>
      </c>
      <c r="F1378" s="6" t="s">
        <v>212</v>
      </c>
    </row>
    <row r="1379" spans="1:6" x14ac:dyDescent="0.25">
      <c r="A1379" s="53" t="s">
        <v>147</v>
      </c>
      <c r="B1379" s="53">
        <v>2060055610</v>
      </c>
      <c r="C1379" s="53" t="s">
        <v>170</v>
      </c>
      <c r="D1379" s="53">
        <v>6.7497314952687297</v>
      </c>
      <c r="E1379" s="53">
        <v>213.92147358216101</v>
      </c>
      <c r="F1379" s="6" t="s">
        <v>212</v>
      </c>
    </row>
    <row r="1380" spans="1:6" x14ac:dyDescent="0.25">
      <c r="A1380" s="53" t="s">
        <v>147</v>
      </c>
      <c r="B1380" s="53">
        <v>2060055610</v>
      </c>
      <c r="C1380" s="53" t="s">
        <v>171</v>
      </c>
      <c r="D1380" s="53">
        <v>6.5263802307253096</v>
      </c>
      <c r="E1380" s="53">
        <v>203.53368880271401</v>
      </c>
      <c r="F1380" s="6" t="s">
        <v>212</v>
      </c>
    </row>
    <row r="1381" spans="1:6" x14ac:dyDescent="0.25">
      <c r="A1381" s="53" t="s">
        <v>147</v>
      </c>
      <c r="B1381" s="53">
        <v>2060055610</v>
      </c>
      <c r="C1381" s="53" t="s">
        <v>172</v>
      </c>
      <c r="D1381" s="53">
        <v>7.0605263953473401</v>
      </c>
      <c r="E1381" s="53">
        <v>228.37615123606301</v>
      </c>
      <c r="F1381" s="6" t="s">
        <v>212</v>
      </c>
    </row>
    <row r="1382" spans="1:6" x14ac:dyDescent="0.25">
      <c r="A1382" s="53" t="s">
        <v>147</v>
      </c>
      <c r="B1382" s="53">
        <v>2060055610</v>
      </c>
      <c r="C1382" s="53" t="s">
        <v>173</v>
      </c>
      <c r="D1382" s="53">
        <v>3.94653242333229</v>
      </c>
      <c r="E1382" s="53">
        <v>83.548230731943704</v>
      </c>
      <c r="F1382" s="6" t="s">
        <v>212</v>
      </c>
    </row>
    <row r="1383" spans="1:6" x14ac:dyDescent="0.25">
      <c r="A1383" s="53" t="s">
        <v>147</v>
      </c>
      <c r="B1383" s="53">
        <v>2060055610</v>
      </c>
      <c r="C1383" s="53" t="s">
        <v>174</v>
      </c>
      <c r="D1383" s="53">
        <v>3.9857205126782098</v>
      </c>
      <c r="E1383" s="53">
        <v>85.370819195346598</v>
      </c>
      <c r="F1383" s="6" t="s">
        <v>212</v>
      </c>
    </row>
    <row r="1384" spans="1:6" x14ac:dyDescent="0.25">
      <c r="A1384" s="53" t="s">
        <v>147</v>
      </c>
      <c r="B1384" s="53">
        <v>2060055610</v>
      </c>
      <c r="C1384" s="53" t="s">
        <v>175</v>
      </c>
      <c r="D1384" s="53">
        <v>4.8892352641140002</v>
      </c>
      <c r="E1384" s="53">
        <v>127.39214735821599</v>
      </c>
      <c r="F1384" s="6" t="s">
        <v>212</v>
      </c>
    </row>
    <row r="1385" spans="1:6" x14ac:dyDescent="0.25">
      <c r="A1385" s="53" t="s">
        <v>147</v>
      </c>
      <c r="B1385" s="53">
        <v>2060055610</v>
      </c>
      <c r="C1385" s="53" t="s">
        <v>165</v>
      </c>
      <c r="D1385" s="53">
        <v>5.7993161049880699</v>
      </c>
      <c r="E1385" s="53">
        <v>169.7188560349</v>
      </c>
      <c r="F1385" s="6" t="s">
        <v>212</v>
      </c>
    </row>
    <row r="1386" spans="1:6" x14ac:dyDescent="0.25">
      <c r="A1386" s="53" t="s">
        <v>147</v>
      </c>
      <c r="B1386" s="53">
        <v>2060055610</v>
      </c>
      <c r="C1386" s="53" t="s">
        <v>176</v>
      </c>
      <c r="D1386" s="53">
        <v>6.2871869726165102</v>
      </c>
      <c r="E1386" s="53">
        <v>192.40911294231699</v>
      </c>
      <c r="F1386" s="6" t="s">
        <v>212</v>
      </c>
    </row>
    <row r="1387" spans="1:6" x14ac:dyDescent="0.25">
      <c r="A1387" s="53" t="s">
        <v>147</v>
      </c>
      <c r="B1387" s="53">
        <v>2060055610</v>
      </c>
      <c r="C1387" s="53" t="s">
        <v>177</v>
      </c>
      <c r="D1387" s="53">
        <v>7.8602343994731703</v>
      </c>
      <c r="E1387" s="53">
        <v>265.56955889481299</v>
      </c>
      <c r="F1387" s="6" t="s">
        <v>212</v>
      </c>
    </row>
    <row r="1388" spans="1:6" x14ac:dyDescent="0.25">
      <c r="A1388" s="53" t="s">
        <v>147</v>
      </c>
      <c r="B1388" s="53">
        <v>2060055610</v>
      </c>
      <c r="C1388" s="53" t="s">
        <v>178</v>
      </c>
      <c r="D1388" s="53">
        <v>9.4160849254200496</v>
      </c>
      <c r="E1388" s="53">
        <v>337.93019873969899</v>
      </c>
      <c r="F1388" s="6" t="s">
        <v>212</v>
      </c>
    </row>
    <row r="1389" spans="1:6" x14ac:dyDescent="0.25">
      <c r="A1389" s="53" t="s">
        <v>147</v>
      </c>
      <c r="B1389" s="53">
        <v>2060055610</v>
      </c>
      <c r="C1389" s="53" t="s">
        <v>179</v>
      </c>
      <c r="D1389" s="53">
        <v>10.9078379116122</v>
      </c>
      <c r="E1389" s="53">
        <v>407.30974309258301</v>
      </c>
      <c r="F1389" s="6" t="s">
        <v>212</v>
      </c>
    </row>
    <row r="1390" spans="1:6" x14ac:dyDescent="0.25">
      <c r="A1390" s="53" t="s">
        <v>147</v>
      </c>
      <c r="B1390" s="53">
        <v>2060055610</v>
      </c>
      <c r="C1390" s="53" t="s">
        <v>167</v>
      </c>
      <c r="D1390" s="53">
        <v>11.5660102100685</v>
      </c>
      <c r="E1390" s="53">
        <v>437.92050412021302</v>
      </c>
      <c r="F1390" s="6" t="s">
        <v>212</v>
      </c>
    </row>
    <row r="1391" spans="1:6" x14ac:dyDescent="0.25">
      <c r="A1391" s="53" t="s">
        <v>145</v>
      </c>
      <c r="B1391" s="53">
        <v>2060055610</v>
      </c>
      <c r="C1391" s="53" t="s">
        <v>170</v>
      </c>
      <c r="D1391" s="53">
        <v>56.840864465283403</v>
      </c>
      <c r="E1391" s="53">
        <v>10.7212246099499</v>
      </c>
      <c r="F1391" s="6" t="s">
        <v>212</v>
      </c>
    </row>
    <row r="1392" spans="1:6" x14ac:dyDescent="0.25">
      <c r="A1392" s="53" t="s">
        <v>145</v>
      </c>
      <c r="B1392" s="53">
        <v>2060055610</v>
      </c>
      <c r="C1392" s="53" t="s">
        <v>171</v>
      </c>
      <c r="D1392" s="53">
        <v>57.885602251463197</v>
      </c>
      <c r="E1392" s="53">
        <v>12.7562859724096</v>
      </c>
      <c r="F1392" s="6" t="s">
        <v>212</v>
      </c>
    </row>
    <row r="1393" spans="1:6" x14ac:dyDescent="0.25">
      <c r="A1393" s="53" t="s">
        <v>145</v>
      </c>
      <c r="B1393" s="53">
        <v>2060055610</v>
      </c>
      <c r="C1393" s="53" t="s">
        <v>172</v>
      </c>
      <c r="D1393" s="53">
        <v>57.770122456262897</v>
      </c>
      <c r="E1393" s="53">
        <v>12.531341041283801</v>
      </c>
      <c r="F1393" s="6" t="s">
        <v>212</v>
      </c>
    </row>
    <row r="1394" spans="1:6" x14ac:dyDescent="0.25">
      <c r="A1394" s="53" t="s">
        <v>145</v>
      </c>
      <c r="B1394" s="53">
        <v>2060055610</v>
      </c>
      <c r="C1394" s="53" t="s">
        <v>173</v>
      </c>
      <c r="D1394" s="53">
        <v>48.039699026940397</v>
      </c>
      <c r="E1394" s="53">
        <v>-6.4227056327591496</v>
      </c>
      <c r="F1394" s="6" t="s">
        <v>212</v>
      </c>
    </row>
    <row r="1395" spans="1:6" x14ac:dyDescent="0.25">
      <c r="A1395" s="53" t="s">
        <v>145</v>
      </c>
      <c r="B1395" s="53">
        <v>2060055610</v>
      </c>
      <c r="C1395" s="53" t="s">
        <v>174</v>
      </c>
      <c r="D1395" s="53">
        <v>49.741462651515803</v>
      </c>
      <c r="E1395" s="53">
        <v>-3.1078131820166099</v>
      </c>
      <c r="F1395" s="6" t="s">
        <v>212</v>
      </c>
    </row>
    <row r="1396" spans="1:6" x14ac:dyDescent="0.25">
      <c r="A1396" s="53" t="s">
        <v>145</v>
      </c>
      <c r="B1396" s="53">
        <v>2060055610</v>
      </c>
      <c r="C1396" s="53" t="s">
        <v>175</v>
      </c>
      <c r="D1396" s="53">
        <v>56.568319641773797</v>
      </c>
      <c r="E1396" s="53">
        <v>10.190330210226</v>
      </c>
      <c r="F1396" s="6" t="s">
        <v>212</v>
      </c>
    </row>
    <row r="1397" spans="1:6" x14ac:dyDescent="0.25">
      <c r="A1397" s="53" t="s">
        <v>145</v>
      </c>
      <c r="B1397" s="53">
        <v>2060055610</v>
      </c>
      <c r="C1397" s="53" t="s">
        <v>165</v>
      </c>
      <c r="D1397" s="53">
        <v>56.847326331079799</v>
      </c>
      <c r="E1397" s="53">
        <v>10.7338117811861</v>
      </c>
      <c r="F1397" s="6" t="s">
        <v>212</v>
      </c>
    </row>
    <row r="1398" spans="1:6" x14ac:dyDescent="0.25">
      <c r="A1398" s="53" t="s">
        <v>145</v>
      </c>
      <c r="B1398" s="53">
        <v>2060055610</v>
      </c>
      <c r="C1398" s="53" t="s">
        <v>176</v>
      </c>
      <c r="D1398" s="53">
        <v>58.013276212763103</v>
      </c>
      <c r="E1398" s="53">
        <v>13.0049841137717</v>
      </c>
      <c r="F1398" s="6" t="s">
        <v>212</v>
      </c>
    </row>
    <row r="1399" spans="1:6" x14ac:dyDescent="0.25">
      <c r="A1399" s="53" t="s">
        <v>145</v>
      </c>
      <c r="B1399" s="53">
        <v>2060055610</v>
      </c>
      <c r="C1399" s="53" t="s">
        <v>177</v>
      </c>
      <c r="D1399" s="53">
        <v>59.514409326724298</v>
      </c>
      <c r="E1399" s="53">
        <v>15.9290651995167</v>
      </c>
      <c r="F1399" s="6" t="s">
        <v>212</v>
      </c>
    </row>
    <row r="1400" spans="1:6" x14ac:dyDescent="0.25">
      <c r="A1400" s="53" t="s">
        <v>145</v>
      </c>
      <c r="B1400" s="53">
        <v>2060055610</v>
      </c>
      <c r="C1400" s="53" t="s">
        <v>178</v>
      </c>
      <c r="D1400" s="53">
        <v>60.298796455494099</v>
      </c>
      <c r="E1400" s="53">
        <v>17.456985372488798</v>
      </c>
      <c r="F1400" s="6" t="s">
        <v>212</v>
      </c>
    </row>
    <row r="1401" spans="1:6" x14ac:dyDescent="0.25">
      <c r="A1401" s="53" t="s">
        <v>145</v>
      </c>
      <c r="B1401" s="53">
        <v>2060055610</v>
      </c>
      <c r="C1401" s="53" t="s">
        <v>179</v>
      </c>
      <c r="D1401" s="53">
        <v>59.587470099680402</v>
      </c>
      <c r="E1401" s="53">
        <v>16.071381442043101</v>
      </c>
      <c r="F1401" s="6" t="s">
        <v>212</v>
      </c>
    </row>
    <row r="1402" spans="1:6" x14ac:dyDescent="0.25">
      <c r="A1402" s="53" t="s">
        <v>145</v>
      </c>
      <c r="B1402" s="53">
        <v>2060055610</v>
      </c>
      <c r="C1402" s="53" t="s">
        <v>167</v>
      </c>
      <c r="D1402" s="53">
        <v>58.876560638434199</v>
      </c>
      <c r="E1402" s="53">
        <v>14.686589587161</v>
      </c>
      <c r="F1402" s="6" t="s">
        <v>212</v>
      </c>
    </row>
    <row r="1403" spans="1:6" x14ac:dyDescent="0.25">
      <c r="A1403" s="53" t="s">
        <v>146</v>
      </c>
      <c r="B1403" s="53">
        <v>2060055610</v>
      </c>
      <c r="C1403" s="53" t="s">
        <v>161</v>
      </c>
      <c r="D1403" s="53">
        <v>5.6702872363437704</v>
      </c>
      <c r="E1403" s="53"/>
      <c r="F1403" s="6" t="s">
        <v>212</v>
      </c>
    </row>
    <row r="1404" spans="1:6" x14ac:dyDescent="0.25">
      <c r="A1404" s="53" t="s">
        <v>147</v>
      </c>
      <c r="B1404" s="53">
        <v>2060055610</v>
      </c>
      <c r="C1404" s="53" t="s">
        <v>161</v>
      </c>
      <c r="D1404" s="53">
        <v>2.1501337319322098</v>
      </c>
      <c r="E1404" s="53"/>
      <c r="F1404" s="6" t="s">
        <v>212</v>
      </c>
    </row>
    <row r="1405" spans="1:6" x14ac:dyDescent="0.25">
      <c r="A1405" s="53" t="s">
        <v>145</v>
      </c>
      <c r="B1405" s="53">
        <v>2060055610</v>
      </c>
      <c r="C1405" s="53" t="s">
        <v>161</v>
      </c>
      <c r="D1405" s="53">
        <v>51.336918161376097</v>
      </c>
      <c r="E1405" s="53"/>
      <c r="F1405" s="6" t="s">
        <v>212</v>
      </c>
    </row>
    <row r="1406" spans="1:6" x14ac:dyDescent="0.25">
      <c r="A1406" s="53" t="s">
        <v>146</v>
      </c>
      <c r="B1406" s="53">
        <v>2060059370</v>
      </c>
      <c r="C1406" s="53" t="s">
        <v>170</v>
      </c>
      <c r="D1406" s="53">
        <v>4.9431188869646601</v>
      </c>
      <c r="E1406" s="53">
        <v>-2.6718653806689701</v>
      </c>
      <c r="F1406" s="6" t="s">
        <v>213</v>
      </c>
    </row>
    <row r="1407" spans="1:6" x14ac:dyDescent="0.25">
      <c r="A1407" s="53" t="s">
        <v>146</v>
      </c>
      <c r="B1407" s="53">
        <v>2060059370</v>
      </c>
      <c r="C1407" s="53" t="s">
        <v>171</v>
      </c>
      <c r="D1407" s="53">
        <v>4.2797354064145603</v>
      </c>
      <c r="E1407" s="53">
        <v>-15.733634311512301</v>
      </c>
      <c r="F1407" s="6" t="s">
        <v>213</v>
      </c>
    </row>
    <row r="1408" spans="1:6" x14ac:dyDescent="0.25">
      <c r="A1408" s="53" t="s">
        <v>146</v>
      </c>
      <c r="B1408" s="53">
        <v>2060059370</v>
      </c>
      <c r="C1408" s="53" t="s">
        <v>172</v>
      </c>
      <c r="D1408" s="53">
        <v>3.6972294719613799</v>
      </c>
      <c r="E1408" s="53">
        <v>-27.2029550584855</v>
      </c>
      <c r="F1408" s="6" t="s">
        <v>213</v>
      </c>
    </row>
    <row r="1409" spans="1:6" x14ac:dyDescent="0.25">
      <c r="A1409" s="53" t="s">
        <v>146</v>
      </c>
      <c r="B1409" s="53">
        <v>2060059370</v>
      </c>
      <c r="C1409" s="53" t="s">
        <v>173</v>
      </c>
      <c r="D1409" s="53">
        <v>4.7644795647866696</v>
      </c>
      <c r="E1409" s="53">
        <v>-6.1892058280319802</v>
      </c>
      <c r="F1409" s="6" t="s">
        <v>213</v>
      </c>
    </row>
    <row r="1410" spans="1:6" x14ac:dyDescent="0.25">
      <c r="A1410" s="53" t="s">
        <v>146</v>
      </c>
      <c r="B1410" s="53">
        <v>2060059370</v>
      </c>
      <c r="C1410" s="53" t="s">
        <v>174</v>
      </c>
      <c r="D1410" s="53">
        <v>4.8823565037500902</v>
      </c>
      <c r="E1410" s="53">
        <v>-3.8682536425199801</v>
      </c>
      <c r="F1410" s="6" t="s">
        <v>213</v>
      </c>
    </row>
    <row r="1411" spans="1:6" x14ac:dyDescent="0.25">
      <c r="A1411" s="53" t="s">
        <v>146</v>
      </c>
      <c r="B1411" s="53">
        <v>2060059370</v>
      </c>
      <c r="C1411" s="53" t="s">
        <v>175</v>
      </c>
      <c r="D1411" s="53">
        <v>5.9958818935689804</v>
      </c>
      <c r="E1411" s="53">
        <v>18.056638620972699</v>
      </c>
      <c r="F1411" s="6" t="s">
        <v>213</v>
      </c>
    </row>
    <row r="1412" spans="1:6" x14ac:dyDescent="0.25">
      <c r="A1412" s="53" t="s">
        <v>146</v>
      </c>
      <c r="B1412" s="53">
        <v>2060059370</v>
      </c>
      <c r="C1412" s="53" t="s">
        <v>165</v>
      </c>
      <c r="D1412" s="53">
        <v>5.4447472753209203</v>
      </c>
      <c r="E1412" s="53">
        <v>7.2050071824338202</v>
      </c>
      <c r="F1412" s="6" t="s">
        <v>213</v>
      </c>
    </row>
    <row r="1413" spans="1:6" x14ac:dyDescent="0.25">
      <c r="A1413" s="53" t="s">
        <v>146</v>
      </c>
      <c r="B1413" s="53">
        <v>2060059370</v>
      </c>
      <c r="C1413" s="53" t="s">
        <v>176</v>
      </c>
      <c r="D1413" s="53">
        <v>6.1818168706783903</v>
      </c>
      <c r="E1413" s="53">
        <v>21.717627744715699</v>
      </c>
      <c r="F1413" s="6" t="s">
        <v>213</v>
      </c>
    </row>
    <row r="1414" spans="1:6" x14ac:dyDescent="0.25">
      <c r="A1414" s="53" t="s">
        <v>146</v>
      </c>
      <c r="B1414" s="53">
        <v>2060059370</v>
      </c>
      <c r="C1414" s="53" t="s">
        <v>177</v>
      </c>
      <c r="D1414" s="53">
        <v>9.3723109958315103</v>
      </c>
      <c r="E1414" s="53">
        <v>84.537246049661405</v>
      </c>
      <c r="F1414" s="6" t="s">
        <v>213</v>
      </c>
    </row>
    <row r="1415" spans="1:6" x14ac:dyDescent="0.25">
      <c r="A1415" s="53" t="s">
        <v>146</v>
      </c>
      <c r="B1415" s="53">
        <v>2060059370</v>
      </c>
      <c r="C1415" s="53" t="s">
        <v>178</v>
      </c>
      <c r="D1415" s="53">
        <v>12.429503083023301</v>
      </c>
      <c r="E1415" s="53">
        <v>144.732197824748</v>
      </c>
      <c r="F1415" s="6" t="s">
        <v>213</v>
      </c>
    </row>
    <row r="1416" spans="1:6" x14ac:dyDescent="0.25">
      <c r="A1416" s="53" t="s">
        <v>146</v>
      </c>
      <c r="B1416" s="53">
        <v>2060059370</v>
      </c>
      <c r="C1416" s="53" t="s">
        <v>179</v>
      </c>
      <c r="D1416" s="53">
        <v>15.5609024032319</v>
      </c>
      <c r="E1416" s="53">
        <v>206.38826185101499</v>
      </c>
      <c r="F1416" s="6" t="s">
        <v>213</v>
      </c>
    </row>
    <row r="1417" spans="1:6" x14ac:dyDescent="0.25">
      <c r="A1417" s="53" t="s">
        <v>146</v>
      </c>
      <c r="B1417" s="53">
        <v>2060059370</v>
      </c>
      <c r="C1417" s="53" t="s">
        <v>167</v>
      </c>
      <c r="D1417" s="53">
        <v>18.956195984674199</v>
      </c>
      <c r="E1417" s="53">
        <v>273.24030371434401</v>
      </c>
      <c r="F1417" s="6" t="s">
        <v>213</v>
      </c>
    </row>
    <row r="1418" spans="1:6" x14ac:dyDescent="0.25">
      <c r="A1418" s="53" t="s">
        <v>147</v>
      </c>
      <c r="B1418" s="53">
        <v>2060059370</v>
      </c>
      <c r="C1418" s="53" t="s">
        <v>170</v>
      </c>
      <c r="D1418" s="53">
        <v>4.6384731817568099</v>
      </c>
      <c r="E1418" s="53">
        <v>211.22377622377601</v>
      </c>
      <c r="F1418" s="6" t="s">
        <v>213</v>
      </c>
    </row>
    <row r="1419" spans="1:6" x14ac:dyDescent="0.25">
      <c r="A1419" s="53" t="s">
        <v>147</v>
      </c>
      <c r="B1419" s="53">
        <v>2060059370</v>
      </c>
      <c r="C1419" s="53" t="s">
        <v>171</v>
      </c>
      <c r="D1419" s="53">
        <v>5.5060307767448702</v>
      </c>
      <c r="E1419" s="53">
        <v>269.433566433566</v>
      </c>
      <c r="F1419" s="6" t="s">
        <v>213</v>
      </c>
    </row>
    <row r="1420" spans="1:6" x14ac:dyDescent="0.25">
      <c r="A1420" s="53" t="s">
        <v>147</v>
      </c>
      <c r="B1420" s="53">
        <v>2060059370</v>
      </c>
      <c r="C1420" s="53" t="s">
        <v>172</v>
      </c>
      <c r="D1420" s="53">
        <v>6.4728092788002902</v>
      </c>
      <c r="E1420" s="53">
        <v>334.30069930069902</v>
      </c>
      <c r="F1420" s="6" t="s">
        <v>213</v>
      </c>
    </row>
    <row r="1421" spans="1:6" x14ac:dyDescent="0.25">
      <c r="A1421" s="53" t="s">
        <v>147</v>
      </c>
      <c r="B1421" s="53">
        <v>2060059370</v>
      </c>
      <c r="C1421" s="53" t="s">
        <v>173</v>
      </c>
      <c r="D1421" s="53">
        <v>3.0201926943253299</v>
      </c>
      <c r="E1421" s="53">
        <v>102.643356643356</v>
      </c>
      <c r="F1421" s="6" t="s">
        <v>213</v>
      </c>
    </row>
    <row r="1422" spans="1:6" x14ac:dyDescent="0.25">
      <c r="A1422" s="53" t="s">
        <v>147</v>
      </c>
      <c r="B1422" s="53">
        <v>2060059370</v>
      </c>
      <c r="C1422" s="53" t="s">
        <v>174</v>
      </c>
      <c r="D1422" s="53">
        <v>3.0874169433362999</v>
      </c>
      <c r="E1422" s="53">
        <v>107.153846153846</v>
      </c>
      <c r="F1422" s="6" t="s">
        <v>213</v>
      </c>
    </row>
    <row r="1423" spans="1:6" x14ac:dyDescent="0.25">
      <c r="A1423" s="53" t="s">
        <v>147</v>
      </c>
      <c r="B1423" s="53">
        <v>2060059370</v>
      </c>
      <c r="C1423" s="53" t="s">
        <v>175</v>
      </c>
      <c r="D1423" s="53">
        <v>4.4871404537507198</v>
      </c>
      <c r="E1423" s="53">
        <v>201.06993006993</v>
      </c>
      <c r="F1423" s="6" t="s">
        <v>213</v>
      </c>
    </row>
    <row r="1424" spans="1:6" x14ac:dyDescent="0.25">
      <c r="A1424" s="53" t="s">
        <v>147</v>
      </c>
      <c r="B1424" s="53">
        <v>2060059370</v>
      </c>
      <c r="C1424" s="53" t="s">
        <v>165</v>
      </c>
      <c r="D1424" s="53">
        <v>5.7507478878731701</v>
      </c>
      <c r="E1424" s="53">
        <v>285.85314685314597</v>
      </c>
      <c r="F1424" s="6" t="s">
        <v>213</v>
      </c>
    </row>
    <row r="1425" spans="1:6" x14ac:dyDescent="0.25">
      <c r="A1425" s="53" t="s">
        <v>147</v>
      </c>
      <c r="B1425" s="53">
        <v>2060059370</v>
      </c>
      <c r="C1425" s="53" t="s">
        <v>176</v>
      </c>
      <c r="D1425" s="53">
        <v>6.1987011006625403</v>
      </c>
      <c r="E1425" s="53">
        <v>315.90909090909003</v>
      </c>
      <c r="F1425" s="6" t="s">
        <v>213</v>
      </c>
    </row>
    <row r="1426" spans="1:6" x14ac:dyDescent="0.25">
      <c r="A1426" s="53" t="s">
        <v>147</v>
      </c>
      <c r="B1426" s="53">
        <v>2060059370</v>
      </c>
      <c r="C1426" s="53" t="s">
        <v>177</v>
      </c>
      <c r="D1426" s="53">
        <v>6.4460238028377796</v>
      </c>
      <c r="E1426" s="53">
        <v>332.50349650349602</v>
      </c>
      <c r="F1426" s="6" t="s">
        <v>213</v>
      </c>
    </row>
    <row r="1427" spans="1:6" x14ac:dyDescent="0.25">
      <c r="A1427" s="53" t="s">
        <v>147</v>
      </c>
      <c r="B1427" s="53">
        <v>2060059370</v>
      </c>
      <c r="C1427" s="53" t="s">
        <v>178</v>
      </c>
      <c r="D1427" s="53">
        <v>7.0122708491580701</v>
      </c>
      <c r="E1427" s="53">
        <v>370.49650349650301</v>
      </c>
      <c r="F1427" s="6" t="s">
        <v>213</v>
      </c>
    </row>
    <row r="1428" spans="1:6" x14ac:dyDescent="0.25">
      <c r="A1428" s="53" t="s">
        <v>147</v>
      </c>
      <c r="B1428" s="53">
        <v>2060059370</v>
      </c>
      <c r="C1428" s="53" t="s">
        <v>179</v>
      </c>
      <c r="D1428" s="53">
        <v>6.9662039994482301</v>
      </c>
      <c r="E1428" s="53">
        <v>367.405594405594</v>
      </c>
      <c r="F1428" s="6" t="s">
        <v>213</v>
      </c>
    </row>
    <row r="1429" spans="1:6" x14ac:dyDescent="0.25">
      <c r="A1429" s="53" t="s">
        <v>147</v>
      </c>
      <c r="B1429" s="53">
        <v>2060059370</v>
      </c>
      <c r="C1429" s="53" t="s">
        <v>167</v>
      </c>
      <c r="D1429" s="53">
        <v>6.0307968135979397</v>
      </c>
      <c r="E1429" s="53">
        <v>304.64335664335601</v>
      </c>
      <c r="F1429" s="6" t="s">
        <v>213</v>
      </c>
    </row>
    <row r="1430" spans="1:6" x14ac:dyDescent="0.25">
      <c r="A1430" s="53" t="s">
        <v>145</v>
      </c>
      <c r="B1430" s="53">
        <v>2060059370</v>
      </c>
      <c r="C1430" s="53" t="s">
        <v>170</v>
      </c>
      <c r="D1430" s="53">
        <v>29.948142375281702</v>
      </c>
      <c r="E1430" s="53">
        <v>10.583232311570301</v>
      </c>
      <c r="F1430" s="6" t="s">
        <v>213</v>
      </c>
    </row>
    <row r="1431" spans="1:6" x14ac:dyDescent="0.25">
      <c r="A1431" s="53" t="s">
        <v>145</v>
      </c>
      <c r="B1431" s="53">
        <v>2060059370</v>
      </c>
      <c r="C1431" s="53" t="s">
        <v>171</v>
      </c>
      <c r="D1431" s="53">
        <v>30.798294622076199</v>
      </c>
      <c r="E1431" s="53">
        <v>13.7224114375878</v>
      </c>
      <c r="F1431" s="6" t="s">
        <v>213</v>
      </c>
    </row>
    <row r="1432" spans="1:6" x14ac:dyDescent="0.25">
      <c r="A1432" s="53" t="s">
        <v>145</v>
      </c>
      <c r="B1432" s="53">
        <v>2060059370</v>
      </c>
      <c r="C1432" s="53" t="s">
        <v>172</v>
      </c>
      <c r="D1432" s="53">
        <v>30.673747370032601</v>
      </c>
      <c r="E1432" s="53">
        <v>13.2625218880486</v>
      </c>
      <c r="F1432" s="6" t="s">
        <v>213</v>
      </c>
    </row>
    <row r="1433" spans="1:6" x14ac:dyDescent="0.25">
      <c r="A1433" s="53" t="s">
        <v>145</v>
      </c>
      <c r="B1433" s="53">
        <v>2060059370</v>
      </c>
      <c r="C1433" s="53" t="s">
        <v>173</v>
      </c>
      <c r="D1433" s="53">
        <v>23.403314559944</v>
      </c>
      <c r="E1433" s="53">
        <v>-13.583482460697599</v>
      </c>
      <c r="F1433" s="6" t="s">
        <v>213</v>
      </c>
    </row>
    <row r="1434" spans="1:6" x14ac:dyDescent="0.25">
      <c r="A1434" s="53" t="s">
        <v>145</v>
      </c>
      <c r="B1434" s="53">
        <v>2060059370</v>
      </c>
      <c r="C1434" s="53" t="s">
        <v>174</v>
      </c>
      <c r="D1434" s="53">
        <v>24.510482307608399</v>
      </c>
      <c r="E1434" s="53">
        <v>-9.4952760299409</v>
      </c>
      <c r="F1434" s="6" t="s">
        <v>213</v>
      </c>
    </row>
    <row r="1435" spans="1:6" x14ac:dyDescent="0.25">
      <c r="A1435" s="53" t="s">
        <v>145</v>
      </c>
      <c r="B1435" s="53">
        <v>2060059370</v>
      </c>
      <c r="C1435" s="53" t="s">
        <v>175</v>
      </c>
      <c r="D1435" s="53">
        <v>28.728934212599</v>
      </c>
      <c r="E1435" s="53">
        <v>6.0813177086339802</v>
      </c>
      <c r="F1435" s="6" t="s">
        <v>213</v>
      </c>
    </row>
    <row r="1436" spans="1:6" x14ac:dyDescent="0.25">
      <c r="A1436" s="53" t="s">
        <v>145</v>
      </c>
      <c r="B1436" s="53">
        <v>2060059370</v>
      </c>
      <c r="C1436" s="53" t="s">
        <v>165</v>
      </c>
      <c r="D1436" s="53">
        <v>28.481715734065599</v>
      </c>
      <c r="E1436" s="53">
        <v>5.1684658161596104</v>
      </c>
      <c r="F1436" s="6" t="s">
        <v>213</v>
      </c>
    </row>
    <row r="1437" spans="1:6" x14ac:dyDescent="0.25">
      <c r="A1437" s="53" t="s">
        <v>145</v>
      </c>
      <c r="B1437" s="53">
        <v>2060059370</v>
      </c>
      <c r="C1437" s="53" t="s">
        <v>176</v>
      </c>
      <c r="D1437" s="53">
        <v>28.7053796695347</v>
      </c>
      <c r="E1437" s="53">
        <v>5.9943427812734296</v>
      </c>
      <c r="F1437" s="6" t="s">
        <v>213</v>
      </c>
    </row>
    <row r="1438" spans="1:6" x14ac:dyDescent="0.25">
      <c r="A1438" s="53" t="s">
        <v>145</v>
      </c>
      <c r="B1438" s="53">
        <v>2060059370</v>
      </c>
      <c r="C1438" s="53" t="s">
        <v>177</v>
      </c>
      <c r="D1438" s="53">
        <v>25.718642764251999</v>
      </c>
      <c r="E1438" s="53">
        <v>-5.0341549770055396</v>
      </c>
      <c r="F1438" s="6" t="s">
        <v>213</v>
      </c>
    </row>
    <row r="1439" spans="1:6" x14ac:dyDescent="0.25">
      <c r="A1439" s="53" t="s">
        <v>145</v>
      </c>
      <c r="B1439" s="53">
        <v>2060059370</v>
      </c>
      <c r="C1439" s="53" t="s">
        <v>178</v>
      </c>
      <c r="D1439" s="53">
        <v>23.435415441642299</v>
      </c>
      <c r="E1439" s="53">
        <v>-13.4649502588081</v>
      </c>
      <c r="F1439" s="6" t="s">
        <v>213</v>
      </c>
    </row>
    <row r="1440" spans="1:6" x14ac:dyDescent="0.25">
      <c r="A1440" s="53" t="s">
        <v>145</v>
      </c>
      <c r="B1440" s="53">
        <v>2060059370</v>
      </c>
      <c r="C1440" s="53" t="s">
        <v>179</v>
      </c>
      <c r="D1440" s="53">
        <v>20.5874002036985</v>
      </c>
      <c r="E1440" s="53">
        <v>-23.981219573207099</v>
      </c>
      <c r="F1440" s="6" t="s">
        <v>213</v>
      </c>
    </row>
    <row r="1441" spans="1:6" x14ac:dyDescent="0.25">
      <c r="A1441" s="53" t="s">
        <v>145</v>
      </c>
      <c r="B1441" s="53">
        <v>2060059370</v>
      </c>
      <c r="C1441" s="53" t="s">
        <v>167</v>
      </c>
      <c r="D1441" s="53">
        <v>18.329603449706902</v>
      </c>
      <c r="E1441" s="53">
        <v>-32.318112721045203</v>
      </c>
      <c r="F1441" s="6" t="s">
        <v>213</v>
      </c>
    </row>
    <row r="1442" spans="1:6" x14ac:dyDescent="0.25">
      <c r="A1442" s="53" t="s">
        <v>146</v>
      </c>
      <c r="B1442" s="53">
        <v>2060059370</v>
      </c>
      <c r="C1442" s="53" t="s">
        <v>161</v>
      </c>
      <c r="D1442" s="53">
        <v>5.0788180686891202</v>
      </c>
      <c r="E1442" s="53"/>
      <c r="F1442" s="6" t="s">
        <v>213</v>
      </c>
    </row>
    <row r="1443" spans="1:6" x14ac:dyDescent="0.25">
      <c r="A1443" s="53" t="s">
        <v>147</v>
      </c>
      <c r="B1443" s="53">
        <v>2060059370</v>
      </c>
      <c r="C1443" s="53" t="s">
        <v>161</v>
      </c>
      <c r="D1443" s="53">
        <v>1.4903980788478199</v>
      </c>
      <c r="E1443" s="53"/>
      <c r="F1443" s="6" t="s">
        <v>213</v>
      </c>
    </row>
    <row r="1444" spans="1:6" x14ac:dyDescent="0.25">
      <c r="A1444" s="53" t="s">
        <v>145</v>
      </c>
      <c r="B1444" s="53">
        <v>2060059370</v>
      </c>
      <c r="C1444" s="53" t="s">
        <v>161</v>
      </c>
      <c r="D1444" s="53">
        <v>27.081992223651199</v>
      </c>
      <c r="E1444" s="53"/>
      <c r="F1444" s="6" t="s">
        <v>213</v>
      </c>
    </row>
    <row r="1445" spans="1:6" x14ac:dyDescent="0.25">
      <c r="A1445" s="53" t="s">
        <v>146</v>
      </c>
      <c r="B1445" s="53" t="s">
        <v>156</v>
      </c>
      <c r="C1445" s="53" t="s">
        <v>170</v>
      </c>
      <c r="D1445" s="53">
        <v>277.69034470907502</v>
      </c>
      <c r="E1445" s="53">
        <v>6.4966314724991499</v>
      </c>
      <c r="F1445" s="6" t="s">
        <v>156</v>
      </c>
    </row>
    <row r="1446" spans="1:6" x14ac:dyDescent="0.25">
      <c r="A1446" s="53" t="s">
        <v>146</v>
      </c>
      <c r="B1446" s="53" t="s">
        <v>156</v>
      </c>
      <c r="C1446" s="53" t="s">
        <v>171</v>
      </c>
      <c r="D1446" s="53">
        <v>268.25946002650801</v>
      </c>
      <c r="E1446" s="53">
        <v>2.87980622223286</v>
      </c>
      <c r="F1446" s="6" t="s">
        <v>156</v>
      </c>
    </row>
    <row r="1447" spans="1:6" x14ac:dyDescent="0.25">
      <c r="A1447" s="53" t="s">
        <v>146</v>
      </c>
      <c r="B1447" s="53" t="s">
        <v>156</v>
      </c>
      <c r="C1447" s="53" t="s">
        <v>172</v>
      </c>
      <c r="D1447" s="53">
        <v>262.03261854253901</v>
      </c>
      <c r="E1447" s="53">
        <v>0.49175904885812799</v>
      </c>
      <c r="F1447" s="6" t="s">
        <v>156</v>
      </c>
    </row>
    <row r="1448" spans="1:6" x14ac:dyDescent="0.25">
      <c r="A1448" s="53" t="s">
        <v>146</v>
      </c>
      <c r="B1448" s="53" t="s">
        <v>156</v>
      </c>
      <c r="C1448" s="53" t="s">
        <v>173</v>
      </c>
      <c r="D1448" s="53">
        <v>313.65583904815298</v>
      </c>
      <c r="E1448" s="53">
        <v>20.2897073548015</v>
      </c>
      <c r="F1448" s="6" t="s">
        <v>156</v>
      </c>
    </row>
    <row r="1449" spans="1:6" x14ac:dyDescent="0.25">
      <c r="A1449" s="53" t="s">
        <v>146</v>
      </c>
      <c r="B1449" s="53" t="s">
        <v>156</v>
      </c>
      <c r="C1449" s="53" t="s">
        <v>174</v>
      </c>
      <c r="D1449" s="53">
        <v>322.46773952160902</v>
      </c>
      <c r="E1449" s="53">
        <v>23.669146846214801</v>
      </c>
      <c r="F1449" s="6" t="s">
        <v>156</v>
      </c>
    </row>
    <row r="1450" spans="1:6" x14ac:dyDescent="0.25">
      <c r="A1450" s="53" t="s">
        <v>146</v>
      </c>
      <c r="B1450" s="53" t="s">
        <v>156</v>
      </c>
      <c r="C1450" s="53" t="s">
        <v>175</v>
      </c>
      <c r="D1450" s="53">
        <v>323.13487505326702</v>
      </c>
      <c r="E1450" s="53">
        <v>23.924999050696702</v>
      </c>
      <c r="F1450" s="6" t="s">
        <v>156</v>
      </c>
    </row>
    <row r="1451" spans="1:6" x14ac:dyDescent="0.25">
      <c r="A1451" s="53" t="s">
        <v>146</v>
      </c>
      <c r="B1451" s="53" t="s">
        <v>156</v>
      </c>
      <c r="C1451" s="53" t="s">
        <v>165</v>
      </c>
      <c r="D1451" s="53">
        <v>307.87966059166098</v>
      </c>
      <c r="E1451" s="53">
        <v>18.074493321901699</v>
      </c>
      <c r="F1451" s="6" t="s">
        <v>156</v>
      </c>
    </row>
    <row r="1452" spans="1:6" x14ac:dyDescent="0.25">
      <c r="A1452" s="53" t="s">
        <v>146</v>
      </c>
      <c r="B1452" s="53" t="s">
        <v>156</v>
      </c>
      <c r="C1452" s="53" t="s">
        <v>176</v>
      </c>
      <c r="D1452" s="53">
        <v>272.379524813567</v>
      </c>
      <c r="E1452" s="53">
        <v>4.4598864433505696</v>
      </c>
      <c r="F1452" s="6" t="s">
        <v>156</v>
      </c>
    </row>
    <row r="1453" spans="1:6" x14ac:dyDescent="0.25">
      <c r="A1453" s="53" t="s">
        <v>146</v>
      </c>
      <c r="B1453" s="53" t="s">
        <v>156</v>
      </c>
      <c r="C1453" s="53" t="s">
        <v>177</v>
      </c>
      <c r="D1453" s="53">
        <v>258.97615602083999</v>
      </c>
      <c r="E1453" s="53">
        <v>-0.68042057130066802</v>
      </c>
      <c r="F1453" s="6" t="s">
        <v>156</v>
      </c>
    </row>
    <row r="1454" spans="1:6" x14ac:dyDescent="0.25">
      <c r="A1454" s="53" t="s">
        <v>146</v>
      </c>
      <c r="B1454" s="53" t="s">
        <v>156</v>
      </c>
      <c r="C1454" s="53" t="s">
        <v>178</v>
      </c>
      <c r="D1454" s="53">
        <v>238.16081871235599</v>
      </c>
      <c r="E1454" s="53">
        <v>-8.6632811516347097</v>
      </c>
      <c r="F1454" s="6" t="s">
        <v>156</v>
      </c>
    </row>
    <row r="1455" spans="1:6" x14ac:dyDescent="0.25">
      <c r="A1455" s="53" t="s">
        <v>146</v>
      </c>
      <c r="B1455" s="53" t="s">
        <v>156</v>
      </c>
      <c r="C1455" s="53" t="s">
        <v>179</v>
      </c>
      <c r="D1455" s="53">
        <v>231.510829242364</v>
      </c>
      <c r="E1455" s="53">
        <v>-11.2136092108392</v>
      </c>
      <c r="F1455" s="6" t="s">
        <v>156</v>
      </c>
    </row>
    <row r="1456" spans="1:6" x14ac:dyDescent="0.25">
      <c r="A1456" s="53" t="s">
        <v>146</v>
      </c>
      <c r="B1456" s="53" t="s">
        <v>156</v>
      </c>
      <c r="C1456" s="53" t="s">
        <v>167</v>
      </c>
      <c r="D1456" s="53">
        <v>239.61880323858</v>
      </c>
      <c r="E1456" s="53">
        <v>-8.1041315674294907</v>
      </c>
      <c r="F1456" s="6" t="s">
        <v>156</v>
      </c>
    </row>
    <row r="1457" spans="1:6" x14ac:dyDescent="0.25">
      <c r="A1457" s="53" t="s">
        <v>147</v>
      </c>
      <c r="B1457" s="53" t="s">
        <v>156</v>
      </c>
      <c r="C1457" s="53" t="s">
        <v>170</v>
      </c>
      <c r="D1457" s="53">
        <v>213.41739656515099</v>
      </c>
      <c r="E1457" s="53">
        <v>76.948043811704693</v>
      </c>
      <c r="F1457" s="6" t="s">
        <v>156</v>
      </c>
    </row>
    <row r="1458" spans="1:6" x14ac:dyDescent="0.25">
      <c r="A1458" s="53" t="s">
        <v>147</v>
      </c>
      <c r="B1458" s="53" t="s">
        <v>156</v>
      </c>
      <c r="C1458" s="53" t="s">
        <v>171</v>
      </c>
      <c r="D1458" s="53">
        <v>240.04955955045901</v>
      </c>
      <c r="E1458" s="53">
        <v>99.029229406554407</v>
      </c>
      <c r="F1458" s="6" t="s">
        <v>156</v>
      </c>
    </row>
    <row r="1459" spans="1:6" x14ac:dyDescent="0.25">
      <c r="A1459" s="53" t="s">
        <v>147</v>
      </c>
      <c r="B1459" s="53" t="s">
        <v>156</v>
      </c>
      <c r="C1459" s="53" t="s">
        <v>172</v>
      </c>
      <c r="D1459" s="53">
        <v>254.114852692749</v>
      </c>
      <c r="E1459" s="53">
        <v>110.69100650262401</v>
      </c>
      <c r="F1459" s="6" t="s">
        <v>156</v>
      </c>
    </row>
    <row r="1460" spans="1:6" x14ac:dyDescent="0.25">
      <c r="A1460" s="53" t="s">
        <v>147</v>
      </c>
      <c r="B1460" s="53" t="s">
        <v>156</v>
      </c>
      <c r="C1460" s="53" t="s">
        <v>173</v>
      </c>
      <c r="D1460" s="53">
        <v>174.76449562026301</v>
      </c>
      <c r="E1460" s="53">
        <v>44.9002570805159</v>
      </c>
      <c r="F1460" s="6" t="s">
        <v>156</v>
      </c>
    </row>
    <row r="1461" spans="1:6" x14ac:dyDescent="0.25">
      <c r="A1461" s="53" t="s">
        <v>147</v>
      </c>
      <c r="B1461" s="53" t="s">
        <v>156</v>
      </c>
      <c r="C1461" s="53" t="s">
        <v>174</v>
      </c>
      <c r="D1461" s="53">
        <v>182.07484608519101</v>
      </c>
      <c r="E1461" s="53">
        <v>50.961394715807202</v>
      </c>
      <c r="F1461" s="6" t="s">
        <v>156</v>
      </c>
    </row>
    <row r="1462" spans="1:6" x14ac:dyDescent="0.25">
      <c r="A1462" s="53" t="s">
        <v>147</v>
      </c>
      <c r="B1462" s="53" t="s">
        <v>156</v>
      </c>
      <c r="C1462" s="53" t="s">
        <v>175</v>
      </c>
      <c r="D1462" s="53">
        <v>177.778018001508</v>
      </c>
      <c r="E1462" s="53">
        <v>47.3988204541035</v>
      </c>
      <c r="F1462" s="6" t="s">
        <v>156</v>
      </c>
    </row>
    <row r="1463" spans="1:6" x14ac:dyDescent="0.25">
      <c r="A1463" s="53" t="s">
        <v>147</v>
      </c>
      <c r="B1463" s="53" t="s">
        <v>156</v>
      </c>
      <c r="C1463" s="53" t="s">
        <v>165</v>
      </c>
      <c r="D1463" s="53">
        <v>212.31127105390499</v>
      </c>
      <c r="E1463" s="53">
        <v>76.030936075525503</v>
      </c>
      <c r="F1463" s="6" t="s">
        <v>156</v>
      </c>
    </row>
    <row r="1464" spans="1:6" x14ac:dyDescent="0.25">
      <c r="A1464" s="53" t="s">
        <v>147</v>
      </c>
      <c r="B1464" s="53" t="s">
        <v>156</v>
      </c>
      <c r="C1464" s="53" t="s">
        <v>176</v>
      </c>
      <c r="D1464" s="53">
        <v>249.06177786360399</v>
      </c>
      <c r="E1464" s="53">
        <v>106.501415023007</v>
      </c>
      <c r="F1464" s="6" t="s">
        <v>156</v>
      </c>
    </row>
    <row r="1465" spans="1:6" x14ac:dyDescent="0.25">
      <c r="A1465" s="53" t="s">
        <v>147</v>
      </c>
      <c r="B1465" s="53" t="s">
        <v>156</v>
      </c>
      <c r="C1465" s="53" t="s">
        <v>177</v>
      </c>
      <c r="D1465" s="53">
        <v>281.62812234648999</v>
      </c>
      <c r="E1465" s="53">
        <v>133.50273283069399</v>
      </c>
      <c r="F1465" s="6" t="s">
        <v>156</v>
      </c>
    </row>
    <row r="1466" spans="1:6" x14ac:dyDescent="0.25">
      <c r="A1466" s="53" t="s">
        <v>147</v>
      </c>
      <c r="B1466" s="53" t="s">
        <v>156</v>
      </c>
      <c r="C1466" s="53" t="s">
        <v>178</v>
      </c>
      <c r="D1466" s="53">
        <v>337.15847873880602</v>
      </c>
      <c r="E1466" s="53">
        <v>179.543908920045</v>
      </c>
      <c r="F1466" s="6" t="s">
        <v>156</v>
      </c>
    </row>
    <row r="1467" spans="1:6" x14ac:dyDescent="0.25">
      <c r="A1467" s="53" t="s">
        <v>147</v>
      </c>
      <c r="B1467" s="53" t="s">
        <v>156</v>
      </c>
      <c r="C1467" s="53" t="s">
        <v>179</v>
      </c>
      <c r="D1467" s="53">
        <v>364.311968380785</v>
      </c>
      <c r="E1467" s="53">
        <v>202.05733543606399</v>
      </c>
      <c r="F1467" s="6" t="s">
        <v>156</v>
      </c>
    </row>
    <row r="1468" spans="1:6" x14ac:dyDescent="0.25">
      <c r="A1468" s="53" t="s">
        <v>147</v>
      </c>
      <c r="B1468" s="53" t="s">
        <v>156</v>
      </c>
      <c r="C1468" s="53" t="s">
        <v>167</v>
      </c>
      <c r="D1468" s="53">
        <v>376.10977197038898</v>
      </c>
      <c r="E1468" s="53">
        <v>211.83909784181901</v>
      </c>
      <c r="F1468" s="6" t="s">
        <v>156</v>
      </c>
    </row>
    <row r="1469" spans="1:6" x14ac:dyDescent="0.25">
      <c r="A1469" s="53" t="s">
        <v>145</v>
      </c>
      <c r="B1469" s="53" t="s">
        <v>156</v>
      </c>
      <c r="C1469" s="53" t="s">
        <v>170</v>
      </c>
      <c r="D1469" s="53">
        <v>1959.47794496396</v>
      </c>
      <c r="E1469" s="53">
        <v>-6.4176889818925202</v>
      </c>
      <c r="F1469" s="6" t="s">
        <v>156</v>
      </c>
    </row>
    <row r="1470" spans="1:6" x14ac:dyDescent="0.25">
      <c r="A1470" s="53" t="s">
        <v>145</v>
      </c>
      <c r="B1470" s="53" t="s">
        <v>156</v>
      </c>
      <c r="C1470" s="53" t="s">
        <v>171</v>
      </c>
      <c r="D1470" s="53">
        <v>1999.3546399117699</v>
      </c>
      <c r="E1470" s="53">
        <v>-4.5132259699094703</v>
      </c>
      <c r="F1470" s="6" t="s">
        <v>156</v>
      </c>
    </row>
    <row r="1471" spans="1:6" x14ac:dyDescent="0.25">
      <c r="A1471" s="53" t="s">
        <v>145</v>
      </c>
      <c r="B1471" s="53" t="s">
        <v>156</v>
      </c>
      <c r="C1471" s="53" t="s">
        <v>172</v>
      </c>
      <c r="D1471" s="53">
        <v>2055.10688843765</v>
      </c>
      <c r="E1471" s="53">
        <v>-1.8505656042154699</v>
      </c>
      <c r="F1471" s="6" t="s">
        <v>156</v>
      </c>
    </row>
    <row r="1472" spans="1:6" x14ac:dyDescent="0.25">
      <c r="A1472" s="53" t="s">
        <v>145</v>
      </c>
      <c r="B1472" s="53" t="s">
        <v>156</v>
      </c>
      <c r="C1472" s="53" t="s">
        <v>173</v>
      </c>
      <c r="D1472" s="53">
        <v>2010.4671730560301</v>
      </c>
      <c r="E1472" s="53">
        <v>-3.9825047461376499</v>
      </c>
      <c r="F1472" s="6" t="s">
        <v>156</v>
      </c>
    </row>
    <row r="1473" spans="1:6" x14ac:dyDescent="0.25">
      <c r="A1473" s="53" t="s">
        <v>145</v>
      </c>
      <c r="B1473" s="53" t="s">
        <v>156</v>
      </c>
      <c r="C1473" s="53" t="s">
        <v>174</v>
      </c>
      <c r="D1473" s="53">
        <v>2033.6631867922799</v>
      </c>
      <c r="E1473" s="53">
        <v>-2.8746910157381902</v>
      </c>
      <c r="F1473" s="6" t="s">
        <v>156</v>
      </c>
    </row>
    <row r="1474" spans="1:6" x14ac:dyDescent="0.25">
      <c r="A1474" s="53" t="s">
        <v>145</v>
      </c>
      <c r="B1474" s="53" t="s">
        <v>156</v>
      </c>
      <c r="C1474" s="53" t="s">
        <v>175</v>
      </c>
      <c r="D1474" s="53">
        <v>2043.5771480549499</v>
      </c>
      <c r="E1474" s="53">
        <v>-2.4012121441393099</v>
      </c>
      <c r="F1474" s="6" t="s">
        <v>156</v>
      </c>
    </row>
    <row r="1475" spans="1:6" x14ac:dyDescent="0.25">
      <c r="A1475" s="53" t="s">
        <v>145</v>
      </c>
      <c r="B1475" s="53" t="s">
        <v>156</v>
      </c>
      <c r="C1475" s="53" t="s">
        <v>165</v>
      </c>
      <c r="D1475" s="53">
        <v>2054.2526714688202</v>
      </c>
      <c r="E1475" s="53">
        <v>-1.89136197972932</v>
      </c>
      <c r="F1475" s="6" t="s">
        <v>156</v>
      </c>
    </row>
    <row r="1476" spans="1:6" x14ac:dyDescent="0.25">
      <c r="A1476" s="53" t="s">
        <v>145</v>
      </c>
      <c r="B1476" s="53" t="s">
        <v>156</v>
      </c>
      <c r="C1476" s="53" t="s">
        <v>176</v>
      </c>
      <c r="D1476" s="53">
        <v>2131.5617042914901</v>
      </c>
      <c r="E1476" s="53">
        <v>1.80082448897504</v>
      </c>
      <c r="F1476" s="6" t="s">
        <v>156</v>
      </c>
    </row>
    <row r="1477" spans="1:6" x14ac:dyDescent="0.25">
      <c r="A1477" s="53" t="s">
        <v>145</v>
      </c>
      <c r="B1477" s="53" t="s">
        <v>156</v>
      </c>
      <c r="C1477" s="53" t="s">
        <v>177</v>
      </c>
      <c r="D1477" s="53">
        <v>2127.7090773694899</v>
      </c>
      <c r="E1477" s="53">
        <v>1.6168276587080499</v>
      </c>
      <c r="F1477" s="6" t="s">
        <v>156</v>
      </c>
    </row>
    <row r="1478" spans="1:6" x14ac:dyDescent="0.25">
      <c r="A1478" s="53" t="s">
        <v>145</v>
      </c>
      <c r="B1478" s="53" t="s">
        <v>156</v>
      </c>
      <c r="C1478" s="53" t="s">
        <v>178</v>
      </c>
      <c r="D1478" s="53">
        <v>2177.6936937775099</v>
      </c>
      <c r="E1478" s="53">
        <v>4.0040328481503904</v>
      </c>
      <c r="F1478" s="6" t="s">
        <v>156</v>
      </c>
    </row>
    <row r="1479" spans="1:6" x14ac:dyDescent="0.25">
      <c r="A1479" s="53" t="s">
        <v>145</v>
      </c>
      <c r="B1479" s="53" t="s">
        <v>156</v>
      </c>
      <c r="C1479" s="53" t="s">
        <v>179</v>
      </c>
      <c r="D1479" s="53">
        <v>2168.35400478158</v>
      </c>
      <c r="E1479" s="53">
        <v>3.5579805296360401</v>
      </c>
      <c r="F1479" s="6" t="s">
        <v>156</v>
      </c>
    </row>
    <row r="1480" spans="1:6" x14ac:dyDescent="0.25">
      <c r="A1480" s="53" t="s">
        <v>145</v>
      </c>
      <c r="B1480" s="53" t="s">
        <v>156</v>
      </c>
      <c r="C1480" s="53" t="s">
        <v>167</v>
      </c>
      <c r="D1480" s="53">
        <v>2156.5775670385601</v>
      </c>
      <c r="E1480" s="53">
        <v>2.9955520203563202</v>
      </c>
      <c r="F1480" s="6" t="s">
        <v>156</v>
      </c>
    </row>
    <row r="1481" spans="1:6" x14ac:dyDescent="0.25">
      <c r="A1481" s="53" t="s">
        <v>146</v>
      </c>
      <c r="B1481" s="53" t="s">
        <v>156</v>
      </c>
      <c r="C1481" s="53" t="s">
        <v>161</v>
      </c>
      <c r="D1481" s="53">
        <v>260.75035507652001</v>
      </c>
      <c r="E1481" s="53"/>
      <c r="F1481" s="6" t="s">
        <v>156</v>
      </c>
    </row>
    <row r="1482" spans="1:6" x14ac:dyDescent="0.25">
      <c r="A1482" s="53" t="s">
        <v>147</v>
      </c>
      <c r="B1482" s="53" t="s">
        <v>156</v>
      </c>
      <c r="C1482" s="53" t="s">
        <v>161</v>
      </c>
      <c r="D1482" s="53">
        <v>120.610203971655</v>
      </c>
      <c r="E1482" s="53"/>
      <c r="F1482" s="6" t="s">
        <v>156</v>
      </c>
    </row>
    <row r="1483" spans="1:6" x14ac:dyDescent="0.25">
      <c r="A1483" s="53" t="s">
        <v>145</v>
      </c>
      <c r="B1483" s="53" t="s">
        <v>156</v>
      </c>
      <c r="C1483" s="53" t="s">
        <v>161</v>
      </c>
      <c r="D1483" s="53">
        <v>2093.8550497912101</v>
      </c>
      <c r="E1483" s="52"/>
      <c r="F1483" s="6" t="s">
        <v>156</v>
      </c>
    </row>
  </sheetData>
  <autoFilter ref="A1:E1" xr:uid="{7DAB9420-9E57-413E-984E-6810923D4639}">
    <sortState xmlns:xlrd2="http://schemas.microsoft.com/office/spreadsheetml/2017/richdata2" ref="A2:E1483">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T1499"/>
  <sheetViews>
    <sheetView zoomScaleNormal="100" workbookViewId="0">
      <pane xSplit="2" ySplit="15" topLeftCell="C1492" activePane="bottomRight" state="frozen"/>
      <selection pane="topRight" activeCell="C1" sqref="C1"/>
      <selection pane="bottomLeft" activeCell="A16" sqref="A16"/>
      <selection pane="bottomRight" activeCell="E1502" sqref="E1502"/>
    </sheetView>
  </sheetViews>
  <sheetFormatPr defaultColWidth="9.140625" defaultRowHeight="15" x14ac:dyDescent="0.25"/>
  <cols>
    <col min="1" max="1" width="25" style="6" customWidth="1" collapsed="1"/>
    <col min="2" max="2" width="41.7109375" style="6" customWidth="1" collapsed="1"/>
    <col min="3" max="3" width="16.42578125" style="6" customWidth="1" collapsed="1"/>
    <col min="4" max="4" width="27" style="6" customWidth="1" collapsed="1"/>
    <col min="5" max="5" width="33.42578125" style="6" customWidth="1" collapsed="1"/>
    <col min="6" max="6" width="36.42578125" style="6" customWidth="1" collapsed="1"/>
    <col min="7" max="7" width="30.28515625" style="6" customWidth="1" collapsed="1"/>
    <col min="8" max="8" width="32.42578125" style="6" customWidth="1" collapsed="1"/>
    <col min="9" max="10" width="14" style="6" customWidth="1" collapsed="1"/>
    <col min="11" max="11" width="9.7109375" style="6" bestFit="1" customWidth="1"/>
    <col min="12" max="16384" width="9.140625" style="6"/>
  </cols>
  <sheetData>
    <row r="1" spans="1:20" x14ac:dyDescent="0.25">
      <c r="A1" t="s">
        <v>115</v>
      </c>
      <c r="B1" s="6" t="s">
        <v>236</v>
      </c>
    </row>
    <row r="2" spans="1:20" x14ac:dyDescent="0.25">
      <c r="A2" t="s">
        <v>116</v>
      </c>
      <c r="B2" s="6" t="s">
        <v>180</v>
      </c>
    </row>
    <row r="3" spans="1:20" x14ac:dyDescent="0.25">
      <c r="A3" t="s">
        <v>117</v>
      </c>
      <c r="B3" s="6">
        <v>1984</v>
      </c>
    </row>
    <row r="4" spans="1:20" x14ac:dyDescent="0.25">
      <c r="A4" t="s">
        <v>118</v>
      </c>
      <c r="B4" s="6" t="s">
        <v>227</v>
      </c>
    </row>
    <row r="5" spans="1:20" x14ac:dyDescent="0.25">
      <c r="A5" t="s">
        <v>119</v>
      </c>
      <c r="B5" s="6" t="s">
        <v>237</v>
      </c>
    </row>
    <row r="6" spans="1:20" x14ac:dyDescent="0.25">
      <c r="A6" t="s">
        <v>120</v>
      </c>
      <c r="B6" s="6" t="s">
        <v>240</v>
      </c>
    </row>
    <row r="7" spans="1:20" x14ac:dyDescent="0.25">
      <c r="A7" t="s">
        <v>121</v>
      </c>
    </row>
    <row r="8" spans="1:20" x14ac:dyDescent="0.25">
      <c r="A8" t="s">
        <v>122</v>
      </c>
    </row>
    <row r="9" spans="1:20" x14ac:dyDescent="0.25">
      <c r="A9" t="s">
        <v>123</v>
      </c>
      <c r="B9" s="6" t="s">
        <v>238</v>
      </c>
    </row>
    <row r="10" spans="1:20" x14ac:dyDescent="0.25">
      <c r="A10" t="s">
        <v>124</v>
      </c>
      <c r="B10" s="58" t="s">
        <v>239</v>
      </c>
    </row>
    <row r="11" spans="1:20" ht="120" x14ac:dyDescent="0.25">
      <c r="A11" t="s">
        <v>125</v>
      </c>
      <c r="B11" s="58" t="s">
        <v>268</v>
      </c>
    </row>
    <row r="12" spans="1:20" ht="75" x14ac:dyDescent="0.25">
      <c r="A12" t="s">
        <v>126</v>
      </c>
      <c r="B12" s="58" t="s">
        <v>244</v>
      </c>
    </row>
    <row r="13" spans="1:20" x14ac:dyDescent="0.25">
      <c r="B13" s="49"/>
      <c r="K13" s="6" t="s">
        <v>162</v>
      </c>
    </row>
    <row r="14" spans="1:20" ht="15" customHeight="1" x14ac:dyDescent="0.25">
      <c r="A14" s="11"/>
      <c r="B14" s="45"/>
      <c r="C14" s="10"/>
      <c r="F14" s="10"/>
      <c r="G14" s="10"/>
      <c r="H14" s="10"/>
      <c r="I14" s="10"/>
      <c r="J14" s="10"/>
    </row>
    <row r="15" spans="1:20" x14ac:dyDescent="0.25">
      <c r="A15" s="52"/>
      <c r="B15" s="52"/>
      <c r="C15" s="52"/>
      <c r="D15" s="52"/>
      <c r="E15" s="52"/>
      <c r="F15" s="52"/>
      <c r="G15" s="53"/>
      <c r="H15" s="53"/>
      <c r="I15" s="10"/>
      <c r="K15" s="53" t="s">
        <v>149</v>
      </c>
      <c r="L15" s="53" t="s">
        <v>157</v>
      </c>
      <c r="M15" s="53" t="s">
        <v>141</v>
      </c>
      <c r="N15" s="53" t="s">
        <v>146</v>
      </c>
      <c r="O15" s="53" t="s">
        <v>147</v>
      </c>
      <c r="P15" s="53" t="s">
        <v>145</v>
      </c>
      <c r="Q15" s="53" t="s">
        <v>158</v>
      </c>
      <c r="R15" s="53" t="s">
        <v>159</v>
      </c>
      <c r="S15" s="53" t="s">
        <v>160</v>
      </c>
      <c r="T15" s="52"/>
    </row>
    <row r="16" spans="1:20" x14ac:dyDescent="0.25">
      <c r="A16" s="52"/>
      <c r="B16" s="52"/>
      <c r="C16" s="52"/>
      <c r="D16" s="52"/>
      <c r="E16" s="52"/>
      <c r="F16" s="52"/>
      <c r="G16" s="55"/>
      <c r="H16" s="55"/>
      <c r="I16" s="10"/>
      <c r="J16" s="54"/>
      <c r="K16" s="55">
        <v>2060048790</v>
      </c>
      <c r="L16" s="55">
        <v>4569.7388197874798</v>
      </c>
      <c r="M16" s="55">
        <v>1984</v>
      </c>
      <c r="N16" s="55">
        <v>2.8103905032259799</v>
      </c>
      <c r="O16" s="55">
        <v>1.7368869918880401</v>
      </c>
      <c r="P16" s="55">
        <v>3.38674724280839</v>
      </c>
      <c r="Q16" s="55">
        <v>6.1500024707247497E-2</v>
      </c>
      <c r="R16" s="55">
        <v>3.8008452132255802E-2</v>
      </c>
      <c r="S16" s="55">
        <v>7.4112490371296399E-2</v>
      </c>
    </row>
    <row r="17" spans="1:19" x14ac:dyDescent="0.25">
      <c r="B17" s="64" t="s">
        <v>150</v>
      </c>
      <c r="C17" s="64" t="s">
        <v>149</v>
      </c>
      <c r="D17" s="64" t="s">
        <v>141</v>
      </c>
      <c r="E17" s="64" t="s">
        <v>168</v>
      </c>
      <c r="F17" s="64" t="s">
        <v>169</v>
      </c>
      <c r="G17" s="55"/>
      <c r="H17" s="55"/>
      <c r="I17" s="10"/>
      <c r="J17" s="54"/>
      <c r="K17" s="55">
        <v>2060048790</v>
      </c>
      <c r="L17" s="55">
        <v>4569.7388197874798</v>
      </c>
      <c r="M17" s="55">
        <v>1985</v>
      </c>
      <c r="N17" s="55">
        <v>2.5711972451171898</v>
      </c>
      <c r="O17" s="55">
        <v>3.1548496396310202</v>
      </c>
      <c r="P17" s="55">
        <v>3.87920395067944</v>
      </c>
      <c r="Q17" s="55">
        <v>5.6265737419907098E-2</v>
      </c>
      <c r="R17" s="55">
        <v>6.90378545480579E-2</v>
      </c>
      <c r="S17" s="55">
        <v>8.48889641981736E-2</v>
      </c>
    </row>
    <row r="18" spans="1:19" x14ac:dyDescent="0.25">
      <c r="A18" s="54"/>
      <c r="B18" s="53" t="s">
        <v>146</v>
      </c>
      <c r="C18" s="53">
        <v>2060048790</v>
      </c>
      <c r="D18" s="53" t="s">
        <v>170</v>
      </c>
      <c r="E18" s="53">
        <v>2.6813616345816702</v>
      </c>
      <c r="F18" s="53">
        <v>13.6100684477809</v>
      </c>
      <c r="G18" s="55"/>
      <c r="H18" s="55"/>
      <c r="I18" s="10"/>
      <c r="J18" s="54"/>
      <c r="K18" s="55">
        <v>2060048790</v>
      </c>
      <c r="L18" s="55">
        <v>4569.7388197874798</v>
      </c>
      <c r="M18" s="55">
        <v>1986</v>
      </c>
      <c r="N18" s="55">
        <v>3.08397756315434</v>
      </c>
      <c r="O18" s="55">
        <v>2.1324157128130401</v>
      </c>
      <c r="P18" s="55">
        <v>3.56027960653438</v>
      </c>
      <c r="Q18" s="55">
        <v>6.7486954611068198E-2</v>
      </c>
      <c r="R18" s="55">
        <v>4.6663842221779397E-2</v>
      </c>
      <c r="S18" s="55">
        <v>7.79099144817198E-2</v>
      </c>
    </row>
    <row r="19" spans="1:19" x14ac:dyDescent="0.25">
      <c r="A19" s="54"/>
      <c r="B19" s="53" t="s">
        <v>146</v>
      </c>
      <c r="C19" s="53">
        <v>2060048790</v>
      </c>
      <c r="D19" s="53" t="s">
        <v>171</v>
      </c>
      <c r="E19" s="53">
        <v>2.7927767077486898</v>
      </c>
      <c r="F19" s="53">
        <v>18.330757341576501</v>
      </c>
      <c r="G19" s="55"/>
      <c r="H19" s="55"/>
      <c r="I19" s="10"/>
      <c r="J19" s="54"/>
      <c r="K19" s="55">
        <v>2060048790</v>
      </c>
      <c r="L19" s="55">
        <v>4569.7388197874798</v>
      </c>
      <c r="M19" s="55">
        <v>1987</v>
      </c>
      <c r="N19" s="55">
        <v>2.7358705992835901</v>
      </c>
      <c r="O19" s="55">
        <v>2.6123655836587898</v>
      </c>
      <c r="P19" s="55">
        <v>3.8020784556901099</v>
      </c>
      <c r="Q19" s="55">
        <v>5.98692990382068E-2</v>
      </c>
      <c r="R19" s="55">
        <v>5.7166627824482001E-2</v>
      </c>
      <c r="S19" s="55">
        <v>8.3201220149096602E-2</v>
      </c>
    </row>
    <row r="20" spans="1:19" x14ac:dyDescent="0.25">
      <c r="A20" s="54"/>
      <c r="B20" s="53" t="s">
        <v>146</v>
      </c>
      <c r="C20" s="53">
        <v>2060048790</v>
      </c>
      <c r="D20" s="53" t="s">
        <v>172</v>
      </c>
      <c r="E20" s="53">
        <v>2.88240903976331</v>
      </c>
      <c r="F20" s="53">
        <v>22.128505188783301</v>
      </c>
      <c r="G20" s="55"/>
      <c r="H20" s="55"/>
      <c r="I20" s="10"/>
      <c r="J20" s="54"/>
      <c r="K20" s="55">
        <v>2060048790</v>
      </c>
      <c r="L20" s="55">
        <v>4569.7388197874798</v>
      </c>
      <c r="M20" s="55">
        <v>1988</v>
      </c>
      <c r="N20" s="55">
        <v>2.2053722621272698</v>
      </c>
      <c r="O20" s="55">
        <v>1.25485264820474</v>
      </c>
      <c r="P20" s="55">
        <v>3.0365558061000901</v>
      </c>
      <c r="Q20" s="55">
        <v>4.8260356862798302E-2</v>
      </c>
      <c r="R20" s="55">
        <v>2.74600518255242E-2</v>
      </c>
      <c r="S20" s="55">
        <v>6.6449220094405903E-2</v>
      </c>
    </row>
    <row r="21" spans="1:19" x14ac:dyDescent="0.25">
      <c r="A21" s="54"/>
      <c r="B21" s="53" t="s">
        <v>146</v>
      </c>
      <c r="C21" s="53">
        <v>2060048790</v>
      </c>
      <c r="D21" s="53" t="s">
        <v>173</v>
      </c>
      <c r="E21" s="53">
        <v>2.96161900759019</v>
      </c>
      <c r="F21" s="53">
        <v>25.484654449105701</v>
      </c>
      <c r="G21" s="55"/>
      <c r="H21" s="55"/>
      <c r="I21" s="10"/>
      <c r="J21" s="54"/>
      <c r="K21" s="55">
        <v>2060048790</v>
      </c>
      <c r="L21" s="55">
        <v>4569.7388197874798</v>
      </c>
      <c r="M21" s="55">
        <v>1989</v>
      </c>
      <c r="N21" s="55">
        <v>3.3674658690610602</v>
      </c>
      <c r="O21" s="55">
        <v>2.8468687778830999</v>
      </c>
      <c r="P21" s="55">
        <v>3.4112397986495999</v>
      </c>
      <c r="Q21" s="55">
        <v>7.3690554359027105E-2</v>
      </c>
      <c r="R21" s="55">
        <v>6.2298282027756897E-2</v>
      </c>
      <c r="S21" s="55">
        <v>7.4648463143638405E-2</v>
      </c>
    </row>
    <row r="22" spans="1:19" x14ac:dyDescent="0.25">
      <c r="A22" s="54"/>
      <c r="B22" s="53" t="s">
        <v>146</v>
      </c>
      <c r="C22" s="53">
        <v>2060048790</v>
      </c>
      <c r="D22" s="53" t="s">
        <v>174</v>
      </c>
      <c r="E22" s="53">
        <v>2.9063804773951301</v>
      </c>
      <c r="F22" s="53">
        <v>23.144181938617798</v>
      </c>
      <c r="G22" s="55"/>
      <c r="H22" s="55"/>
      <c r="I22" s="10"/>
      <c r="J22" s="54"/>
      <c r="K22" s="55">
        <v>2060048790</v>
      </c>
      <c r="L22" s="55">
        <v>4569.7388197874798</v>
      </c>
      <c r="M22" s="55">
        <v>1990</v>
      </c>
      <c r="N22" s="55">
        <v>3.0193589051903098</v>
      </c>
      <c r="O22" s="55">
        <v>3.1819477865191601</v>
      </c>
      <c r="P22" s="55">
        <v>3.4769006930324</v>
      </c>
      <c r="Q22" s="55">
        <v>6.6072898786165804E-2</v>
      </c>
      <c r="R22" s="55">
        <v>6.9630845700436303E-2</v>
      </c>
      <c r="S22" s="55">
        <v>7.6085326320555396E-2</v>
      </c>
    </row>
    <row r="23" spans="1:19" x14ac:dyDescent="0.25">
      <c r="A23" s="54"/>
      <c r="B23" s="53" t="s">
        <v>146</v>
      </c>
      <c r="C23" s="53">
        <v>2060048790</v>
      </c>
      <c r="D23" s="53" t="s">
        <v>175</v>
      </c>
      <c r="E23" s="53">
        <v>2.7453549506944399</v>
      </c>
      <c r="F23" s="53">
        <v>16.321483771251899</v>
      </c>
      <c r="G23" s="55"/>
      <c r="H23" s="55"/>
      <c r="I23" s="10"/>
      <c r="J23" s="54"/>
      <c r="K23" s="55">
        <v>2060048790</v>
      </c>
      <c r="L23" s="55">
        <v>4569.7388197874798</v>
      </c>
      <c r="M23" s="55">
        <v>1991</v>
      </c>
      <c r="N23" s="55">
        <v>0</v>
      </c>
      <c r="O23" s="55">
        <v>0</v>
      </c>
      <c r="P23" s="55">
        <v>0</v>
      </c>
      <c r="Q23" s="55">
        <v>0</v>
      </c>
      <c r="R23" s="55">
        <v>0</v>
      </c>
      <c r="S23" s="55">
        <v>0</v>
      </c>
    </row>
    <row r="24" spans="1:19" x14ac:dyDescent="0.25">
      <c r="A24" s="54"/>
      <c r="B24" s="53" t="s">
        <v>146</v>
      </c>
      <c r="C24" s="53">
        <v>2060048790</v>
      </c>
      <c r="D24" s="53" t="s">
        <v>165</v>
      </c>
      <c r="E24" s="53">
        <v>2.5955855773165202</v>
      </c>
      <c r="F24" s="53">
        <v>9.9757120777214006</v>
      </c>
      <c r="G24" s="55"/>
      <c r="H24" s="55"/>
      <c r="I24" s="10"/>
      <c r="J24" s="54"/>
      <c r="K24" s="55">
        <v>2060048790</v>
      </c>
      <c r="L24" s="55">
        <v>4569.7388197874798</v>
      </c>
      <c r="M24" s="55">
        <v>1992</v>
      </c>
      <c r="N24" s="55">
        <v>0</v>
      </c>
      <c r="O24" s="55">
        <v>0</v>
      </c>
      <c r="P24" s="55">
        <v>0</v>
      </c>
      <c r="Q24" s="55">
        <v>0</v>
      </c>
      <c r="R24" s="55">
        <v>0</v>
      </c>
      <c r="S24" s="55">
        <v>0</v>
      </c>
    </row>
    <row r="25" spans="1:19" x14ac:dyDescent="0.25">
      <c r="A25" s="54"/>
      <c r="B25" s="53" t="s">
        <v>146</v>
      </c>
      <c r="C25" s="53">
        <v>2060048790</v>
      </c>
      <c r="D25" s="53" t="s">
        <v>176</v>
      </c>
      <c r="E25" s="53">
        <v>2.4486302422692798</v>
      </c>
      <c r="F25" s="53">
        <v>3.74917200264965</v>
      </c>
      <c r="G25" s="55"/>
      <c r="H25" s="55"/>
      <c r="J25" s="54"/>
      <c r="K25" s="55">
        <v>2060048790</v>
      </c>
      <c r="L25" s="55">
        <v>4569.7388197874798</v>
      </c>
      <c r="M25" s="55">
        <v>1993</v>
      </c>
      <c r="N25" s="55">
        <v>0</v>
      </c>
      <c r="O25" s="55">
        <v>0</v>
      </c>
      <c r="P25" s="55">
        <v>0</v>
      </c>
      <c r="Q25" s="55">
        <v>0</v>
      </c>
      <c r="R25" s="55">
        <v>0</v>
      </c>
      <c r="S25" s="55">
        <v>0</v>
      </c>
    </row>
    <row r="26" spans="1:19" x14ac:dyDescent="0.25">
      <c r="A26" s="54"/>
      <c r="B26" s="53" t="s">
        <v>146</v>
      </c>
      <c r="C26" s="53">
        <v>2060048790</v>
      </c>
      <c r="D26" s="53" t="s">
        <v>177</v>
      </c>
      <c r="E26" s="53">
        <v>2.30292559092458</v>
      </c>
      <c r="F26" s="53">
        <v>-2.42437624199595</v>
      </c>
      <c r="G26" s="55"/>
      <c r="H26" s="55"/>
      <c r="J26" s="54"/>
      <c r="K26" s="55">
        <v>2060048790</v>
      </c>
      <c r="L26" s="55">
        <v>4569.7388197874798</v>
      </c>
      <c r="M26" s="55">
        <v>1994</v>
      </c>
      <c r="N26" s="55">
        <v>3.0521893523817099</v>
      </c>
      <c r="O26" s="55">
        <v>0.269939232462648</v>
      </c>
      <c r="P26" s="55">
        <v>1.9203206015923899</v>
      </c>
      <c r="Q26" s="55">
        <v>6.6791330374624203E-2</v>
      </c>
      <c r="R26" s="55">
        <v>5.9071041717697398E-3</v>
      </c>
      <c r="S26" s="55">
        <v>4.2022546086817499E-2</v>
      </c>
    </row>
    <row r="27" spans="1:19" x14ac:dyDescent="0.25">
      <c r="A27" s="54"/>
      <c r="B27" s="53" t="s">
        <v>146</v>
      </c>
      <c r="C27" s="53">
        <v>2060048790</v>
      </c>
      <c r="D27" s="53" t="s">
        <v>178</v>
      </c>
      <c r="E27" s="53">
        <v>2.3255421212119902</v>
      </c>
      <c r="F27" s="53">
        <v>-1.4661073084565199</v>
      </c>
      <c r="G27" s="55"/>
      <c r="H27" s="55"/>
      <c r="J27" s="54"/>
      <c r="K27" s="55">
        <v>2060048790</v>
      </c>
      <c r="L27" s="55">
        <v>4569.7388197874798</v>
      </c>
      <c r="M27" s="55">
        <v>1995</v>
      </c>
      <c r="N27" s="55">
        <v>0</v>
      </c>
      <c r="O27" s="55">
        <v>0</v>
      </c>
      <c r="P27" s="55">
        <v>0</v>
      </c>
      <c r="Q27" s="55">
        <v>0</v>
      </c>
      <c r="R27" s="55">
        <v>0</v>
      </c>
      <c r="S27" s="55">
        <v>0</v>
      </c>
    </row>
    <row r="28" spans="1:19" ht="15.75" customHeight="1" x14ac:dyDescent="0.25">
      <c r="A28" s="54"/>
      <c r="B28" s="53" t="s">
        <v>146</v>
      </c>
      <c r="C28" s="53">
        <v>2060048790</v>
      </c>
      <c r="D28" s="53" t="s">
        <v>179</v>
      </c>
      <c r="E28" s="53">
        <v>2.1371057766975299</v>
      </c>
      <c r="F28" s="53">
        <v>-9.4502097593286898</v>
      </c>
      <c r="G28" s="55"/>
      <c r="H28" s="55"/>
      <c r="J28" s="54"/>
      <c r="K28" s="55">
        <v>2060048790</v>
      </c>
      <c r="L28" s="55">
        <v>4569.7388197874798</v>
      </c>
      <c r="M28" s="55">
        <v>1996</v>
      </c>
      <c r="N28" s="55">
        <v>0</v>
      </c>
      <c r="O28" s="55">
        <v>0</v>
      </c>
      <c r="P28" s="55">
        <v>0</v>
      </c>
      <c r="Q28" s="55">
        <v>0</v>
      </c>
      <c r="R28" s="55">
        <v>0</v>
      </c>
      <c r="S28" s="55">
        <v>0</v>
      </c>
    </row>
    <row r="29" spans="1:19" x14ac:dyDescent="0.25">
      <c r="A29" s="54"/>
      <c r="B29" s="53" t="s">
        <v>146</v>
      </c>
      <c r="C29" s="53">
        <v>2060048790</v>
      </c>
      <c r="D29" s="53" t="s">
        <v>167</v>
      </c>
      <c r="E29" s="53">
        <v>2.1763980896853301</v>
      </c>
      <c r="F29" s="53">
        <v>-7.7853830867740301</v>
      </c>
      <c r="G29" s="55"/>
      <c r="H29" s="55"/>
      <c r="J29" s="54"/>
      <c r="K29" s="55">
        <v>2060048790</v>
      </c>
      <c r="L29" s="55">
        <v>4569.7388197874798</v>
      </c>
      <c r="M29" s="55">
        <v>1997</v>
      </c>
      <c r="N29" s="55">
        <v>3.39091618848349</v>
      </c>
      <c r="O29" s="55">
        <v>1.3392737981254901</v>
      </c>
      <c r="P29" s="55">
        <v>3.01675331414337</v>
      </c>
      <c r="Q29" s="55">
        <v>7.4203719779354596E-2</v>
      </c>
      <c r="R29" s="55">
        <v>2.9307447338703101E-2</v>
      </c>
      <c r="S29" s="55">
        <v>6.6015880406129407E-2</v>
      </c>
    </row>
    <row r="30" spans="1:19" x14ac:dyDescent="0.25">
      <c r="A30" s="54"/>
      <c r="B30" s="53" t="s">
        <v>147</v>
      </c>
      <c r="C30" s="53">
        <v>2060048790</v>
      </c>
      <c r="D30" s="53" t="s">
        <v>170</v>
      </c>
      <c r="E30" s="53">
        <v>2.1782741152391201</v>
      </c>
      <c r="F30" s="53">
        <v>-4.63153091489845</v>
      </c>
      <c r="G30" s="55"/>
      <c r="H30" s="55"/>
      <c r="J30" s="54"/>
      <c r="K30" s="55">
        <v>2060048790</v>
      </c>
      <c r="L30" s="55">
        <v>4569.7388197874798</v>
      </c>
      <c r="M30" s="55">
        <v>1998</v>
      </c>
      <c r="N30" s="55">
        <v>2.68896996043873</v>
      </c>
      <c r="O30" s="55">
        <v>2.6795898326697598</v>
      </c>
      <c r="P30" s="55">
        <v>4.1084959628098696</v>
      </c>
      <c r="Q30" s="55">
        <v>5.8842968197551797E-2</v>
      </c>
      <c r="R30" s="55">
        <v>5.8637702029420799E-2</v>
      </c>
      <c r="S30" s="55">
        <v>8.9906581641375702E-2</v>
      </c>
    </row>
    <row r="31" spans="1:19" x14ac:dyDescent="0.25">
      <c r="A31" s="54"/>
      <c r="B31" s="53" t="s">
        <v>147</v>
      </c>
      <c r="C31" s="53">
        <v>2060048790</v>
      </c>
      <c r="D31" s="53" t="s">
        <v>171</v>
      </c>
      <c r="E31" s="53">
        <v>2.4002704724381401</v>
      </c>
      <c r="F31" s="53">
        <v>5.0878393794205001</v>
      </c>
      <c r="G31" s="55"/>
      <c r="H31" s="55"/>
      <c r="J31" s="54"/>
      <c r="K31" s="55">
        <v>2060048790</v>
      </c>
      <c r="L31" s="55">
        <v>4569.7388197874798</v>
      </c>
      <c r="M31" s="55">
        <v>1999</v>
      </c>
      <c r="N31" s="55">
        <v>3.6269827373359602</v>
      </c>
      <c r="O31" s="55">
        <v>0.56489213897588897</v>
      </c>
      <c r="P31" s="55">
        <v>2.9094029630095801</v>
      </c>
      <c r="Q31" s="55">
        <v>7.9369585010651306E-2</v>
      </c>
      <c r="R31" s="55">
        <v>1.2361584791888799E-2</v>
      </c>
      <c r="S31" s="55">
        <v>6.36667231486302E-2</v>
      </c>
    </row>
    <row r="32" spans="1:19" x14ac:dyDescent="0.25">
      <c r="A32" s="54"/>
      <c r="B32" s="53" t="s">
        <v>147</v>
      </c>
      <c r="C32" s="53">
        <v>2060048790</v>
      </c>
      <c r="D32" s="53" t="s">
        <v>172</v>
      </c>
      <c r="E32" s="53">
        <v>2.4056901018157602</v>
      </c>
      <c r="F32" s="53">
        <v>5.3251197809719697</v>
      </c>
      <c r="G32" s="55"/>
      <c r="H32" s="55"/>
      <c r="J32" s="54"/>
      <c r="K32" s="55">
        <v>2060048790</v>
      </c>
      <c r="L32" s="55">
        <v>4569.7388197874798</v>
      </c>
      <c r="M32" s="55">
        <v>2000</v>
      </c>
      <c r="N32" s="55">
        <v>2.9010650716593802</v>
      </c>
      <c r="O32" s="55">
        <v>2.13137347639426</v>
      </c>
      <c r="P32" s="55">
        <v>3.6467852292926799</v>
      </c>
      <c r="Q32" s="55">
        <v>6.3484264332513807E-2</v>
      </c>
      <c r="R32" s="55">
        <v>4.6641034869764897E-2</v>
      </c>
      <c r="S32" s="55">
        <v>7.9802924698927899E-2</v>
      </c>
    </row>
    <row r="33" spans="1:19" x14ac:dyDescent="0.25">
      <c r="A33" s="54"/>
      <c r="B33" s="53" t="s">
        <v>147</v>
      </c>
      <c r="C33" s="53">
        <v>2060048790</v>
      </c>
      <c r="D33" s="53" t="s">
        <v>173</v>
      </c>
      <c r="E33" s="53">
        <v>2.0673801602815001</v>
      </c>
      <c r="F33" s="53">
        <v>-9.4866529774126995</v>
      </c>
      <c r="G33" s="55"/>
      <c r="H33" s="55"/>
      <c r="J33" s="54"/>
      <c r="K33" s="55">
        <v>2060048790</v>
      </c>
      <c r="L33" s="55">
        <v>4569.7388197874798</v>
      </c>
      <c r="M33" s="55">
        <v>2001</v>
      </c>
      <c r="N33" s="55">
        <v>3.00059864965236</v>
      </c>
      <c r="O33" s="55">
        <v>2.46645248503033</v>
      </c>
      <c r="P33" s="55">
        <v>3.90942880682391</v>
      </c>
      <c r="Q33" s="55">
        <v>6.5662366449903795E-2</v>
      </c>
      <c r="R33" s="55">
        <v>5.3973598542444302E-2</v>
      </c>
      <c r="S33" s="55">
        <v>8.5550377406595698E-2</v>
      </c>
    </row>
    <row r="34" spans="1:19" x14ac:dyDescent="0.25">
      <c r="A34" s="54"/>
      <c r="B34" s="53" t="s">
        <v>147</v>
      </c>
      <c r="C34" s="53">
        <v>2060048790</v>
      </c>
      <c r="D34" s="53" t="s">
        <v>174</v>
      </c>
      <c r="E34" s="53">
        <v>2.1302270163336101</v>
      </c>
      <c r="F34" s="53">
        <v>-6.7351129363449198</v>
      </c>
      <c r="G34" s="55"/>
      <c r="H34" s="55"/>
      <c r="J34" s="54"/>
      <c r="K34" s="55">
        <v>2060048790</v>
      </c>
      <c r="L34" s="55">
        <v>4569.7388197874798</v>
      </c>
      <c r="M34" s="55">
        <v>2002</v>
      </c>
      <c r="N34" s="55">
        <v>2.5904786188645201</v>
      </c>
      <c r="O34" s="55">
        <v>2.49459286833725</v>
      </c>
      <c r="P34" s="55">
        <v>4.1210027998351704</v>
      </c>
      <c r="Q34" s="55">
        <v>5.66876734321764E-2</v>
      </c>
      <c r="R34" s="55">
        <v>5.4589397046837303E-2</v>
      </c>
      <c r="S34" s="55">
        <v>9.0180269865550403E-2</v>
      </c>
    </row>
    <row r="35" spans="1:19" x14ac:dyDescent="0.25">
      <c r="A35" s="54"/>
      <c r="B35" s="53" t="s">
        <v>147</v>
      </c>
      <c r="C35" s="53">
        <v>2060048790</v>
      </c>
      <c r="D35" s="53" t="s">
        <v>175</v>
      </c>
      <c r="E35" s="53">
        <v>1.8621638094247599</v>
      </c>
      <c r="F35" s="53">
        <v>-18.471366643851098</v>
      </c>
      <c r="G35" s="55"/>
      <c r="H35" s="55"/>
      <c r="J35" s="54"/>
      <c r="K35" s="55">
        <v>2060048790</v>
      </c>
      <c r="L35" s="55">
        <v>4569.7388197874798</v>
      </c>
      <c r="M35" s="55">
        <v>2003</v>
      </c>
      <c r="N35" s="55">
        <v>2.4127773094634302</v>
      </c>
      <c r="O35" s="55">
        <v>2.99382411293033</v>
      </c>
      <c r="P35" s="55">
        <v>4.3414358024060196</v>
      </c>
      <c r="Q35" s="55">
        <v>5.2799019913694699E-2</v>
      </c>
      <c r="R35" s="55">
        <v>6.5514118661809201E-2</v>
      </c>
      <c r="S35" s="55">
        <v>9.5004024816628799E-2</v>
      </c>
    </row>
    <row r="36" spans="1:19" x14ac:dyDescent="0.25">
      <c r="A36" s="54"/>
      <c r="B36" s="53" t="s">
        <v>147</v>
      </c>
      <c r="C36" s="53">
        <v>2060048790</v>
      </c>
      <c r="D36" s="53" t="s">
        <v>165</v>
      </c>
      <c r="E36" s="53">
        <v>2.3164746643686498</v>
      </c>
      <c r="F36" s="53">
        <v>1.4191193246635501</v>
      </c>
      <c r="G36" s="55"/>
      <c r="H36" s="55"/>
      <c r="J36" s="54"/>
      <c r="K36" s="55">
        <v>2060048790</v>
      </c>
      <c r="L36" s="55">
        <v>4569.7388197874798</v>
      </c>
      <c r="M36" s="55">
        <v>2004</v>
      </c>
      <c r="N36" s="55">
        <v>2.1537815593979199</v>
      </c>
      <c r="O36" s="55">
        <v>1.4440185582123499</v>
      </c>
      <c r="P36" s="55">
        <v>3.6879535678342799</v>
      </c>
      <c r="Q36" s="55">
        <v>4.7131392938077797E-2</v>
      </c>
      <c r="R36" s="55">
        <v>3.1599586216165897E-2</v>
      </c>
      <c r="S36" s="55">
        <v>8.0703815103502802E-2</v>
      </c>
    </row>
    <row r="37" spans="1:19" x14ac:dyDescent="0.25">
      <c r="A37" s="54"/>
      <c r="B37" s="53" t="s">
        <v>147</v>
      </c>
      <c r="C37" s="53">
        <v>2060048790</v>
      </c>
      <c r="D37" s="53" t="s">
        <v>176</v>
      </c>
      <c r="E37" s="53">
        <v>2.68115318729792</v>
      </c>
      <c r="F37" s="53">
        <v>17.385352498288899</v>
      </c>
      <c r="G37" s="55"/>
      <c r="H37" s="55"/>
      <c r="I37" s="9"/>
      <c r="J37" s="54"/>
      <c r="K37" s="55">
        <v>2060048790</v>
      </c>
      <c r="L37" s="55">
        <v>4569.7388197874798</v>
      </c>
      <c r="M37" s="55">
        <v>2005</v>
      </c>
      <c r="N37" s="55">
        <v>2.5102264146188702</v>
      </c>
      <c r="O37" s="55">
        <v>1.52531299887677</v>
      </c>
      <c r="P37" s="55">
        <v>2.8192495127855701</v>
      </c>
      <c r="Q37" s="55">
        <v>5.4931507327055602E-2</v>
      </c>
      <c r="R37" s="55">
        <v>3.3378559673301202E-2</v>
      </c>
      <c r="S37" s="55">
        <v>6.1693887199371203E-2</v>
      </c>
    </row>
    <row r="38" spans="1:19" x14ac:dyDescent="0.25">
      <c r="A38" s="54"/>
      <c r="B38" s="53" t="s">
        <v>147</v>
      </c>
      <c r="C38" s="53">
        <v>2060048790</v>
      </c>
      <c r="D38" s="53" t="s">
        <v>177</v>
      </c>
      <c r="E38" s="53">
        <v>2.9717287008523101</v>
      </c>
      <c r="F38" s="53">
        <v>30.107232489162701</v>
      </c>
      <c r="G38" s="55"/>
      <c r="H38" s="55"/>
      <c r="I38" s="10"/>
      <c r="J38" s="54"/>
      <c r="K38" s="55">
        <v>2060048790</v>
      </c>
      <c r="L38" s="55">
        <v>4569.7388197874798</v>
      </c>
      <c r="M38" s="55">
        <v>2006</v>
      </c>
      <c r="N38" s="55">
        <v>2.6457171490595801</v>
      </c>
      <c r="O38" s="55">
        <v>1.33823156170671</v>
      </c>
      <c r="P38" s="55">
        <v>3.42791558134999</v>
      </c>
      <c r="Q38" s="55">
        <v>5.7896463088947803E-2</v>
      </c>
      <c r="R38" s="55">
        <v>2.92846399866886E-2</v>
      </c>
      <c r="S38" s="55">
        <v>7.5013380775871302E-2</v>
      </c>
    </row>
    <row r="39" spans="1:19" x14ac:dyDescent="0.25">
      <c r="A39" s="54"/>
      <c r="B39" s="53" t="s">
        <v>147</v>
      </c>
      <c r="C39" s="53">
        <v>2060048790</v>
      </c>
      <c r="D39" s="53" t="s">
        <v>178</v>
      </c>
      <c r="E39" s="53">
        <v>3.16735647665632</v>
      </c>
      <c r="F39" s="53">
        <v>38.672142368240998</v>
      </c>
      <c r="G39" s="55"/>
      <c r="H39" s="55"/>
      <c r="I39" s="10"/>
      <c r="J39" s="54"/>
      <c r="K39" s="55">
        <v>2060048790</v>
      </c>
      <c r="L39" s="55">
        <v>4569.7388197874798</v>
      </c>
      <c r="M39" s="55">
        <v>2007</v>
      </c>
      <c r="N39" s="55">
        <v>2.3122014950516698</v>
      </c>
      <c r="O39" s="55">
        <v>1.25745823925167</v>
      </c>
      <c r="P39" s="55">
        <v>3.4471969550973198</v>
      </c>
      <c r="Q39" s="55">
        <v>5.0598110444290197E-2</v>
      </c>
      <c r="R39" s="55">
        <v>2.75170702055605E-2</v>
      </c>
      <c r="S39" s="55">
        <v>7.5435316788140597E-2</v>
      </c>
    </row>
    <row r="40" spans="1:19" x14ac:dyDescent="0.25">
      <c r="A40" s="54"/>
      <c r="B40" s="53" t="s">
        <v>147</v>
      </c>
      <c r="C40" s="53">
        <v>2060048790</v>
      </c>
      <c r="D40" s="53" t="s">
        <v>179</v>
      </c>
      <c r="E40" s="53">
        <v>3.4923257920302699</v>
      </c>
      <c r="F40" s="53">
        <v>52.899840292037403</v>
      </c>
      <c r="G40" s="55"/>
      <c r="H40" s="55"/>
      <c r="I40" s="10"/>
      <c r="J40" s="54"/>
      <c r="K40" s="55">
        <v>2060048790</v>
      </c>
      <c r="L40" s="55">
        <v>4569.7388197874798</v>
      </c>
      <c r="M40" s="55">
        <v>2008</v>
      </c>
      <c r="N40" s="55">
        <v>3.41905657179041</v>
      </c>
      <c r="O40" s="55">
        <v>0.68005926325049304</v>
      </c>
      <c r="P40" s="55">
        <v>3.0042464771180799</v>
      </c>
      <c r="Q40" s="55">
        <v>7.4819518283747596E-2</v>
      </c>
      <c r="R40" s="55">
        <v>1.4881797189497101E-2</v>
      </c>
      <c r="S40" s="55">
        <v>6.5742192181954706E-2</v>
      </c>
    </row>
    <row r="41" spans="1:19" x14ac:dyDescent="0.25">
      <c r="A41" s="54"/>
      <c r="B41" s="53" t="s">
        <v>147</v>
      </c>
      <c r="C41" s="53">
        <v>2060048790</v>
      </c>
      <c r="D41" s="53" t="s">
        <v>167</v>
      </c>
      <c r="E41" s="53">
        <v>3.6028028524203899</v>
      </c>
      <c r="F41" s="53">
        <v>57.7367100159709</v>
      </c>
      <c r="G41" s="55"/>
      <c r="H41" s="55"/>
      <c r="I41" s="10"/>
      <c r="J41" s="54"/>
      <c r="K41" s="55">
        <v>2060048790</v>
      </c>
      <c r="L41" s="55">
        <v>4569.7388197874798</v>
      </c>
      <c r="M41" s="55">
        <v>2009</v>
      </c>
      <c r="N41" s="55">
        <v>2.4695791942866498</v>
      </c>
      <c r="O41" s="55">
        <v>1.5221862896204501</v>
      </c>
      <c r="P41" s="55">
        <v>3.7369386795166899</v>
      </c>
      <c r="Q41" s="55">
        <v>5.4042020598487998E-2</v>
      </c>
      <c r="R41" s="55">
        <v>3.3310137617257499E-2</v>
      </c>
      <c r="S41" s="55">
        <v>8.1775760648186896E-2</v>
      </c>
    </row>
    <row r="42" spans="1:19" x14ac:dyDescent="0.25">
      <c r="A42" s="54"/>
      <c r="B42" s="53" t="s">
        <v>145</v>
      </c>
      <c r="C42" s="53">
        <v>2060048790</v>
      </c>
      <c r="D42" s="53" t="s">
        <v>170</v>
      </c>
      <c r="E42" s="53">
        <v>3.5329730123624801</v>
      </c>
      <c r="F42" s="53">
        <v>-16.6613398893669</v>
      </c>
      <c r="G42" s="55"/>
      <c r="H42" s="55"/>
      <c r="I42" s="10"/>
      <c r="J42" s="54"/>
      <c r="K42" s="55">
        <v>2060048790</v>
      </c>
      <c r="L42" s="55">
        <v>4569.7388197874798</v>
      </c>
      <c r="M42" s="55">
        <v>2010</v>
      </c>
      <c r="N42" s="55">
        <v>3.05583717984742</v>
      </c>
      <c r="O42" s="55">
        <v>0.99533577992984101</v>
      </c>
      <c r="P42" s="55">
        <v>3.6071802453792401</v>
      </c>
      <c r="Q42" s="55">
        <v>6.6871156106675197E-2</v>
      </c>
      <c r="R42" s="55">
        <v>2.17810211739E-2</v>
      </c>
      <c r="S42" s="55">
        <v>7.8936245322374796E-2</v>
      </c>
    </row>
    <row r="43" spans="1:19" x14ac:dyDescent="0.25">
      <c r="A43" s="54"/>
      <c r="B43" s="53" t="s">
        <v>145</v>
      </c>
      <c r="C43" s="53">
        <v>2060048790</v>
      </c>
      <c r="D43" s="53" t="s">
        <v>171</v>
      </c>
      <c r="E43" s="53">
        <v>3.5378715235307201</v>
      </c>
      <c r="F43" s="53">
        <v>-16.545789797172599</v>
      </c>
      <c r="G43" s="55"/>
      <c r="H43" s="55"/>
      <c r="I43" s="10"/>
      <c r="J43" s="54"/>
      <c r="K43" s="55">
        <v>2060048790</v>
      </c>
      <c r="L43" s="55">
        <v>4569.7388197874798</v>
      </c>
      <c r="M43" s="55">
        <v>2011</v>
      </c>
      <c r="N43" s="55">
        <v>2.9193042089879402</v>
      </c>
      <c r="O43" s="55">
        <v>1.9870237323939699</v>
      </c>
      <c r="P43" s="55">
        <v>4.0522151961960402</v>
      </c>
      <c r="Q43" s="55">
        <v>6.3883392992768503E-2</v>
      </c>
      <c r="R43" s="55">
        <v>4.3482216615748998E-2</v>
      </c>
      <c r="S43" s="55">
        <v>8.8674984632589798E-2</v>
      </c>
    </row>
    <row r="44" spans="1:19" x14ac:dyDescent="0.25">
      <c r="A44" s="54"/>
      <c r="B44" s="53" t="s">
        <v>145</v>
      </c>
      <c r="C44" s="53">
        <v>2060048790</v>
      </c>
      <c r="D44" s="53" t="s">
        <v>172</v>
      </c>
      <c r="E44" s="53">
        <v>3.4574108720013199</v>
      </c>
      <c r="F44" s="53">
        <v>-18.443761524277701</v>
      </c>
      <c r="G44" s="55"/>
      <c r="H44" s="55"/>
      <c r="I44" s="10"/>
      <c r="J44" s="54"/>
      <c r="K44" s="55">
        <v>2060048790</v>
      </c>
      <c r="L44" s="55">
        <v>4569.7388197874798</v>
      </c>
      <c r="M44" s="55">
        <v>2012</v>
      </c>
      <c r="N44" s="55">
        <v>2.4284108557450499</v>
      </c>
      <c r="O44" s="55">
        <v>2.1537815593979199</v>
      </c>
      <c r="P44" s="55">
        <v>4.2476345247163003</v>
      </c>
      <c r="Q44" s="55">
        <v>5.3141130193913103E-2</v>
      </c>
      <c r="R44" s="55">
        <v>4.7131392938077797E-2</v>
      </c>
      <c r="S44" s="55">
        <v>9.2951363135318807E-2</v>
      </c>
    </row>
    <row r="45" spans="1:19" x14ac:dyDescent="0.25">
      <c r="A45" s="54"/>
      <c r="B45" s="53" t="s">
        <v>145</v>
      </c>
      <c r="C45" s="53">
        <v>2060048790</v>
      </c>
      <c r="D45" s="53" t="s">
        <v>173</v>
      </c>
      <c r="E45" s="53">
        <v>3.7390231523542399</v>
      </c>
      <c r="F45" s="53">
        <v>-11.8008604794099</v>
      </c>
      <c r="G45" s="55"/>
      <c r="H45" s="55"/>
      <c r="I45" s="10"/>
      <c r="J45" s="54"/>
      <c r="K45" s="55">
        <v>2060048790</v>
      </c>
      <c r="L45" s="55">
        <v>4569.7388197874798</v>
      </c>
      <c r="M45" s="55">
        <v>2013</v>
      </c>
      <c r="N45" s="55">
        <v>2.8536433146051299</v>
      </c>
      <c r="O45" s="55">
        <v>2.6524916857816101</v>
      </c>
      <c r="P45" s="55">
        <v>4.2335643330628399</v>
      </c>
      <c r="Q45" s="55">
        <v>6.2446529815851498E-2</v>
      </c>
      <c r="R45" s="55">
        <v>5.8044710877042403E-2</v>
      </c>
      <c r="S45" s="55">
        <v>9.2643463883122307E-2</v>
      </c>
    </row>
    <row r="46" spans="1:19" x14ac:dyDescent="0.25">
      <c r="A46" s="54"/>
      <c r="B46" s="53" t="s">
        <v>145</v>
      </c>
      <c r="C46" s="53">
        <v>2060048790</v>
      </c>
      <c r="D46" s="53" t="s">
        <v>174</v>
      </c>
      <c r="E46" s="53">
        <v>3.7856111202734701</v>
      </c>
      <c r="F46" s="53">
        <v>-10.7019053472648</v>
      </c>
      <c r="G46" s="55"/>
      <c r="H46" s="55"/>
      <c r="I46" s="10"/>
      <c r="J46" s="54"/>
      <c r="K46" s="55">
        <v>2060048790</v>
      </c>
      <c r="L46" s="55">
        <v>4569.7388197874798</v>
      </c>
      <c r="M46" s="55">
        <v>2014</v>
      </c>
      <c r="N46" s="55">
        <v>1.7207323273970301</v>
      </c>
      <c r="O46" s="55">
        <v>3.79374056433991</v>
      </c>
      <c r="P46" s="55">
        <v>4.4852644281969303</v>
      </c>
      <c r="Q46" s="55">
        <v>3.7654938176030203E-2</v>
      </c>
      <c r="R46" s="55">
        <v>8.3018761332980098E-2</v>
      </c>
      <c r="S46" s="55">
        <v>9.8151439394637302E-2</v>
      </c>
    </row>
    <row r="47" spans="1:19" x14ac:dyDescent="0.25">
      <c r="A47" s="54"/>
      <c r="B47" s="53" t="s">
        <v>145</v>
      </c>
      <c r="C47" s="53">
        <v>2060048790</v>
      </c>
      <c r="D47" s="53" t="s">
        <v>175</v>
      </c>
      <c r="E47" s="53">
        <v>3.9755065957742199</v>
      </c>
      <c r="F47" s="53">
        <v>-6.2224953902888602</v>
      </c>
      <c r="G47" s="55"/>
      <c r="H47" s="55"/>
      <c r="I47" s="10"/>
      <c r="J47" s="54"/>
      <c r="K47" s="55">
        <v>2060048790</v>
      </c>
      <c r="L47" s="55">
        <v>4569.7388197874798</v>
      </c>
      <c r="M47" s="55">
        <v>2015</v>
      </c>
      <c r="N47" s="55">
        <v>2.32106050461126</v>
      </c>
      <c r="O47" s="55">
        <v>2.8187283945761799</v>
      </c>
      <c r="P47" s="55">
        <v>5.2247311673175796</v>
      </c>
      <c r="Q47" s="55">
        <v>5.0791972936413902E-2</v>
      </c>
      <c r="R47" s="55">
        <v>6.1682483523363897E-2</v>
      </c>
      <c r="S47" s="55">
        <v>0.114333255648964</v>
      </c>
    </row>
    <row r="48" spans="1:19" x14ac:dyDescent="0.25">
      <c r="A48" s="54"/>
      <c r="B48" s="53" t="s">
        <v>145</v>
      </c>
      <c r="C48" s="53">
        <v>2060048790</v>
      </c>
      <c r="D48" s="53" t="s">
        <v>165</v>
      </c>
      <c r="E48" s="53">
        <v>4.1251717455102703</v>
      </c>
      <c r="F48" s="53">
        <v>-2.6920712968653699</v>
      </c>
      <c r="G48" s="55"/>
      <c r="H48" s="55"/>
      <c r="I48" s="10"/>
      <c r="J48" s="54"/>
      <c r="K48" s="55">
        <v>2060048790</v>
      </c>
      <c r="L48" s="55">
        <v>4569.7388197874798</v>
      </c>
      <c r="M48" s="55">
        <v>2016</v>
      </c>
      <c r="N48" s="55">
        <v>2.1907809522644199</v>
      </c>
      <c r="O48" s="55">
        <v>3.4399013001659</v>
      </c>
      <c r="P48" s="55">
        <v>4.8245123825080896</v>
      </c>
      <c r="Q48" s="55">
        <v>4.7941053934594503E-2</v>
      </c>
      <c r="R48" s="55">
        <v>7.5275665324038704E-2</v>
      </c>
      <c r="S48" s="55">
        <v>0.10557523247537499</v>
      </c>
    </row>
    <row r="49" spans="1:19" x14ac:dyDescent="0.25">
      <c r="A49" s="54"/>
      <c r="B49" s="53" t="s">
        <v>145</v>
      </c>
      <c r="C49" s="53">
        <v>2060048790</v>
      </c>
      <c r="D49" s="53" t="s">
        <v>176</v>
      </c>
      <c r="E49" s="53">
        <v>4.4486819298979396</v>
      </c>
      <c r="F49" s="53">
        <v>4.9391518131530496</v>
      </c>
      <c r="G49" s="55"/>
      <c r="H49" s="55"/>
      <c r="I49" s="10"/>
      <c r="J49" s="54"/>
      <c r="K49" s="55">
        <v>2060048790</v>
      </c>
      <c r="L49" s="55">
        <v>4569.7388197874798</v>
      </c>
      <c r="M49" s="55">
        <v>2017</v>
      </c>
      <c r="N49" s="55">
        <v>2.5414935071821101</v>
      </c>
      <c r="O49" s="55">
        <v>3.1319204384179802</v>
      </c>
      <c r="P49" s="55">
        <v>4.6749514564139201</v>
      </c>
      <c r="Q49" s="55">
        <v>5.5615727887492299E-2</v>
      </c>
      <c r="R49" s="55">
        <v>6.8536092803737694E-2</v>
      </c>
      <c r="S49" s="55">
        <v>0.102302377461286</v>
      </c>
    </row>
    <row r="50" spans="1:19" x14ac:dyDescent="0.25">
      <c r="A50" s="54"/>
      <c r="B50" s="53" t="s">
        <v>145</v>
      </c>
      <c r="C50" s="53">
        <v>2060048790</v>
      </c>
      <c r="D50" s="53" t="s">
        <v>177</v>
      </c>
      <c r="E50" s="53">
        <v>4.6031413671603501</v>
      </c>
      <c r="F50" s="53">
        <v>8.5826674861708607</v>
      </c>
      <c r="G50" s="55"/>
      <c r="H50" s="55"/>
      <c r="J50" s="54"/>
      <c r="K50" s="55">
        <v>2060048790</v>
      </c>
      <c r="L50" s="55">
        <v>4569.7388197874798</v>
      </c>
      <c r="M50" s="55">
        <v>2018</v>
      </c>
      <c r="N50" s="55">
        <v>1.9114615920328</v>
      </c>
      <c r="O50" s="55">
        <v>4.2773382626513801</v>
      </c>
      <c r="P50" s="55">
        <v>4.4383637893520698</v>
      </c>
      <c r="Q50" s="55">
        <v>4.18286835946938E-2</v>
      </c>
      <c r="R50" s="55">
        <v>9.3601372667733607E-2</v>
      </c>
      <c r="S50" s="55">
        <v>9.7125108553982403E-2</v>
      </c>
    </row>
    <row r="51" spans="1:19" x14ac:dyDescent="0.25">
      <c r="A51" s="54"/>
      <c r="B51" s="53" t="s">
        <v>145</v>
      </c>
      <c r="C51" s="53">
        <v>2060048790</v>
      </c>
      <c r="D51" s="53" t="s">
        <v>178</v>
      </c>
      <c r="E51" s="53">
        <v>4.6886047534998703</v>
      </c>
      <c r="F51" s="53">
        <v>10.598647818070001</v>
      </c>
      <c r="G51" s="55"/>
      <c r="H51" s="55"/>
      <c r="J51" s="54"/>
      <c r="K51" s="55">
        <v>2060048790</v>
      </c>
      <c r="L51" s="55">
        <v>4569.7388197874798</v>
      </c>
      <c r="M51" s="55">
        <v>2019</v>
      </c>
      <c r="N51" s="55">
        <v>1.9171938923360601</v>
      </c>
      <c r="O51" s="55">
        <v>4.3461258662905102</v>
      </c>
      <c r="P51" s="55">
        <v>4.5415451948107703</v>
      </c>
      <c r="Q51" s="55">
        <v>4.19541240307739E-2</v>
      </c>
      <c r="R51" s="55">
        <v>9.5106657900694294E-2</v>
      </c>
      <c r="S51" s="55">
        <v>9.93830364034234E-2</v>
      </c>
    </row>
    <row r="52" spans="1:19" x14ac:dyDescent="0.25">
      <c r="A52" s="54"/>
      <c r="B52" s="53" t="s">
        <v>145</v>
      </c>
      <c r="C52" s="53">
        <v>2060048790</v>
      </c>
      <c r="D52" s="53" t="s">
        <v>179</v>
      </c>
      <c r="E52" s="53">
        <v>4.72956464475772</v>
      </c>
      <c r="F52" s="53">
        <v>11.564843269821701</v>
      </c>
      <c r="G52" s="55"/>
      <c r="H52" s="55"/>
      <c r="J52" s="54"/>
      <c r="K52" s="55">
        <v>2060048790</v>
      </c>
      <c r="L52" s="55">
        <v>4569.7388197874798</v>
      </c>
      <c r="M52" s="55" t="s">
        <v>161</v>
      </c>
      <c r="N52" s="55">
        <v>2.36014437031531</v>
      </c>
      <c r="O52" s="55">
        <v>2.28406111174476</v>
      </c>
      <c r="P52" s="55">
        <v>4.2392966333661004</v>
      </c>
      <c r="Q52" s="55">
        <v>5.16472486369597E-2</v>
      </c>
      <c r="R52" s="55">
        <v>4.9982311939897203E-2</v>
      </c>
      <c r="S52" s="55">
        <v>9.27689043192024E-2</v>
      </c>
    </row>
    <row r="53" spans="1:19" ht="15.75" customHeight="1" x14ac:dyDescent="0.25">
      <c r="A53" s="54"/>
      <c r="B53" s="53" t="s">
        <v>145</v>
      </c>
      <c r="C53" s="53">
        <v>2060048790</v>
      </c>
      <c r="D53" s="53" t="s">
        <v>167</v>
      </c>
      <c r="E53" s="53">
        <v>4.74082079808049</v>
      </c>
      <c r="F53" s="53">
        <v>11.8303626306084</v>
      </c>
      <c r="G53" s="55"/>
      <c r="H53" s="55"/>
      <c r="J53" s="54"/>
      <c r="K53" s="55">
        <v>2060048980</v>
      </c>
      <c r="L53" s="55">
        <v>2957.4326508128802</v>
      </c>
      <c r="M53" s="55">
        <v>1984</v>
      </c>
      <c r="N53" s="55">
        <v>1.59305836609713</v>
      </c>
      <c r="O53" s="55">
        <v>0.41428897646294399</v>
      </c>
      <c r="P53" s="55">
        <v>0.92654817629070996</v>
      </c>
      <c r="Q53" s="55">
        <v>5.3866260171952299E-2</v>
      </c>
      <c r="R53" s="55">
        <v>1.4008399357769701E-2</v>
      </c>
      <c r="S53" s="55">
        <v>3.1329476802659802E-2</v>
      </c>
    </row>
    <row r="54" spans="1:19" x14ac:dyDescent="0.25">
      <c r="A54" s="54"/>
      <c r="B54" s="53" t="s">
        <v>146</v>
      </c>
      <c r="C54" s="53">
        <v>2060048790</v>
      </c>
      <c r="D54" s="53" t="s">
        <v>161</v>
      </c>
      <c r="E54" s="53">
        <v>2.36014437031531</v>
      </c>
      <c r="F54" s="53"/>
      <c r="G54" s="55"/>
      <c r="H54" s="55"/>
      <c r="J54" s="54"/>
      <c r="K54" s="55">
        <v>2060048980</v>
      </c>
      <c r="L54" s="55">
        <v>2957.4326508128802</v>
      </c>
      <c r="M54" s="55">
        <v>1985</v>
      </c>
      <c r="N54" s="55">
        <v>1.3929489736923899</v>
      </c>
      <c r="O54" s="55">
        <v>0.768649358846343</v>
      </c>
      <c r="P54" s="55">
        <v>1.0735035113379401</v>
      </c>
      <c r="Q54" s="55">
        <v>4.7099938972727698E-2</v>
      </c>
      <c r="R54" s="55">
        <v>2.5990426481396701E-2</v>
      </c>
      <c r="S54" s="55">
        <v>3.6298493933340399E-2</v>
      </c>
    </row>
    <row r="55" spans="1:19" x14ac:dyDescent="0.25">
      <c r="A55" s="54"/>
      <c r="B55" s="53" t="s">
        <v>147</v>
      </c>
      <c r="C55" s="53">
        <v>2060048790</v>
      </c>
      <c r="D55" s="53" t="s">
        <v>161</v>
      </c>
      <c r="E55" s="53">
        <v>2.28406111174476</v>
      </c>
      <c r="F55" s="53"/>
      <c r="G55" s="55"/>
      <c r="H55" s="55"/>
      <c r="J55" s="54"/>
      <c r="K55" s="55">
        <v>2060048980</v>
      </c>
      <c r="L55" s="55">
        <v>2957.4326508128802</v>
      </c>
      <c r="M55" s="55">
        <v>1986</v>
      </c>
      <c r="N55" s="55">
        <v>1.3835688459234099</v>
      </c>
      <c r="O55" s="55">
        <v>0.53570951925019705</v>
      </c>
      <c r="P55" s="55">
        <v>1.0464053644497999</v>
      </c>
      <c r="Q55" s="55">
        <v>4.6782767666514E-2</v>
      </c>
      <c r="R55" s="55">
        <v>1.8114005710424201E-2</v>
      </c>
      <c r="S55" s="55">
        <v>3.5382221270945403E-2</v>
      </c>
    </row>
    <row r="56" spans="1:19" x14ac:dyDescent="0.25">
      <c r="A56" s="54"/>
      <c r="B56" s="53" t="s">
        <v>145</v>
      </c>
      <c r="C56" s="53">
        <v>2060048790</v>
      </c>
      <c r="D56" s="53" t="s">
        <v>161</v>
      </c>
      <c r="E56" s="53">
        <v>4.2392966333661004</v>
      </c>
      <c r="F56" s="53"/>
      <c r="G56" s="55"/>
      <c r="H56" s="55"/>
      <c r="J56" s="54"/>
      <c r="K56" s="55">
        <v>2060048980</v>
      </c>
      <c r="L56" s="55">
        <v>2957.4326508128802</v>
      </c>
      <c r="M56" s="55">
        <v>1987</v>
      </c>
      <c r="N56" s="55">
        <v>1.32937255214713</v>
      </c>
      <c r="O56" s="55">
        <v>0.83066242576343796</v>
      </c>
      <c r="P56" s="55">
        <v>1.1297842779517699</v>
      </c>
      <c r="Q56" s="55">
        <v>4.4950222341724001E-2</v>
      </c>
      <c r="R56" s="55">
        <v>2.8087281228031401E-2</v>
      </c>
      <c r="S56" s="55">
        <v>3.8201521770622401E-2</v>
      </c>
    </row>
    <row r="57" spans="1:19" x14ac:dyDescent="0.25">
      <c r="A57" s="54"/>
      <c r="B57" s="53" t="s">
        <v>146</v>
      </c>
      <c r="C57" s="53">
        <v>2060048980</v>
      </c>
      <c r="D57" s="53" t="s">
        <v>170</v>
      </c>
      <c r="E57" s="53">
        <v>1.38023368938333</v>
      </c>
      <c r="F57" s="53">
        <v>41.788008565310498</v>
      </c>
      <c r="G57" s="55"/>
      <c r="H57" s="55"/>
      <c r="J57" s="54"/>
      <c r="K57" s="55">
        <v>2060048980</v>
      </c>
      <c r="L57" s="55">
        <v>2957.4326508128802</v>
      </c>
      <c r="M57" s="55">
        <v>1988</v>
      </c>
      <c r="N57" s="55">
        <v>1.20221970905661</v>
      </c>
      <c r="O57" s="55">
        <v>0.59094804944525603</v>
      </c>
      <c r="P57" s="55">
        <v>1.1334321054174801</v>
      </c>
      <c r="Q57" s="55">
        <v>4.0650789079716698E-2</v>
      </c>
      <c r="R57" s="55">
        <v>1.9981792291460201E-2</v>
      </c>
      <c r="S57" s="55">
        <v>3.83248661674832E-2</v>
      </c>
    </row>
    <row r="58" spans="1:19" x14ac:dyDescent="0.25">
      <c r="A58" s="54"/>
      <c r="B58" s="53" t="s">
        <v>146</v>
      </c>
      <c r="C58" s="53">
        <v>2060048980</v>
      </c>
      <c r="D58" s="53" t="s">
        <v>171</v>
      </c>
      <c r="E58" s="53">
        <v>1.3737718235869301</v>
      </c>
      <c r="F58" s="53">
        <v>41.124197002141301</v>
      </c>
      <c r="G58" s="55"/>
      <c r="H58" s="55"/>
      <c r="J58" s="54"/>
      <c r="K58" s="55">
        <v>2060048980</v>
      </c>
      <c r="L58" s="55">
        <v>2957.4326508128802</v>
      </c>
      <c r="M58" s="55">
        <v>1989</v>
      </c>
      <c r="N58" s="55">
        <v>1.56074903711511</v>
      </c>
      <c r="O58" s="55">
        <v>0.74572015763329902</v>
      </c>
      <c r="P58" s="55">
        <v>0.93071712196580902</v>
      </c>
      <c r="Q58" s="55">
        <v>5.2773781228327502E-2</v>
      </c>
      <c r="R58" s="55">
        <v>2.5215118843985501E-2</v>
      </c>
      <c r="S58" s="55">
        <v>3.1470441827643698E-2</v>
      </c>
    </row>
    <row r="59" spans="1:19" x14ac:dyDescent="0.25">
      <c r="A59" s="54"/>
      <c r="B59" s="53" t="s">
        <v>146</v>
      </c>
      <c r="C59" s="53">
        <v>2060048980</v>
      </c>
      <c r="D59" s="53" t="s">
        <v>172</v>
      </c>
      <c r="E59" s="53">
        <v>1.3329161559709599</v>
      </c>
      <c r="F59" s="53">
        <v>36.9271948608137</v>
      </c>
      <c r="G59" s="55"/>
      <c r="H59" s="55"/>
      <c r="J59" s="54"/>
      <c r="K59" s="55">
        <v>2060048980</v>
      </c>
      <c r="L59" s="55">
        <v>2957.4326508128802</v>
      </c>
      <c r="M59" s="55">
        <v>1990</v>
      </c>
      <c r="N59" s="55">
        <v>1.18867063561254</v>
      </c>
      <c r="O59" s="55">
        <v>0.90049226582134301</v>
      </c>
      <c r="P59" s="55">
        <v>1.2512048207390301</v>
      </c>
      <c r="Q59" s="55">
        <v>4.01926527485192E-2</v>
      </c>
      <c r="R59" s="55">
        <v>3.0448445396510801E-2</v>
      </c>
      <c r="S59" s="55">
        <v>4.2307128123276902E-2</v>
      </c>
    </row>
    <row r="60" spans="1:19" x14ac:dyDescent="0.25">
      <c r="A60" s="54"/>
      <c r="B60" s="53" t="s">
        <v>146</v>
      </c>
      <c r="C60" s="53">
        <v>2060048980</v>
      </c>
      <c r="D60" s="53" t="s">
        <v>173</v>
      </c>
      <c r="E60" s="53">
        <v>1.1734539838984299</v>
      </c>
      <c r="F60" s="53">
        <v>20.5460385438972</v>
      </c>
      <c r="G60" s="55"/>
      <c r="H60" s="55"/>
      <c r="J60" s="54"/>
      <c r="K60" s="55">
        <v>2060048980</v>
      </c>
      <c r="L60" s="55">
        <v>2957.4326508128802</v>
      </c>
      <c r="M60" s="55">
        <v>1991</v>
      </c>
      <c r="N60" s="55">
        <v>0</v>
      </c>
      <c r="O60" s="55">
        <v>0</v>
      </c>
      <c r="P60" s="55">
        <v>0</v>
      </c>
      <c r="Q60" s="55">
        <v>0</v>
      </c>
      <c r="R60" s="55">
        <v>0</v>
      </c>
      <c r="S60" s="55">
        <v>0</v>
      </c>
    </row>
    <row r="61" spans="1:19" x14ac:dyDescent="0.25">
      <c r="A61" s="54"/>
      <c r="B61" s="53" t="s">
        <v>146</v>
      </c>
      <c r="C61" s="53">
        <v>2060048980</v>
      </c>
      <c r="D61" s="53" t="s">
        <v>174</v>
      </c>
      <c r="E61" s="53">
        <v>1.1150887444470501</v>
      </c>
      <c r="F61" s="53">
        <v>14.550321199143401</v>
      </c>
      <c r="G61" s="55"/>
      <c r="H61" s="55"/>
      <c r="J61" s="54"/>
      <c r="K61" s="55">
        <v>2060048980</v>
      </c>
      <c r="L61" s="55">
        <v>2957.4326508128802</v>
      </c>
      <c r="M61" s="55">
        <v>1992</v>
      </c>
      <c r="N61" s="55">
        <v>0</v>
      </c>
      <c r="O61" s="55">
        <v>0</v>
      </c>
      <c r="P61" s="55">
        <v>0</v>
      </c>
      <c r="Q61" s="55">
        <v>0</v>
      </c>
      <c r="R61" s="55">
        <v>0</v>
      </c>
      <c r="S61" s="55">
        <v>0</v>
      </c>
    </row>
    <row r="62" spans="1:19" x14ac:dyDescent="0.25">
      <c r="A62" s="54"/>
      <c r="B62" s="53" t="s">
        <v>146</v>
      </c>
      <c r="C62" s="53">
        <v>2060048980</v>
      </c>
      <c r="D62" s="53" t="s">
        <v>175</v>
      </c>
      <c r="E62" s="53">
        <v>0.91226953735349703</v>
      </c>
      <c r="F62" s="53">
        <v>-6.2847965738757603</v>
      </c>
      <c r="G62" s="55"/>
      <c r="H62" s="55"/>
      <c r="I62" s="9"/>
      <c r="J62" s="54"/>
      <c r="K62" s="55">
        <v>2060048980</v>
      </c>
      <c r="L62" s="55">
        <v>2957.4326508128802</v>
      </c>
      <c r="M62" s="55">
        <v>1993</v>
      </c>
      <c r="N62" s="55">
        <v>0</v>
      </c>
      <c r="O62" s="55">
        <v>0</v>
      </c>
      <c r="P62" s="55">
        <v>0</v>
      </c>
      <c r="Q62" s="55">
        <v>0</v>
      </c>
      <c r="R62" s="55">
        <v>0</v>
      </c>
      <c r="S62" s="55">
        <v>0</v>
      </c>
    </row>
    <row r="63" spans="1:19" x14ac:dyDescent="0.25">
      <c r="A63" s="54"/>
      <c r="B63" s="53" t="s">
        <v>146</v>
      </c>
      <c r="C63" s="53">
        <v>2060048980</v>
      </c>
      <c r="D63" s="53" t="s">
        <v>165</v>
      </c>
      <c r="E63" s="53">
        <v>0.83399758230351695</v>
      </c>
      <c r="F63" s="53">
        <v>-14.325481798715099</v>
      </c>
      <c r="G63" s="55"/>
      <c r="H63" s="55"/>
      <c r="I63" s="10"/>
      <c r="J63" s="54"/>
      <c r="K63" s="55">
        <v>2060048980</v>
      </c>
      <c r="L63" s="55">
        <v>2957.4326508128802</v>
      </c>
      <c r="M63" s="55">
        <v>1994</v>
      </c>
      <c r="N63" s="55">
        <v>0.59720146795790396</v>
      </c>
      <c r="O63" s="55">
        <v>4.2731693169762802E-2</v>
      </c>
      <c r="P63" s="55">
        <v>0.12871619771867501</v>
      </c>
      <c r="Q63" s="55">
        <v>2.0193239828936001E-2</v>
      </c>
      <c r="R63" s="55">
        <v>1.44489150608442E-3</v>
      </c>
      <c r="S63" s="55">
        <v>4.35229514637626E-3</v>
      </c>
    </row>
    <row r="64" spans="1:19" x14ac:dyDescent="0.25">
      <c r="A64" s="54"/>
      <c r="B64" s="53" t="s">
        <v>146</v>
      </c>
      <c r="C64" s="53">
        <v>2060048980</v>
      </c>
      <c r="D64" s="53" t="s">
        <v>176</v>
      </c>
      <c r="E64" s="53">
        <v>0.75218202342970297</v>
      </c>
      <c r="F64" s="53">
        <v>-22.730192719485999</v>
      </c>
      <c r="G64" s="55"/>
      <c r="H64" s="55"/>
      <c r="I64" s="10"/>
      <c r="J64" s="54"/>
      <c r="K64" s="55">
        <v>2060048980</v>
      </c>
      <c r="L64" s="55">
        <v>2957.4326508128802</v>
      </c>
      <c r="M64" s="55">
        <v>1995</v>
      </c>
      <c r="N64" s="55">
        <v>0</v>
      </c>
      <c r="O64" s="55">
        <v>0</v>
      </c>
      <c r="P64" s="55">
        <v>0</v>
      </c>
      <c r="Q64" s="55">
        <v>0</v>
      </c>
      <c r="R64" s="55">
        <v>0</v>
      </c>
      <c r="S64" s="55">
        <v>0</v>
      </c>
    </row>
    <row r="65" spans="1:19" ht="26.1" customHeight="1" x14ac:dyDescent="0.25">
      <c r="A65" s="54"/>
      <c r="B65" s="53" t="s">
        <v>146</v>
      </c>
      <c r="C65" s="53">
        <v>2060048980</v>
      </c>
      <c r="D65" s="53" t="s">
        <v>177</v>
      </c>
      <c r="E65" s="53">
        <v>0.65983987672626399</v>
      </c>
      <c r="F65" s="53">
        <v>-32.216274089935702</v>
      </c>
      <c r="G65" s="55"/>
      <c r="H65" s="55"/>
      <c r="I65" s="10"/>
      <c r="J65" s="54"/>
      <c r="K65" s="55">
        <v>2060048980</v>
      </c>
      <c r="L65" s="55">
        <v>2957.4326508128802</v>
      </c>
      <c r="M65" s="55">
        <v>1996</v>
      </c>
      <c r="N65" s="55">
        <v>0</v>
      </c>
      <c r="O65" s="55">
        <v>0</v>
      </c>
      <c r="P65" s="55">
        <v>0</v>
      </c>
      <c r="Q65" s="55">
        <v>0</v>
      </c>
      <c r="R65" s="55">
        <v>0</v>
      </c>
      <c r="S65" s="55">
        <v>0</v>
      </c>
    </row>
    <row r="66" spans="1:19" x14ac:dyDescent="0.25">
      <c r="A66" s="54"/>
      <c r="B66" s="53" t="s">
        <v>146</v>
      </c>
      <c r="C66" s="53">
        <v>2060048980</v>
      </c>
      <c r="D66" s="53" t="s">
        <v>178</v>
      </c>
      <c r="E66" s="53">
        <v>0.62815588959551305</v>
      </c>
      <c r="F66" s="53">
        <v>-35.471092077087697</v>
      </c>
      <c r="G66" s="55"/>
      <c r="H66" s="55"/>
      <c r="I66" s="10"/>
      <c r="J66" s="54"/>
      <c r="K66" s="55">
        <v>2060048980</v>
      </c>
      <c r="L66" s="55">
        <v>2957.4326508128802</v>
      </c>
      <c r="M66" s="55">
        <v>1997</v>
      </c>
      <c r="N66" s="55">
        <v>1.65767702406116</v>
      </c>
      <c r="O66" s="55">
        <v>0.445034950816798</v>
      </c>
      <c r="P66" s="55">
        <v>1.12353085943912</v>
      </c>
      <c r="Q66" s="55">
        <v>5.60512180592019E-2</v>
      </c>
      <c r="R66" s="55">
        <v>1.5048016417025601E-2</v>
      </c>
      <c r="S66" s="55">
        <v>3.7990074233146598E-2</v>
      </c>
    </row>
    <row r="67" spans="1:19" x14ac:dyDescent="0.25">
      <c r="A67" s="54"/>
      <c r="B67" s="53" t="s">
        <v>146</v>
      </c>
      <c r="C67" s="53">
        <v>2060048980</v>
      </c>
      <c r="D67" s="53" t="s">
        <v>179</v>
      </c>
      <c r="E67" s="53">
        <v>0.59126072037088895</v>
      </c>
      <c r="F67" s="53">
        <v>-39.261241970021302</v>
      </c>
      <c r="G67" s="55"/>
      <c r="H67" s="55"/>
      <c r="I67" s="10"/>
      <c r="J67" s="54"/>
      <c r="K67" s="55">
        <v>2060048980</v>
      </c>
      <c r="L67" s="55">
        <v>2957.4326508128802</v>
      </c>
      <c r="M67" s="55">
        <v>1998</v>
      </c>
      <c r="N67" s="55">
        <v>1.0974749489697599</v>
      </c>
      <c r="O67" s="55">
        <v>0.59303252228280501</v>
      </c>
      <c r="P67" s="55">
        <v>1.5034260340825001</v>
      </c>
      <c r="Q67" s="55">
        <v>3.7109042826997597E-2</v>
      </c>
      <c r="R67" s="55">
        <v>2.0052274803952101E-2</v>
      </c>
      <c r="S67" s="55">
        <v>5.0835512134799601E-2</v>
      </c>
    </row>
    <row r="68" spans="1:19" x14ac:dyDescent="0.25">
      <c r="A68" s="54"/>
      <c r="B68" s="53" t="s">
        <v>146</v>
      </c>
      <c r="C68" s="53">
        <v>2060048980</v>
      </c>
      <c r="D68" s="53" t="s">
        <v>167</v>
      </c>
      <c r="E68" s="53">
        <v>0.57208357026543399</v>
      </c>
      <c r="F68" s="53">
        <v>-41.231263383297602</v>
      </c>
      <c r="G68" s="55"/>
      <c r="H68" s="55"/>
      <c r="I68" s="10"/>
      <c r="J68" s="54"/>
      <c r="K68" s="55">
        <v>2060048980</v>
      </c>
      <c r="L68" s="55">
        <v>2957.4326508128802</v>
      </c>
      <c r="M68" s="55">
        <v>1999</v>
      </c>
      <c r="N68" s="55">
        <v>1.42421606625563</v>
      </c>
      <c r="O68" s="55">
        <v>0.22355971182717299</v>
      </c>
      <c r="P68" s="55">
        <v>1.3465694530569099</v>
      </c>
      <c r="Q68" s="55">
        <v>4.81571766601065E-2</v>
      </c>
      <c r="R68" s="55">
        <v>7.5592494647587598E-3</v>
      </c>
      <c r="S68" s="55">
        <v>4.5531703069782402E-2</v>
      </c>
    </row>
    <row r="69" spans="1:19" x14ac:dyDescent="0.25">
      <c r="A69" s="54"/>
      <c r="B69" s="53" t="s">
        <v>147</v>
      </c>
      <c r="C69" s="53">
        <v>2060048980</v>
      </c>
      <c r="D69" s="53" t="s">
        <v>170</v>
      </c>
      <c r="E69" s="53">
        <v>0.62805166595363504</v>
      </c>
      <c r="F69" s="53">
        <v>38.847926267280997</v>
      </c>
      <c r="G69" s="55"/>
      <c r="H69" s="55"/>
      <c r="I69" s="10"/>
      <c r="J69" s="54"/>
      <c r="K69" s="55">
        <v>2060048980</v>
      </c>
      <c r="L69" s="55">
        <v>2957.4326508128802</v>
      </c>
      <c r="M69" s="55">
        <v>2000</v>
      </c>
      <c r="N69" s="55">
        <v>1.27152843090513</v>
      </c>
      <c r="O69" s="55">
        <v>0.43096475916333898</v>
      </c>
      <c r="P69" s="55">
        <v>1.48675025138211</v>
      </c>
      <c r="Q69" s="55">
        <v>4.29943326200731E-2</v>
      </c>
      <c r="R69" s="55">
        <v>1.45722594577051E-2</v>
      </c>
      <c r="S69" s="55">
        <v>5.0271652034864202E-2</v>
      </c>
    </row>
    <row r="70" spans="1:19" x14ac:dyDescent="0.25">
      <c r="A70" s="54"/>
      <c r="B70" s="53" t="s">
        <v>147</v>
      </c>
      <c r="C70" s="53">
        <v>2060048980</v>
      </c>
      <c r="D70" s="53" t="s">
        <v>171</v>
      </c>
      <c r="E70" s="53">
        <v>0.69433790218770697</v>
      </c>
      <c r="F70" s="53">
        <v>53.502304147465402</v>
      </c>
      <c r="G70" s="55"/>
      <c r="H70" s="55"/>
      <c r="I70" s="10"/>
      <c r="J70" s="54"/>
      <c r="K70" s="55">
        <v>2060048980</v>
      </c>
      <c r="L70" s="55">
        <v>2957.4326508128802</v>
      </c>
      <c r="M70" s="55">
        <v>2001</v>
      </c>
      <c r="N70" s="55">
        <v>1.1204041501827999</v>
      </c>
      <c r="O70" s="55">
        <v>0.514343672665315</v>
      </c>
      <c r="P70" s="55">
        <v>1.5008204430355701</v>
      </c>
      <c r="Q70" s="55">
        <v>3.7884350464408703E-2</v>
      </c>
      <c r="R70" s="55">
        <v>1.7391559957382001E-2</v>
      </c>
      <c r="S70" s="55">
        <v>5.0747408994184701E-2</v>
      </c>
    </row>
    <row r="71" spans="1:19" x14ac:dyDescent="0.25">
      <c r="A71" s="54"/>
      <c r="B71" s="53" t="s">
        <v>147</v>
      </c>
      <c r="C71" s="53">
        <v>2060048980</v>
      </c>
      <c r="D71" s="53" t="s">
        <v>172</v>
      </c>
      <c r="E71" s="53">
        <v>0.72070648358270695</v>
      </c>
      <c r="F71" s="53">
        <v>59.331797235022997</v>
      </c>
      <c r="G71" s="55"/>
      <c r="H71" s="55"/>
      <c r="I71" s="10"/>
      <c r="J71" s="54"/>
      <c r="K71" s="55">
        <v>2060048980</v>
      </c>
      <c r="L71" s="55">
        <v>2957.4326508128802</v>
      </c>
      <c r="M71" s="55">
        <v>2002</v>
      </c>
      <c r="N71" s="55">
        <v>0.95364632317885301</v>
      </c>
      <c r="O71" s="55">
        <v>0.58469463093260798</v>
      </c>
      <c r="P71" s="55">
        <v>1.61807204014772</v>
      </c>
      <c r="Q71" s="55">
        <v>3.2245749465054797E-2</v>
      </c>
      <c r="R71" s="55">
        <v>1.9770344753984401E-2</v>
      </c>
      <c r="S71" s="55">
        <v>5.4712050321855402E-2</v>
      </c>
    </row>
    <row r="72" spans="1:19" x14ac:dyDescent="0.25">
      <c r="A72" s="54"/>
      <c r="B72" s="53" t="s">
        <v>147</v>
      </c>
      <c r="C72" s="53">
        <v>2060048980</v>
      </c>
      <c r="D72" s="53" t="s">
        <v>173</v>
      </c>
      <c r="E72" s="53">
        <v>0.469319059374248</v>
      </c>
      <c r="F72" s="53">
        <v>3.7557603686636201</v>
      </c>
      <c r="G72" s="55"/>
      <c r="H72" s="55"/>
      <c r="I72" s="10"/>
      <c r="J72" s="54"/>
      <c r="K72" s="55">
        <v>2060048980</v>
      </c>
      <c r="L72" s="55">
        <v>2957.4326508128802</v>
      </c>
      <c r="M72" s="55">
        <v>2003</v>
      </c>
      <c r="N72" s="55">
        <v>0.805648751712845</v>
      </c>
      <c r="O72" s="55">
        <v>0.68370709071620495</v>
      </c>
      <c r="P72" s="55">
        <v>1.8296460331589901</v>
      </c>
      <c r="Q72" s="55">
        <v>2.7241491078128299E-2</v>
      </c>
      <c r="R72" s="55">
        <v>2.3118264097350801E-2</v>
      </c>
      <c r="S72" s="55">
        <v>6.1866025339785601E-2</v>
      </c>
    </row>
    <row r="73" spans="1:19" x14ac:dyDescent="0.25">
      <c r="A73" s="54"/>
      <c r="B73" s="53" t="s">
        <v>147</v>
      </c>
      <c r="C73" s="53">
        <v>2060048980</v>
      </c>
      <c r="D73" s="53" t="s">
        <v>174</v>
      </c>
      <c r="E73" s="53">
        <v>0.48745397306092803</v>
      </c>
      <c r="F73" s="53">
        <v>7.7649769585253798</v>
      </c>
      <c r="G73" s="55"/>
      <c r="H73" s="55"/>
      <c r="I73" s="10"/>
      <c r="J73" s="54"/>
      <c r="K73" s="55">
        <v>2060048980</v>
      </c>
      <c r="L73" s="55">
        <v>2957.4326508128802</v>
      </c>
      <c r="M73" s="55">
        <v>2004</v>
      </c>
      <c r="N73" s="55">
        <v>0.684228208925592</v>
      </c>
      <c r="O73" s="55">
        <v>0.39709207555316101</v>
      </c>
      <c r="P73" s="55">
        <v>1.87498331737569</v>
      </c>
      <c r="Q73" s="55">
        <v>2.3135884725473801E-2</v>
      </c>
      <c r="R73" s="55">
        <v>1.34269186297113E-2</v>
      </c>
      <c r="S73" s="55">
        <v>6.3399019986484895E-2</v>
      </c>
    </row>
    <row r="74" spans="1:19" x14ac:dyDescent="0.25">
      <c r="A74" s="54"/>
      <c r="B74" s="53" t="s">
        <v>147</v>
      </c>
      <c r="C74" s="53">
        <v>2060048980</v>
      </c>
      <c r="D74" s="53" t="s">
        <v>175</v>
      </c>
      <c r="E74" s="53">
        <v>0.36415740471988101</v>
      </c>
      <c r="F74" s="53">
        <v>-19.493087557603602</v>
      </c>
      <c r="G74" s="55"/>
      <c r="H74" s="55"/>
      <c r="I74" s="10"/>
      <c r="J74" s="54"/>
      <c r="K74" s="55">
        <v>2060048980</v>
      </c>
      <c r="L74" s="55">
        <v>2957.4326508128802</v>
      </c>
      <c r="M74" s="55">
        <v>2005</v>
      </c>
      <c r="N74" s="55">
        <v>1.26162718492677</v>
      </c>
      <c r="O74" s="55">
        <v>0.107871469343181</v>
      </c>
      <c r="P74" s="55">
        <v>1.00575814411758</v>
      </c>
      <c r="Q74" s="55">
        <v>4.2659540685736498E-2</v>
      </c>
      <c r="R74" s="55">
        <v>3.6474700214570201E-3</v>
      </c>
      <c r="S74" s="55">
        <v>3.4007812277352903E-2</v>
      </c>
    </row>
    <row r="75" spans="1:19" x14ac:dyDescent="0.25">
      <c r="A75" s="54"/>
      <c r="B75" s="53" t="s">
        <v>147</v>
      </c>
      <c r="C75" s="53">
        <v>2060048980</v>
      </c>
      <c r="D75" s="53" t="s">
        <v>165</v>
      </c>
      <c r="E75" s="53">
        <v>0.48015831812950499</v>
      </c>
      <c r="F75" s="53">
        <v>6.1520737327189599</v>
      </c>
      <c r="G75" s="55"/>
      <c r="H75" s="55"/>
      <c r="J75" s="54"/>
      <c r="K75" s="55">
        <v>2060048980</v>
      </c>
      <c r="L75" s="55">
        <v>2957.4326508128802</v>
      </c>
      <c r="M75" s="55">
        <v>2006</v>
      </c>
      <c r="N75" s="55">
        <v>0.91143574821847695</v>
      </c>
      <c r="O75" s="55">
        <v>0.254305686181027</v>
      </c>
      <c r="P75" s="55">
        <v>1.7608584295198599</v>
      </c>
      <c r="Q75" s="55">
        <v>3.0818478587093402E-2</v>
      </c>
      <c r="R75" s="55">
        <v>8.5988665240146304E-3</v>
      </c>
      <c r="S75" s="55">
        <v>5.9540102427552102E-2</v>
      </c>
    </row>
    <row r="76" spans="1:19" x14ac:dyDescent="0.25">
      <c r="A76" s="54"/>
      <c r="B76" s="53" t="s">
        <v>147</v>
      </c>
      <c r="C76" s="53">
        <v>2060048980</v>
      </c>
      <c r="D76" s="53" t="s">
        <v>176</v>
      </c>
      <c r="E76" s="53">
        <v>0.57375114853547404</v>
      </c>
      <c r="F76" s="53">
        <v>26.843317972350299</v>
      </c>
      <c r="G76" s="55"/>
      <c r="H76" s="55"/>
      <c r="J76" s="54"/>
      <c r="K76" s="55">
        <v>2060048980</v>
      </c>
      <c r="L76" s="55">
        <v>2957.4326508128802</v>
      </c>
      <c r="M76" s="55">
        <v>2007</v>
      </c>
      <c r="N76" s="55">
        <v>0.79991645140958401</v>
      </c>
      <c r="O76" s="55">
        <v>0.23398207601491999</v>
      </c>
      <c r="P76" s="55">
        <v>1.5873260657938699</v>
      </c>
      <c r="Q76" s="55">
        <v>2.70476641687755E-2</v>
      </c>
      <c r="R76" s="55">
        <v>7.9116620272183802E-3</v>
      </c>
      <c r="S76" s="55">
        <v>5.3672433262599503E-2</v>
      </c>
    </row>
    <row r="77" spans="1:19" x14ac:dyDescent="0.25">
      <c r="A77" s="54"/>
      <c r="B77" s="53" t="s">
        <v>147</v>
      </c>
      <c r="C77" s="53">
        <v>2060048980</v>
      </c>
      <c r="D77" s="53" t="s">
        <v>177</v>
      </c>
      <c r="E77" s="53">
        <v>0.67516075208225201</v>
      </c>
      <c r="F77" s="53">
        <v>49.2626728110599</v>
      </c>
      <c r="G77" s="55"/>
      <c r="H77" s="55"/>
      <c r="J77" s="54"/>
      <c r="K77" s="55">
        <v>2060048980</v>
      </c>
      <c r="L77" s="55">
        <v>2957.4326508128802</v>
      </c>
      <c r="M77" s="55">
        <v>2008</v>
      </c>
      <c r="N77" s="55">
        <v>0.91716804852173806</v>
      </c>
      <c r="O77" s="55">
        <v>0.26629140499693599</v>
      </c>
      <c r="P77" s="55">
        <v>1.7301124551660001</v>
      </c>
      <c r="Q77" s="55">
        <v>3.1012305496446201E-2</v>
      </c>
      <c r="R77" s="55">
        <v>9.0041409708431896E-3</v>
      </c>
      <c r="S77" s="55">
        <v>5.8500485368296301E-2</v>
      </c>
    </row>
    <row r="78" spans="1:19" ht="15.75" customHeight="1" x14ac:dyDescent="0.25">
      <c r="A78" s="54"/>
      <c r="B78" s="53" t="s">
        <v>147</v>
      </c>
      <c r="C78" s="53">
        <v>2060048980</v>
      </c>
      <c r="D78" s="53" t="s">
        <v>178</v>
      </c>
      <c r="E78" s="53">
        <v>0.76104103298928805</v>
      </c>
      <c r="F78" s="53">
        <v>68.248847926267302</v>
      </c>
      <c r="G78" s="55"/>
      <c r="H78" s="55"/>
      <c r="J78" s="54"/>
      <c r="K78" s="55">
        <v>2060048980</v>
      </c>
      <c r="L78" s="55">
        <v>2957.4326508128802</v>
      </c>
      <c r="M78" s="55">
        <v>2009</v>
      </c>
      <c r="N78" s="55">
        <v>1.0161805083053299</v>
      </c>
      <c r="O78" s="55">
        <v>0.196461564939031</v>
      </c>
      <c r="P78" s="55">
        <v>1.30852782377163</v>
      </c>
      <c r="Q78" s="55">
        <v>3.4360224839812499E-2</v>
      </c>
      <c r="R78" s="55">
        <v>6.6429768023637597E-3</v>
      </c>
      <c r="S78" s="55">
        <v>4.4245397216804802E-2</v>
      </c>
    </row>
    <row r="79" spans="1:19" x14ac:dyDescent="0.25">
      <c r="A79" s="54"/>
      <c r="B79" s="53" t="s">
        <v>147</v>
      </c>
      <c r="C79" s="53">
        <v>2060048980</v>
      </c>
      <c r="D79" s="53" t="s">
        <v>179</v>
      </c>
      <c r="E79" s="53">
        <v>0.83535248964792397</v>
      </c>
      <c r="F79" s="53">
        <v>84.677419354838705</v>
      </c>
      <c r="G79" s="55"/>
      <c r="H79" s="55"/>
      <c r="J79" s="54"/>
      <c r="K79" s="55">
        <v>2060048980</v>
      </c>
      <c r="L79" s="55">
        <v>2957.4326508128802</v>
      </c>
      <c r="M79" s="55">
        <v>2010</v>
      </c>
      <c r="N79" s="55">
        <v>1.1151929680889301</v>
      </c>
      <c r="O79" s="55">
        <v>0.17509571835415</v>
      </c>
      <c r="P79" s="55">
        <v>1.5779459380248999</v>
      </c>
      <c r="Q79" s="55">
        <v>3.7708144183178902E-2</v>
      </c>
      <c r="R79" s="55">
        <v>5.92053104932155E-3</v>
      </c>
      <c r="S79" s="55">
        <v>5.3355261956385902E-2</v>
      </c>
    </row>
    <row r="80" spans="1:19" x14ac:dyDescent="0.25">
      <c r="A80" s="54"/>
      <c r="B80" s="53" t="s">
        <v>147</v>
      </c>
      <c r="C80" s="53">
        <v>2060048980</v>
      </c>
      <c r="D80" s="53" t="s">
        <v>167</v>
      </c>
      <c r="E80" s="53">
        <v>0.84483684105877399</v>
      </c>
      <c r="F80" s="53">
        <v>86.774193548387103</v>
      </c>
      <c r="G80" s="55"/>
      <c r="H80" s="55"/>
      <c r="J80" s="54"/>
      <c r="K80" s="55">
        <v>2060048980</v>
      </c>
      <c r="L80" s="55">
        <v>2957.4326508128802</v>
      </c>
      <c r="M80" s="55">
        <v>2011</v>
      </c>
      <c r="N80" s="55">
        <v>0.92290034882499905</v>
      </c>
      <c r="O80" s="55">
        <v>0.39969766660009798</v>
      </c>
      <c r="P80" s="55">
        <v>1.95106657594624</v>
      </c>
      <c r="Q80" s="55">
        <v>3.1206132405799E-2</v>
      </c>
      <c r="R80" s="55">
        <v>1.3515021770326201E-2</v>
      </c>
      <c r="S80" s="55">
        <v>6.5971631692440094E-2</v>
      </c>
    </row>
    <row r="81" spans="1:19" x14ac:dyDescent="0.25">
      <c r="A81" s="54"/>
      <c r="B81" s="53" t="s">
        <v>145</v>
      </c>
      <c r="C81" s="53">
        <v>2060048980</v>
      </c>
      <c r="D81" s="53" t="s">
        <v>170</v>
      </c>
      <c r="E81" s="53">
        <v>1.0619346870895401</v>
      </c>
      <c r="F81" s="53">
        <v>-39.170149253731303</v>
      </c>
      <c r="G81" s="55"/>
      <c r="H81" s="55"/>
      <c r="J81" s="54"/>
      <c r="K81" s="55">
        <v>2060048980</v>
      </c>
      <c r="L81" s="55">
        <v>2957.4326508128802</v>
      </c>
      <c r="M81" s="55">
        <v>2012</v>
      </c>
      <c r="N81" s="55">
        <v>0.81190217022549305</v>
      </c>
      <c r="O81" s="55">
        <v>0.37989517464337902</v>
      </c>
      <c r="P81" s="55">
        <v>1.94689763027114</v>
      </c>
      <c r="Q81" s="55">
        <v>2.7452938615604099E-2</v>
      </c>
      <c r="R81" s="55">
        <v>1.2845437901653E-2</v>
      </c>
      <c r="S81" s="55">
        <v>6.5830666667456295E-2</v>
      </c>
    </row>
    <row r="82" spans="1:19" x14ac:dyDescent="0.25">
      <c r="A82" s="54"/>
      <c r="B82" s="53" t="s">
        <v>145</v>
      </c>
      <c r="C82" s="53">
        <v>2060048980</v>
      </c>
      <c r="D82" s="53" t="s">
        <v>171</v>
      </c>
      <c r="E82" s="53">
        <v>1.0627684762245599</v>
      </c>
      <c r="F82" s="53">
        <v>-39.1223880597014</v>
      </c>
      <c r="G82" s="55"/>
      <c r="H82" s="55"/>
      <c r="J82" s="54"/>
      <c r="K82" s="55">
        <v>2060048980</v>
      </c>
      <c r="L82" s="55">
        <v>2957.4326508128802</v>
      </c>
      <c r="M82" s="55">
        <v>2013</v>
      </c>
      <c r="N82" s="55">
        <v>0.69517169132272605</v>
      </c>
      <c r="O82" s="55">
        <v>0.66963689906274604</v>
      </c>
      <c r="P82" s="55">
        <v>1.95367216699318</v>
      </c>
      <c r="Q82" s="55">
        <v>2.3505917916056399E-2</v>
      </c>
      <c r="R82" s="55">
        <v>2.2642507138030302E-2</v>
      </c>
      <c r="S82" s="55">
        <v>6.6059734833054995E-2</v>
      </c>
    </row>
    <row r="83" spans="1:19" x14ac:dyDescent="0.25">
      <c r="A83" s="54"/>
      <c r="B83" s="53" t="s">
        <v>145</v>
      </c>
      <c r="C83" s="53">
        <v>2060048980</v>
      </c>
      <c r="D83" s="53" t="s">
        <v>172</v>
      </c>
      <c r="E83" s="53">
        <v>1.09830873810478</v>
      </c>
      <c r="F83" s="53">
        <v>-37.086567164179101</v>
      </c>
      <c r="G83" s="55"/>
      <c r="H83" s="55"/>
      <c r="J83" s="54"/>
      <c r="K83" s="55">
        <v>2060048980</v>
      </c>
      <c r="L83" s="55">
        <v>2957.4326508128802</v>
      </c>
      <c r="M83" s="55">
        <v>2014</v>
      </c>
      <c r="N83" s="55">
        <v>0.62482073305543395</v>
      </c>
      <c r="O83" s="55">
        <v>0.77646613198715297</v>
      </c>
      <c r="P83" s="55">
        <v>1.94168644817727</v>
      </c>
      <c r="Q83" s="55">
        <v>2.1127133119453901E-2</v>
      </c>
      <c r="R83" s="55">
        <v>2.62547359032414E-2</v>
      </c>
      <c r="S83" s="55">
        <v>6.5654460386226507E-2</v>
      </c>
    </row>
    <row r="84" spans="1:19" x14ac:dyDescent="0.25">
      <c r="A84" s="54"/>
      <c r="B84" s="53" t="s">
        <v>145</v>
      </c>
      <c r="C84" s="53">
        <v>2060048980</v>
      </c>
      <c r="D84" s="53" t="s">
        <v>173</v>
      </c>
      <c r="E84" s="53">
        <v>1.49112764434096</v>
      </c>
      <c r="F84" s="53">
        <v>-14.5850746268656</v>
      </c>
      <c r="G84" s="55"/>
      <c r="H84" s="55"/>
      <c r="J84" s="54"/>
      <c r="K84" s="55">
        <v>2060048980</v>
      </c>
      <c r="L84" s="55">
        <v>2957.4326508128802</v>
      </c>
      <c r="M84" s="55">
        <v>2015</v>
      </c>
      <c r="N84" s="55">
        <v>0.70611517371986099</v>
      </c>
      <c r="O84" s="55">
        <v>0.64305987038399104</v>
      </c>
      <c r="P84" s="55">
        <v>2.0584169270800299</v>
      </c>
      <c r="Q84" s="55">
        <v>2.3875951106638999E-2</v>
      </c>
      <c r="R84" s="55">
        <v>2.17438551037583E-2</v>
      </c>
      <c r="S84" s="55">
        <v>6.96014810857742E-2</v>
      </c>
    </row>
    <row r="85" spans="1:19" x14ac:dyDescent="0.25">
      <c r="A85" s="54"/>
      <c r="B85" s="53" t="s">
        <v>145</v>
      </c>
      <c r="C85" s="53">
        <v>2060048980</v>
      </c>
      <c r="D85" s="53" t="s">
        <v>174</v>
      </c>
      <c r="E85" s="53">
        <v>1.5563716441562601</v>
      </c>
      <c r="F85" s="53">
        <v>-10.8477611940298</v>
      </c>
      <c r="G85" s="55"/>
      <c r="H85" s="55"/>
      <c r="J85" s="54"/>
      <c r="K85" s="55">
        <v>2060048980</v>
      </c>
      <c r="L85" s="55">
        <v>2957.4326508128802</v>
      </c>
      <c r="M85" s="55">
        <v>2016</v>
      </c>
      <c r="N85" s="55">
        <v>0.461189615307806</v>
      </c>
      <c r="O85" s="55">
        <v>0.90674568433399105</v>
      </c>
      <c r="P85" s="55">
        <v>2.0427833807984102</v>
      </c>
      <c r="Q85" s="55">
        <v>1.5594255888837999E-2</v>
      </c>
      <c r="R85" s="55">
        <v>3.0659892933986601E-2</v>
      </c>
      <c r="S85" s="55">
        <v>6.9072862242084698E-2</v>
      </c>
    </row>
    <row r="86" spans="1:19" x14ac:dyDescent="0.25">
      <c r="A86" s="54"/>
      <c r="B86" s="53" t="s">
        <v>145</v>
      </c>
      <c r="C86" s="53">
        <v>2060048980</v>
      </c>
      <c r="D86" s="53" t="s">
        <v>175</v>
      </c>
      <c r="E86" s="53">
        <v>1.74762202700142</v>
      </c>
      <c r="F86" s="53">
        <v>0.107462686567173</v>
      </c>
      <c r="G86" s="55"/>
      <c r="H86" s="55"/>
      <c r="J86" s="54"/>
      <c r="K86" s="55">
        <v>2060048980</v>
      </c>
      <c r="L86" s="55">
        <v>2957.4326508128802</v>
      </c>
      <c r="M86" s="55">
        <v>2017</v>
      </c>
      <c r="N86" s="55">
        <v>0.65348223457173804</v>
      </c>
      <c r="O86" s="55">
        <v>0.80929657917855602</v>
      </c>
      <c r="P86" s="55">
        <v>1.93491191145523</v>
      </c>
      <c r="Q86" s="55">
        <v>2.20962676662179E-2</v>
      </c>
      <c r="R86" s="55">
        <v>2.7364835474989201E-2</v>
      </c>
      <c r="S86" s="55">
        <v>6.5425392220627696E-2</v>
      </c>
    </row>
    <row r="87" spans="1:19" x14ac:dyDescent="0.25">
      <c r="A87" s="54"/>
      <c r="B87" s="53" t="s">
        <v>145</v>
      </c>
      <c r="C87" s="53">
        <v>2060048980</v>
      </c>
      <c r="D87" s="53" t="s">
        <v>165</v>
      </c>
      <c r="E87" s="53">
        <v>1.87425375188254</v>
      </c>
      <c r="F87" s="53">
        <v>7.3611940298507497</v>
      </c>
      <c r="G87" s="55"/>
      <c r="H87" s="55"/>
      <c r="I87" s="9"/>
      <c r="J87" s="54"/>
      <c r="K87" s="55">
        <v>2060048980</v>
      </c>
      <c r="L87" s="55">
        <v>2957.4326508128802</v>
      </c>
      <c r="M87" s="55">
        <v>2018</v>
      </c>
      <c r="N87" s="55">
        <v>0.51069584519960398</v>
      </c>
      <c r="O87" s="55">
        <v>1.0411941823559201</v>
      </c>
      <c r="P87" s="55">
        <v>1.8551808254189699</v>
      </c>
      <c r="Q87" s="55">
        <v>1.7268215560521102E-2</v>
      </c>
      <c r="R87" s="55">
        <v>3.5206014989715602E-2</v>
      </c>
      <c r="S87" s="55">
        <v>6.2729436117811704E-2</v>
      </c>
    </row>
    <row r="88" spans="1:19" x14ac:dyDescent="0.25">
      <c r="A88" s="54"/>
      <c r="B88" s="53" t="s">
        <v>145</v>
      </c>
      <c r="C88" s="53">
        <v>2060048980</v>
      </c>
      <c r="D88" s="53" t="s">
        <v>176</v>
      </c>
      <c r="E88" s="53">
        <v>1.9703479496935701</v>
      </c>
      <c r="F88" s="53">
        <v>12.865671641791</v>
      </c>
      <c r="G88" s="55"/>
      <c r="H88" s="55"/>
      <c r="I88" s="10"/>
      <c r="J88" s="54"/>
      <c r="K88" s="55">
        <v>2060048980</v>
      </c>
      <c r="L88" s="55">
        <v>2957.4326508128802</v>
      </c>
      <c r="M88" s="55">
        <v>2019</v>
      </c>
      <c r="N88" s="55">
        <v>0.52893498252816196</v>
      </c>
      <c r="O88" s="55">
        <v>0.82388788904140298</v>
      </c>
      <c r="P88" s="55">
        <v>2.0771771826179801</v>
      </c>
      <c r="Q88" s="55">
        <v>1.7884937544825501E-2</v>
      </c>
      <c r="R88" s="55">
        <v>2.78582130624326E-2</v>
      </c>
      <c r="S88" s="55">
        <v>7.0235823698201597E-2</v>
      </c>
    </row>
    <row r="89" spans="1:19" x14ac:dyDescent="0.25">
      <c r="A89" s="54"/>
      <c r="B89" s="53" t="s">
        <v>145</v>
      </c>
      <c r="C89" s="53">
        <v>2060048980</v>
      </c>
      <c r="D89" s="53" t="s">
        <v>177</v>
      </c>
      <c r="E89" s="53">
        <v>1.9886913106640101</v>
      </c>
      <c r="F89" s="53">
        <v>13.9164179104477</v>
      </c>
      <c r="G89" s="55"/>
      <c r="H89" s="55"/>
      <c r="I89" s="10"/>
      <c r="J89" s="54"/>
      <c r="K89" s="55">
        <v>2060048980</v>
      </c>
      <c r="L89" s="55">
        <v>2957.4326508128802</v>
      </c>
      <c r="M89" s="55" t="s">
        <v>161</v>
      </c>
      <c r="N89" s="55">
        <v>0.97344881513557202</v>
      </c>
      <c r="O89" s="55">
        <v>0.45233060574822098</v>
      </c>
      <c r="P89" s="55">
        <v>1.74574600144762</v>
      </c>
      <c r="Q89" s="55">
        <v>3.2915333333728099E-2</v>
      </c>
      <c r="R89" s="55">
        <v>1.52947052107473E-2</v>
      </c>
      <c r="S89" s="55">
        <v>5.9029104211985699E-2</v>
      </c>
    </row>
    <row r="90" spans="1:19" x14ac:dyDescent="0.25">
      <c r="A90" s="54"/>
      <c r="B90" s="53" t="s">
        <v>145</v>
      </c>
      <c r="C90" s="53">
        <v>2060048980</v>
      </c>
      <c r="D90" s="53" t="s">
        <v>178</v>
      </c>
      <c r="E90" s="53">
        <v>1.9862941669008201</v>
      </c>
      <c r="F90" s="53">
        <v>13.7791044776119</v>
      </c>
      <c r="G90" s="55"/>
      <c r="H90" s="55"/>
      <c r="I90" s="10"/>
      <c r="J90" s="54"/>
      <c r="K90" s="55">
        <v>2060048990</v>
      </c>
      <c r="L90" s="55">
        <v>17740.2149370917</v>
      </c>
      <c r="M90" s="55">
        <v>1984</v>
      </c>
      <c r="N90" s="55">
        <v>13.4469342750312</v>
      </c>
      <c r="O90" s="55">
        <v>4.2544090614383299</v>
      </c>
      <c r="P90" s="55">
        <v>15.1911169218506</v>
      </c>
      <c r="Q90" s="55">
        <v>7.5799162088594205E-2</v>
      </c>
      <c r="R90" s="55">
        <v>2.3981722186144899E-2</v>
      </c>
      <c r="S90" s="55">
        <v>8.5630963185731199E-2</v>
      </c>
    </row>
    <row r="91" spans="1:19" x14ac:dyDescent="0.25">
      <c r="A91" s="54"/>
      <c r="B91" s="53" t="s">
        <v>145</v>
      </c>
      <c r="C91" s="53">
        <v>2060048980</v>
      </c>
      <c r="D91" s="53" t="s">
        <v>179</v>
      </c>
      <c r="E91" s="53">
        <v>1.9665958985859799</v>
      </c>
      <c r="F91" s="53">
        <v>12.6507462686567</v>
      </c>
      <c r="G91" s="55"/>
      <c r="H91" s="55"/>
      <c r="I91" s="10"/>
      <c r="J91" s="54"/>
      <c r="K91" s="55">
        <v>2060048990</v>
      </c>
      <c r="L91" s="55">
        <v>17740.2149370917</v>
      </c>
      <c r="M91" s="55">
        <v>1985</v>
      </c>
      <c r="N91" s="55">
        <v>9.8225571287421793</v>
      </c>
      <c r="O91" s="55">
        <v>8.3519615418510806</v>
      </c>
      <c r="P91" s="55">
        <v>23.338279007412499</v>
      </c>
      <c r="Q91" s="55">
        <v>5.5368873283518499E-2</v>
      </c>
      <c r="R91" s="55">
        <v>4.7079257897763897E-2</v>
      </c>
      <c r="S91" s="55">
        <v>0.131555784922403</v>
      </c>
    </row>
    <row r="92" spans="1:19" x14ac:dyDescent="0.25">
      <c r="A92" s="54"/>
      <c r="B92" s="53" t="s">
        <v>145</v>
      </c>
      <c r="C92" s="53">
        <v>2060048980</v>
      </c>
      <c r="D92" s="53" t="s">
        <v>167</v>
      </c>
      <c r="E92" s="53">
        <v>1.9936940454741201</v>
      </c>
      <c r="F92" s="53">
        <v>14.2029850746269</v>
      </c>
      <c r="G92" s="55"/>
      <c r="H92" s="55"/>
      <c r="I92" s="10"/>
      <c r="J92" s="54"/>
      <c r="K92" s="55">
        <v>2060048990</v>
      </c>
      <c r="L92" s="55">
        <v>17740.2149370917</v>
      </c>
      <c r="M92" s="55">
        <v>1986</v>
      </c>
      <c r="N92" s="55">
        <v>11.5224447277637</v>
      </c>
      <c r="O92" s="55">
        <v>6.03611221933369</v>
      </c>
      <c r="P92" s="55">
        <v>19.807703138813199</v>
      </c>
      <c r="Q92" s="55">
        <v>6.4950987170241295E-2</v>
      </c>
      <c r="R92" s="55">
        <v>3.4025023037985803E-2</v>
      </c>
      <c r="S92" s="55">
        <v>0.11165424550408699</v>
      </c>
    </row>
    <row r="93" spans="1:19" x14ac:dyDescent="0.25">
      <c r="A93" s="54"/>
      <c r="B93" s="53" t="s">
        <v>146</v>
      </c>
      <c r="C93" s="53">
        <v>2060048980</v>
      </c>
      <c r="D93" s="53" t="s">
        <v>161</v>
      </c>
      <c r="E93" s="53">
        <v>0.97344881513557202</v>
      </c>
      <c r="F93" s="53"/>
      <c r="G93" s="55"/>
      <c r="H93" s="55"/>
      <c r="I93" s="10"/>
      <c r="J93" s="54"/>
      <c r="K93" s="55">
        <v>2060048990</v>
      </c>
      <c r="L93" s="55">
        <v>17740.2149370917</v>
      </c>
      <c r="M93" s="55">
        <v>1987</v>
      </c>
      <c r="N93" s="55">
        <v>10.0961441886705</v>
      </c>
      <c r="O93" s="55">
        <v>8.3675950881327008</v>
      </c>
      <c r="P93" s="55">
        <v>22.548784920190599</v>
      </c>
      <c r="Q93" s="55">
        <v>5.6911058994900898E-2</v>
      </c>
      <c r="R93" s="55">
        <v>4.71673827955571E-2</v>
      </c>
      <c r="S93" s="55">
        <v>0.127105477583842</v>
      </c>
    </row>
    <row r="94" spans="1:19" x14ac:dyDescent="0.25">
      <c r="A94" s="54"/>
      <c r="B94" s="53" t="s">
        <v>147</v>
      </c>
      <c r="C94" s="53">
        <v>2060048980</v>
      </c>
      <c r="D94" s="53" t="s">
        <v>161</v>
      </c>
      <c r="E94" s="53">
        <v>0.45233060574822098</v>
      </c>
      <c r="F94" s="53"/>
      <c r="G94" s="55"/>
      <c r="H94" s="55"/>
      <c r="I94" s="10"/>
      <c r="J94" s="54"/>
      <c r="K94" s="55">
        <v>2060048990</v>
      </c>
      <c r="L94" s="55">
        <v>17740.2149370917</v>
      </c>
      <c r="M94" s="55">
        <v>1988</v>
      </c>
      <c r="N94" s="55">
        <v>9.1211320189068097</v>
      </c>
      <c r="O94" s="55">
        <v>5.8479885457448502</v>
      </c>
      <c r="P94" s="55">
        <v>17.147915798100101</v>
      </c>
      <c r="Q94" s="55">
        <v>5.1415002869193302E-2</v>
      </c>
      <c r="R94" s="55">
        <v>3.2964586767873297E-2</v>
      </c>
      <c r="S94" s="55">
        <v>9.6661262892856897E-2</v>
      </c>
    </row>
    <row r="95" spans="1:19" x14ac:dyDescent="0.25">
      <c r="A95" s="54"/>
      <c r="B95" s="53" t="s">
        <v>145</v>
      </c>
      <c r="C95" s="53">
        <v>2060048980</v>
      </c>
      <c r="D95" s="53" t="s">
        <v>161</v>
      </c>
      <c r="E95" s="53">
        <v>1.74574600144762</v>
      </c>
      <c r="F95" s="53"/>
      <c r="G95" s="55"/>
      <c r="H95" s="55"/>
      <c r="I95" s="10"/>
      <c r="J95" s="54"/>
      <c r="K95" s="55">
        <v>2060048990</v>
      </c>
      <c r="L95" s="55">
        <v>17740.2149370917</v>
      </c>
      <c r="M95" s="55">
        <v>1989</v>
      </c>
      <c r="N95" s="55">
        <v>10.4421666797037</v>
      </c>
      <c r="O95" s="55">
        <v>9.6276589184313099</v>
      </c>
      <c r="P95" s="55">
        <v>21.8218250180953</v>
      </c>
      <c r="Q95" s="55">
        <v>5.8861556732725501E-2</v>
      </c>
      <c r="R95" s="55">
        <v>5.4270249557695598E-2</v>
      </c>
      <c r="S95" s="55">
        <v>0.123007669836454</v>
      </c>
    </row>
    <row r="96" spans="1:19" x14ac:dyDescent="0.25">
      <c r="A96" s="54"/>
      <c r="B96" s="53" t="s">
        <v>146</v>
      </c>
      <c r="C96" s="53">
        <v>2060048990</v>
      </c>
      <c r="D96" s="53" t="s">
        <v>170</v>
      </c>
      <c r="E96" s="53">
        <v>10.8018424678228</v>
      </c>
      <c r="F96" s="53">
        <v>34.826330167815797</v>
      </c>
      <c r="G96" s="55"/>
      <c r="H96" s="55"/>
      <c r="I96" s="10"/>
      <c r="J96" s="54"/>
      <c r="K96" s="55">
        <v>2060048990</v>
      </c>
      <c r="L96" s="55">
        <v>17740.2149370917</v>
      </c>
      <c r="M96" s="55">
        <v>1990</v>
      </c>
      <c r="N96" s="55">
        <v>8.3764540976922799</v>
      </c>
      <c r="O96" s="55">
        <v>9.4192116346763708</v>
      </c>
      <c r="P96" s="55">
        <v>24.8932957442243</v>
      </c>
      <c r="Q96" s="55">
        <v>4.7217320237639998E-2</v>
      </c>
      <c r="R96" s="55">
        <v>5.3095250920451802E-2</v>
      </c>
      <c r="S96" s="55">
        <v>0.14032127475624101</v>
      </c>
    </row>
    <row r="97" spans="1:19" x14ac:dyDescent="0.25">
      <c r="A97" s="54"/>
      <c r="B97" s="53" t="s">
        <v>146</v>
      </c>
      <c r="C97" s="53">
        <v>2060048990</v>
      </c>
      <c r="D97" s="53" t="s">
        <v>171</v>
      </c>
      <c r="E97" s="53">
        <v>10.200888948757401</v>
      </c>
      <c r="F97" s="53">
        <v>27.325354494601299</v>
      </c>
      <c r="G97" s="55"/>
      <c r="H97" s="55"/>
      <c r="I97" s="10"/>
      <c r="J97" s="54"/>
      <c r="K97" s="55">
        <v>2060048990</v>
      </c>
      <c r="L97" s="55">
        <v>17740.2149370917</v>
      </c>
      <c r="M97" s="55">
        <v>1991</v>
      </c>
      <c r="N97" s="55">
        <v>0</v>
      </c>
      <c r="O97" s="55">
        <v>0</v>
      </c>
      <c r="P97" s="55">
        <v>0</v>
      </c>
      <c r="Q97" s="55">
        <v>0</v>
      </c>
      <c r="R97" s="55">
        <v>0</v>
      </c>
      <c r="S97" s="55">
        <v>0</v>
      </c>
    </row>
    <row r="98" spans="1:19" x14ac:dyDescent="0.25">
      <c r="A98" s="54"/>
      <c r="B98" s="53" t="s">
        <v>146</v>
      </c>
      <c r="C98" s="53">
        <v>2060048990</v>
      </c>
      <c r="D98" s="53" t="s">
        <v>172</v>
      </c>
      <c r="E98" s="53">
        <v>9.9116683425474204</v>
      </c>
      <c r="F98" s="53">
        <v>23.715363600884601</v>
      </c>
      <c r="G98" s="55"/>
      <c r="H98" s="55"/>
      <c r="I98" s="10"/>
      <c r="J98" s="54"/>
      <c r="K98" s="55">
        <v>2060048990</v>
      </c>
      <c r="L98" s="55">
        <v>17740.2149370917</v>
      </c>
      <c r="M98" s="55">
        <v>1992</v>
      </c>
      <c r="N98" s="55">
        <v>0</v>
      </c>
      <c r="O98" s="55">
        <v>0</v>
      </c>
      <c r="P98" s="55">
        <v>0</v>
      </c>
      <c r="Q98" s="55">
        <v>0</v>
      </c>
      <c r="R98" s="55">
        <v>0</v>
      </c>
      <c r="S98" s="55">
        <v>0</v>
      </c>
    </row>
    <row r="99" spans="1:19" x14ac:dyDescent="0.25">
      <c r="A99" s="54"/>
      <c r="B99" s="53" t="s">
        <v>146</v>
      </c>
      <c r="C99" s="53">
        <v>2060048990</v>
      </c>
      <c r="D99" s="53" t="s">
        <v>173</v>
      </c>
      <c r="E99" s="53">
        <v>8.6772435281506599</v>
      </c>
      <c r="F99" s="53">
        <v>8.3075321972161102</v>
      </c>
      <c r="G99" s="55"/>
      <c r="H99" s="55"/>
      <c r="I99" s="10"/>
      <c r="J99" s="54"/>
      <c r="K99" s="55">
        <v>2060048990</v>
      </c>
      <c r="L99" s="55">
        <v>17740.2149370917</v>
      </c>
      <c r="M99" s="55">
        <v>1993</v>
      </c>
      <c r="N99" s="55">
        <v>0</v>
      </c>
      <c r="O99" s="55">
        <v>0</v>
      </c>
      <c r="P99" s="55">
        <v>0</v>
      </c>
      <c r="Q99" s="55">
        <v>0</v>
      </c>
      <c r="R99" s="55">
        <v>0</v>
      </c>
      <c r="S99" s="55">
        <v>0</v>
      </c>
    </row>
    <row r="100" spans="1:19" x14ac:dyDescent="0.25">
      <c r="A100" s="54"/>
      <c r="B100" s="53" t="s">
        <v>146</v>
      </c>
      <c r="C100" s="53">
        <v>2060048990</v>
      </c>
      <c r="D100" s="53" t="s">
        <v>174</v>
      </c>
      <c r="E100" s="53">
        <v>8.7037163331875398</v>
      </c>
      <c r="F100" s="53">
        <v>8.6379601925328906</v>
      </c>
      <c r="G100" s="55"/>
      <c r="H100" s="55"/>
      <c r="J100" s="54"/>
      <c r="K100" s="55">
        <v>2060048990</v>
      </c>
      <c r="L100" s="55">
        <v>17740.2149370917</v>
      </c>
      <c r="M100" s="55">
        <v>1994</v>
      </c>
      <c r="N100" s="55">
        <v>5.7411593128204501</v>
      </c>
      <c r="O100" s="55">
        <v>2.2804132842790499</v>
      </c>
      <c r="P100" s="55">
        <v>15.5491251316997</v>
      </c>
      <c r="Q100" s="55">
        <v>3.2362399966285899E-2</v>
      </c>
      <c r="R100" s="55">
        <v>1.2854485091446601E-2</v>
      </c>
      <c r="S100" s="55">
        <v>8.7649023345197405E-2</v>
      </c>
    </row>
    <row r="101" spans="1:19" x14ac:dyDescent="0.25">
      <c r="A101" s="54"/>
      <c r="B101" s="53" t="s">
        <v>146</v>
      </c>
      <c r="C101" s="53">
        <v>2060048990</v>
      </c>
      <c r="D101" s="53" t="s">
        <v>175</v>
      </c>
      <c r="E101" s="53">
        <v>7.4368779661668896</v>
      </c>
      <c r="F101" s="53">
        <v>-7.1744503707557401</v>
      </c>
      <c r="G101" s="55"/>
      <c r="H101" s="55"/>
      <c r="J101" s="54"/>
      <c r="K101" s="55">
        <v>2060048990</v>
      </c>
      <c r="L101" s="55">
        <v>17740.2149370917</v>
      </c>
      <c r="M101" s="55">
        <v>1995</v>
      </c>
      <c r="N101" s="55">
        <v>0</v>
      </c>
      <c r="O101" s="55">
        <v>0</v>
      </c>
      <c r="P101" s="55">
        <v>0</v>
      </c>
      <c r="Q101" s="55">
        <v>0</v>
      </c>
      <c r="R101" s="55">
        <v>0</v>
      </c>
      <c r="S101" s="55">
        <v>0</v>
      </c>
    </row>
    <row r="102" spans="1:19" x14ac:dyDescent="0.25">
      <c r="A102" s="54"/>
      <c r="B102" s="53" t="s">
        <v>146</v>
      </c>
      <c r="C102" s="53">
        <v>2060048990</v>
      </c>
      <c r="D102" s="53" t="s">
        <v>165</v>
      </c>
      <c r="E102" s="53">
        <v>7.1600599733403296</v>
      </c>
      <c r="F102" s="53">
        <v>-10.629634447768799</v>
      </c>
      <c r="G102" s="55"/>
      <c r="H102" s="55"/>
      <c r="J102" s="54"/>
      <c r="K102" s="55">
        <v>2060048990</v>
      </c>
      <c r="L102" s="55">
        <v>17740.2149370917</v>
      </c>
      <c r="M102" s="55">
        <v>1996</v>
      </c>
      <c r="N102" s="55">
        <v>0</v>
      </c>
      <c r="O102" s="55">
        <v>0</v>
      </c>
      <c r="P102" s="55">
        <v>0</v>
      </c>
      <c r="Q102" s="55">
        <v>0</v>
      </c>
      <c r="R102" s="55">
        <v>0</v>
      </c>
      <c r="S102" s="55">
        <v>0</v>
      </c>
    </row>
    <row r="103" spans="1:19" ht="15.75" customHeight="1" x14ac:dyDescent="0.25">
      <c r="A103" s="54"/>
      <c r="B103" s="53" t="s">
        <v>146</v>
      </c>
      <c r="C103" s="53">
        <v>2060048990</v>
      </c>
      <c r="D103" s="53" t="s">
        <v>176</v>
      </c>
      <c r="E103" s="53">
        <v>6.6408177895067704</v>
      </c>
      <c r="F103" s="53">
        <v>-17.110706387407198</v>
      </c>
      <c r="G103" s="55"/>
      <c r="H103" s="55"/>
      <c r="J103" s="54"/>
      <c r="K103" s="55">
        <v>2060048990</v>
      </c>
      <c r="L103" s="55">
        <v>17740.2149370917</v>
      </c>
      <c r="M103" s="55">
        <v>1997</v>
      </c>
      <c r="N103" s="55">
        <v>11.0258190742175</v>
      </c>
      <c r="O103" s="55">
        <v>4.0673276242682697</v>
      </c>
      <c r="P103" s="55">
        <v>14.2557097360003</v>
      </c>
      <c r="Q103" s="55">
        <v>6.2151552917008003E-2</v>
      </c>
      <c r="R103" s="55">
        <v>2.2927160909218602E-2</v>
      </c>
      <c r="S103" s="55">
        <v>8.0358156801099895E-2</v>
      </c>
    </row>
    <row r="104" spans="1:19" x14ac:dyDescent="0.25">
      <c r="A104" s="54"/>
      <c r="B104" s="53" t="s">
        <v>146</v>
      </c>
      <c r="C104" s="53">
        <v>2060048990</v>
      </c>
      <c r="D104" s="53" t="s">
        <v>177</v>
      </c>
      <c r="E104" s="53">
        <v>5.9845215166043397</v>
      </c>
      <c r="F104" s="53">
        <v>-25.302458696500501</v>
      </c>
      <c r="G104" s="55"/>
      <c r="H104" s="55"/>
      <c r="J104" s="54"/>
      <c r="K104" s="55">
        <v>2060048990</v>
      </c>
      <c r="L104" s="55">
        <v>17740.2149370917</v>
      </c>
      <c r="M104" s="55">
        <v>1998</v>
      </c>
      <c r="N104" s="55">
        <v>6.3576421545256796</v>
      </c>
      <c r="O104" s="55">
        <v>5.4581921251231096</v>
      </c>
      <c r="P104" s="55">
        <v>17.781595540715202</v>
      </c>
      <c r="Q104" s="55">
        <v>3.5837458435934298E-2</v>
      </c>
      <c r="R104" s="55">
        <v>3.07673393162275E-2</v>
      </c>
      <c r="S104" s="55">
        <v>0.10023325875007701</v>
      </c>
    </row>
    <row r="105" spans="1:19" x14ac:dyDescent="0.25">
      <c r="A105" s="54"/>
      <c r="B105" s="53" t="s">
        <v>146</v>
      </c>
      <c r="C105" s="53">
        <v>2060048990</v>
      </c>
      <c r="D105" s="53" t="s">
        <v>178</v>
      </c>
      <c r="E105" s="53">
        <v>5.9055199960612201</v>
      </c>
      <c r="F105" s="53">
        <v>-26.288539091973401</v>
      </c>
      <c r="G105" s="55"/>
      <c r="H105" s="55"/>
      <c r="J105" s="54"/>
      <c r="K105" s="55">
        <v>2060048990</v>
      </c>
      <c r="L105" s="55">
        <v>17740.2149370917</v>
      </c>
      <c r="M105" s="55">
        <v>1999</v>
      </c>
      <c r="N105" s="55">
        <v>9.2863264912825993</v>
      </c>
      <c r="O105" s="55">
        <v>3.12097695602084</v>
      </c>
      <c r="P105" s="55">
        <v>20.805123391580601</v>
      </c>
      <c r="Q105" s="55">
        <v>5.2346189289208901E-2</v>
      </c>
      <c r="R105" s="55">
        <v>1.7592667096132001E-2</v>
      </c>
      <c r="S105" s="55">
        <v>0.117276613983298</v>
      </c>
    </row>
    <row r="106" spans="1:19" x14ac:dyDescent="0.25">
      <c r="A106" s="54"/>
      <c r="B106" s="53" t="s">
        <v>146</v>
      </c>
      <c r="C106" s="53">
        <v>2060048990</v>
      </c>
      <c r="D106" s="53" t="s">
        <v>179</v>
      </c>
      <c r="E106" s="53">
        <v>5.9671161684108096</v>
      </c>
      <c r="F106" s="53">
        <v>-25.5197085989332</v>
      </c>
      <c r="G106" s="55"/>
      <c r="H106" s="55"/>
      <c r="J106" s="54"/>
      <c r="K106" s="55">
        <v>2060048990</v>
      </c>
      <c r="L106" s="55">
        <v>17740.2149370917</v>
      </c>
      <c r="M106" s="55">
        <v>2000</v>
      </c>
      <c r="N106" s="55">
        <v>7.6208326940806197</v>
      </c>
      <c r="O106" s="55">
        <v>7.4994121512933702</v>
      </c>
      <c r="P106" s="55">
        <v>25.605664336456801</v>
      </c>
      <c r="Q106" s="55">
        <v>4.2957950177631397E-2</v>
      </c>
      <c r="R106" s="55">
        <v>4.2273513471436902E-2</v>
      </c>
      <c r="S106" s="55">
        <v>0.144336832599022</v>
      </c>
    </row>
    <row r="107" spans="1:19" x14ac:dyDescent="0.25">
      <c r="A107" s="54"/>
      <c r="B107" s="53" t="s">
        <v>146</v>
      </c>
      <c r="C107" s="53">
        <v>2060048990</v>
      </c>
      <c r="D107" s="53" t="s">
        <v>167</v>
      </c>
      <c r="E107" s="53">
        <v>6.0083887305942802</v>
      </c>
      <c r="F107" s="53">
        <v>-25.0045531416676</v>
      </c>
      <c r="G107" s="55"/>
      <c r="H107" s="55"/>
      <c r="J107" s="54"/>
      <c r="K107" s="55">
        <v>2060048990</v>
      </c>
      <c r="L107" s="55">
        <v>17740.2149370917</v>
      </c>
      <c r="M107" s="55">
        <v>2001</v>
      </c>
      <c r="N107" s="55">
        <v>12.4745276963144</v>
      </c>
      <c r="O107" s="55">
        <v>3.82813436615948</v>
      </c>
      <c r="P107" s="55">
        <v>20.9458253081152</v>
      </c>
      <c r="Q107" s="55">
        <v>7.0317793445852095E-2</v>
      </c>
      <c r="R107" s="55">
        <v>2.1578849972981401E-2</v>
      </c>
      <c r="S107" s="55">
        <v>0.118069738063438</v>
      </c>
    </row>
    <row r="108" spans="1:19" x14ac:dyDescent="0.25">
      <c r="A108" s="54"/>
      <c r="B108" s="53" t="s">
        <v>147</v>
      </c>
      <c r="C108" s="53">
        <v>2060048990</v>
      </c>
      <c r="D108" s="53" t="s">
        <v>170</v>
      </c>
      <c r="E108" s="53">
        <v>6.5716132913001299</v>
      </c>
      <c r="F108" s="53">
        <v>45.652575652575599</v>
      </c>
      <c r="G108" s="55"/>
      <c r="H108" s="55"/>
      <c r="J108" s="54"/>
      <c r="K108" s="55">
        <v>2060048990</v>
      </c>
      <c r="L108" s="55">
        <v>17740.2149370917</v>
      </c>
      <c r="M108" s="55">
        <v>2002</v>
      </c>
      <c r="N108" s="55">
        <v>7.6468886045499902</v>
      </c>
      <c r="O108" s="55">
        <v>5.8875935296582904</v>
      </c>
      <c r="P108" s="55">
        <v>26.424862161613799</v>
      </c>
      <c r="Q108" s="55">
        <v>4.31048250072869E-2</v>
      </c>
      <c r="R108" s="55">
        <v>3.3187836508949603E-2</v>
      </c>
      <c r="S108" s="55">
        <v>0.14895457724339001</v>
      </c>
    </row>
    <row r="109" spans="1:19" x14ac:dyDescent="0.25">
      <c r="A109" s="54"/>
      <c r="B109" s="53" t="s">
        <v>147</v>
      </c>
      <c r="C109" s="53">
        <v>2060048990</v>
      </c>
      <c r="D109" s="53" t="s">
        <v>171</v>
      </c>
      <c r="E109" s="53">
        <v>7.6462632626987199</v>
      </c>
      <c r="F109" s="53">
        <v>69.471009471009395</v>
      </c>
      <c r="G109" s="55"/>
      <c r="H109" s="55"/>
      <c r="J109" s="54"/>
      <c r="K109" s="55">
        <v>2060048990</v>
      </c>
      <c r="L109" s="55">
        <v>17740.2149370917</v>
      </c>
      <c r="M109" s="55">
        <v>2003</v>
      </c>
      <c r="N109" s="55">
        <v>6.4900061797100701</v>
      </c>
      <c r="O109" s="55">
        <v>8.6015771641476206</v>
      </c>
      <c r="P109" s="55">
        <v>26.094473216862198</v>
      </c>
      <c r="Q109" s="55">
        <v>3.6583582570584097E-2</v>
      </c>
      <c r="R109" s="55">
        <v>4.84863187658632E-2</v>
      </c>
      <c r="S109" s="55">
        <v>0.14709220440335799</v>
      </c>
    </row>
    <row r="110" spans="1:19" x14ac:dyDescent="0.25">
      <c r="A110" s="54"/>
      <c r="B110" s="53" t="s">
        <v>147</v>
      </c>
      <c r="C110" s="53">
        <v>2060048990</v>
      </c>
      <c r="D110" s="53" t="s">
        <v>172</v>
      </c>
      <c r="E110" s="53">
        <v>7.8597132812637804</v>
      </c>
      <c r="F110" s="53">
        <v>74.201894201894106</v>
      </c>
      <c r="G110" s="55"/>
      <c r="H110" s="55"/>
      <c r="J110" s="54"/>
      <c r="K110" s="55">
        <v>2060048990</v>
      </c>
      <c r="L110" s="55">
        <v>17740.2149370917</v>
      </c>
      <c r="M110" s="55">
        <v>2004</v>
      </c>
      <c r="N110" s="55">
        <v>4.6587967919229198</v>
      </c>
      <c r="O110" s="55">
        <v>4.3706184221317104</v>
      </c>
      <c r="P110" s="55">
        <v>21.3522975114373</v>
      </c>
      <c r="Q110" s="55">
        <v>2.6261219542397699E-2</v>
      </c>
      <c r="R110" s="55">
        <v>2.46367839264083E-2</v>
      </c>
      <c r="S110" s="55">
        <v>0.12036098540606301</v>
      </c>
    </row>
    <row r="111" spans="1:19" x14ac:dyDescent="0.25">
      <c r="A111" s="54"/>
      <c r="B111" s="53" t="s">
        <v>147</v>
      </c>
      <c r="C111" s="53">
        <v>2060048990</v>
      </c>
      <c r="D111" s="53" t="s">
        <v>173</v>
      </c>
      <c r="E111" s="53">
        <v>5.1588618256510204</v>
      </c>
      <c r="F111" s="53">
        <v>14.340494340494301</v>
      </c>
      <c r="G111" s="55"/>
      <c r="H111" s="55"/>
      <c r="J111" s="54"/>
      <c r="K111" s="55">
        <v>2060048990</v>
      </c>
      <c r="L111" s="55">
        <v>17740.2149370917</v>
      </c>
      <c r="M111" s="55">
        <v>2005</v>
      </c>
      <c r="N111" s="55">
        <v>13.6684095140208</v>
      </c>
      <c r="O111" s="55">
        <v>3.0391613971470299</v>
      </c>
      <c r="P111" s="55">
        <v>20.340807067016399</v>
      </c>
      <c r="Q111" s="55">
        <v>7.7047598140665696E-2</v>
      </c>
      <c r="R111" s="55">
        <v>1.7131480131013802E-2</v>
      </c>
      <c r="S111" s="55">
        <v>0.114659304518838</v>
      </c>
    </row>
    <row r="112" spans="1:19" x14ac:dyDescent="0.25">
      <c r="A112" s="54"/>
      <c r="B112" s="53" t="s">
        <v>147</v>
      </c>
      <c r="C112" s="53">
        <v>2060048990</v>
      </c>
      <c r="D112" s="53" t="s">
        <v>174</v>
      </c>
      <c r="E112" s="53">
        <v>5.7875388334559199</v>
      </c>
      <c r="F112" s="53">
        <v>28.2744282744282</v>
      </c>
      <c r="G112" s="55"/>
      <c r="H112" s="55"/>
      <c r="I112" s="9"/>
      <c r="J112" s="54"/>
      <c r="K112" s="55">
        <v>2060048990</v>
      </c>
      <c r="L112" s="55">
        <v>17740.2149370917</v>
      </c>
      <c r="M112" s="55">
        <v>2006</v>
      </c>
      <c r="N112" s="55">
        <v>9.6875875125108593</v>
      </c>
      <c r="O112" s="55">
        <v>2.6373792577093802</v>
      </c>
      <c r="P112" s="55">
        <v>22.8197663890721</v>
      </c>
      <c r="Q112" s="55">
        <v>5.46080616659032E-2</v>
      </c>
      <c r="R112" s="55">
        <v>1.48666702577265E-2</v>
      </c>
      <c r="S112" s="55">
        <v>0.12863297581225899</v>
      </c>
    </row>
    <row r="113" spans="1:19" x14ac:dyDescent="0.25">
      <c r="A113" s="54"/>
      <c r="B113" s="53" t="s">
        <v>147</v>
      </c>
      <c r="C113" s="53">
        <v>2060048990</v>
      </c>
      <c r="D113" s="53" t="s">
        <v>175</v>
      </c>
      <c r="E113" s="53">
        <v>6.0314221554492002</v>
      </c>
      <c r="F113" s="53">
        <v>33.6798336798336</v>
      </c>
      <c r="G113" s="55"/>
      <c r="H113" s="55"/>
      <c r="I113" s="10"/>
      <c r="J113" s="54"/>
      <c r="K113" s="55">
        <v>2060048990</v>
      </c>
      <c r="L113" s="55">
        <v>17740.2149370917</v>
      </c>
      <c r="M113" s="55">
        <v>2007</v>
      </c>
      <c r="N113" s="55">
        <v>5.9980705900484104</v>
      </c>
      <c r="O113" s="55">
        <v>4.3456047480811204</v>
      </c>
      <c r="P113" s="55">
        <v>23.6822170256081</v>
      </c>
      <c r="Q113" s="55">
        <v>3.3810585786688802E-2</v>
      </c>
      <c r="R113" s="55">
        <v>2.4495784089939E-2</v>
      </c>
      <c r="S113" s="55">
        <v>0.133494532673855</v>
      </c>
    </row>
    <row r="114" spans="1:19" x14ac:dyDescent="0.25">
      <c r="A114" s="54"/>
      <c r="B114" s="53" t="s">
        <v>147</v>
      </c>
      <c r="C114" s="53">
        <v>2060048990</v>
      </c>
      <c r="D114" s="53" t="s">
        <v>165</v>
      </c>
      <c r="E114" s="53">
        <v>7.5628843491967501</v>
      </c>
      <c r="F114" s="53">
        <v>67.623007623007595</v>
      </c>
      <c r="G114" s="55"/>
      <c r="H114" s="55"/>
      <c r="I114" s="10"/>
      <c r="J114" s="54"/>
      <c r="K114" s="55">
        <v>2060048990</v>
      </c>
      <c r="L114" s="55">
        <v>17740.2149370917</v>
      </c>
      <c r="M114" s="55">
        <v>2008</v>
      </c>
      <c r="N114" s="55">
        <v>4.6515011369914898</v>
      </c>
      <c r="O114" s="55">
        <v>2.5430568618102698</v>
      </c>
      <c r="P114" s="55">
        <v>19.3407812232021</v>
      </c>
      <c r="Q114" s="55">
        <v>2.6220094590094199E-2</v>
      </c>
      <c r="R114" s="55">
        <v>1.43349833743737E-2</v>
      </c>
      <c r="S114" s="55">
        <v>0.109022248556661</v>
      </c>
    </row>
    <row r="115" spans="1:19" x14ac:dyDescent="0.25">
      <c r="A115" s="54"/>
      <c r="B115" s="53" t="s">
        <v>147</v>
      </c>
      <c r="C115" s="53">
        <v>2060048990</v>
      </c>
      <c r="D115" s="53" t="s">
        <v>176</v>
      </c>
      <c r="E115" s="53">
        <v>8.5163222250918498</v>
      </c>
      <c r="F115" s="53">
        <v>88.754908754908698</v>
      </c>
      <c r="G115" s="55"/>
      <c r="H115" s="55"/>
      <c r="I115" s="10"/>
      <c r="J115" s="54"/>
      <c r="K115" s="55">
        <v>2060048990</v>
      </c>
      <c r="L115" s="55">
        <v>17740.2149370917</v>
      </c>
      <c r="M115" s="55">
        <v>2009</v>
      </c>
      <c r="N115" s="55">
        <v>6.6374826329666901</v>
      </c>
      <c r="O115" s="55">
        <v>3.56444855220948</v>
      </c>
      <c r="P115" s="55">
        <v>21.8942604492001</v>
      </c>
      <c r="Q115" s="55">
        <v>3.7414894106433998E-2</v>
      </c>
      <c r="R115" s="55">
        <v>2.0092476696868099E-2</v>
      </c>
      <c r="S115" s="55">
        <v>0.123415981862897</v>
      </c>
    </row>
    <row r="116" spans="1:19" ht="26.1" customHeight="1" x14ac:dyDescent="0.25">
      <c r="A116" s="54"/>
      <c r="B116" s="53" t="s">
        <v>147</v>
      </c>
      <c r="C116" s="53">
        <v>2060048990</v>
      </c>
      <c r="D116" s="53" t="s">
        <v>177</v>
      </c>
      <c r="E116" s="53">
        <v>10.415068532815599</v>
      </c>
      <c r="F116" s="53">
        <v>130.83853083853</v>
      </c>
      <c r="G116" s="55"/>
      <c r="H116" s="55"/>
      <c r="I116" s="10"/>
      <c r="J116" s="54"/>
      <c r="K116" s="55">
        <v>2060048990</v>
      </c>
      <c r="L116" s="55">
        <v>17740.2149370917</v>
      </c>
      <c r="M116" s="55">
        <v>2010</v>
      </c>
      <c r="N116" s="55">
        <v>8.9825145752097697</v>
      </c>
      <c r="O116" s="55">
        <v>4.47796877326551</v>
      </c>
      <c r="P116" s="55">
        <v>25.979306092587599</v>
      </c>
      <c r="Q116" s="55">
        <v>5.0633628775426202E-2</v>
      </c>
      <c r="R116" s="55">
        <v>2.5241908224588799E-2</v>
      </c>
      <c r="S116" s="55">
        <v>0.14644301765628101</v>
      </c>
    </row>
    <row r="117" spans="1:19" x14ac:dyDescent="0.25">
      <c r="A117" s="54"/>
      <c r="B117" s="53" t="s">
        <v>147</v>
      </c>
      <c r="C117" s="53">
        <v>2060048990</v>
      </c>
      <c r="D117" s="53" t="s">
        <v>178</v>
      </c>
      <c r="E117" s="53">
        <v>11.5019126703138</v>
      </c>
      <c r="F117" s="53">
        <v>154.927234927234</v>
      </c>
      <c r="G117" s="55"/>
      <c r="H117" s="55"/>
      <c r="I117" s="10"/>
      <c r="J117" s="54"/>
      <c r="K117" s="55">
        <v>2060048990</v>
      </c>
      <c r="L117" s="55">
        <v>17740.2149370917</v>
      </c>
      <c r="M117" s="55">
        <v>2011</v>
      </c>
      <c r="N117" s="55">
        <v>8.3316379316849698</v>
      </c>
      <c r="O117" s="55">
        <v>5.2789274610938701</v>
      </c>
      <c r="P117" s="55">
        <v>25.2299381074886</v>
      </c>
      <c r="Q117" s="55">
        <v>4.6964695530632601E-2</v>
      </c>
      <c r="R117" s="55">
        <v>2.9756840488197898E-2</v>
      </c>
      <c r="S117" s="55">
        <v>0.14221889755538999</v>
      </c>
    </row>
    <row r="118" spans="1:19" x14ac:dyDescent="0.25">
      <c r="A118" s="54"/>
      <c r="B118" s="53" t="s">
        <v>147</v>
      </c>
      <c r="C118" s="53">
        <v>2060048990</v>
      </c>
      <c r="D118" s="53" t="s">
        <v>179</v>
      </c>
      <c r="E118" s="53">
        <v>12.0188619340261</v>
      </c>
      <c r="F118" s="53">
        <v>166.38484638484601</v>
      </c>
      <c r="G118" s="55"/>
      <c r="H118" s="55"/>
      <c r="I118" s="10"/>
      <c r="J118" s="54"/>
      <c r="K118" s="55">
        <v>2060048990</v>
      </c>
      <c r="L118" s="55">
        <v>17740.2149370917</v>
      </c>
      <c r="M118" s="55">
        <v>2012</v>
      </c>
      <c r="N118" s="55">
        <v>6.9069007472199502</v>
      </c>
      <c r="O118" s="55">
        <v>6.5890186394936698</v>
      </c>
      <c r="P118" s="55">
        <v>26.973599636098601</v>
      </c>
      <c r="Q118" s="55">
        <v>3.8933579845071599E-2</v>
      </c>
      <c r="R118" s="55">
        <v>3.7141706923274898E-2</v>
      </c>
      <c r="S118" s="55">
        <v>0.15204776115593399</v>
      </c>
    </row>
    <row r="119" spans="1:19" x14ac:dyDescent="0.25">
      <c r="A119" s="54"/>
      <c r="B119" s="53" t="s">
        <v>147</v>
      </c>
      <c r="C119" s="53">
        <v>2060048990</v>
      </c>
      <c r="D119" s="53" t="s">
        <v>167</v>
      </c>
      <c r="E119" s="53">
        <v>12.666194973727</v>
      </c>
      <c r="F119" s="53">
        <v>180.73227073227</v>
      </c>
      <c r="G119" s="55"/>
      <c r="H119" s="55"/>
      <c r="I119" s="10"/>
      <c r="J119" s="54"/>
      <c r="K119" s="55">
        <v>2060048990</v>
      </c>
      <c r="L119" s="55">
        <v>17740.2149370917</v>
      </c>
      <c r="M119" s="55">
        <v>2013</v>
      </c>
      <c r="N119" s="55">
        <v>6.3258539437530503</v>
      </c>
      <c r="O119" s="55">
        <v>10.2467473511834</v>
      </c>
      <c r="P119" s="55">
        <v>27.240933277514401</v>
      </c>
      <c r="Q119" s="55">
        <v>3.5658271143754597E-2</v>
      </c>
      <c r="R119" s="55">
        <v>5.7759995510309498E-2</v>
      </c>
      <c r="S119" s="55">
        <v>0.15355469690819901</v>
      </c>
    </row>
    <row r="120" spans="1:19" x14ac:dyDescent="0.25">
      <c r="A120" s="54"/>
      <c r="B120" s="53" t="s">
        <v>145</v>
      </c>
      <c r="C120" s="53">
        <v>2060048990</v>
      </c>
      <c r="D120" s="53" t="s">
        <v>170</v>
      </c>
      <c r="E120" s="53">
        <v>19.6067599572734</v>
      </c>
      <c r="F120" s="53">
        <v>-23.715253137608698</v>
      </c>
      <c r="G120" s="55"/>
      <c r="H120" s="55"/>
      <c r="I120" s="10"/>
      <c r="J120" s="54"/>
      <c r="K120" s="55">
        <v>2060048990</v>
      </c>
      <c r="L120" s="55">
        <v>17740.2149370917</v>
      </c>
      <c r="M120" s="55">
        <v>2014</v>
      </c>
      <c r="N120" s="55">
        <v>5.2533926688338797</v>
      </c>
      <c r="O120" s="55">
        <v>11.221759520947201</v>
      </c>
      <c r="P120" s="55">
        <v>27.827712381284499</v>
      </c>
      <c r="Q120" s="55">
        <v>2.9612903155135501E-2</v>
      </c>
      <c r="R120" s="55">
        <v>6.3256051636017205E-2</v>
      </c>
      <c r="S120" s="55">
        <v>0.15686231807204001</v>
      </c>
    </row>
    <row r="121" spans="1:19" x14ac:dyDescent="0.25">
      <c r="A121" s="54"/>
      <c r="B121" s="53" t="s">
        <v>145</v>
      </c>
      <c r="C121" s="53">
        <v>2060048990</v>
      </c>
      <c r="D121" s="53" t="s">
        <v>171</v>
      </c>
      <c r="E121" s="53">
        <v>20.932901576522301</v>
      </c>
      <c r="F121" s="53">
        <v>-18.555584842156399</v>
      </c>
      <c r="G121" s="55"/>
      <c r="H121" s="55"/>
      <c r="I121" s="10"/>
      <c r="J121" s="54"/>
      <c r="K121" s="55">
        <v>2060048990</v>
      </c>
      <c r="L121" s="55">
        <v>17740.2149370917</v>
      </c>
      <c r="M121" s="55">
        <v>2015</v>
      </c>
      <c r="N121" s="55">
        <v>6.3863036560419904</v>
      </c>
      <c r="O121" s="55">
        <v>9.2451581527410003</v>
      </c>
      <c r="P121" s="55">
        <v>31.077405535023999</v>
      </c>
      <c r="Q121" s="55">
        <v>3.5999020748555301E-2</v>
      </c>
      <c r="R121" s="55">
        <v>5.2114127058353298E-2</v>
      </c>
      <c r="S121" s="55">
        <v>0.17518054682667</v>
      </c>
    </row>
    <row r="122" spans="1:19" x14ac:dyDescent="0.25">
      <c r="A122" s="54"/>
      <c r="B122" s="53" t="s">
        <v>145</v>
      </c>
      <c r="C122" s="53">
        <v>2060048990</v>
      </c>
      <c r="D122" s="53" t="s">
        <v>172</v>
      </c>
      <c r="E122" s="53">
        <v>21.243904923884699</v>
      </c>
      <c r="F122" s="53">
        <v>-17.345552604367199</v>
      </c>
      <c r="G122" s="55"/>
      <c r="H122" s="55"/>
      <c r="I122" s="10"/>
      <c r="J122" s="54"/>
      <c r="K122" s="55">
        <v>2060048990</v>
      </c>
      <c r="L122" s="55">
        <v>17740.2149370917</v>
      </c>
      <c r="M122" s="55">
        <v>2016</v>
      </c>
      <c r="N122" s="55">
        <v>5.0501565671728201</v>
      </c>
      <c r="O122" s="55">
        <v>14.772658999712601</v>
      </c>
      <c r="P122" s="55">
        <v>26.643731809556499</v>
      </c>
      <c r="Q122" s="55">
        <v>2.84672794838229E-2</v>
      </c>
      <c r="R122" s="55">
        <v>8.3272153421464407E-2</v>
      </c>
      <c r="S122" s="55">
        <v>0.150188325812495</v>
      </c>
    </row>
    <row r="123" spans="1:19" x14ac:dyDescent="0.25">
      <c r="A123" s="54"/>
      <c r="B123" s="53" t="s">
        <v>145</v>
      </c>
      <c r="C123" s="53">
        <v>2060048990</v>
      </c>
      <c r="D123" s="53" t="s">
        <v>173</v>
      </c>
      <c r="E123" s="53">
        <v>22.312614147696301</v>
      </c>
      <c r="F123" s="53">
        <v>-13.1874860607043</v>
      </c>
      <c r="G123" s="55"/>
      <c r="H123" s="55"/>
      <c r="I123" s="10"/>
      <c r="J123" s="54"/>
      <c r="K123" s="55">
        <v>2060048990</v>
      </c>
      <c r="L123" s="55">
        <v>17740.2149370917</v>
      </c>
      <c r="M123" s="55">
        <v>2017</v>
      </c>
      <c r="N123" s="55">
        <v>6.5118931445043398</v>
      </c>
      <c r="O123" s="55">
        <v>12.0232393269849</v>
      </c>
      <c r="P123" s="55">
        <v>27.426451360056301</v>
      </c>
      <c r="Q123" s="55">
        <v>3.6706957427494698E-2</v>
      </c>
      <c r="R123" s="55">
        <v>6.7773921396219405E-2</v>
      </c>
      <c r="S123" s="55">
        <v>0.15460044569534601</v>
      </c>
    </row>
    <row r="124" spans="1:19" x14ac:dyDescent="0.25">
      <c r="A124" s="54"/>
      <c r="B124" s="53" t="s">
        <v>145</v>
      </c>
      <c r="C124" s="53">
        <v>2060048990</v>
      </c>
      <c r="D124" s="53" t="s">
        <v>174</v>
      </c>
      <c r="E124" s="53">
        <v>23.975189682925699</v>
      </c>
      <c r="F124" s="53">
        <v>-6.7188418726303203</v>
      </c>
      <c r="G124" s="55"/>
      <c r="H124" s="55"/>
      <c r="I124" s="10"/>
      <c r="J124" s="54"/>
      <c r="K124" s="55">
        <v>2060048990</v>
      </c>
      <c r="L124" s="55">
        <v>17740.2149370917</v>
      </c>
      <c r="M124" s="55">
        <v>2018</v>
      </c>
      <c r="N124" s="55">
        <v>6.6338348055009799</v>
      </c>
      <c r="O124" s="55">
        <v>12.831493669744701</v>
      </c>
      <c r="P124" s="55">
        <v>26.769842416228201</v>
      </c>
      <c r="Q124" s="55">
        <v>3.7394331630282301E-2</v>
      </c>
      <c r="R124" s="55">
        <v>7.2329978612132001E-2</v>
      </c>
      <c r="S124" s="55">
        <v>0.150899199988028</v>
      </c>
    </row>
    <row r="125" spans="1:19" x14ac:dyDescent="0.25">
      <c r="A125" s="54"/>
      <c r="B125" s="53" t="s">
        <v>145</v>
      </c>
      <c r="C125" s="53">
        <v>2060048990</v>
      </c>
      <c r="D125" s="53" t="s">
        <v>175</v>
      </c>
      <c r="E125" s="53">
        <v>25.463607512577902</v>
      </c>
      <c r="F125" s="53">
        <v>-0.92779951744689204</v>
      </c>
      <c r="G125" s="55"/>
      <c r="H125" s="55"/>
      <c r="J125" s="54"/>
      <c r="K125" s="55">
        <v>2060048990</v>
      </c>
      <c r="L125" s="55">
        <v>17740.2149370917</v>
      </c>
      <c r="M125" s="55">
        <v>2019</v>
      </c>
      <c r="N125" s="55">
        <v>5.4597554797512799</v>
      </c>
      <c r="O125" s="55">
        <v>14.458424719451999</v>
      </c>
      <c r="P125" s="55">
        <v>27.6401098259051</v>
      </c>
      <c r="Q125" s="55">
        <v>3.0776151806006902E-2</v>
      </c>
      <c r="R125" s="55">
        <v>8.1500842975819499E-2</v>
      </c>
      <c r="S125" s="55">
        <v>0.155804819298521</v>
      </c>
    </row>
    <row r="126" spans="1:19" x14ac:dyDescent="0.25">
      <c r="A126" s="54"/>
      <c r="B126" s="53" t="s">
        <v>145</v>
      </c>
      <c r="C126" s="53">
        <v>2060048990</v>
      </c>
      <c r="D126" s="53" t="s">
        <v>165</v>
      </c>
      <c r="E126" s="53">
        <v>26.650297898994701</v>
      </c>
      <c r="F126" s="53">
        <v>3.6893007035542902</v>
      </c>
      <c r="G126" s="55"/>
      <c r="H126" s="55"/>
      <c r="J126" s="54"/>
      <c r="K126" s="55">
        <v>2060048990</v>
      </c>
      <c r="L126" s="55">
        <v>17740.2149370917</v>
      </c>
      <c r="M126" s="55" t="s">
        <v>161</v>
      </c>
      <c r="N126" s="55">
        <v>8.0116713511211408</v>
      </c>
      <c r="O126" s="55">
        <v>4.5118414568756799</v>
      </c>
      <c r="P126" s="55">
        <v>25.702071205193501</v>
      </c>
      <c r="Q126" s="55">
        <v>4.5161072622463397E-2</v>
      </c>
      <c r="R126" s="55">
        <v>2.54328455031409E-2</v>
      </c>
      <c r="S126" s="55">
        <v>0.14488026946874699</v>
      </c>
    </row>
    <row r="127" spans="1:19" x14ac:dyDescent="0.25">
      <c r="A127" s="54"/>
      <c r="B127" s="53" t="s">
        <v>145</v>
      </c>
      <c r="C127" s="53">
        <v>2060048990</v>
      </c>
      <c r="D127" s="53" t="s">
        <v>176</v>
      </c>
      <c r="E127" s="53">
        <v>27.669917787481999</v>
      </c>
      <c r="F127" s="53">
        <v>7.6563735528477102</v>
      </c>
      <c r="G127" s="55"/>
      <c r="H127" s="55"/>
      <c r="J127" s="54"/>
      <c r="K127" s="55">
        <v>2060049660</v>
      </c>
      <c r="L127" s="55">
        <v>10986.152613787101</v>
      </c>
      <c r="M127" s="55">
        <v>1984</v>
      </c>
      <c r="N127" s="55">
        <v>5.36595420206155</v>
      </c>
      <c r="O127" s="55">
        <v>2.1021908566685701</v>
      </c>
      <c r="P127" s="55">
        <v>12.379684182205899</v>
      </c>
      <c r="Q127" s="55">
        <v>4.8842887867109198E-2</v>
      </c>
      <c r="R127" s="55">
        <v>1.9134914019220999E-2</v>
      </c>
      <c r="S127" s="55">
        <v>0.11268443664864</v>
      </c>
    </row>
    <row r="128" spans="1:19" ht="15.75" customHeight="1" x14ac:dyDescent="0.25">
      <c r="A128" s="54"/>
      <c r="B128" s="53" t="s">
        <v>145</v>
      </c>
      <c r="C128" s="53">
        <v>2060048990</v>
      </c>
      <c r="D128" s="53" t="s">
        <v>177</v>
      </c>
      <c r="E128" s="53">
        <v>27.952676527895601</v>
      </c>
      <c r="F128" s="53">
        <v>8.7565134526875497</v>
      </c>
      <c r="G128" s="55"/>
      <c r="H128" s="55"/>
      <c r="J128" s="54"/>
      <c r="K128" s="55">
        <v>2060049660</v>
      </c>
      <c r="L128" s="55">
        <v>10986.152613787101</v>
      </c>
      <c r="M128" s="55">
        <v>1985</v>
      </c>
      <c r="N128" s="55">
        <v>2.81612280352924</v>
      </c>
      <c r="O128" s="55">
        <v>4.3310134382182701</v>
      </c>
      <c r="P128" s="55">
        <v>13.4412019747279</v>
      </c>
      <c r="Q128" s="55">
        <v>2.5633385066898901E-2</v>
      </c>
      <c r="R128" s="55">
        <v>3.94224765527382E-2</v>
      </c>
      <c r="S128" s="55">
        <v>0.122346761848727</v>
      </c>
    </row>
    <row r="129" spans="1:19" x14ac:dyDescent="0.25">
      <c r="A129" s="54"/>
      <c r="B129" s="53" t="s">
        <v>145</v>
      </c>
      <c r="C129" s="53">
        <v>2060048990</v>
      </c>
      <c r="D129" s="53" t="s">
        <v>178</v>
      </c>
      <c r="E129" s="53">
        <v>28.043246872687099</v>
      </c>
      <c r="F129" s="53">
        <v>9.1088988463332594</v>
      </c>
      <c r="G129" s="55"/>
      <c r="H129" s="55"/>
      <c r="J129" s="54"/>
      <c r="K129" s="55">
        <v>2060049660</v>
      </c>
      <c r="L129" s="55">
        <v>10986.152613787101</v>
      </c>
      <c r="M129" s="55">
        <v>1986</v>
      </c>
      <c r="N129" s="55">
        <v>2.7593209187060199</v>
      </c>
      <c r="O129" s="55">
        <v>3.1887223232411999</v>
      </c>
      <c r="P129" s="55">
        <v>11.2207172845284</v>
      </c>
      <c r="Q129" s="55">
        <v>2.5116353428799001E-2</v>
      </c>
      <c r="R129" s="55">
        <v>2.9024922876453502E-2</v>
      </c>
      <c r="S129" s="55">
        <v>0.10213509386759199</v>
      </c>
    </row>
    <row r="130" spans="1:19" x14ac:dyDescent="0.25">
      <c r="A130" s="54"/>
      <c r="B130" s="53" t="s">
        <v>145</v>
      </c>
      <c r="C130" s="53">
        <v>2060048990</v>
      </c>
      <c r="D130" s="53" t="s">
        <v>179</v>
      </c>
      <c r="E130" s="53">
        <v>27.949028700429899</v>
      </c>
      <c r="F130" s="53">
        <v>8.7423207153140208</v>
      </c>
      <c r="J130" s="54"/>
      <c r="K130" s="55">
        <v>2060049660</v>
      </c>
      <c r="L130" s="55">
        <v>10986.152613787101</v>
      </c>
      <c r="M130" s="55">
        <v>1987</v>
      </c>
      <c r="N130" s="55">
        <v>3.0334290968437698</v>
      </c>
      <c r="O130" s="55">
        <v>4.4508706263773599</v>
      </c>
      <c r="P130" s="55">
        <v>11.968521914999201</v>
      </c>
      <c r="Q130" s="55">
        <v>2.7611386838345402E-2</v>
      </c>
      <c r="R130" s="55">
        <v>4.0513460743224199E-2</v>
      </c>
      <c r="S130" s="55">
        <v>0.10894188653432001</v>
      </c>
    </row>
    <row r="131" spans="1:19" x14ac:dyDescent="0.25">
      <c r="A131" s="54"/>
      <c r="B131" s="53" t="s">
        <v>145</v>
      </c>
      <c r="C131" s="53">
        <v>2060048990</v>
      </c>
      <c r="D131" s="53" t="s">
        <v>167</v>
      </c>
      <c r="E131" s="53">
        <v>27.911508189353999</v>
      </c>
      <c r="F131" s="53">
        <v>8.5963382737577092</v>
      </c>
      <c r="J131" s="54"/>
      <c r="K131" s="55">
        <v>2060049660</v>
      </c>
      <c r="L131" s="55">
        <v>10986.152613787101</v>
      </c>
      <c r="M131" s="55">
        <v>1988</v>
      </c>
      <c r="N131" s="55">
        <v>2.3872425172034499</v>
      </c>
      <c r="O131" s="55">
        <v>3.6738833761808198</v>
      </c>
      <c r="P131" s="55">
        <v>12.779381848806</v>
      </c>
      <c r="Q131" s="55">
        <v>2.1729559028768299E-2</v>
      </c>
      <c r="R131" s="55">
        <v>3.3441037143160102E-2</v>
      </c>
      <c r="S131" s="55">
        <v>0.116322631753435</v>
      </c>
    </row>
    <row r="132" spans="1:19" x14ac:dyDescent="0.25">
      <c r="A132" s="54"/>
      <c r="B132" s="53" t="s">
        <v>146</v>
      </c>
      <c r="C132" s="53">
        <v>2060048990</v>
      </c>
      <c r="D132" s="53" t="s">
        <v>161</v>
      </c>
      <c r="E132" s="53">
        <v>8.0116713511211302</v>
      </c>
      <c r="F132" s="53"/>
      <c r="J132" s="54"/>
      <c r="K132" s="55">
        <v>2060049660</v>
      </c>
      <c r="L132" s="55">
        <v>10986.152613787101</v>
      </c>
      <c r="M132" s="55">
        <v>1989</v>
      </c>
      <c r="N132" s="55">
        <v>3.4612671467507798</v>
      </c>
      <c r="O132" s="55">
        <v>5.4003480038811196</v>
      </c>
      <c r="P132" s="55">
        <v>12.2405456202994</v>
      </c>
      <c r="Q132" s="55">
        <v>3.1505726057428303E-2</v>
      </c>
      <c r="R132" s="55">
        <v>4.9155952895683502E-2</v>
      </c>
      <c r="S132" s="55">
        <v>0.111417946305771</v>
      </c>
    </row>
    <row r="133" spans="1:19" x14ac:dyDescent="0.25">
      <c r="A133" s="54"/>
      <c r="B133" s="53" t="s">
        <v>147</v>
      </c>
      <c r="C133" s="53">
        <v>2060048990</v>
      </c>
      <c r="D133" s="53" t="s">
        <v>161</v>
      </c>
      <c r="E133" s="53">
        <v>4.5118414568756799</v>
      </c>
      <c r="F133" s="53"/>
      <c r="J133" s="54"/>
      <c r="K133" s="55">
        <v>2060049660</v>
      </c>
      <c r="L133" s="55">
        <v>10986.152613787101</v>
      </c>
      <c r="M133" s="55">
        <v>1990</v>
      </c>
      <c r="N133" s="55">
        <v>4.8823565037500902</v>
      </c>
      <c r="O133" s="55">
        <v>4.5274750031573001</v>
      </c>
      <c r="P133" s="55">
        <v>11.566739775561601</v>
      </c>
      <c r="Q133" s="55">
        <v>4.4441003828974097E-2</v>
      </c>
      <c r="R133" s="55">
        <v>4.12107419432306E-2</v>
      </c>
      <c r="S133" s="55">
        <v>0.10528471779143</v>
      </c>
    </row>
    <row r="134" spans="1:19" x14ac:dyDescent="0.25">
      <c r="A134" s="54"/>
      <c r="B134" s="53" t="s">
        <v>145</v>
      </c>
      <c r="C134" s="53">
        <v>2060048990</v>
      </c>
      <c r="D134" s="53" t="s">
        <v>161</v>
      </c>
      <c r="E134" s="53">
        <v>25.702071205193501</v>
      </c>
      <c r="F134" s="53"/>
      <c r="J134" s="54"/>
      <c r="K134" s="55">
        <v>2060049660</v>
      </c>
      <c r="L134" s="55">
        <v>10986.152613787101</v>
      </c>
      <c r="M134" s="55">
        <v>1991</v>
      </c>
      <c r="N134" s="55">
        <v>0</v>
      </c>
      <c r="O134" s="55">
        <v>0</v>
      </c>
      <c r="P134" s="55">
        <v>0</v>
      </c>
      <c r="Q134" s="55">
        <v>0</v>
      </c>
      <c r="R134" s="55">
        <v>0</v>
      </c>
      <c r="S134" s="55">
        <v>0</v>
      </c>
    </row>
    <row r="135" spans="1:19" x14ac:dyDescent="0.25">
      <c r="A135" s="54"/>
      <c r="B135" s="53" t="s">
        <v>146</v>
      </c>
      <c r="C135" s="53">
        <v>2060049660</v>
      </c>
      <c r="D135" s="53" t="s">
        <v>170</v>
      </c>
      <c r="E135" s="53">
        <v>3.2724139076688101</v>
      </c>
      <c r="F135" s="53">
        <v>-19.4406670942912</v>
      </c>
      <c r="J135" s="54"/>
      <c r="K135" s="55">
        <v>2060049660</v>
      </c>
      <c r="L135" s="55">
        <v>10986.152613787101</v>
      </c>
      <c r="M135" s="55">
        <v>1992</v>
      </c>
      <c r="N135" s="55">
        <v>0</v>
      </c>
      <c r="O135" s="55">
        <v>0</v>
      </c>
      <c r="P135" s="55">
        <v>0</v>
      </c>
      <c r="Q135" s="55">
        <v>0</v>
      </c>
      <c r="R135" s="55">
        <v>0</v>
      </c>
      <c r="S135" s="55">
        <v>0</v>
      </c>
    </row>
    <row r="136" spans="1:19" x14ac:dyDescent="0.25">
      <c r="A136" s="54"/>
      <c r="B136" s="53" t="s">
        <v>146</v>
      </c>
      <c r="C136" s="53">
        <v>2060049660</v>
      </c>
      <c r="D136" s="53" t="s">
        <v>171</v>
      </c>
      <c r="E136" s="53">
        <v>2.89147649660665</v>
      </c>
      <c r="F136" s="53">
        <v>-28.818473380372001</v>
      </c>
      <c r="J136" s="54"/>
      <c r="K136" s="55">
        <v>2060049660</v>
      </c>
      <c r="L136" s="55">
        <v>10986.152613787101</v>
      </c>
      <c r="M136" s="55">
        <v>1993</v>
      </c>
      <c r="N136" s="55">
        <v>0</v>
      </c>
      <c r="O136" s="55">
        <v>0</v>
      </c>
      <c r="P136" s="55">
        <v>0</v>
      </c>
      <c r="Q136" s="55">
        <v>0</v>
      </c>
      <c r="R136" s="55">
        <v>0</v>
      </c>
      <c r="S136" s="55">
        <v>0</v>
      </c>
    </row>
    <row r="137" spans="1:19" x14ac:dyDescent="0.25">
      <c r="A137" s="54"/>
      <c r="B137" s="53" t="s">
        <v>146</v>
      </c>
      <c r="C137" s="53">
        <v>2060049660</v>
      </c>
      <c r="D137" s="53" t="s">
        <v>172</v>
      </c>
      <c r="E137" s="53">
        <v>3.3047232366508199</v>
      </c>
      <c r="F137" s="53">
        <v>-18.6452854393842</v>
      </c>
      <c r="G137" s="9"/>
      <c r="H137" s="9"/>
      <c r="I137" s="9"/>
      <c r="J137" s="54"/>
      <c r="K137" s="55">
        <v>2060049660</v>
      </c>
      <c r="L137" s="55">
        <v>10986.152613787101</v>
      </c>
      <c r="M137" s="55">
        <v>1994</v>
      </c>
      <c r="N137" s="55">
        <v>3.1798633136816101</v>
      </c>
      <c r="O137" s="55">
        <v>0.93228047659397095</v>
      </c>
      <c r="P137" s="55">
        <v>10.7079369664912</v>
      </c>
      <c r="Q137" s="55">
        <v>2.8944284914548001E-2</v>
      </c>
      <c r="R137" s="55">
        <v>8.4859596381721292E-3</v>
      </c>
      <c r="S137" s="55">
        <v>9.7467578896121301E-2</v>
      </c>
    </row>
    <row r="138" spans="1:19" x14ac:dyDescent="0.25">
      <c r="A138" s="54"/>
      <c r="B138" s="53" t="s">
        <v>146</v>
      </c>
      <c r="C138" s="53">
        <v>2060049660</v>
      </c>
      <c r="D138" s="53" t="s">
        <v>173</v>
      </c>
      <c r="E138" s="53">
        <v>3.9794670941655701</v>
      </c>
      <c r="F138" s="53">
        <v>-2.03463758819754</v>
      </c>
      <c r="G138" s="10"/>
      <c r="H138" s="10"/>
      <c r="I138" s="10"/>
      <c r="J138" s="54"/>
      <c r="K138" s="55">
        <v>2060049660</v>
      </c>
      <c r="L138" s="55">
        <v>10986.152613787101</v>
      </c>
      <c r="M138" s="55">
        <v>1995</v>
      </c>
      <c r="N138" s="55">
        <v>0</v>
      </c>
      <c r="O138" s="55">
        <v>0</v>
      </c>
      <c r="P138" s="55">
        <v>0</v>
      </c>
      <c r="Q138" s="55">
        <v>0</v>
      </c>
      <c r="R138" s="55">
        <v>0</v>
      </c>
      <c r="S138" s="55">
        <v>0</v>
      </c>
    </row>
    <row r="139" spans="1:19" x14ac:dyDescent="0.25">
      <c r="A139" s="54"/>
      <c r="B139" s="53" t="s">
        <v>146</v>
      </c>
      <c r="C139" s="53">
        <v>2060049660</v>
      </c>
      <c r="D139" s="53" t="s">
        <v>174</v>
      </c>
      <c r="E139" s="53">
        <v>3.8750350050043401</v>
      </c>
      <c r="F139" s="53">
        <v>-4.6055163566388497</v>
      </c>
      <c r="G139" s="10"/>
      <c r="H139" s="10"/>
      <c r="I139" s="10"/>
      <c r="J139" s="54"/>
      <c r="K139" s="55">
        <v>2060049660</v>
      </c>
      <c r="L139" s="55">
        <v>10986.152613787101</v>
      </c>
      <c r="M139" s="55">
        <v>1996</v>
      </c>
      <c r="N139" s="55">
        <v>0</v>
      </c>
      <c r="O139" s="55">
        <v>0</v>
      </c>
      <c r="P139" s="55">
        <v>0</v>
      </c>
      <c r="Q139" s="55">
        <v>0</v>
      </c>
      <c r="R139" s="55">
        <v>0</v>
      </c>
      <c r="S139" s="55">
        <v>0</v>
      </c>
    </row>
    <row r="140" spans="1:19" x14ac:dyDescent="0.25">
      <c r="A140" s="54"/>
      <c r="B140" s="53" t="s">
        <v>146</v>
      </c>
      <c r="C140" s="53">
        <v>2060049660</v>
      </c>
      <c r="D140" s="53" t="s">
        <v>175</v>
      </c>
      <c r="E140" s="53">
        <v>3.8196922511674001</v>
      </c>
      <c r="F140" s="53">
        <v>-5.9679281590762896</v>
      </c>
      <c r="G140" s="10"/>
      <c r="H140" s="10"/>
      <c r="I140" s="10"/>
      <c r="J140" s="54"/>
      <c r="K140" s="55">
        <v>2060049660</v>
      </c>
      <c r="L140" s="55">
        <v>10986.152613787101</v>
      </c>
      <c r="M140" s="55">
        <v>1997</v>
      </c>
      <c r="N140" s="55">
        <v>6.7161714825841798</v>
      </c>
      <c r="O140" s="55">
        <v>0.78688849617489998</v>
      </c>
      <c r="P140" s="55">
        <v>7.7829004572000899</v>
      </c>
      <c r="Q140" s="55">
        <v>6.1133061943411102E-2</v>
      </c>
      <c r="R140" s="55">
        <v>7.1625483810172797E-3</v>
      </c>
      <c r="S140" s="55">
        <v>7.0842821238737197E-2</v>
      </c>
    </row>
    <row r="141" spans="1:19" x14ac:dyDescent="0.25">
      <c r="A141" s="54"/>
      <c r="B141" s="53" t="s">
        <v>146</v>
      </c>
      <c r="C141" s="53">
        <v>2060049660</v>
      </c>
      <c r="D141" s="53" t="s">
        <v>165</v>
      </c>
      <c r="E141" s="53">
        <v>3.9057809793581901</v>
      </c>
      <c r="F141" s="53">
        <v>-3.8486209108402401</v>
      </c>
      <c r="G141" s="10"/>
      <c r="H141" s="10"/>
      <c r="I141" s="10"/>
      <c r="J141" s="54"/>
      <c r="K141" s="55">
        <v>2060049660</v>
      </c>
      <c r="L141" s="55">
        <v>10986.152613787101</v>
      </c>
      <c r="M141" s="55">
        <v>1998</v>
      </c>
      <c r="N141" s="55">
        <v>4.0120890940732101</v>
      </c>
      <c r="O141" s="55">
        <v>1.6003540210285501</v>
      </c>
      <c r="P141" s="55">
        <v>9.6521514742725198</v>
      </c>
      <c r="Q141" s="55">
        <v>3.6519509924140402E-2</v>
      </c>
      <c r="R141" s="55">
        <v>1.4567010647751E-2</v>
      </c>
      <c r="S141" s="55">
        <v>8.7857431200796102E-2</v>
      </c>
    </row>
    <row r="142" spans="1:19" x14ac:dyDescent="0.25">
      <c r="A142" s="54"/>
      <c r="B142" s="53" t="s">
        <v>146</v>
      </c>
      <c r="C142" s="53">
        <v>2060049660</v>
      </c>
      <c r="D142" s="53" t="s">
        <v>176</v>
      </c>
      <c r="E142" s="53">
        <v>3.4836752297544402</v>
      </c>
      <c r="F142" s="53">
        <v>-14.239897370109</v>
      </c>
      <c r="G142" s="10"/>
      <c r="H142" s="10"/>
      <c r="I142" s="10"/>
      <c r="J142" s="54"/>
      <c r="K142" s="55">
        <v>2060049660</v>
      </c>
      <c r="L142" s="55">
        <v>10986.152613787101</v>
      </c>
      <c r="M142" s="55">
        <v>1999</v>
      </c>
      <c r="N142" s="55">
        <v>4.3607171761533499</v>
      </c>
      <c r="O142" s="55">
        <v>0.67172137190029502</v>
      </c>
      <c r="P142" s="55">
        <v>10.847075528397699</v>
      </c>
      <c r="Q142" s="55">
        <v>3.9692850895597702E-2</v>
      </c>
      <c r="R142" s="55">
        <v>6.1142548762458801E-3</v>
      </c>
      <c r="S142" s="55">
        <v>9.8734069238989905E-2</v>
      </c>
    </row>
    <row r="143" spans="1:19" x14ac:dyDescent="0.25">
      <c r="A143" s="54"/>
      <c r="B143" s="53" t="s">
        <v>146</v>
      </c>
      <c r="C143" s="53">
        <v>2060049660</v>
      </c>
      <c r="D143" s="53" t="s">
        <v>177</v>
      </c>
      <c r="E143" s="53">
        <v>3.11837136497391</v>
      </c>
      <c r="F143" s="53">
        <v>-23.232841565105801</v>
      </c>
      <c r="G143" s="10"/>
      <c r="H143" s="10"/>
      <c r="I143" s="10"/>
      <c r="J143" s="54"/>
      <c r="K143" s="55">
        <v>2060049660</v>
      </c>
      <c r="L143" s="55">
        <v>10986.152613787101</v>
      </c>
      <c r="M143" s="55">
        <v>2000</v>
      </c>
      <c r="N143" s="55">
        <v>4.0167791579576999</v>
      </c>
      <c r="O143" s="55">
        <v>2.18869647942687</v>
      </c>
      <c r="P143" s="55">
        <v>13.021701816171101</v>
      </c>
      <c r="Q143" s="55">
        <v>3.65622006098551E-2</v>
      </c>
      <c r="R143" s="55">
        <v>1.9922320000180498E-2</v>
      </c>
      <c r="S143" s="55">
        <v>0.118528317182026</v>
      </c>
    </row>
    <row r="144" spans="1:19" x14ac:dyDescent="0.25">
      <c r="A144" s="54"/>
      <c r="B144" s="53" t="s">
        <v>146</v>
      </c>
      <c r="C144" s="53">
        <v>2060049660</v>
      </c>
      <c r="D144" s="53" t="s">
        <v>178</v>
      </c>
      <c r="E144" s="53">
        <v>2.7053330722134898</v>
      </c>
      <c r="F144" s="53">
        <v>-33.400898011545799</v>
      </c>
      <c r="G144" s="10"/>
      <c r="H144" s="10"/>
      <c r="I144" s="10"/>
      <c r="J144" s="54"/>
      <c r="K144" s="55">
        <v>2060049660</v>
      </c>
      <c r="L144" s="55">
        <v>10986.152613787101</v>
      </c>
      <c r="M144" s="55">
        <v>2001</v>
      </c>
      <c r="N144" s="55">
        <v>3.3184807573786501</v>
      </c>
      <c r="O144" s="55">
        <v>1.8317305059965401</v>
      </c>
      <c r="P144" s="55">
        <v>12.654834596762401</v>
      </c>
      <c r="Q144" s="55">
        <v>3.0206031847892698E-2</v>
      </c>
      <c r="R144" s="55">
        <v>1.6673084476341499E-2</v>
      </c>
      <c r="S144" s="55">
        <v>0.115188956877234</v>
      </c>
    </row>
    <row r="145" spans="1:19" x14ac:dyDescent="0.25">
      <c r="A145" s="54"/>
      <c r="B145" s="53" t="s">
        <v>146</v>
      </c>
      <c r="C145" s="53">
        <v>2060049660</v>
      </c>
      <c r="D145" s="53" t="s">
        <v>179</v>
      </c>
      <c r="E145" s="53">
        <v>2.71189916165177</v>
      </c>
      <c r="F145" s="53">
        <v>-33.239255933290501</v>
      </c>
      <c r="G145" s="10"/>
      <c r="H145" s="10"/>
      <c r="I145" s="10"/>
      <c r="J145" s="54"/>
      <c r="K145" s="55">
        <v>2060049660</v>
      </c>
      <c r="L145" s="55">
        <v>10986.152613787101</v>
      </c>
      <c r="M145" s="55">
        <v>2002</v>
      </c>
      <c r="N145" s="55">
        <v>4.1892692852649098</v>
      </c>
      <c r="O145" s="55">
        <v>1.7045776629060201</v>
      </c>
      <c r="P145" s="55">
        <v>13.597016319334699</v>
      </c>
      <c r="Q145" s="55">
        <v>3.81322691622503E-2</v>
      </c>
      <c r="R145" s="55">
        <v>1.55156925525215E-2</v>
      </c>
      <c r="S145" s="55">
        <v>0.123765041296359</v>
      </c>
    </row>
    <row r="146" spans="1:19" x14ac:dyDescent="0.25">
      <c r="A146" s="54"/>
      <c r="B146" s="53" t="s">
        <v>146</v>
      </c>
      <c r="C146" s="53">
        <v>2060049660</v>
      </c>
      <c r="D146" s="53" t="s">
        <v>167</v>
      </c>
      <c r="E146" s="53">
        <v>2.5906870661482699</v>
      </c>
      <c r="F146" s="53">
        <v>-36.223220012828698</v>
      </c>
      <c r="G146" s="10"/>
      <c r="H146" s="10"/>
      <c r="I146" s="10"/>
      <c r="J146" s="54"/>
      <c r="K146" s="55">
        <v>2060049660</v>
      </c>
      <c r="L146" s="55">
        <v>10986.152613787101</v>
      </c>
      <c r="M146" s="55">
        <v>2003</v>
      </c>
      <c r="N146" s="55">
        <v>3.4899286482670901</v>
      </c>
      <c r="O146" s="55">
        <v>2.6566606314567101</v>
      </c>
      <c r="P146" s="55">
        <v>13.7007188430028</v>
      </c>
      <c r="Q146" s="55">
        <v>3.1766613581240201E-2</v>
      </c>
      <c r="R146" s="55">
        <v>2.4181901752599998E-2</v>
      </c>
      <c r="S146" s="55">
        <v>0.124708979791606</v>
      </c>
    </row>
    <row r="147" spans="1:19" x14ac:dyDescent="0.25">
      <c r="A147" s="54"/>
      <c r="B147" s="53" t="s">
        <v>147</v>
      </c>
      <c r="C147" s="53">
        <v>2060049660</v>
      </c>
      <c r="D147" s="53" t="s">
        <v>170</v>
      </c>
      <c r="E147" s="53">
        <v>3.5493361241372399</v>
      </c>
      <c r="F147" s="53">
        <v>144.735896514552</v>
      </c>
      <c r="G147" s="10"/>
      <c r="H147" s="10"/>
      <c r="I147" s="10"/>
      <c r="J147" s="54"/>
      <c r="K147" s="55">
        <v>2060049660</v>
      </c>
      <c r="L147" s="55">
        <v>10986.152613787101</v>
      </c>
      <c r="M147" s="55">
        <v>2004</v>
      </c>
      <c r="N147" s="55">
        <v>3.6592920663179802</v>
      </c>
      <c r="O147" s="55">
        <v>1.2480781114827</v>
      </c>
      <c r="P147" s="55">
        <v>10.8601034836324</v>
      </c>
      <c r="Q147" s="55">
        <v>3.3308221676492299E-2</v>
      </c>
      <c r="R147" s="55">
        <v>1.1360465809626699E-2</v>
      </c>
      <c r="S147" s="55">
        <v>9.8852654477086299E-2</v>
      </c>
    </row>
    <row r="148" spans="1:19" x14ac:dyDescent="0.25">
      <c r="A148" s="54"/>
      <c r="B148" s="53" t="s">
        <v>147</v>
      </c>
      <c r="C148" s="53">
        <v>2060049660</v>
      </c>
      <c r="D148" s="53" t="s">
        <v>171</v>
      </c>
      <c r="E148" s="53">
        <v>4.2089675535797504</v>
      </c>
      <c r="F148" s="53">
        <v>190.219187926697</v>
      </c>
      <c r="G148" s="10"/>
      <c r="H148" s="10"/>
      <c r="I148" s="10"/>
      <c r="J148" s="54"/>
      <c r="K148" s="55">
        <v>2060049660</v>
      </c>
      <c r="L148" s="55">
        <v>10986.152613787101</v>
      </c>
      <c r="M148" s="55">
        <v>2005</v>
      </c>
      <c r="N148" s="55">
        <v>6.3894303652983098</v>
      </c>
      <c r="O148" s="55">
        <v>1.8572652982565201</v>
      </c>
      <c r="P148" s="55">
        <v>10.133143581537</v>
      </c>
      <c r="Q148" s="55">
        <v>5.81589441719556E-2</v>
      </c>
      <c r="R148" s="55">
        <v>1.6905511543010301E-2</v>
      </c>
      <c r="S148" s="55">
        <v>9.2235598191311996E-2</v>
      </c>
    </row>
    <row r="149" spans="1:19" x14ac:dyDescent="0.25">
      <c r="A149" s="54"/>
      <c r="B149" s="53" t="s">
        <v>147</v>
      </c>
      <c r="C149" s="53">
        <v>2060049660</v>
      </c>
      <c r="D149" s="53" t="s">
        <v>172</v>
      </c>
      <c r="E149" s="53">
        <v>4.2482598665675599</v>
      </c>
      <c r="F149" s="53">
        <v>192.92849443047001</v>
      </c>
      <c r="G149" s="10"/>
      <c r="H149" s="10"/>
      <c r="I149" s="10"/>
      <c r="J149" s="54"/>
      <c r="K149" s="55">
        <v>2060049660</v>
      </c>
      <c r="L149" s="55">
        <v>10986.152613787101</v>
      </c>
      <c r="M149" s="55">
        <v>2006</v>
      </c>
      <c r="N149" s="55">
        <v>3.2908614922811199</v>
      </c>
      <c r="O149" s="55">
        <v>1.9990094512098799</v>
      </c>
      <c r="P149" s="55">
        <v>13.908123890339001</v>
      </c>
      <c r="Q149" s="55">
        <v>2.9954631143128501E-2</v>
      </c>
      <c r="R149" s="55">
        <v>1.8195718933498198E-2</v>
      </c>
      <c r="S149" s="55">
        <v>0.126596856782099</v>
      </c>
    </row>
    <row r="150" spans="1:19" x14ac:dyDescent="0.25">
      <c r="A150" s="54"/>
      <c r="B150" s="53" t="s">
        <v>147</v>
      </c>
      <c r="C150" s="53">
        <v>2060049660</v>
      </c>
      <c r="D150" s="53" t="s">
        <v>173</v>
      </c>
      <c r="E150" s="53">
        <v>1.59941600825165</v>
      </c>
      <c r="F150" s="53">
        <v>10.2838663312971</v>
      </c>
      <c r="J150" s="54"/>
      <c r="K150" s="55">
        <v>2060049660</v>
      </c>
      <c r="L150" s="55">
        <v>10986.152613787101</v>
      </c>
      <c r="M150" s="55">
        <v>2007</v>
      </c>
      <c r="N150" s="55">
        <v>2.5748450725829</v>
      </c>
      <c r="O150" s="55">
        <v>0.64305987038399104</v>
      </c>
      <c r="P150" s="55">
        <v>9.6943620492328897</v>
      </c>
      <c r="Q150" s="55">
        <v>2.3437186457355201E-2</v>
      </c>
      <c r="R150" s="55">
        <v>5.8533673524339899E-3</v>
      </c>
      <c r="S150" s="55">
        <v>8.8241647372228199E-2</v>
      </c>
    </row>
    <row r="151" spans="1:19" x14ac:dyDescent="0.25">
      <c r="A151" s="54"/>
      <c r="B151" s="53" t="s">
        <v>147</v>
      </c>
      <c r="C151" s="53">
        <v>2060049660</v>
      </c>
      <c r="D151" s="53" t="s">
        <v>174</v>
      </c>
      <c r="E151" s="53">
        <v>1.8106773303372901</v>
      </c>
      <c r="F151" s="53">
        <v>24.850880344951399</v>
      </c>
      <c r="J151" s="54"/>
      <c r="K151" s="55">
        <v>2060049660</v>
      </c>
      <c r="L151" s="55">
        <v>10986.152613787101</v>
      </c>
      <c r="M151" s="55">
        <v>2008</v>
      </c>
      <c r="N151" s="55">
        <v>1.5378198359020701</v>
      </c>
      <c r="O151" s="55">
        <v>0.40490884869397198</v>
      </c>
      <c r="P151" s="55">
        <v>6.8850137824256796</v>
      </c>
      <c r="Q151" s="55">
        <v>1.3997801504888699E-2</v>
      </c>
      <c r="R151" s="55">
        <v>3.6856292000333902E-3</v>
      </c>
      <c r="S151" s="55">
        <v>6.2669926629139297E-2</v>
      </c>
    </row>
    <row r="152" spans="1:19" x14ac:dyDescent="0.25">
      <c r="A152" s="54"/>
      <c r="B152" s="53" t="s">
        <v>147</v>
      </c>
      <c r="C152" s="53">
        <v>2060049660</v>
      </c>
      <c r="D152" s="53" t="s">
        <v>175</v>
      </c>
      <c r="E152" s="53">
        <v>2.3469079677968701</v>
      </c>
      <c r="F152" s="53">
        <v>61.825368307581698</v>
      </c>
      <c r="J152" s="54"/>
      <c r="K152" s="55">
        <v>2060049660</v>
      </c>
      <c r="L152" s="55">
        <v>10986.152613787101</v>
      </c>
      <c r="M152" s="55">
        <v>2009</v>
      </c>
      <c r="N152" s="55">
        <v>2.3606654885246998</v>
      </c>
      <c r="O152" s="55">
        <v>1.56491798279021</v>
      </c>
      <c r="P152" s="55">
        <v>11.5557962931645</v>
      </c>
      <c r="Q152" s="55">
        <v>2.1487645143051799E-2</v>
      </c>
      <c r="R152" s="55">
        <v>1.4244458800128999E-2</v>
      </c>
      <c r="S152" s="55">
        <v>0.105185106191429</v>
      </c>
    </row>
    <row r="153" spans="1:19" ht="15.75" customHeight="1" x14ac:dyDescent="0.25">
      <c r="A153" s="54"/>
      <c r="B153" s="53" t="s">
        <v>147</v>
      </c>
      <c r="C153" s="53">
        <v>2060049660</v>
      </c>
      <c r="D153" s="53" t="s">
        <v>165</v>
      </c>
      <c r="E153" s="53">
        <v>2.9219098000348702</v>
      </c>
      <c r="F153" s="53">
        <v>101.473230326985</v>
      </c>
      <c r="J153" s="54"/>
      <c r="K153" s="55">
        <v>2060049660</v>
      </c>
      <c r="L153" s="55">
        <v>10986.152613787101</v>
      </c>
      <c r="M153" s="55">
        <v>2010</v>
      </c>
      <c r="N153" s="55">
        <v>5.1950274293824998</v>
      </c>
      <c r="O153" s="55">
        <v>2.2204846901995001</v>
      </c>
      <c r="P153" s="55">
        <v>12.5751035107261</v>
      </c>
      <c r="Q153" s="55">
        <v>4.7287049543285602E-2</v>
      </c>
      <c r="R153" s="55">
        <v>2.0211667981135498E-2</v>
      </c>
      <c r="S153" s="55">
        <v>0.114463215220084</v>
      </c>
    </row>
    <row r="154" spans="1:19" x14ac:dyDescent="0.25">
      <c r="A154" s="54"/>
      <c r="B154" s="53" t="s">
        <v>147</v>
      </c>
      <c r="C154" s="53">
        <v>2060049660</v>
      </c>
      <c r="D154" s="53" t="s">
        <v>176</v>
      </c>
      <c r="E154" s="53">
        <v>3.17819573541157</v>
      </c>
      <c r="F154" s="53">
        <v>119.144807761408</v>
      </c>
      <c r="J154" s="54"/>
      <c r="K154" s="55">
        <v>2060049660</v>
      </c>
      <c r="L154" s="55">
        <v>10986.152613787101</v>
      </c>
      <c r="M154" s="55">
        <v>2011</v>
      </c>
      <c r="N154" s="55">
        <v>3.9782164104630402</v>
      </c>
      <c r="O154" s="55">
        <v>2.8995017170312201</v>
      </c>
      <c r="P154" s="55">
        <v>13.7934778842738</v>
      </c>
      <c r="Q154" s="55">
        <v>3.621118830509E-2</v>
      </c>
      <c r="R154" s="55">
        <v>2.6392330590715302E-2</v>
      </c>
      <c r="S154" s="55">
        <v>0.125553306686852</v>
      </c>
    </row>
    <row r="155" spans="1:19" x14ac:dyDescent="0.25">
      <c r="A155" s="54"/>
      <c r="B155" s="53" t="s">
        <v>147</v>
      </c>
      <c r="C155" s="53">
        <v>2060049660</v>
      </c>
      <c r="D155" s="53" t="s">
        <v>177</v>
      </c>
      <c r="E155" s="53">
        <v>3.7253698552682901</v>
      </c>
      <c r="F155" s="53">
        <v>156.87387711103099</v>
      </c>
      <c r="J155" s="54"/>
      <c r="K155" s="55">
        <v>2060049660</v>
      </c>
      <c r="L155" s="55">
        <v>10986.152613787101</v>
      </c>
      <c r="M155" s="55">
        <v>2012</v>
      </c>
      <c r="N155" s="55">
        <v>4.87506084881867</v>
      </c>
      <c r="O155" s="55">
        <v>1.32676696110019</v>
      </c>
      <c r="P155" s="55">
        <v>12.0003101257719</v>
      </c>
      <c r="Q155" s="55">
        <v>4.4374596095640199E-2</v>
      </c>
      <c r="R155" s="55">
        <v>1.20767206477284E-2</v>
      </c>
      <c r="S155" s="55">
        <v>0.109231234515275</v>
      </c>
    </row>
    <row r="156" spans="1:19" x14ac:dyDescent="0.25">
      <c r="A156" s="54"/>
      <c r="B156" s="53" t="s">
        <v>147</v>
      </c>
      <c r="C156" s="53">
        <v>2060049660</v>
      </c>
      <c r="D156" s="53" t="s">
        <v>178</v>
      </c>
      <c r="E156" s="53">
        <v>4.5093400894706201</v>
      </c>
      <c r="F156" s="53">
        <v>210.93065037728999</v>
      </c>
      <c r="J156" s="54"/>
      <c r="K156" s="55">
        <v>2060049660</v>
      </c>
      <c r="L156" s="55">
        <v>10986.152613787101</v>
      </c>
      <c r="M156" s="55">
        <v>2013</v>
      </c>
      <c r="N156" s="55">
        <v>2.6894910786481199</v>
      </c>
      <c r="O156" s="55">
        <v>3.7228684878632299</v>
      </c>
      <c r="P156" s="55">
        <v>14.2020345604334</v>
      </c>
      <c r="Q156" s="55">
        <v>2.44807365526028E-2</v>
      </c>
      <c r="R156" s="55">
        <v>3.3886917638402299E-2</v>
      </c>
      <c r="S156" s="55">
        <v>0.12927213975355201</v>
      </c>
    </row>
    <row r="157" spans="1:19" x14ac:dyDescent="0.25">
      <c r="A157" s="54"/>
      <c r="B157" s="53" t="s">
        <v>147</v>
      </c>
      <c r="C157" s="53">
        <v>2060049660</v>
      </c>
      <c r="D157" s="53" t="s">
        <v>179</v>
      </c>
      <c r="E157" s="53">
        <v>4.5148639424901296</v>
      </c>
      <c r="F157" s="53">
        <v>211.311534315486</v>
      </c>
      <c r="J157" s="54"/>
      <c r="K157" s="55">
        <v>2060049660</v>
      </c>
      <c r="L157" s="55">
        <v>10986.152613787101</v>
      </c>
      <c r="M157" s="55">
        <v>2014</v>
      </c>
      <c r="N157" s="55">
        <v>2.7911091294786501</v>
      </c>
      <c r="O157" s="55">
        <v>4.4399271439802304</v>
      </c>
      <c r="P157" s="55">
        <v>13.9018704718263</v>
      </c>
      <c r="Q157" s="55">
        <v>2.5405701409754001E-2</v>
      </c>
      <c r="R157" s="55">
        <v>4.0413849143223303E-2</v>
      </c>
      <c r="S157" s="55">
        <v>0.12653993586781301</v>
      </c>
    </row>
    <row r="158" spans="1:19" x14ac:dyDescent="0.25">
      <c r="A158" s="54"/>
      <c r="B158" s="53" t="s">
        <v>147</v>
      </c>
      <c r="C158" s="53">
        <v>2060049660</v>
      </c>
      <c r="D158" s="53" t="s">
        <v>167</v>
      </c>
      <c r="E158" s="53">
        <v>4.8746439542511597</v>
      </c>
      <c r="F158" s="53">
        <v>236.11929572403801</v>
      </c>
      <c r="J158" s="54"/>
      <c r="K158" s="55">
        <v>2060049660</v>
      </c>
      <c r="L158" s="55">
        <v>10986.152613787101</v>
      </c>
      <c r="M158" s="55">
        <v>2015</v>
      </c>
      <c r="N158" s="55">
        <v>3.0844986813637298</v>
      </c>
      <c r="O158" s="55">
        <v>3.5019143670830002</v>
      </c>
      <c r="P158" s="55">
        <v>14.788292545994199</v>
      </c>
      <c r="Q158" s="55">
        <v>2.8076240971683E-2</v>
      </c>
      <c r="R158" s="55">
        <v>3.1875712000288797E-2</v>
      </c>
      <c r="S158" s="55">
        <v>0.13460847546788601</v>
      </c>
    </row>
    <row r="159" spans="1:19" x14ac:dyDescent="0.25">
      <c r="A159" s="54"/>
      <c r="B159" s="53" t="s">
        <v>145</v>
      </c>
      <c r="C159" s="53">
        <v>2060049660</v>
      </c>
      <c r="D159" s="53" t="s">
        <v>170</v>
      </c>
      <c r="E159" s="53">
        <v>12.3579014410535</v>
      </c>
      <c r="F159" s="53">
        <v>-8.5417871880905505</v>
      </c>
      <c r="J159" s="54"/>
      <c r="K159" s="55">
        <v>2060049660</v>
      </c>
      <c r="L159" s="55">
        <v>10986.152613787101</v>
      </c>
      <c r="M159" s="55">
        <v>2016</v>
      </c>
      <c r="N159" s="55">
        <v>2.15169708656037</v>
      </c>
      <c r="O159" s="55">
        <v>5.6353723163148102</v>
      </c>
      <c r="P159" s="55">
        <v>13.863307724331699</v>
      </c>
      <c r="Q159" s="55">
        <v>1.9585537923987002E-2</v>
      </c>
      <c r="R159" s="55">
        <v>5.1295230590941002E-2</v>
      </c>
      <c r="S159" s="55">
        <v>0.12618892356304801</v>
      </c>
    </row>
    <row r="160" spans="1:19" x14ac:dyDescent="0.25">
      <c r="A160" s="54"/>
      <c r="B160" s="53" t="s">
        <v>145</v>
      </c>
      <c r="C160" s="53">
        <v>2060049660</v>
      </c>
      <c r="D160" s="53" t="s">
        <v>171</v>
      </c>
      <c r="E160" s="53">
        <v>12.3300737286722</v>
      </c>
      <c r="F160" s="53">
        <v>-8.7477341972308995</v>
      </c>
      <c r="J160" s="54"/>
      <c r="K160" s="55">
        <v>2060049660</v>
      </c>
      <c r="L160" s="55">
        <v>10986.152613787101</v>
      </c>
      <c r="M160" s="55">
        <v>2017</v>
      </c>
      <c r="N160" s="55">
        <v>2.8098693850165901</v>
      </c>
      <c r="O160" s="55">
        <v>5.2466181321118501</v>
      </c>
      <c r="P160" s="55">
        <v>13.360428652272899</v>
      </c>
      <c r="Q160" s="55">
        <v>2.55764641526127E-2</v>
      </c>
      <c r="R160" s="55">
        <v>4.7756647086146999E-2</v>
      </c>
      <c r="S160" s="55">
        <v>0.12161153337253</v>
      </c>
    </row>
    <row r="161" spans="1:19" x14ac:dyDescent="0.25">
      <c r="A161" s="54"/>
      <c r="B161" s="53" t="s">
        <v>145</v>
      </c>
      <c r="C161" s="53">
        <v>2060049660</v>
      </c>
      <c r="D161" s="53" t="s">
        <v>172</v>
      </c>
      <c r="E161" s="53">
        <v>11.955181288838901</v>
      </c>
      <c r="F161" s="53">
        <v>-11.5222337922789</v>
      </c>
      <c r="J161" s="54"/>
      <c r="K161" s="55">
        <v>2060049660</v>
      </c>
      <c r="L161" s="55">
        <v>10986.152613787101</v>
      </c>
      <c r="M161" s="55">
        <v>2018</v>
      </c>
      <c r="N161" s="55">
        <v>2.7223215258395199</v>
      </c>
      <c r="O161" s="55">
        <v>3.7504877529607601</v>
      </c>
      <c r="P161" s="55">
        <v>14.656449639019201</v>
      </c>
      <c r="Q161" s="55">
        <v>2.4779571352605501E-2</v>
      </c>
      <c r="R161" s="55">
        <v>3.4138318343166503E-2</v>
      </c>
      <c r="S161" s="55">
        <v>0.13340839285835099</v>
      </c>
    </row>
    <row r="162" spans="1:19" x14ac:dyDescent="0.25">
      <c r="A162" s="54"/>
      <c r="B162" s="53" t="s">
        <v>145</v>
      </c>
      <c r="C162" s="53">
        <v>2060049660</v>
      </c>
      <c r="D162" s="53" t="s">
        <v>173</v>
      </c>
      <c r="E162" s="53">
        <v>11.9545559469877</v>
      </c>
      <c r="F162" s="53">
        <v>-11.526861814956201</v>
      </c>
      <c r="G162" s="9"/>
      <c r="H162" s="9"/>
      <c r="I162" s="9"/>
      <c r="J162" s="54"/>
      <c r="K162" s="55">
        <v>2060049660</v>
      </c>
      <c r="L162" s="55">
        <v>10986.152613787101</v>
      </c>
      <c r="M162" s="55">
        <v>2019</v>
      </c>
      <c r="N162" s="55">
        <v>2.1850486519611598</v>
      </c>
      <c r="O162" s="55">
        <v>6.2388272027853704</v>
      </c>
      <c r="P162" s="55">
        <v>13.433906319796501</v>
      </c>
      <c r="Q162" s="55">
        <v>1.9889116133513501E-2</v>
      </c>
      <c r="R162" s="55">
        <v>5.6788098819562198E-2</v>
      </c>
      <c r="S162" s="55">
        <v>0.12228035411539299</v>
      </c>
    </row>
    <row r="163" spans="1:19" x14ac:dyDescent="0.25">
      <c r="A163" s="54"/>
      <c r="B163" s="53" t="s">
        <v>145</v>
      </c>
      <c r="C163" s="53">
        <v>2060049660</v>
      </c>
      <c r="D163" s="53" t="s">
        <v>174</v>
      </c>
      <c r="E163" s="53">
        <v>12.764269420733701</v>
      </c>
      <c r="F163" s="53">
        <v>-5.5343437849512096</v>
      </c>
      <c r="G163" s="10"/>
      <c r="H163" s="10"/>
      <c r="I163" s="10"/>
      <c r="J163" s="54"/>
      <c r="K163" s="55">
        <v>2060049660</v>
      </c>
      <c r="L163" s="55">
        <v>10986.152613787101</v>
      </c>
      <c r="M163" s="55" t="s">
        <v>161</v>
      </c>
      <c r="N163" s="55">
        <v>4.0621164421743998</v>
      </c>
      <c r="O163" s="55">
        <v>1.4502719767249901</v>
      </c>
      <c r="P163" s="55">
        <v>13.5120740512046</v>
      </c>
      <c r="Q163" s="55">
        <v>3.69748772384303E-2</v>
      </c>
      <c r="R163" s="55">
        <v>1.3200908704881499E-2</v>
      </c>
      <c r="S163" s="55">
        <v>0.122991865543971</v>
      </c>
    </row>
    <row r="164" spans="1:19" x14ac:dyDescent="0.25">
      <c r="A164" s="54"/>
      <c r="B164" s="53" t="s">
        <v>145</v>
      </c>
      <c r="C164" s="53">
        <v>2060049660</v>
      </c>
      <c r="D164" s="53" t="s">
        <v>175</v>
      </c>
      <c r="E164" s="53">
        <v>12.8253444748739</v>
      </c>
      <c r="F164" s="53">
        <v>-5.0823402368004897</v>
      </c>
      <c r="G164" s="10"/>
      <c r="H164" s="10"/>
      <c r="I164" s="10"/>
      <c r="J164" s="54"/>
      <c r="K164" s="55">
        <v>2060049670</v>
      </c>
      <c r="L164" s="55">
        <v>112.74029480669</v>
      </c>
      <c r="M164" s="55">
        <v>1984</v>
      </c>
      <c r="N164" s="55">
        <v>0.20844728375494001</v>
      </c>
      <c r="O164" s="55">
        <v>1.61546644910078E-2</v>
      </c>
      <c r="P164" s="55">
        <v>1.71969009097825E-2</v>
      </c>
      <c r="Q164" s="55">
        <v>0.18489155462326201</v>
      </c>
      <c r="R164" s="55">
        <v>1.4329095483302801E-2</v>
      </c>
      <c r="S164" s="55">
        <v>1.5253553256419101E-2</v>
      </c>
    </row>
    <row r="165" spans="1:19" x14ac:dyDescent="0.25">
      <c r="A165" s="54"/>
      <c r="B165" s="53" t="s">
        <v>145</v>
      </c>
      <c r="C165" s="53">
        <v>2060049660</v>
      </c>
      <c r="D165" s="53" t="s">
        <v>165</v>
      </c>
      <c r="E165" s="53">
        <v>13.294559310606299</v>
      </c>
      <c r="F165" s="53">
        <v>-1.6097805545913999</v>
      </c>
      <c r="G165" s="10"/>
      <c r="H165" s="10"/>
      <c r="I165" s="10"/>
      <c r="J165" s="54"/>
      <c r="K165" s="55">
        <v>2060049670</v>
      </c>
      <c r="L165" s="55">
        <v>112.74029480669</v>
      </c>
      <c r="M165" s="55">
        <v>1985</v>
      </c>
      <c r="N165" s="55">
        <v>0.24492555841205499</v>
      </c>
      <c r="O165" s="55">
        <v>3.3351565400790401E-2</v>
      </c>
      <c r="P165" s="55">
        <v>2.6577028678754899E-2</v>
      </c>
      <c r="Q165" s="55">
        <v>0.21724757668233299</v>
      </c>
      <c r="R165" s="55">
        <v>2.9582648739721999E-2</v>
      </c>
      <c r="S165" s="55">
        <v>2.3573673214466E-2</v>
      </c>
    </row>
    <row r="166" spans="1:19" x14ac:dyDescent="0.25">
      <c r="A166" s="54"/>
      <c r="B166" s="53" t="s">
        <v>145</v>
      </c>
      <c r="C166" s="53">
        <v>2060049660</v>
      </c>
      <c r="D166" s="53" t="s">
        <v>176</v>
      </c>
      <c r="E166" s="53">
        <v>13.7371971176599</v>
      </c>
      <c r="F166" s="53">
        <v>1.66608816383197</v>
      </c>
      <c r="G166" s="10"/>
      <c r="H166" s="10"/>
      <c r="I166" s="10"/>
      <c r="J166" s="54"/>
      <c r="K166" s="55">
        <v>2060049670</v>
      </c>
      <c r="L166" s="55">
        <v>112.74029480669</v>
      </c>
      <c r="M166" s="55">
        <v>1986</v>
      </c>
      <c r="N166" s="55">
        <v>0.214700702267588</v>
      </c>
      <c r="O166" s="55">
        <v>3.7520511075889301E-2</v>
      </c>
      <c r="P166" s="55">
        <v>4.2210574960375398E-2</v>
      </c>
      <c r="Q166" s="55">
        <v>0.19043830126196001</v>
      </c>
      <c r="R166" s="55">
        <v>3.32804798321873E-2</v>
      </c>
      <c r="S166" s="55">
        <v>3.7440539811210698E-2</v>
      </c>
    </row>
    <row r="167" spans="1:19" ht="26.1" customHeight="1" x14ac:dyDescent="0.25">
      <c r="A167" s="54"/>
      <c r="B167" s="53" t="s">
        <v>145</v>
      </c>
      <c r="C167" s="53">
        <v>2060049660</v>
      </c>
      <c r="D167" s="53" t="s">
        <v>177</v>
      </c>
      <c r="E167" s="53">
        <v>13.7511630856715</v>
      </c>
      <c r="F167" s="53">
        <v>1.7694473369585699</v>
      </c>
      <c r="G167" s="10"/>
      <c r="H167" s="10"/>
      <c r="I167" s="10"/>
      <c r="J167" s="54"/>
      <c r="K167" s="55">
        <v>2060049670</v>
      </c>
      <c r="L167" s="55">
        <v>112.74029480669</v>
      </c>
      <c r="M167" s="55">
        <v>1987</v>
      </c>
      <c r="N167" s="55">
        <v>0.179785782238636</v>
      </c>
      <c r="O167" s="55">
        <v>5.3675175566897097E-2</v>
      </c>
      <c r="P167" s="55">
        <v>4.6900638844861599E-2</v>
      </c>
      <c r="Q167" s="55">
        <v>0.15946896586256401</v>
      </c>
      <c r="R167" s="55">
        <v>4.7609575315490198E-2</v>
      </c>
      <c r="S167" s="55">
        <v>4.1600599790234102E-2</v>
      </c>
    </row>
    <row r="168" spans="1:19" x14ac:dyDescent="0.25">
      <c r="A168" s="54"/>
      <c r="B168" s="53" t="s">
        <v>145</v>
      </c>
      <c r="C168" s="53">
        <v>2060049660</v>
      </c>
      <c r="D168" s="53" t="s">
        <v>178</v>
      </c>
      <c r="E168" s="53">
        <v>14.0231867909717</v>
      </c>
      <c r="F168" s="53">
        <v>3.7826372015889</v>
      </c>
      <c r="G168" s="10"/>
      <c r="H168" s="10"/>
      <c r="I168" s="10"/>
      <c r="J168" s="54"/>
      <c r="K168" s="55">
        <v>2060049670</v>
      </c>
      <c r="L168" s="55">
        <v>112.74029480669</v>
      </c>
      <c r="M168" s="55">
        <v>1988</v>
      </c>
      <c r="N168" s="55">
        <v>2.0844728375494E-3</v>
      </c>
      <c r="O168" s="55">
        <v>3.6478274657114501E-3</v>
      </c>
      <c r="P168" s="55">
        <v>4.1689456750988096E-3</v>
      </c>
      <c r="Q168" s="55">
        <v>1.8489155462326199E-3</v>
      </c>
      <c r="R168" s="55">
        <v>3.2356022059071001E-3</v>
      </c>
      <c r="S168" s="55">
        <v>3.6978310924652498E-3</v>
      </c>
    </row>
    <row r="169" spans="1:19" x14ac:dyDescent="0.25">
      <c r="A169" s="54"/>
      <c r="B169" s="53" t="s">
        <v>145</v>
      </c>
      <c r="C169" s="53">
        <v>2060049660</v>
      </c>
      <c r="D169" s="53" t="s">
        <v>179</v>
      </c>
      <c r="E169" s="53">
        <v>14.1140698066888</v>
      </c>
      <c r="F169" s="53">
        <v>4.4552431640247798</v>
      </c>
      <c r="G169" s="10"/>
      <c r="H169" s="10"/>
      <c r="I169" s="10"/>
      <c r="J169" s="54"/>
      <c r="K169" s="55">
        <v>2060049670</v>
      </c>
      <c r="L169" s="55">
        <v>112.74029480669</v>
      </c>
      <c r="M169" s="55">
        <v>1989</v>
      </c>
      <c r="N169" s="55">
        <v>0.217827411523912</v>
      </c>
      <c r="O169" s="55">
        <v>3.4393801819565098E-2</v>
      </c>
      <c r="P169" s="55">
        <v>2.3450319422430799E-2</v>
      </c>
      <c r="Q169" s="55">
        <v>0.193211674581309</v>
      </c>
      <c r="R169" s="55">
        <v>3.0507106512838299E-2</v>
      </c>
      <c r="S169" s="55">
        <v>2.0800299895116999E-2</v>
      </c>
    </row>
    <row r="170" spans="1:19" x14ac:dyDescent="0.25">
      <c r="A170" s="54"/>
      <c r="B170" s="53" t="s">
        <v>145</v>
      </c>
      <c r="C170" s="53">
        <v>2060049660</v>
      </c>
      <c r="D170" s="53" t="s">
        <v>167</v>
      </c>
      <c r="E170" s="53">
        <v>14.0204769762829</v>
      </c>
      <c r="F170" s="53">
        <v>3.76258243665391</v>
      </c>
      <c r="G170" s="10"/>
      <c r="H170" s="10"/>
      <c r="I170" s="10"/>
      <c r="J170" s="54"/>
      <c r="K170" s="55">
        <v>2060049670</v>
      </c>
      <c r="L170" s="55">
        <v>112.74029480669</v>
      </c>
      <c r="M170" s="55">
        <v>1990</v>
      </c>
      <c r="N170" s="55">
        <v>0.24023549452756801</v>
      </c>
      <c r="O170" s="55">
        <v>4.8985111682411001E-2</v>
      </c>
      <c r="P170" s="55">
        <v>4.0126102122826003E-2</v>
      </c>
      <c r="Q170" s="55">
        <v>0.21308751670331</v>
      </c>
      <c r="R170" s="55">
        <v>4.3449515336466703E-2</v>
      </c>
      <c r="S170" s="55">
        <v>3.5591624264978097E-2</v>
      </c>
    </row>
    <row r="171" spans="1:19" x14ac:dyDescent="0.25">
      <c r="A171" s="54"/>
      <c r="B171" s="53" t="s">
        <v>146</v>
      </c>
      <c r="C171" s="53">
        <v>2060049660</v>
      </c>
      <c r="D171" s="53" t="s">
        <v>161</v>
      </c>
      <c r="E171" s="53">
        <v>4.0621164421743998</v>
      </c>
      <c r="F171" s="53"/>
      <c r="G171" s="10"/>
      <c r="H171" s="10"/>
      <c r="I171" s="10"/>
      <c r="J171" s="54"/>
      <c r="K171" s="55">
        <v>2060049670</v>
      </c>
      <c r="L171" s="55">
        <v>112.74029480669</v>
      </c>
      <c r="M171" s="55">
        <v>1991</v>
      </c>
      <c r="N171" s="55">
        <v>0</v>
      </c>
      <c r="O171" s="55">
        <v>0</v>
      </c>
      <c r="P171" s="55">
        <v>0</v>
      </c>
      <c r="Q171" s="55">
        <v>0</v>
      </c>
      <c r="R171" s="55">
        <v>0</v>
      </c>
      <c r="S171" s="55">
        <v>0</v>
      </c>
    </row>
    <row r="172" spans="1:19" x14ac:dyDescent="0.25">
      <c r="A172" s="54"/>
      <c r="B172" s="53" t="s">
        <v>147</v>
      </c>
      <c r="C172" s="53">
        <v>2060049660</v>
      </c>
      <c r="D172" s="53" t="s">
        <v>161</v>
      </c>
      <c r="E172" s="53">
        <v>1.4502719767249901</v>
      </c>
      <c r="F172" s="53"/>
      <c r="G172" s="10"/>
      <c r="H172" s="10"/>
      <c r="I172" s="10"/>
      <c r="J172" s="54"/>
      <c r="K172" s="55">
        <v>2060049670</v>
      </c>
      <c r="L172" s="55">
        <v>112.74029480669</v>
      </c>
      <c r="M172" s="55">
        <v>1992</v>
      </c>
      <c r="N172" s="55">
        <v>0</v>
      </c>
      <c r="O172" s="55">
        <v>0</v>
      </c>
      <c r="P172" s="55">
        <v>0</v>
      </c>
      <c r="Q172" s="55">
        <v>0</v>
      </c>
      <c r="R172" s="55">
        <v>0</v>
      </c>
      <c r="S172" s="55">
        <v>0</v>
      </c>
    </row>
    <row r="173" spans="1:19" x14ac:dyDescent="0.25">
      <c r="A173" s="54"/>
      <c r="B173" s="53" t="s">
        <v>145</v>
      </c>
      <c r="C173" s="53">
        <v>2060049660</v>
      </c>
      <c r="D173" s="53" t="s">
        <v>161</v>
      </c>
      <c r="E173" s="53">
        <v>13.5120740512046</v>
      </c>
      <c r="F173" s="53"/>
      <c r="G173" s="10"/>
      <c r="H173" s="10"/>
      <c r="I173" s="10"/>
      <c r="J173" s="54"/>
      <c r="K173" s="55">
        <v>2060049670</v>
      </c>
      <c r="L173" s="55">
        <v>112.74029480669</v>
      </c>
      <c r="M173" s="55">
        <v>1993</v>
      </c>
      <c r="N173" s="55">
        <v>0</v>
      </c>
      <c r="O173" s="55">
        <v>0</v>
      </c>
      <c r="P173" s="55">
        <v>0</v>
      </c>
      <c r="Q173" s="55">
        <v>0</v>
      </c>
      <c r="R173" s="55">
        <v>0</v>
      </c>
      <c r="S173" s="55">
        <v>0</v>
      </c>
    </row>
    <row r="174" spans="1:19" x14ac:dyDescent="0.25">
      <c r="A174" s="54"/>
      <c r="B174" s="53" t="s">
        <v>146</v>
      </c>
      <c r="C174" s="53">
        <v>2060049670</v>
      </c>
      <c r="D174" s="53" t="s">
        <v>170</v>
      </c>
      <c r="E174" s="53">
        <v>0.16998875990215401</v>
      </c>
      <c r="F174" s="53">
        <v>78.251366120218506</v>
      </c>
      <c r="G174" s="10"/>
      <c r="H174" s="10"/>
      <c r="I174" s="10"/>
      <c r="J174" s="54"/>
      <c r="K174" s="55">
        <v>2060049670</v>
      </c>
      <c r="L174" s="55">
        <v>112.74029480669</v>
      </c>
      <c r="M174" s="55">
        <v>1994</v>
      </c>
      <c r="N174" s="55">
        <v>3.3872683610177798E-2</v>
      </c>
      <c r="O174" s="55">
        <v>4.6900638844861601E-3</v>
      </c>
      <c r="P174" s="55">
        <v>0</v>
      </c>
      <c r="Q174" s="55">
        <v>3.0044877626280199E-2</v>
      </c>
      <c r="R174" s="55">
        <v>4.1600599790234099E-3</v>
      </c>
      <c r="S174" s="55">
        <v>0</v>
      </c>
    </row>
    <row r="175" spans="1:19" x14ac:dyDescent="0.25">
      <c r="A175" s="54"/>
      <c r="B175" s="53" t="s">
        <v>146</v>
      </c>
      <c r="C175" s="53">
        <v>2060049670</v>
      </c>
      <c r="D175" s="53" t="s">
        <v>171</v>
      </c>
      <c r="E175" s="53">
        <v>0.17186478545594799</v>
      </c>
      <c r="F175" s="53">
        <v>80.218579234972694</v>
      </c>
      <c r="J175" s="54"/>
      <c r="K175" s="55">
        <v>2060049670</v>
      </c>
      <c r="L175" s="55">
        <v>112.74029480669</v>
      </c>
      <c r="M175" s="55">
        <v>1995</v>
      </c>
      <c r="N175" s="55">
        <v>0</v>
      </c>
      <c r="O175" s="55">
        <v>0</v>
      </c>
      <c r="P175" s="55">
        <v>0</v>
      </c>
      <c r="Q175" s="55">
        <v>0</v>
      </c>
      <c r="R175" s="55">
        <v>0</v>
      </c>
      <c r="S175" s="55">
        <v>0</v>
      </c>
    </row>
    <row r="176" spans="1:19" x14ac:dyDescent="0.25">
      <c r="A176" s="54"/>
      <c r="B176" s="53" t="s">
        <v>146</v>
      </c>
      <c r="C176" s="53">
        <v>2060049670</v>
      </c>
      <c r="D176" s="53" t="s">
        <v>172</v>
      </c>
      <c r="E176" s="53">
        <v>0.17092677267905099</v>
      </c>
      <c r="F176" s="53">
        <v>79.234972677595593</v>
      </c>
      <c r="J176" s="54"/>
      <c r="K176" s="55">
        <v>2060049670</v>
      </c>
      <c r="L176" s="55">
        <v>112.74029480669</v>
      </c>
      <c r="M176" s="55">
        <v>1996</v>
      </c>
      <c r="N176" s="55">
        <v>0</v>
      </c>
      <c r="O176" s="55">
        <v>0</v>
      </c>
      <c r="P176" s="55">
        <v>0</v>
      </c>
      <c r="Q176" s="55">
        <v>0</v>
      </c>
      <c r="R176" s="55">
        <v>0</v>
      </c>
      <c r="S176" s="55">
        <v>0</v>
      </c>
    </row>
    <row r="177" spans="1:19" x14ac:dyDescent="0.25">
      <c r="A177" s="54"/>
      <c r="B177" s="53" t="s">
        <v>146</v>
      </c>
      <c r="C177" s="53">
        <v>2060049670</v>
      </c>
      <c r="D177" s="53" t="s">
        <v>173</v>
      </c>
      <c r="E177" s="53">
        <v>0.114124887855829</v>
      </c>
      <c r="F177" s="53">
        <v>19.672131147540899</v>
      </c>
      <c r="J177" s="54"/>
      <c r="K177" s="55">
        <v>2060049670</v>
      </c>
      <c r="L177" s="55">
        <v>112.74029480669</v>
      </c>
      <c r="M177" s="55">
        <v>1997</v>
      </c>
      <c r="N177" s="55">
        <v>0.14382862579090899</v>
      </c>
      <c r="O177" s="55">
        <v>6.1491948707707397E-2</v>
      </c>
      <c r="P177" s="55">
        <v>5.9407475870158002E-2</v>
      </c>
      <c r="Q177" s="55">
        <v>0.127575172690051</v>
      </c>
      <c r="R177" s="55">
        <v>5.4543008613862499E-2</v>
      </c>
      <c r="S177" s="55">
        <v>5.2694093067629899E-2</v>
      </c>
    </row>
    <row r="178" spans="1:19" ht="15.75" customHeight="1" x14ac:dyDescent="0.25">
      <c r="A178" s="54"/>
      <c r="B178" s="53" t="s">
        <v>146</v>
      </c>
      <c r="C178" s="53">
        <v>2060049670</v>
      </c>
      <c r="D178" s="53" t="s">
        <v>174</v>
      </c>
      <c r="E178" s="53">
        <v>9.7865999722944505E-2</v>
      </c>
      <c r="F178" s="53">
        <v>2.6229508196721198</v>
      </c>
      <c r="J178" s="54"/>
      <c r="K178" s="55">
        <v>2060049670</v>
      </c>
      <c r="L178" s="55">
        <v>112.74029480669</v>
      </c>
      <c r="M178" s="55">
        <v>1998</v>
      </c>
      <c r="N178" s="55">
        <v>0.10422364187747001</v>
      </c>
      <c r="O178" s="55">
        <v>1.1985718815908999E-2</v>
      </c>
      <c r="P178" s="55">
        <v>4.6900638844861601E-3</v>
      </c>
      <c r="Q178" s="55">
        <v>9.2445777311631394E-2</v>
      </c>
      <c r="R178" s="55">
        <v>1.06312643908376E-2</v>
      </c>
      <c r="S178" s="55">
        <v>4.1600599790234099E-3</v>
      </c>
    </row>
    <row r="179" spans="1:19" x14ac:dyDescent="0.25">
      <c r="A179" s="54"/>
      <c r="B179" s="53" t="s">
        <v>146</v>
      </c>
      <c r="C179" s="53">
        <v>2060049670</v>
      </c>
      <c r="D179" s="53" t="s">
        <v>175</v>
      </c>
      <c r="E179" s="53">
        <v>4.7630204338003801E-2</v>
      </c>
      <c r="F179" s="53">
        <v>-50.054644808743198</v>
      </c>
      <c r="J179" s="54"/>
      <c r="K179" s="55">
        <v>2060049670</v>
      </c>
      <c r="L179" s="55">
        <v>112.74029480669</v>
      </c>
      <c r="M179" s="55">
        <v>1999</v>
      </c>
      <c r="N179" s="55">
        <v>5.3154057357509797E-2</v>
      </c>
      <c r="O179" s="55">
        <v>1.0422364187747E-3</v>
      </c>
      <c r="P179" s="55">
        <v>1.5633546281620499E-2</v>
      </c>
      <c r="Q179" s="55">
        <v>4.7147346428932001E-2</v>
      </c>
      <c r="R179" s="55">
        <v>9.2445777311631397E-4</v>
      </c>
      <c r="S179" s="55">
        <v>1.3866866596744701E-2</v>
      </c>
    </row>
    <row r="180" spans="1:19" x14ac:dyDescent="0.25">
      <c r="A180" s="54"/>
      <c r="B180" s="53" t="s">
        <v>146</v>
      </c>
      <c r="C180" s="53">
        <v>2060049670</v>
      </c>
      <c r="D180" s="53" t="s">
        <v>165</v>
      </c>
      <c r="E180" s="53">
        <v>5.21118209387351E-2</v>
      </c>
      <c r="F180" s="53">
        <v>-45.355191256830601</v>
      </c>
      <c r="J180" s="54"/>
      <c r="K180" s="55">
        <v>2060049670</v>
      </c>
      <c r="L180" s="55">
        <v>112.74029480669</v>
      </c>
      <c r="M180" s="55">
        <v>2000</v>
      </c>
      <c r="N180" s="55">
        <v>0.145391980419071</v>
      </c>
      <c r="O180" s="55">
        <v>2.1365846584881401E-2</v>
      </c>
      <c r="P180" s="55">
        <v>8.7547859177074999E-2</v>
      </c>
      <c r="Q180" s="55">
        <v>0.12896185934972501</v>
      </c>
      <c r="R180" s="55">
        <v>1.8951384348884399E-2</v>
      </c>
      <c r="S180" s="55">
        <v>7.7654452941770397E-2</v>
      </c>
    </row>
    <row r="181" spans="1:19" x14ac:dyDescent="0.25">
      <c r="A181" s="54"/>
      <c r="B181" s="53" t="s">
        <v>146</v>
      </c>
      <c r="C181" s="53">
        <v>2060049670</v>
      </c>
      <c r="D181" s="53" t="s">
        <v>176</v>
      </c>
      <c r="E181" s="53">
        <v>5.50300829113042E-2</v>
      </c>
      <c r="F181" s="53">
        <v>-42.2950819672131</v>
      </c>
      <c r="J181" s="54"/>
      <c r="K181" s="55">
        <v>2060049670</v>
      </c>
      <c r="L181" s="55">
        <v>112.74029480669</v>
      </c>
      <c r="M181" s="55">
        <v>2001</v>
      </c>
      <c r="N181" s="55">
        <v>0.14643421683784499</v>
      </c>
      <c r="O181" s="55">
        <v>5.2111820938735096E-3</v>
      </c>
      <c r="P181" s="55">
        <v>2.6577028678754899E-2</v>
      </c>
      <c r="Q181" s="55">
        <v>0.12988631712284199</v>
      </c>
      <c r="R181" s="55">
        <v>4.6222888655815704E-3</v>
      </c>
      <c r="S181" s="55">
        <v>2.3573673214466E-2</v>
      </c>
    </row>
    <row r="182" spans="1:19" x14ac:dyDescent="0.25">
      <c r="A182" s="54"/>
      <c r="B182" s="53" t="s">
        <v>146</v>
      </c>
      <c r="C182" s="53">
        <v>2060049670</v>
      </c>
      <c r="D182" s="53" t="s">
        <v>177</v>
      </c>
      <c r="E182" s="53">
        <v>5.4717411985671802E-2</v>
      </c>
      <c r="F182" s="53">
        <v>-42.622950819672099</v>
      </c>
      <c r="J182" s="54"/>
      <c r="K182" s="55">
        <v>2060049670</v>
      </c>
      <c r="L182" s="55">
        <v>112.74029480669</v>
      </c>
      <c r="M182" s="55">
        <v>2002</v>
      </c>
      <c r="N182" s="55">
        <v>0.12142054278725201</v>
      </c>
      <c r="O182" s="55">
        <v>4.0126102122826003E-2</v>
      </c>
      <c r="P182" s="55">
        <v>0.109955942180731</v>
      </c>
      <c r="Q182" s="55">
        <v>0.10769933056805001</v>
      </c>
      <c r="R182" s="55">
        <v>3.5591624264978097E-2</v>
      </c>
      <c r="S182" s="55">
        <v>9.7530295063771102E-2</v>
      </c>
    </row>
    <row r="183" spans="1:19" x14ac:dyDescent="0.25">
      <c r="A183" s="54"/>
      <c r="B183" s="53" t="s">
        <v>146</v>
      </c>
      <c r="C183" s="53">
        <v>2060049670</v>
      </c>
      <c r="D183" s="53" t="s">
        <v>178</v>
      </c>
      <c r="E183" s="53">
        <v>4.6275296993596698E-2</v>
      </c>
      <c r="F183" s="53">
        <v>-51.475409836065602</v>
      </c>
      <c r="J183" s="54"/>
      <c r="K183" s="55">
        <v>2060049670</v>
      </c>
      <c r="L183" s="55">
        <v>112.74029480669</v>
      </c>
      <c r="M183" s="55">
        <v>2003</v>
      </c>
      <c r="N183" s="55">
        <v>2.2929201213043399E-2</v>
      </c>
      <c r="O183" s="55">
        <v>2.1886964794268701E-2</v>
      </c>
      <c r="P183" s="55">
        <v>8.8068977386462299E-2</v>
      </c>
      <c r="Q183" s="55">
        <v>2.0338071008558899E-2</v>
      </c>
      <c r="R183" s="55">
        <v>1.9413613235442599E-2</v>
      </c>
      <c r="S183" s="55">
        <v>7.8116681828328496E-2</v>
      </c>
    </row>
    <row r="184" spans="1:19" x14ac:dyDescent="0.25">
      <c r="A184" s="54"/>
      <c r="B184" s="53" t="s">
        <v>146</v>
      </c>
      <c r="C184" s="53">
        <v>2060049670</v>
      </c>
      <c r="D184" s="53" t="s">
        <v>179</v>
      </c>
      <c r="E184" s="53">
        <v>4.9818900817430699E-2</v>
      </c>
      <c r="F184" s="53">
        <v>-47.759562841530098</v>
      </c>
      <c r="J184" s="54"/>
      <c r="K184" s="55">
        <v>2060049670</v>
      </c>
      <c r="L184" s="55">
        <v>112.74029480669</v>
      </c>
      <c r="M184" s="55">
        <v>2004</v>
      </c>
      <c r="N184" s="55">
        <v>7.3477667523616494E-2</v>
      </c>
      <c r="O184" s="55">
        <v>2.7619265097529599E-2</v>
      </c>
      <c r="P184" s="55">
        <v>0.10213916903992</v>
      </c>
      <c r="Q184" s="55">
        <v>6.5174273004700106E-2</v>
      </c>
      <c r="R184" s="55">
        <v>2.4498130987582301E-2</v>
      </c>
      <c r="S184" s="55">
        <v>9.0596861765398801E-2</v>
      </c>
    </row>
    <row r="185" spans="1:19" x14ac:dyDescent="0.25">
      <c r="A185" s="54"/>
      <c r="B185" s="53" t="s">
        <v>146</v>
      </c>
      <c r="C185" s="53">
        <v>2060049670</v>
      </c>
      <c r="D185" s="53" t="s">
        <v>167</v>
      </c>
      <c r="E185" s="53">
        <v>5.3362504641264699E-2</v>
      </c>
      <c r="F185" s="53">
        <v>-44.043715846994502</v>
      </c>
      <c r="J185" s="54"/>
      <c r="K185" s="55">
        <v>2060049670</v>
      </c>
      <c r="L185" s="55">
        <v>112.74029480669</v>
      </c>
      <c r="M185" s="55">
        <v>2005</v>
      </c>
      <c r="N185" s="55">
        <v>0.193334855682707</v>
      </c>
      <c r="O185" s="55">
        <v>2.6055910469367501E-2</v>
      </c>
      <c r="P185" s="55">
        <v>9.9533577992984096E-2</v>
      </c>
      <c r="Q185" s="55">
        <v>0.17148691691307599</v>
      </c>
      <c r="R185" s="55">
        <v>2.31114443279078E-2</v>
      </c>
      <c r="S185" s="55">
        <v>8.8285717332607996E-2</v>
      </c>
    </row>
    <row r="186" spans="1:19" x14ac:dyDescent="0.25">
      <c r="A186" s="54"/>
      <c r="B186" s="53" t="s">
        <v>147</v>
      </c>
      <c r="C186" s="53">
        <v>2060049670</v>
      </c>
      <c r="D186" s="53" t="s">
        <v>170</v>
      </c>
      <c r="E186" s="53">
        <v>2.8869948800059199E-2</v>
      </c>
      <c r="F186" s="53">
        <v>207.777777777777</v>
      </c>
      <c r="J186" s="54"/>
      <c r="K186" s="55">
        <v>2060049670</v>
      </c>
      <c r="L186" s="55">
        <v>112.74029480669</v>
      </c>
      <c r="M186" s="55">
        <v>2006</v>
      </c>
      <c r="N186" s="55">
        <v>0.109955942180731</v>
      </c>
      <c r="O186" s="55">
        <v>4.0126102122826003E-2</v>
      </c>
      <c r="P186" s="55">
        <v>0.15164539893171899</v>
      </c>
      <c r="Q186" s="55">
        <v>9.7530295063771102E-2</v>
      </c>
      <c r="R186" s="55">
        <v>3.5591624264978097E-2</v>
      </c>
      <c r="S186" s="55">
        <v>0.13450860598842301</v>
      </c>
    </row>
    <row r="187" spans="1:19" x14ac:dyDescent="0.25">
      <c r="A187" s="54"/>
      <c r="B187" s="53" t="s">
        <v>147</v>
      </c>
      <c r="C187" s="53">
        <v>2060049670</v>
      </c>
      <c r="D187" s="53" t="s">
        <v>171</v>
      </c>
      <c r="E187" s="53">
        <v>3.2517776265770702E-2</v>
      </c>
      <c r="F187" s="53">
        <v>246.666666666666</v>
      </c>
      <c r="G187" s="9"/>
      <c r="H187" s="9"/>
      <c r="I187" s="9"/>
      <c r="J187" s="54"/>
      <c r="K187" s="55">
        <v>2060049670</v>
      </c>
      <c r="L187" s="55">
        <v>112.74029480669</v>
      </c>
      <c r="M187" s="55">
        <v>2007</v>
      </c>
      <c r="N187" s="55">
        <v>6.4618657964031503E-2</v>
      </c>
      <c r="O187" s="55">
        <v>0</v>
      </c>
      <c r="P187" s="55">
        <v>7.8688849617489995E-2</v>
      </c>
      <c r="Q187" s="55">
        <v>5.7316381933211397E-2</v>
      </c>
      <c r="R187" s="55">
        <v>0</v>
      </c>
      <c r="S187" s="55">
        <v>6.9796561870281701E-2</v>
      </c>
    </row>
    <row r="188" spans="1:19" x14ac:dyDescent="0.25">
      <c r="A188" s="54"/>
      <c r="B188" s="53" t="s">
        <v>147</v>
      </c>
      <c r="C188" s="53">
        <v>2060049670</v>
      </c>
      <c r="D188" s="53" t="s">
        <v>172</v>
      </c>
      <c r="E188" s="53">
        <v>3.5644485522094801E-2</v>
      </c>
      <c r="F188" s="53">
        <v>280</v>
      </c>
      <c r="G188" s="10"/>
      <c r="H188" s="10"/>
      <c r="I188" s="10"/>
      <c r="J188" s="54"/>
      <c r="K188" s="55">
        <v>2060049670</v>
      </c>
      <c r="L188" s="55">
        <v>112.74029480669</v>
      </c>
      <c r="M188" s="55">
        <v>2008</v>
      </c>
      <c r="N188" s="55">
        <v>2.60559104693675E-3</v>
      </c>
      <c r="O188" s="55">
        <v>0</v>
      </c>
      <c r="P188" s="55">
        <v>5.21118209387351E-2</v>
      </c>
      <c r="Q188" s="55">
        <v>2.31114443279078E-3</v>
      </c>
      <c r="R188" s="55">
        <v>0</v>
      </c>
      <c r="S188" s="55">
        <v>4.6222888655815697E-2</v>
      </c>
    </row>
    <row r="189" spans="1:19" x14ac:dyDescent="0.25">
      <c r="A189" s="54"/>
      <c r="B189" s="53" t="s">
        <v>147</v>
      </c>
      <c r="C189" s="53">
        <v>2060049670</v>
      </c>
      <c r="D189" s="53" t="s">
        <v>173</v>
      </c>
      <c r="E189" s="53">
        <v>1.5946217207252901E-2</v>
      </c>
      <c r="F189" s="53">
        <v>70.000000000000099</v>
      </c>
      <c r="G189" s="10"/>
      <c r="H189" s="10"/>
      <c r="I189" s="10"/>
      <c r="J189" s="54"/>
      <c r="K189" s="55">
        <v>2060049670</v>
      </c>
      <c r="L189" s="55">
        <v>112.74029480669</v>
      </c>
      <c r="M189" s="55">
        <v>2009</v>
      </c>
      <c r="N189" s="55">
        <v>7.2956549314229097E-3</v>
      </c>
      <c r="O189" s="55">
        <v>1.5633546281620499E-2</v>
      </c>
      <c r="P189" s="55">
        <v>4.7421757054248899E-2</v>
      </c>
      <c r="Q189" s="55">
        <v>6.4712044118142003E-3</v>
      </c>
      <c r="R189" s="55">
        <v>1.3866866596744701E-2</v>
      </c>
      <c r="S189" s="55">
        <v>4.2062828676792299E-2</v>
      </c>
    </row>
    <row r="190" spans="1:19" x14ac:dyDescent="0.25">
      <c r="A190" s="54"/>
      <c r="B190" s="53" t="s">
        <v>147</v>
      </c>
      <c r="C190" s="53">
        <v>2060049670</v>
      </c>
      <c r="D190" s="53" t="s">
        <v>174</v>
      </c>
      <c r="E190" s="53">
        <v>1.79264664029248E-2</v>
      </c>
      <c r="F190" s="53">
        <v>91.1111111111112</v>
      </c>
      <c r="G190" s="10"/>
      <c r="H190" s="10"/>
      <c r="I190" s="10"/>
      <c r="J190" s="54"/>
      <c r="K190" s="55">
        <v>2060049670</v>
      </c>
      <c r="L190" s="55">
        <v>112.74029480669</v>
      </c>
      <c r="M190" s="55">
        <v>2010</v>
      </c>
      <c r="N190" s="55">
        <v>4.5337284216699497E-2</v>
      </c>
      <c r="O190" s="55">
        <v>5.0027348101185698E-2</v>
      </c>
      <c r="P190" s="55">
        <v>0.17301124551659999</v>
      </c>
      <c r="Q190" s="55">
        <v>4.0213913130559602E-2</v>
      </c>
      <c r="R190" s="55">
        <v>4.4373973109583097E-2</v>
      </c>
      <c r="S190" s="55">
        <v>0.15345999033730801</v>
      </c>
    </row>
    <row r="191" spans="1:19" x14ac:dyDescent="0.25">
      <c r="A191" s="54"/>
      <c r="B191" s="53" t="s">
        <v>147</v>
      </c>
      <c r="C191" s="53">
        <v>2060049670</v>
      </c>
      <c r="D191" s="53" t="s">
        <v>175</v>
      </c>
      <c r="E191" s="53">
        <v>3.6895169224624498E-2</v>
      </c>
      <c r="F191" s="53">
        <v>293.33333333333297</v>
      </c>
      <c r="G191" s="10"/>
      <c r="H191" s="10"/>
      <c r="I191" s="10"/>
      <c r="J191" s="54"/>
      <c r="K191" s="55">
        <v>2060049670</v>
      </c>
      <c r="L191" s="55">
        <v>112.74029480669</v>
      </c>
      <c r="M191" s="55">
        <v>2011</v>
      </c>
      <c r="N191" s="55">
        <v>6.5139776173418901E-2</v>
      </c>
      <c r="O191" s="55">
        <v>3.9083865704051299E-2</v>
      </c>
      <c r="P191" s="55">
        <v>0.167278945213339</v>
      </c>
      <c r="Q191" s="55">
        <v>5.7778610819769601E-2</v>
      </c>
      <c r="R191" s="55">
        <v>3.4667166491861703E-2</v>
      </c>
      <c r="S191" s="55">
        <v>0.14837547258516801</v>
      </c>
    </row>
    <row r="192" spans="1:19" x14ac:dyDescent="0.25">
      <c r="A192" s="54"/>
      <c r="B192" s="53" t="s">
        <v>147</v>
      </c>
      <c r="C192" s="53">
        <v>2060049670</v>
      </c>
      <c r="D192" s="53" t="s">
        <v>165</v>
      </c>
      <c r="E192" s="53">
        <v>6.1075054140197503E-2</v>
      </c>
      <c r="F192" s="53">
        <v>551.11111111111097</v>
      </c>
      <c r="G192" s="10"/>
      <c r="H192" s="10"/>
      <c r="I192" s="10"/>
      <c r="J192" s="54"/>
      <c r="K192" s="55">
        <v>2060049670</v>
      </c>
      <c r="L192" s="55">
        <v>112.74029480669</v>
      </c>
      <c r="M192" s="55">
        <v>2012</v>
      </c>
      <c r="N192" s="55">
        <v>7.8688849617489995E-2</v>
      </c>
      <c r="O192" s="55">
        <v>2.6055910469367501E-2</v>
      </c>
      <c r="P192" s="55">
        <v>8.8068977386462299E-2</v>
      </c>
      <c r="Q192" s="55">
        <v>6.9796561870281701E-2</v>
      </c>
      <c r="R192" s="55">
        <v>2.31114443279078E-2</v>
      </c>
      <c r="S192" s="55">
        <v>7.8116681828328496E-2</v>
      </c>
    </row>
    <row r="193" spans="1:19" x14ac:dyDescent="0.25">
      <c r="A193" s="54"/>
      <c r="B193" s="53" t="s">
        <v>147</v>
      </c>
      <c r="C193" s="53">
        <v>2060049670</v>
      </c>
      <c r="D193" s="53" t="s">
        <v>176</v>
      </c>
      <c r="E193" s="53">
        <v>6.7849590862233106E-2</v>
      </c>
      <c r="F193" s="53">
        <v>623.33333333333303</v>
      </c>
      <c r="G193" s="10"/>
      <c r="H193" s="10"/>
      <c r="I193" s="10"/>
      <c r="J193" s="54"/>
      <c r="K193" s="55">
        <v>2060049670</v>
      </c>
      <c r="L193" s="55">
        <v>112.74029480669</v>
      </c>
      <c r="M193" s="55">
        <v>2013</v>
      </c>
      <c r="N193" s="55">
        <v>4.1689456750988098E-2</v>
      </c>
      <c r="O193" s="55">
        <v>5.3675175566897097E-2</v>
      </c>
      <c r="P193" s="55">
        <v>0.153729871769268</v>
      </c>
      <c r="Q193" s="55">
        <v>3.6978310924652501E-2</v>
      </c>
      <c r="R193" s="55">
        <v>4.7609575315490198E-2</v>
      </c>
      <c r="S193" s="55">
        <v>0.136357521534656</v>
      </c>
    </row>
    <row r="194" spans="1:19" x14ac:dyDescent="0.25">
      <c r="A194" s="54"/>
      <c r="B194" s="53" t="s">
        <v>147</v>
      </c>
      <c r="C194" s="53">
        <v>2060049670</v>
      </c>
      <c r="D194" s="53" t="s">
        <v>177</v>
      </c>
      <c r="E194" s="53">
        <v>8.6609846400177798E-2</v>
      </c>
      <c r="F194" s="53">
        <v>823.33333333333303</v>
      </c>
      <c r="G194" s="10"/>
      <c r="H194" s="10"/>
      <c r="I194" s="10"/>
      <c r="J194" s="54"/>
      <c r="K194" s="55">
        <v>2060049670</v>
      </c>
      <c r="L194" s="55">
        <v>112.74029480669</v>
      </c>
      <c r="M194" s="55">
        <v>2014</v>
      </c>
      <c r="N194" s="55">
        <v>2.9703737935079001E-2</v>
      </c>
      <c r="O194" s="55">
        <v>0.13653297085948601</v>
      </c>
      <c r="P194" s="55">
        <v>0.18760255537944601</v>
      </c>
      <c r="Q194" s="55">
        <v>2.6347046533814901E-2</v>
      </c>
      <c r="R194" s="55">
        <v>0.121103968278237</v>
      </c>
      <c r="S194" s="55">
        <v>0.16640239916093599</v>
      </c>
    </row>
    <row r="195" spans="1:19" x14ac:dyDescent="0.25">
      <c r="A195" s="54"/>
      <c r="B195" s="53" t="s">
        <v>147</v>
      </c>
      <c r="C195" s="53">
        <v>2060049670</v>
      </c>
      <c r="D195" s="53" t="s">
        <v>178</v>
      </c>
      <c r="E195" s="53">
        <v>0.111519296808893</v>
      </c>
      <c r="F195" s="53">
        <v>1088.88888888888</v>
      </c>
      <c r="G195" s="10"/>
      <c r="H195" s="10"/>
      <c r="I195" s="10"/>
      <c r="J195" s="54"/>
      <c r="K195" s="55">
        <v>2060049670</v>
      </c>
      <c r="L195" s="55">
        <v>112.74029480669</v>
      </c>
      <c r="M195" s="55">
        <v>2015</v>
      </c>
      <c r="N195" s="55">
        <v>5.99285940795454E-2</v>
      </c>
      <c r="O195" s="55">
        <v>8.3900031711363496E-2</v>
      </c>
      <c r="P195" s="55">
        <v>0.246488913040217</v>
      </c>
      <c r="Q195" s="55">
        <v>5.3156321954187999E-2</v>
      </c>
      <c r="R195" s="55">
        <v>7.4418850735863296E-2</v>
      </c>
      <c r="S195" s="55">
        <v>0.218634263342008</v>
      </c>
    </row>
    <row r="196" spans="1:19" x14ac:dyDescent="0.25">
      <c r="A196" s="54"/>
      <c r="B196" s="53" t="s">
        <v>147</v>
      </c>
      <c r="C196" s="53">
        <v>2060049670</v>
      </c>
      <c r="D196" s="53" t="s">
        <v>179</v>
      </c>
      <c r="E196" s="53">
        <v>0.12360923926667899</v>
      </c>
      <c r="F196" s="53">
        <v>1217.7777777777701</v>
      </c>
      <c r="G196" s="10"/>
      <c r="H196" s="10"/>
      <c r="I196" s="10"/>
      <c r="J196" s="54"/>
      <c r="K196" s="55">
        <v>2060049670</v>
      </c>
      <c r="L196" s="55">
        <v>112.74029480669</v>
      </c>
      <c r="M196" s="55">
        <v>2016</v>
      </c>
      <c r="N196" s="55">
        <v>6.3576421545256806E-2</v>
      </c>
      <c r="O196" s="55">
        <v>0.132885143393774</v>
      </c>
      <c r="P196" s="55">
        <v>0.201672747032905</v>
      </c>
      <c r="Q196" s="55">
        <v>5.63919241600951E-2</v>
      </c>
      <c r="R196" s="55">
        <v>0.11786836607233001</v>
      </c>
      <c r="S196" s="55">
        <v>0.17888257909800601</v>
      </c>
    </row>
    <row r="197" spans="1:19" x14ac:dyDescent="0.25">
      <c r="A197" s="54"/>
      <c r="B197" s="53" t="s">
        <v>147</v>
      </c>
      <c r="C197" s="53">
        <v>2060049670</v>
      </c>
      <c r="D197" s="53" t="s">
        <v>167</v>
      </c>
      <c r="E197" s="53">
        <v>0.129133092286185</v>
      </c>
      <c r="F197" s="53">
        <v>1276.6666666666599</v>
      </c>
      <c r="G197" s="10"/>
      <c r="H197" s="10"/>
      <c r="I197" s="10"/>
      <c r="J197" s="54"/>
      <c r="K197" s="55">
        <v>2060049670</v>
      </c>
      <c r="L197" s="55">
        <v>112.74029480669</v>
      </c>
      <c r="M197" s="55">
        <v>2017</v>
      </c>
      <c r="N197" s="55">
        <v>3.6478274657114597E-2</v>
      </c>
      <c r="O197" s="55">
        <v>0.15060316251294401</v>
      </c>
      <c r="P197" s="55">
        <v>0.20584169270800301</v>
      </c>
      <c r="Q197" s="55">
        <v>3.2356022059071003E-2</v>
      </c>
      <c r="R197" s="55">
        <v>0.13358414821530701</v>
      </c>
      <c r="S197" s="55">
        <v>0.182580410190472</v>
      </c>
    </row>
    <row r="198" spans="1:19" x14ac:dyDescent="0.25">
      <c r="A198" s="54"/>
      <c r="B198" s="53" t="s">
        <v>145</v>
      </c>
      <c r="C198" s="53">
        <v>2060049670</v>
      </c>
      <c r="D198" s="53" t="s">
        <v>170</v>
      </c>
      <c r="E198" s="53">
        <v>2.74108178137746E-2</v>
      </c>
      <c r="F198" s="53">
        <v>-69.058823529411697</v>
      </c>
      <c r="G198" s="10"/>
      <c r="H198" s="10"/>
      <c r="I198" s="10"/>
      <c r="J198" s="54"/>
      <c r="K198" s="55">
        <v>2060049670</v>
      </c>
      <c r="L198" s="55">
        <v>112.74029480669</v>
      </c>
      <c r="M198" s="55">
        <v>2018</v>
      </c>
      <c r="N198" s="55">
        <v>5.9407475870158002E-2</v>
      </c>
      <c r="O198" s="55">
        <v>0.114124887855829</v>
      </c>
      <c r="P198" s="55">
        <v>0.20010939240474199</v>
      </c>
      <c r="Q198" s="55">
        <v>5.2694093067629899E-2</v>
      </c>
      <c r="R198" s="55">
        <v>0.101228126156236</v>
      </c>
      <c r="S198" s="55">
        <v>0.177495892438332</v>
      </c>
    </row>
    <row r="199" spans="1:19" x14ac:dyDescent="0.25">
      <c r="A199" s="54"/>
      <c r="B199" s="53" t="s">
        <v>145</v>
      </c>
      <c r="C199" s="53">
        <v>2060049670</v>
      </c>
      <c r="D199" s="53" t="s">
        <v>171</v>
      </c>
      <c r="E199" s="53">
        <v>2.86615015163043E-2</v>
      </c>
      <c r="F199" s="53">
        <v>-67.647058823529406</v>
      </c>
      <c r="G199" s="10"/>
      <c r="H199" s="10"/>
      <c r="I199" s="10"/>
      <c r="J199" s="54"/>
      <c r="K199" s="55">
        <v>2060049670</v>
      </c>
      <c r="L199" s="55">
        <v>112.74029480669</v>
      </c>
      <c r="M199" s="55">
        <v>2019</v>
      </c>
      <c r="N199" s="55">
        <v>4.7421757054249003E-2</v>
      </c>
      <c r="O199" s="55">
        <v>0.164152235957015</v>
      </c>
      <c r="P199" s="55">
        <v>0.21261622943003899</v>
      </c>
      <c r="Q199" s="55">
        <v>4.2062828676792299E-2</v>
      </c>
      <c r="R199" s="55">
        <v>0.14560209926581899</v>
      </c>
      <c r="S199" s="55">
        <v>0.188589385715728</v>
      </c>
    </row>
    <row r="200" spans="1:19" x14ac:dyDescent="0.25">
      <c r="A200" s="54"/>
      <c r="B200" s="53" t="s">
        <v>145</v>
      </c>
      <c r="C200" s="53">
        <v>2060049670</v>
      </c>
      <c r="D200" s="53" t="s">
        <v>172</v>
      </c>
      <c r="E200" s="53">
        <v>3.1371316205118502E-2</v>
      </c>
      <c r="F200" s="53">
        <v>-64.588235294117595</v>
      </c>
      <c r="J200" s="54"/>
      <c r="K200" s="55">
        <v>2060049670</v>
      </c>
      <c r="L200" s="55">
        <v>112.74029480669</v>
      </c>
      <c r="M200" s="55" t="s">
        <v>161</v>
      </c>
      <c r="N200" s="55">
        <v>9.5364632317885306E-2</v>
      </c>
      <c r="O200" s="55">
        <v>9.3801277689723201E-3</v>
      </c>
      <c r="P200" s="55">
        <v>8.8590095595849697E-2</v>
      </c>
      <c r="Q200" s="55">
        <v>8.4587886240142698E-2</v>
      </c>
      <c r="R200" s="55">
        <v>8.3201199580468302E-3</v>
      </c>
      <c r="S200" s="55">
        <v>7.8578910714886693E-2</v>
      </c>
    </row>
    <row r="201" spans="1:19" x14ac:dyDescent="0.25">
      <c r="A201" s="54"/>
      <c r="B201" s="53" t="s">
        <v>145</v>
      </c>
      <c r="C201" s="53">
        <v>2060049670</v>
      </c>
      <c r="D201" s="53" t="s">
        <v>173</v>
      </c>
      <c r="E201" s="53">
        <v>4.8880888040533498E-2</v>
      </c>
      <c r="F201" s="53">
        <v>-44.823529411764703</v>
      </c>
      <c r="J201" s="54"/>
      <c r="K201" s="55">
        <v>2060049680</v>
      </c>
      <c r="L201" s="55">
        <v>4127.5905451483004</v>
      </c>
      <c r="M201" s="55">
        <v>1984</v>
      </c>
      <c r="N201" s="55">
        <v>1.89374357291363</v>
      </c>
      <c r="O201" s="55">
        <v>0.56853996644159999</v>
      </c>
      <c r="P201" s="55">
        <v>5.77920094210572</v>
      </c>
      <c r="Q201" s="55">
        <v>4.5880121882234601E-2</v>
      </c>
      <c r="R201" s="55">
        <v>1.37741367566092E-2</v>
      </c>
      <c r="S201" s="55">
        <v>0.14001391075233399</v>
      </c>
    </row>
    <row r="202" spans="1:19" x14ac:dyDescent="0.25">
      <c r="A202" s="54"/>
      <c r="B202" s="53" t="s">
        <v>145</v>
      </c>
      <c r="C202" s="53">
        <v>2060049670</v>
      </c>
      <c r="D202" s="53" t="s">
        <v>174</v>
      </c>
      <c r="E202" s="53">
        <v>6.5556670740928802E-2</v>
      </c>
      <c r="F202" s="53">
        <v>-26</v>
      </c>
      <c r="J202" s="54"/>
      <c r="K202" s="55">
        <v>2060049680</v>
      </c>
      <c r="L202" s="55">
        <v>4127.5905451483004</v>
      </c>
      <c r="M202" s="55">
        <v>1985</v>
      </c>
      <c r="N202" s="55">
        <v>1.00054696202371</v>
      </c>
      <c r="O202" s="55">
        <v>1.7212534456064199</v>
      </c>
      <c r="P202" s="55">
        <v>5.8964525392178802</v>
      </c>
      <c r="Q202" s="55">
        <v>2.4240460653244499E-2</v>
      </c>
      <c r="R202" s="55">
        <v>4.1701167467534599E-2</v>
      </c>
      <c r="S202" s="55">
        <v>0.14285458973513601</v>
      </c>
    </row>
    <row r="203" spans="1:19" ht="15.75" customHeight="1" x14ac:dyDescent="0.25">
      <c r="A203" s="54"/>
      <c r="B203" s="53" t="s">
        <v>145</v>
      </c>
      <c r="C203" s="53">
        <v>2060049670</v>
      </c>
      <c r="D203" s="53" t="s">
        <v>175</v>
      </c>
      <c r="E203" s="53">
        <v>0.12590215938798399</v>
      </c>
      <c r="F203" s="53">
        <v>42.117647058823501</v>
      </c>
      <c r="J203" s="54"/>
      <c r="K203" s="55">
        <v>2060049680</v>
      </c>
      <c r="L203" s="55">
        <v>4127.5905451483004</v>
      </c>
      <c r="M203" s="55">
        <v>1986</v>
      </c>
      <c r="N203" s="55">
        <v>1.33406261603161</v>
      </c>
      <c r="O203" s="55">
        <v>0.76343817675246906</v>
      </c>
      <c r="P203" s="55">
        <v>6.2914601419334897</v>
      </c>
      <c r="Q203" s="55">
        <v>3.2320614204325998E-2</v>
      </c>
      <c r="R203" s="55">
        <v>1.8495976488022401E-2</v>
      </c>
      <c r="S203" s="55">
        <v>0.15242452159719799</v>
      </c>
    </row>
    <row r="204" spans="1:19" x14ac:dyDescent="0.25">
      <c r="A204" s="54"/>
      <c r="B204" s="53" t="s">
        <v>145</v>
      </c>
      <c r="C204" s="53">
        <v>2060049670</v>
      </c>
      <c r="D204" s="53" t="s">
        <v>165</v>
      </c>
      <c r="E204" s="53">
        <v>0.15393831905302299</v>
      </c>
      <c r="F204" s="53">
        <v>73.764705882352899</v>
      </c>
      <c r="J204" s="54"/>
      <c r="K204" s="55">
        <v>2060049680</v>
      </c>
      <c r="L204" s="55">
        <v>4127.5905451483004</v>
      </c>
      <c r="M204" s="55">
        <v>1987</v>
      </c>
      <c r="N204" s="55">
        <v>0.92654817629070996</v>
      </c>
      <c r="O204" s="55">
        <v>1.4091036381833899</v>
      </c>
      <c r="P204" s="55">
        <v>5.4300517418162002</v>
      </c>
      <c r="Q204" s="55">
        <v>2.24476765840982E-2</v>
      </c>
      <c r="R204" s="55">
        <v>3.4138648753319303E-2</v>
      </c>
      <c r="S204" s="55">
        <v>0.131555000003545</v>
      </c>
    </row>
    <row r="205" spans="1:19" x14ac:dyDescent="0.25">
      <c r="A205" s="54"/>
      <c r="B205" s="53" t="s">
        <v>145</v>
      </c>
      <c r="C205" s="53">
        <v>2060049670</v>
      </c>
      <c r="D205" s="53" t="s">
        <v>176</v>
      </c>
      <c r="E205" s="53">
        <v>0.16863385255774599</v>
      </c>
      <c r="F205" s="53">
        <v>90.352941176470594</v>
      </c>
      <c r="J205" s="54"/>
      <c r="K205" s="55">
        <v>2060049680</v>
      </c>
      <c r="L205" s="55">
        <v>4127.5905451483004</v>
      </c>
      <c r="M205" s="55">
        <v>1988</v>
      </c>
      <c r="N205" s="55">
        <v>0.79626862394387199</v>
      </c>
      <c r="O205" s="55">
        <v>1.2892464500242999</v>
      </c>
      <c r="P205" s="55">
        <v>6.26957317713922</v>
      </c>
      <c r="Q205" s="55">
        <v>1.9291366603206999E-2</v>
      </c>
      <c r="R205" s="55">
        <v>3.1234843570899399E-2</v>
      </c>
      <c r="S205" s="55">
        <v>0.151894261520408</v>
      </c>
    </row>
    <row r="206" spans="1:19" x14ac:dyDescent="0.25">
      <c r="A206" s="54"/>
      <c r="B206" s="53" t="s">
        <v>145</v>
      </c>
      <c r="C206" s="53">
        <v>2060049670</v>
      </c>
      <c r="D206" s="53" t="s">
        <v>177</v>
      </c>
      <c r="E206" s="53">
        <v>0.17551261292165901</v>
      </c>
      <c r="F206" s="53">
        <v>98.117647058823493</v>
      </c>
      <c r="J206" s="54"/>
      <c r="K206" s="55">
        <v>2060049680</v>
      </c>
      <c r="L206" s="55">
        <v>4127.5905451483004</v>
      </c>
      <c r="M206" s="55">
        <v>1989</v>
      </c>
      <c r="N206" s="55">
        <v>0.92863264912826005</v>
      </c>
      <c r="O206" s="55">
        <v>2.2715542747194601</v>
      </c>
      <c r="P206" s="55">
        <v>5.4701778439390196</v>
      </c>
      <c r="Q206" s="55">
        <v>2.2498177543792498E-2</v>
      </c>
      <c r="R206" s="55">
        <v>5.5033420826819099E-2</v>
      </c>
      <c r="S206" s="55">
        <v>0.13252714347766001</v>
      </c>
    </row>
    <row r="207" spans="1:19" x14ac:dyDescent="0.25">
      <c r="A207" s="54"/>
      <c r="B207" s="53" t="s">
        <v>145</v>
      </c>
      <c r="C207" s="53">
        <v>2060049670</v>
      </c>
      <c r="D207" s="53" t="s">
        <v>178</v>
      </c>
      <c r="E207" s="53">
        <v>0.199067155985968</v>
      </c>
      <c r="F207" s="53">
        <v>124.705882352941</v>
      </c>
      <c r="J207" s="54"/>
      <c r="K207" s="55">
        <v>2060049680</v>
      </c>
      <c r="L207" s="55">
        <v>4127.5905451483004</v>
      </c>
      <c r="M207" s="55">
        <v>1990</v>
      </c>
      <c r="N207" s="55">
        <v>1.3950334465299301</v>
      </c>
      <c r="O207" s="55">
        <v>1.42369494804624</v>
      </c>
      <c r="P207" s="55">
        <v>5.8969736574272602</v>
      </c>
      <c r="Q207" s="55">
        <v>3.3797767275383001E-2</v>
      </c>
      <c r="R207" s="55">
        <v>3.4492155471179099E-2</v>
      </c>
      <c r="S207" s="55">
        <v>0.142867214975059</v>
      </c>
    </row>
    <row r="208" spans="1:19" x14ac:dyDescent="0.25">
      <c r="A208" s="54"/>
      <c r="B208" s="53" t="s">
        <v>145</v>
      </c>
      <c r="C208" s="53">
        <v>2060049670</v>
      </c>
      <c r="D208" s="53" t="s">
        <v>179</v>
      </c>
      <c r="E208" s="53">
        <v>0.208343060113063</v>
      </c>
      <c r="F208" s="53">
        <v>135.17647058823499</v>
      </c>
      <c r="J208" s="54"/>
      <c r="K208" s="55">
        <v>2060049680</v>
      </c>
      <c r="L208" s="55">
        <v>4127.5905451483004</v>
      </c>
      <c r="M208" s="55">
        <v>1991</v>
      </c>
      <c r="N208" s="55">
        <v>0</v>
      </c>
      <c r="O208" s="55">
        <v>0</v>
      </c>
      <c r="P208" s="55">
        <v>0</v>
      </c>
      <c r="Q208" s="55">
        <v>0</v>
      </c>
      <c r="R208" s="55">
        <v>0</v>
      </c>
      <c r="S208" s="55">
        <v>0</v>
      </c>
    </row>
    <row r="209" spans="1:19" x14ac:dyDescent="0.25">
      <c r="A209" s="54"/>
      <c r="B209" s="53" t="s">
        <v>145</v>
      </c>
      <c r="C209" s="53">
        <v>2060049670</v>
      </c>
      <c r="D209" s="53" t="s">
        <v>167</v>
      </c>
      <c r="E209" s="53">
        <v>0.21334579492318101</v>
      </c>
      <c r="F209" s="53">
        <v>140.82352941176401</v>
      </c>
      <c r="J209" s="54"/>
      <c r="K209" s="55">
        <v>2060049680</v>
      </c>
      <c r="L209" s="55">
        <v>4127.5905451483004</v>
      </c>
      <c r="M209" s="55">
        <v>1992</v>
      </c>
      <c r="N209" s="55">
        <v>0</v>
      </c>
      <c r="O209" s="55">
        <v>0</v>
      </c>
      <c r="P209" s="55">
        <v>0</v>
      </c>
      <c r="Q209" s="55">
        <v>0</v>
      </c>
      <c r="R209" s="55">
        <v>0</v>
      </c>
      <c r="S209" s="55">
        <v>0</v>
      </c>
    </row>
    <row r="210" spans="1:19" x14ac:dyDescent="0.25">
      <c r="A210" s="54"/>
      <c r="B210" s="53" t="s">
        <v>146</v>
      </c>
      <c r="C210" s="53">
        <v>2060049670</v>
      </c>
      <c r="D210" s="53" t="s">
        <v>161</v>
      </c>
      <c r="E210" s="53">
        <v>9.5364632317885306E-2</v>
      </c>
      <c r="F210" s="53"/>
      <c r="J210" s="54"/>
      <c r="K210" s="55">
        <v>2060049680</v>
      </c>
      <c r="L210" s="55">
        <v>4127.5905451483004</v>
      </c>
      <c r="M210" s="55">
        <v>1993</v>
      </c>
      <c r="N210" s="55">
        <v>0</v>
      </c>
      <c r="O210" s="55">
        <v>0</v>
      </c>
      <c r="P210" s="55">
        <v>0</v>
      </c>
      <c r="Q210" s="55">
        <v>0</v>
      </c>
      <c r="R210" s="55">
        <v>0</v>
      </c>
      <c r="S210" s="55">
        <v>0</v>
      </c>
    </row>
    <row r="211" spans="1:19" x14ac:dyDescent="0.25">
      <c r="A211" s="54"/>
      <c r="B211" s="53" t="s">
        <v>147</v>
      </c>
      <c r="C211" s="53">
        <v>2060049670</v>
      </c>
      <c r="D211" s="53" t="s">
        <v>161</v>
      </c>
      <c r="E211" s="53">
        <v>9.3801277689723201E-3</v>
      </c>
      <c r="F211" s="53"/>
      <c r="J211" s="54"/>
      <c r="K211" s="55">
        <v>2060049680</v>
      </c>
      <c r="L211" s="55">
        <v>4127.5905451483004</v>
      </c>
      <c r="M211" s="55">
        <v>1994</v>
      </c>
      <c r="N211" s="55">
        <v>0.88381648312094796</v>
      </c>
      <c r="O211" s="55">
        <v>0.35748709163972298</v>
      </c>
      <c r="P211" s="55">
        <v>5.8740444562142198</v>
      </c>
      <c r="Q211" s="55">
        <v>2.1412406910365899E-2</v>
      </c>
      <c r="R211" s="55">
        <v>8.6609145875654794E-3</v>
      </c>
      <c r="S211" s="55">
        <v>0.142311704418422</v>
      </c>
    </row>
    <row r="212" spans="1:19" x14ac:dyDescent="0.25">
      <c r="A212" s="54"/>
      <c r="B212" s="53" t="s">
        <v>145</v>
      </c>
      <c r="C212" s="53">
        <v>2060049670</v>
      </c>
      <c r="D212" s="53" t="s">
        <v>161</v>
      </c>
      <c r="E212" s="53">
        <v>8.8590095595849697E-2</v>
      </c>
      <c r="F212" s="53"/>
      <c r="G212" s="9"/>
      <c r="H212" s="9"/>
      <c r="I212" s="9"/>
      <c r="J212" s="54"/>
      <c r="K212" s="55">
        <v>2060049680</v>
      </c>
      <c r="L212" s="55">
        <v>4127.5905451483004</v>
      </c>
      <c r="M212" s="55">
        <v>1995</v>
      </c>
      <c r="N212" s="55">
        <v>0</v>
      </c>
      <c r="O212" s="55">
        <v>0</v>
      </c>
      <c r="P212" s="55">
        <v>0</v>
      </c>
      <c r="Q212" s="55">
        <v>0</v>
      </c>
      <c r="R212" s="55">
        <v>0</v>
      </c>
      <c r="S212" s="55">
        <v>0</v>
      </c>
    </row>
    <row r="213" spans="1:19" x14ac:dyDescent="0.25">
      <c r="A213" s="54"/>
      <c r="B213" s="53" t="s">
        <v>146</v>
      </c>
      <c r="C213" s="53">
        <v>2060049680</v>
      </c>
      <c r="D213" s="53" t="s">
        <v>170</v>
      </c>
      <c r="E213" s="53">
        <v>1.19023399024071</v>
      </c>
      <c r="F213" s="53">
        <v>-20.639332870048602</v>
      </c>
      <c r="G213" s="10"/>
      <c r="H213" s="10"/>
      <c r="I213" s="10"/>
      <c r="J213" s="54"/>
      <c r="K213" s="55">
        <v>2060049680</v>
      </c>
      <c r="L213" s="55">
        <v>4127.5905451483004</v>
      </c>
      <c r="M213" s="55">
        <v>1996</v>
      </c>
      <c r="N213" s="55">
        <v>0</v>
      </c>
      <c r="O213" s="55">
        <v>0</v>
      </c>
      <c r="P213" s="55">
        <v>0</v>
      </c>
      <c r="Q213" s="55">
        <v>0</v>
      </c>
      <c r="R213" s="55">
        <v>0</v>
      </c>
      <c r="S213" s="55">
        <v>0</v>
      </c>
    </row>
    <row r="214" spans="1:19" x14ac:dyDescent="0.25">
      <c r="A214" s="54"/>
      <c r="B214" s="53" t="s">
        <v>146</v>
      </c>
      <c r="C214" s="53">
        <v>2060049680</v>
      </c>
      <c r="D214" s="53" t="s">
        <v>171</v>
      </c>
      <c r="E214" s="53">
        <v>0.99721180548363497</v>
      </c>
      <c r="F214" s="53">
        <v>-33.509381514940898</v>
      </c>
      <c r="G214" s="10"/>
      <c r="H214" s="10"/>
      <c r="I214" s="10"/>
      <c r="J214" s="54"/>
      <c r="K214" s="55">
        <v>2060049680</v>
      </c>
      <c r="L214" s="55">
        <v>4127.5905451483004</v>
      </c>
      <c r="M214" s="55">
        <v>1997</v>
      </c>
      <c r="N214" s="55">
        <v>7.1638120244479202</v>
      </c>
      <c r="O214" s="55">
        <v>4.7421757054248899E-2</v>
      </c>
      <c r="P214" s="55">
        <v>0.45128836932944599</v>
      </c>
      <c r="Q214" s="55">
        <v>0.173559173229245</v>
      </c>
      <c r="R214" s="55">
        <v>1.1488968330443999E-3</v>
      </c>
      <c r="S214" s="55">
        <v>1.0933457773807101E-2</v>
      </c>
    </row>
    <row r="215" spans="1:19" x14ac:dyDescent="0.25">
      <c r="A215" s="54"/>
      <c r="B215" s="53" t="s">
        <v>146</v>
      </c>
      <c r="C215" s="53">
        <v>2060049680</v>
      </c>
      <c r="D215" s="53" t="s">
        <v>172</v>
      </c>
      <c r="E215" s="53">
        <v>1.0761091023848799</v>
      </c>
      <c r="F215" s="53">
        <v>-28.248783877692802</v>
      </c>
      <c r="G215" s="10"/>
      <c r="H215" s="10"/>
      <c r="I215" s="10"/>
      <c r="J215" s="54"/>
      <c r="K215" s="55">
        <v>2060049680</v>
      </c>
      <c r="L215" s="55">
        <v>4127.5905451483004</v>
      </c>
      <c r="M215" s="55">
        <v>1998</v>
      </c>
      <c r="N215" s="55">
        <v>1.3965968011581</v>
      </c>
      <c r="O215" s="55">
        <v>0.938533895106619</v>
      </c>
      <c r="P215" s="55">
        <v>5.7036388017445603</v>
      </c>
      <c r="Q215" s="55">
        <v>3.3835642995153702E-2</v>
      </c>
      <c r="R215" s="55">
        <v>2.2738057102340201E-2</v>
      </c>
      <c r="S215" s="55">
        <v>0.13818325096341699</v>
      </c>
    </row>
    <row r="216" spans="1:19" x14ac:dyDescent="0.25">
      <c r="A216" s="54"/>
      <c r="B216" s="53" t="s">
        <v>146</v>
      </c>
      <c r="C216" s="53">
        <v>2060049680</v>
      </c>
      <c r="D216" s="53" t="s">
        <v>173</v>
      </c>
      <c r="E216" s="53">
        <v>1.8371501353741599</v>
      </c>
      <c r="F216" s="53">
        <v>22.494788047255</v>
      </c>
      <c r="G216" s="10"/>
      <c r="H216" s="10"/>
      <c r="I216" s="10"/>
      <c r="J216" s="54"/>
      <c r="K216" s="55">
        <v>2060049680</v>
      </c>
      <c r="L216" s="55">
        <v>4127.5905451483004</v>
      </c>
      <c r="M216" s="55">
        <v>1999</v>
      </c>
      <c r="N216" s="55">
        <v>2.74629296347134</v>
      </c>
      <c r="O216" s="55">
        <v>6.7224249010968296E-2</v>
      </c>
      <c r="P216" s="55">
        <v>5.2554771416714301</v>
      </c>
      <c r="Q216" s="55">
        <v>6.6535014397186704E-2</v>
      </c>
      <c r="R216" s="55">
        <v>1.6286559501398599E-3</v>
      </c>
      <c r="S216" s="55">
        <v>0.12732554462915099</v>
      </c>
    </row>
    <row r="217" spans="1:19" x14ac:dyDescent="0.25">
      <c r="A217" s="54"/>
      <c r="B217" s="53" t="s">
        <v>146</v>
      </c>
      <c r="C217" s="53">
        <v>2060049680</v>
      </c>
      <c r="D217" s="53" t="s">
        <v>174</v>
      </c>
      <c r="E217" s="53">
        <v>1.7680498608094</v>
      </c>
      <c r="F217" s="53">
        <v>17.887421820708798</v>
      </c>
      <c r="G217" s="10"/>
      <c r="H217" s="10"/>
      <c r="I217" s="10"/>
      <c r="J217" s="54"/>
      <c r="K217" s="55">
        <v>2060049680</v>
      </c>
      <c r="L217" s="55">
        <v>4127.5905451483004</v>
      </c>
      <c r="M217" s="55">
        <v>2000</v>
      </c>
      <c r="N217" s="55">
        <v>1.1980507633815201</v>
      </c>
      <c r="O217" s="55">
        <v>1.0041947894894201</v>
      </c>
      <c r="P217" s="55">
        <v>6.2508129216012698</v>
      </c>
      <c r="Q217" s="55">
        <v>2.90254265842755E-2</v>
      </c>
      <c r="R217" s="55">
        <v>2.4328837332709401E-2</v>
      </c>
      <c r="S217" s="55">
        <v>0.15143975288316</v>
      </c>
    </row>
    <row r="218" spans="1:19" ht="26.1" customHeight="1" x14ac:dyDescent="0.25">
      <c r="A218" s="54"/>
      <c r="B218" s="53" t="s">
        <v>146</v>
      </c>
      <c r="C218" s="53">
        <v>2060049680</v>
      </c>
      <c r="D218" s="53" t="s">
        <v>175</v>
      </c>
      <c r="E218" s="53">
        <v>1.2957083158206999</v>
      </c>
      <c r="F218" s="53">
        <v>-13.606671299513501</v>
      </c>
      <c r="G218" s="10"/>
      <c r="H218" s="10"/>
      <c r="I218" s="10"/>
      <c r="J218" s="54"/>
      <c r="K218" s="55">
        <v>2060049680</v>
      </c>
      <c r="L218" s="55">
        <v>4127.5905451483004</v>
      </c>
      <c r="M218" s="55">
        <v>2001</v>
      </c>
      <c r="N218" s="55">
        <v>2.5289866701568098</v>
      </c>
      <c r="O218" s="55">
        <v>0.20584169270800301</v>
      </c>
      <c r="P218" s="55">
        <v>2.7515041455652098</v>
      </c>
      <c r="Q218" s="55">
        <v>6.1270289349060099E-2</v>
      </c>
      <c r="R218" s="55">
        <v>4.9869697698081096E-3</v>
      </c>
      <c r="S218" s="55">
        <v>6.66612667964223E-2</v>
      </c>
    </row>
    <row r="219" spans="1:19" x14ac:dyDescent="0.25">
      <c r="A219" s="54"/>
      <c r="B219" s="53" t="s">
        <v>146</v>
      </c>
      <c r="C219" s="53">
        <v>2060049680</v>
      </c>
      <c r="D219" s="53" t="s">
        <v>165</v>
      </c>
      <c r="E219" s="53">
        <v>1.2768438366408801</v>
      </c>
      <c r="F219" s="53">
        <v>-14.864489228630999</v>
      </c>
      <c r="G219" s="10"/>
      <c r="H219" s="10"/>
      <c r="I219" s="10"/>
      <c r="J219" s="54"/>
      <c r="K219" s="55">
        <v>2060049680</v>
      </c>
      <c r="L219" s="55">
        <v>4127.5905451483004</v>
      </c>
      <c r="M219" s="55">
        <v>2002</v>
      </c>
      <c r="N219" s="55">
        <v>1.31582347870306</v>
      </c>
      <c r="O219" s="55">
        <v>0.99012459783596696</v>
      </c>
      <c r="P219" s="55">
        <v>6.2544607490669897</v>
      </c>
      <c r="Q219" s="55">
        <v>3.1878730807001203E-2</v>
      </c>
      <c r="R219" s="55">
        <v>2.3987955854773198E-2</v>
      </c>
      <c r="S219" s="55">
        <v>0.15152812956262501</v>
      </c>
    </row>
    <row r="220" spans="1:19" x14ac:dyDescent="0.25">
      <c r="A220" s="54"/>
      <c r="B220" s="53" t="s">
        <v>146</v>
      </c>
      <c r="C220" s="53">
        <v>2060049680</v>
      </c>
      <c r="D220" s="53" t="s">
        <v>176</v>
      </c>
      <c r="E220" s="53">
        <v>1.1638654088457101</v>
      </c>
      <c r="F220" s="53">
        <v>-22.397498262682401</v>
      </c>
      <c r="G220" s="10"/>
      <c r="H220" s="10"/>
      <c r="I220" s="10"/>
      <c r="J220" s="54"/>
      <c r="K220" s="55">
        <v>2060049680</v>
      </c>
      <c r="L220" s="55">
        <v>4127.5905451483004</v>
      </c>
      <c r="M220" s="55">
        <v>2003</v>
      </c>
      <c r="N220" s="55">
        <v>1.0510954283342799</v>
      </c>
      <c r="O220" s="55">
        <v>0.73634002986432701</v>
      </c>
      <c r="P220" s="55">
        <v>6.4040216751611601</v>
      </c>
      <c r="Q220" s="55">
        <v>2.5465108925830201E-2</v>
      </c>
      <c r="R220" s="55">
        <v>1.7839464011997101E-2</v>
      </c>
      <c r="S220" s="55">
        <v>0.155151573420688</v>
      </c>
    </row>
    <row r="221" spans="1:19" x14ac:dyDescent="0.25">
      <c r="A221" s="54"/>
      <c r="B221" s="53" t="s">
        <v>146</v>
      </c>
      <c r="C221" s="53">
        <v>2060049680</v>
      </c>
      <c r="D221" s="53" t="s">
        <v>177</v>
      </c>
      <c r="E221" s="53">
        <v>1.0894497285451901</v>
      </c>
      <c r="F221" s="53">
        <v>-27.359277275886001</v>
      </c>
      <c r="G221" s="10"/>
      <c r="H221" s="10"/>
      <c r="I221" s="10"/>
      <c r="J221" s="54"/>
      <c r="K221" s="55">
        <v>2060049680</v>
      </c>
      <c r="L221" s="55">
        <v>4127.5905451483004</v>
      </c>
      <c r="M221" s="55">
        <v>2004</v>
      </c>
      <c r="N221" s="55">
        <v>1.39868127399565</v>
      </c>
      <c r="O221" s="55">
        <v>0.47421757054248898</v>
      </c>
      <c r="P221" s="55">
        <v>5.3836722211807198</v>
      </c>
      <c r="Q221" s="55">
        <v>3.3886143954848E-2</v>
      </c>
      <c r="R221" s="55">
        <v>1.1488968330444001E-2</v>
      </c>
      <c r="S221" s="55">
        <v>0.130431353650348</v>
      </c>
    </row>
    <row r="222" spans="1:19" x14ac:dyDescent="0.25">
      <c r="A222" s="54"/>
      <c r="B222" s="53" t="s">
        <v>146</v>
      </c>
      <c r="C222" s="53">
        <v>2060049680</v>
      </c>
      <c r="D222" s="53" t="s">
        <v>178</v>
      </c>
      <c r="E222" s="53">
        <v>0.798665767707054</v>
      </c>
      <c r="F222" s="53">
        <v>-46.747741487143799</v>
      </c>
      <c r="G222" s="10"/>
      <c r="H222" s="10"/>
      <c r="I222" s="10"/>
      <c r="J222" s="54"/>
      <c r="K222" s="55">
        <v>2060049680</v>
      </c>
      <c r="L222" s="55">
        <v>4127.5905451483004</v>
      </c>
      <c r="M222" s="55">
        <v>2005</v>
      </c>
      <c r="N222" s="55">
        <v>2.71606810732687</v>
      </c>
      <c r="O222" s="55">
        <v>0.93228047659397095</v>
      </c>
      <c r="P222" s="55">
        <v>4.4946445559659001</v>
      </c>
      <c r="Q222" s="55">
        <v>6.5802750481619904E-2</v>
      </c>
      <c r="R222" s="55">
        <v>2.2586554223257501E-2</v>
      </c>
      <c r="S222" s="55">
        <v>0.108892694340746</v>
      </c>
    </row>
    <row r="223" spans="1:19" x14ac:dyDescent="0.25">
      <c r="A223" s="54"/>
      <c r="B223" s="53" t="s">
        <v>146</v>
      </c>
      <c r="C223" s="53">
        <v>2060049680</v>
      </c>
      <c r="D223" s="53" t="s">
        <v>179</v>
      </c>
      <c r="E223" s="53">
        <v>0.83920876439739001</v>
      </c>
      <c r="F223" s="53">
        <v>-44.0444753300903</v>
      </c>
      <c r="G223" s="10"/>
      <c r="H223" s="10"/>
      <c r="I223" s="10"/>
      <c r="J223" s="54"/>
      <c r="K223" s="55">
        <v>2060049680</v>
      </c>
      <c r="L223" s="55">
        <v>4127.5905451483004</v>
      </c>
      <c r="M223" s="55">
        <v>2006</v>
      </c>
      <c r="N223" s="55">
        <v>1.34500609842875</v>
      </c>
      <c r="O223" s="55">
        <v>0.41272562183478201</v>
      </c>
      <c r="P223" s="55">
        <v>6.2523762762294401</v>
      </c>
      <c r="Q223" s="55">
        <v>3.2585744242720802E-2</v>
      </c>
      <c r="R223" s="55">
        <v>9.9991900194633491E-3</v>
      </c>
      <c r="S223" s="55">
        <v>0.15147762860293101</v>
      </c>
    </row>
    <row r="224" spans="1:19" x14ac:dyDescent="0.25">
      <c r="A224" s="54"/>
      <c r="B224" s="53" t="s">
        <v>146</v>
      </c>
      <c r="C224" s="53">
        <v>2060049680</v>
      </c>
      <c r="D224" s="53" t="s">
        <v>167</v>
      </c>
      <c r="E224" s="53">
        <v>0.76124948027304196</v>
      </c>
      <c r="F224" s="53">
        <v>-49.242529534398898</v>
      </c>
      <c r="G224" s="10"/>
      <c r="H224" s="10"/>
      <c r="I224" s="10"/>
      <c r="J224" s="54"/>
      <c r="K224" s="55">
        <v>2060049680</v>
      </c>
      <c r="L224" s="55">
        <v>4127.5905451483004</v>
      </c>
      <c r="M224" s="55">
        <v>2007</v>
      </c>
      <c r="N224" s="55">
        <v>1.0255606360742999</v>
      </c>
      <c r="O224" s="55">
        <v>0.64253875217460399</v>
      </c>
      <c r="P224" s="55">
        <v>5.5994151598670898</v>
      </c>
      <c r="Q224" s="55">
        <v>2.4846472169575601E-2</v>
      </c>
      <c r="R224" s="55">
        <v>1.55669208257554E-2</v>
      </c>
      <c r="S224" s="55">
        <v>0.13565820297870401</v>
      </c>
    </row>
    <row r="225" spans="1:19" x14ac:dyDescent="0.25">
      <c r="A225" s="54"/>
      <c r="B225" s="53" t="s">
        <v>147</v>
      </c>
      <c r="C225" s="53">
        <v>2060049680</v>
      </c>
      <c r="D225" s="53" t="s">
        <v>170</v>
      </c>
      <c r="E225" s="53">
        <v>1.1503163354016299</v>
      </c>
      <c r="F225" s="53">
        <v>137.35483870967701</v>
      </c>
      <c r="J225" s="54"/>
      <c r="K225" s="55">
        <v>2060049680</v>
      </c>
      <c r="L225" s="55">
        <v>4127.5905451483004</v>
      </c>
      <c r="M225" s="55">
        <v>2008</v>
      </c>
      <c r="N225" s="55">
        <v>0.75874811286798305</v>
      </c>
      <c r="O225" s="55">
        <v>0.201151628823517</v>
      </c>
      <c r="P225" s="55">
        <v>4.2366910423191602</v>
      </c>
      <c r="Q225" s="55">
        <v>1.8382349328710398E-2</v>
      </c>
      <c r="R225" s="55">
        <v>4.8733426104960297E-3</v>
      </c>
      <c r="S225" s="55">
        <v>0.10264320057858201</v>
      </c>
    </row>
    <row r="226" spans="1:19" x14ac:dyDescent="0.25">
      <c r="A226" s="54"/>
      <c r="B226" s="53" t="s">
        <v>147</v>
      </c>
      <c r="C226" s="53">
        <v>2060049680</v>
      </c>
      <c r="D226" s="53" t="s">
        <v>171</v>
      </c>
      <c r="E226" s="53">
        <v>1.49091919705721</v>
      </c>
      <c r="F226" s="53">
        <v>207.63440860214999</v>
      </c>
      <c r="J226" s="54"/>
      <c r="K226" s="55">
        <v>2060049680</v>
      </c>
      <c r="L226" s="55">
        <v>4127.5905451483004</v>
      </c>
      <c r="M226" s="55">
        <v>2009</v>
      </c>
      <c r="N226" s="55">
        <v>0.91143574821847695</v>
      </c>
      <c r="O226" s="55">
        <v>0.96406868736660001</v>
      </c>
      <c r="P226" s="55">
        <v>6.4087117390456401</v>
      </c>
      <c r="Q226" s="55">
        <v>2.2081544626314901E-2</v>
      </c>
      <c r="R226" s="55">
        <v>2.3356693858594901E-2</v>
      </c>
      <c r="S226" s="55">
        <v>0.15526520058000001</v>
      </c>
    </row>
    <row r="227" spans="1:19" x14ac:dyDescent="0.25">
      <c r="A227" s="54"/>
      <c r="B227" s="53" t="s">
        <v>147</v>
      </c>
      <c r="C227" s="53">
        <v>2060049680</v>
      </c>
      <c r="D227" s="53" t="s">
        <v>172</v>
      </c>
      <c r="E227" s="53">
        <v>1.43140749754517</v>
      </c>
      <c r="F227" s="53">
        <v>195.35483870967701</v>
      </c>
      <c r="J227" s="54"/>
      <c r="K227" s="55">
        <v>2060049680</v>
      </c>
      <c r="L227" s="55">
        <v>4127.5905451483004</v>
      </c>
      <c r="M227" s="55">
        <v>2010</v>
      </c>
      <c r="N227" s="55">
        <v>1.4763278871943599</v>
      </c>
      <c r="O227" s="55">
        <v>1.0250395178649201</v>
      </c>
      <c r="P227" s="55">
        <v>5.9683668521133297</v>
      </c>
      <c r="Q227" s="55">
        <v>3.57673047034592E-2</v>
      </c>
      <c r="R227" s="55">
        <v>2.4833846929652001E-2</v>
      </c>
      <c r="S227" s="55">
        <v>0.144596872844588</v>
      </c>
    </row>
    <row r="228" spans="1:19" ht="15.75" customHeight="1" x14ac:dyDescent="0.25">
      <c r="A228" s="54"/>
      <c r="B228" s="53" t="s">
        <v>147</v>
      </c>
      <c r="C228" s="53">
        <v>2060049680</v>
      </c>
      <c r="D228" s="53" t="s">
        <v>173</v>
      </c>
      <c r="E228" s="53">
        <v>0.64118384483019697</v>
      </c>
      <c r="F228" s="53">
        <v>32.3010752688172</v>
      </c>
      <c r="J228" s="54"/>
      <c r="K228" s="55">
        <v>2060049680</v>
      </c>
      <c r="L228" s="55">
        <v>4127.5905451483004</v>
      </c>
      <c r="M228" s="55">
        <v>2011</v>
      </c>
      <c r="N228" s="55">
        <v>1.0714190385003901</v>
      </c>
      <c r="O228" s="55">
        <v>1.0443208916122499</v>
      </c>
      <c r="P228" s="55">
        <v>6.5671316746994002</v>
      </c>
      <c r="Q228" s="55">
        <v>2.5957493282849301E-2</v>
      </c>
      <c r="R228" s="55">
        <v>2.53009808068239E-2</v>
      </c>
      <c r="S228" s="55">
        <v>0.15910327351676401</v>
      </c>
    </row>
    <row r="229" spans="1:19" x14ac:dyDescent="0.25">
      <c r="A229" s="54"/>
      <c r="B229" s="53" t="s">
        <v>147</v>
      </c>
      <c r="C229" s="53">
        <v>2060049680</v>
      </c>
      <c r="D229" s="53" t="s">
        <v>174</v>
      </c>
      <c r="E229" s="53">
        <v>0.60074507178173797</v>
      </c>
      <c r="F229" s="53">
        <v>23.9569892473118</v>
      </c>
      <c r="J229" s="54"/>
      <c r="K229" s="55">
        <v>2060049680</v>
      </c>
      <c r="L229" s="55">
        <v>4127.5905451483004</v>
      </c>
      <c r="M229" s="55">
        <v>2012</v>
      </c>
      <c r="N229" s="55">
        <v>2.2616530287411001</v>
      </c>
      <c r="O229" s="55">
        <v>1.7280279823284499</v>
      </c>
      <c r="P229" s="55">
        <v>4.2564935342758803</v>
      </c>
      <c r="Q229" s="55">
        <v>5.4793541268271399E-2</v>
      </c>
      <c r="R229" s="55">
        <v>4.1865295586541E-2</v>
      </c>
      <c r="S229" s="55">
        <v>0.103122959695677</v>
      </c>
    </row>
    <row r="230" spans="1:19" x14ac:dyDescent="0.25">
      <c r="A230" s="54"/>
      <c r="B230" s="53" t="s">
        <v>147</v>
      </c>
      <c r="C230" s="53">
        <v>2060049680</v>
      </c>
      <c r="D230" s="53" t="s">
        <v>175</v>
      </c>
      <c r="E230" s="53">
        <v>1.2743424692358201</v>
      </c>
      <c r="F230" s="53">
        <v>162.94623655913901</v>
      </c>
      <c r="J230" s="54"/>
      <c r="K230" s="55">
        <v>2060049680</v>
      </c>
      <c r="L230" s="55">
        <v>4127.5905451483004</v>
      </c>
      <c r="M230" s="55">
        <v>2013</v>
      </c>
      <c r="N230" s="55">
        <v>0.75770587644920895</v>
      </c>
      <c r="O230" s="55">
        <v>1.6102552670069099</v>
      </c>
      <c r="P230" s="55">
        <v>6.2893756690959401</v>
      </c>
      <c r="Q230" s="55">
        <v>1.8357098848863201E-2</v>
      </c>
      <c r="R230" s="55">
        <v>3.90119913638153E-2</v>
      </c>
      <c r="S230" s="55">
        <v>0.15237402063750399</v>
      </c>
    </row>
    <row r="231" spans="1:19" x14ac:dyDescent="0.25">
      <c r="A231" s="54"/>
      <c r="B231" s="53" t="s">
        <v>147</v>
      </c>
      <c r="C231" s="53">
        <v>2060049680</v>
      </c>
      <c r="D231" s="53" t="s">
        <v>165</v>
      </c>
      <c r="E231" s="53">
        <v>1.3900307117198201</v>
      </c>
      <c r="F231" s="53">
        <v>186.81720430107501</v>
      </c>
      <c r="J231" s="54"/>
      <c r="K231" s="55">
        <v>2060049680</v>
      </c>
      <c r="L231" s="55">
        <v>4127.5905451483004</v>
      </c>
      <c r="M231" s="55">
        <v>2014</v>
      </c>
      <c r="N231" s="55">
        <v>0.81711335231936699</v>
      </c>
      <c r="O231" s="55">
        <v>1.5425098997865601</v>
      </c>
      <c r="P231" s="55">
        <v>6.3743179372260803</v>
      </c>
      <c r="Q231" s="55">
        <v>1.9796376200149599E-2</v>
      </c>
      <c r="R231" s="55">
        <v>3.7370710173751903E-2</v>
      </c>
      <c r="S231" s="55">
        <v>0.15443193474504499</v>
      </c>
    </row>
    <row r="232" spans="1:19" x14ac:dyDescent="0.25">
      <c r="A232" s="54"/>
      <c r="B232" s="53" t="s">
        <v>147</v>
      </c>
      <c r="C232" s="53">
        <v>2060049680</v>
      </c>
      <c r="D232" s="53" t="s">
        <v>176</v>
      </c>
      <c r="E232" s="53">
        <v>1.4546493696838501</v>
      </c>
      <c r="F232" s="53">
        <v>200.15053763440801</v>
      </c>
      <c r="J232" s="54"/>
      <c r="K232" s="55">
        <v>2060049680</v>
      </c>
      <c r="L232" s="55">
        <v>4127.5905451483004</v>
      </c>
      <c r="M232" s="55">
        <v>2015</v>
      </c>
      <c r="N232" s="55">
        <v>0.91143574821847695</v>
      </c>
      <c r="O232" s="55">
        <v>1.34813280768507</v>
      </c>
      <c r="P232" s="55">
        <v>6.5822441027716296</v>
      </c>
      <c r="Q232" s="55">
        <v>2.2081544626314901E-2</v>
      </c>
      <c r="R232" s="55">
        <v>3.2661495682262197E-2</v>
      </c>
      <c r="S232" s="55">
        <v>0.15946940547454699</v>
      </c>
    </row>
    <row r="233" spans="1:19" x14ac:dyDescent="0.25">
      <c r="A233" s="54"/>
      <c r="B233" s="53" t="s">
        <v>147</v>
      </c>
      <c r="C233" s="53">
        <v>2060049680</v>
      </c>
      <c r="D233" s="53" t="s">
        <v>177</v>
      </c>
      <c r="E233" s="53">
        <v>1.65548832758173</v>
      </c>
      <c r="F233" s="53">
        <v>241.591397849462</v>
      </c>
      <c r="J233" s="54"/>
      <c r="K233" s="55">
        <v>2060049680</v>
      </c>
      <c r="L233" s="55">
        <v>4127.5905451483004</v>
      </c>
      <c r="M233" s="55">
        <v>2016</v>
      </c>
      <c r="N233" s="55">
        <v>0.699340636997825</v>
      </c>
      <c r="O233" s="55">
        <v>2.0485156811016698</v>
      </c>
      <c r="P233" s="55">
        <v>6.1382513883736101</v>
      </c>
      <c r="Q233" s="55">
        <v>1.6943071977424E-2</v>
      </c>
      <c r="R233" s="55">
        <v>4.9629818139533398E-2</v>
      </c>
      <c r="S233" s="55">
        <v>0.14871270105966999</v>
      </c>
    </row>
    <row r="234" spans="1:19" x14ac:dyDescent="0.25">
      <c r="A234" s="54"/>
      <c r="B234" s="53" t="s">
        <v>147</v>
      </c>
      <c r="C234" s="53">
        <v>2060049680</v>
      </c>
      <c r="D234" s="53" t="s">
        <v>178</v>
      </c>
      <c r="E234" s="53">
        <v>1.62505502415351</v>
      </c>
      <c r="F234" s="53">
        <v>235.31182795698899</v>
      </c>
      <c r="J234" s="54"/>
      <c r="K234" s="55">
        <v>2060049680</v>
      </c>
      <c r="L234" s="55">
        <v>4127.5905451483004</v>
      </c>
      <c r="M234" s="55">
        <v>2017</v>
      </c>
      <c r="N234" s="55">
        <v>0.80773322455039398</v>
      </c>
      <c r="O234" s="55">
        <v>1.5758614651873499</v>
      </c>
      <c r="P234" s="55">
        <v>6.3993316112766703</v>
      </c>
      <c r="Q234" s="55">
        <v>1.95691218815255E-2</v>
      </c>
      <c r="R234" s="55">
        <v>3.8178725528860001E-2</v>
      </c>
      <c r="S234" s="55">
        <v>0.15503794626137599</v>
      </c>
    </row>
    <row r="235" spans="1:19" x14ac:dyDescent="0.25">
      <c r="A235" s="54"/>
      <c r="B235" s="53" t="s">
        <v>147</v>
      </c>
      <c r="C235" s="53">
        <v>2060049680</v>
      </c>
      <c r="D235" s="53" t="s">
        <v>179</v>
      </c>
      <c r="E235" s="53">
        <v>1.62276210403221</v>
      </c>
      <c r="F235" s="53">
        <v>234.83870967741899</v>
      </c>
      <c r="J235" s="54"/>
      <c r="K235" s="55">
        <v>2060049680</v>
      </c>
      <c r="L235" s="55">
        <v>4127.5905451483004</v>
      </c>
      <c r="M235" s="55">
        <v>2018</v>
      </c>
      <c r="N235" s="55">
        <v>0.96042085990088799</v>
      </c>
      <c r="O235" s="55">
        <v>1.5987906664003899</v>
      </c>
      <c r="P235" s="55">
        <v>6.1413780976299304</v>
      </c>
      <c r="Q235" s="55">
        <v>2.3268317179129999E-2</v>
      </c>
      <c r="R235" s="55">
        <v>3.87342360854969E-2</v>
      </c>
      <c r="S235" s="55">
        <v>0.14878845249921099</v>
      </c>
    </row>
    <row r="236" spans="1:19" x14ac:dyDescent="0.25">
      <c r="A236" s="54"/>
      <c r="B236" s="53" t="s">
        <v>147</v>
      </c>
      <c r="C236" s="53">
        <v>2060049680</v>
      </c>
      <c r="D236" s="53" t="s">
        <v>167</v>
      </c>
      <c r="E236" s="53">
        <v>1.78670589270547</v>
      </c>
      <c r="F236" s="53">
        <v>268.666666666666</v>
      </c>
      <c r="J236" s="54"/>
      <c r="K236" s="55">
        <v>2060049680</v>
      </c>
      <c r="L236" s="55">
        <v>4127.5905451483004</v>
      </c>
      <c r="M236" s="55">
        <v>2019</v>
      </c>
      <c r="N236" s="55">
        <v>0.42731693169762802</v>
      </c>
      <c r="O236" s="55">
        <v>2.36222884315286</v>
      </c>
      <c r="P236" s="55">
        <v>6.2080812284315199</v>
      </c>
      <c r="Q236" s="55">
        <v>1.03526967373231E-2</v>
      </c>
      <c r="R236" s="55">
        <v>5.7230212573519401E-2</v>
      </c>
      <c r="S236" s="55">
        <v>0.15040448320942801</v>
      </c>
    </row>
    <row r="237" spans="1:19" x14ac:dyDescent="0.25">
      <c r="A237" s="54"/>
      <c r="B237" s="53" t="s">
        <v>145</v>
      </c>
      <c r="C237" s="53">
        <v>2060049680</v>
      </c>
      <c r="D237" s="53" t="s">
        <v>170</v>
      </c>
      <c r="E237" s="53">
        <v>5.9333477084424997</v>
      </c>
      <c r="F237" s="53">
        <v>-3.9902183995278002</v>
      </c>
      <c r="G237" s="9"/>
      <c r="H237" s="9"/>
      <c r="I237" s="9"/>
      <c r="J237" s="54"/>
      <c r="K237" s="55">
        <v>2060049680</v>
      </c>
      <c r="L237" s="55">
        <v>4127.5905451483004</v>
      </c>
      <c r="M237" s="55" t="s">
        <v>161</v>
      </c>
      <c r="N237" s="55">
        <v>1.49977820661679</v>
      </c>
      <c r="O237" s="55">
        <v>0.48463993473023598</v>
      </c>
      <c r="P237" s="55">
        <v>6.1799408451245998</v>
      </c>
      <c r="Q237" s="55">
        <v>3.6335440500019599E-2</v>
      </c>
      <c r="R237" s="55">
        <v>1.1741473128915301E-2</v>
      </c>
      <c r="S237" s="55">
        <v>0.14972272025355499</v>
      </c>
    </row>
    <row r="238" spans="1:19" x14ac:dyDescent="0.25">
      <c r="A238" s="54"/>
      <c r="B238" s="53" t="s">
        <v>145</v>
      </c>
      <c r="C238" s="53">
        <v>2060049680</v>
      </c>
      <c r="D238" s="53" t="s">
        <v>171</v>
      </c>
      <c r="E238" s="53">
        <v>5.87154308880916</v>
      </c>
      <c r="F238" s="53">
        <v>-4.9903027236698003</v>
      </c>
      <c r="G238" s="10"/>
      <c r="H238" s="10"/>
      <c r="I238" s="10"/>
      <c r="J238" s="54"/>
      <c r="K238" s="55">
        <v>2060049690</v>
      </c>
      <c r="L238" s="55">
        <v>18902.859018818501</v>
      </c>
      <c r="M238" s="55">
        <v>1984</v>
      </c>
      <c r="N238" s="55">
        <v>14.959740436882599</v>
      </c>
      <c r="O238" s="55">
        <v>5.7463704949143199</v>
      </c>
      <c r="P238" s="55">
        <v>49.9012374945139</v>
      </c>
      <c r="Q238" s="55">
        <v>7.9140094215322906E-2</v>
      </c>
      <c r="R238" s="55">
        <v>3.0399478138167201E-2</v>
      </c>
      <c r="S238" s="55">
        <v>0.26398777795906497</v>
      </c>
    </row>
    <row r="239" spans="1:19" x14ac:dyDescent="0.25">
      <c r="A239" s="54"/>
      <c r="B239" s="53" t="s">
        <v>145</v>
      </c>
      <c r="C239" s="53">
        <v>2060049680</v>
      </c>
      <c r="D239" s="53" t="s">
        <v>172</v>
      </c>
      <c r="E239" s="53">
        <v>5.8716473124510404</v>
      </c>
      <c r="F239" s="53">
        <v>-4.9886162408297503</v>
      </c>
      <c r="G239" s="10"/>
      <c r="H239" s="10"/>
      <c r="I239" s="10"/>
      <c r="J239" s="54"/>
      <c r="K239" s="55">
        <v>2060049690</v>
      </c>
      <c r="L239" s="55">
        <v>18902.859018818501</v>
      </c>
      <c r="M239" s="55">
        <v>1985</v>
      </c>
      <c r="N239" s="55">
        <v>12.178011435173</v>
      </c>
      <c r="O239" s="55">
        <v>10.1628473194721</v>
      </c>
      <c r="P239" s="55">
        <v>54.402135468992498</v>
      </c>
      <c r="Q239" s="55">
        <v>6.4424177438181601E-2</v>
      </c>
      <c r="R239" s="55">
        <v>5.3763546082391998E-2</v>
      </c>
      <c r="S239" s="55">
        <v>0.287798451095852</v>
      </c>
    </row>
    <row r="240" spans="1:19" x14ac:dyDescent="0.25">
      <c r="A240" s="54"/>
      <c r="B240" s="53" t="s">
        <v>145</v>
      </c>
      <c r="C240" s="53">
        <v>2060049680</v>
      </c>
      <c r="D240" s="53" t="s">
        <v>173</v>
      </c>
      <c r="E240" s="53">
        <v>5.2431787519298902</v>
      </c>
      <c r="F240" s="53">
        <v>-15.1581077662534</v>
      </c>
      <c r="G240" s="10"/>
      <c r="H240" s="10"/>
      <c r="I240" s="10"/>
      <c r="J240" s="54"/>
      <c r="K240" s="55">
        <v>2060049690</v>
      </c>
      <c r="L240" s="55">
        <v>18902.859018818501</v>
      </c>
      <c r="M240" s="55">
        <v>1986</v>
      </c>
      <c r="N240" s="55">
        <v>8.7490536174042397</v>
      </c>
      <c r="O240" s="55">
        <v>7.9288135558285502</v>
      </c>
      <c r="P240" s="55">
        <v>51.300439886718998</v>
      </c>
      <c r="Q240" s="55">
        <v>4.6284287518063703E-2</v>
      </c>
      <c r="R240" s="55">
        <v>4.1945049412552199E-2</v>
      </c>
      <c r="S240" s="55">
        <v>0.27138984550245698</v>
      </c>
    </row>
    <row r="241" spans="1:19" x14ac:dyDescent="0.25">
      <c r="A241" s="54"/>
      <c r="B241" s="53" t="s">
        <v>145</v>
      </c>
      <c r="C241" s="53">
        <v>2060049680</v>
      </c>
      <c r="D241" s="53" t="s">
        <v>174</v>
      </c>
      <c r="E241" s="53">
        <v>5.3832553266132104</v>
      </c>
      <c r="F241" s="53">
        <v>-12.891474829243601</v>
      </c>
      <c r="G241" s="10"/>
      <c r="H241" s="10"/>
      <c r="I241" s="10"/>
      <c r="J241" s="54"/>
      <c r="K241" s="55">
        <v>2060049690</v>
      </c>
      <c r="L241" s="55">
        <v>18902.859018818501</v>
      </c>
      <c r="M241" s="55">
        <v>1987</v>
      </c>
      <c r="N241" s="55">
        <v>9.2019053413618508</v>
      </c>
      <c r="O241" s="55">
        <v>13.454229929962599</v>
      </c>
      <c r="P241" s="55">
        <v>52.334859532352901</v>
      </c>
      <c r="Q241" s="55">
        <v>4.8679965989276902E-2</v>
      </c>
      <c r="R241" s="55">
        <v>7.1175634947964098E-2</v>
      </c>
      <c r="S241" s="55">
        <v>0.276862137522431</v>
      </c>
    </row>
    <row r="242" spans="1:19" x14ac:dyDescent="0.25">
      <c r="A242" s="54"/>
      <c r="B242" s="53" t="s">
        <v>145</v>
      </c>
      <c r="C242" s="53">
        <v>2060049680</v>
      </c>
      <c r="D242" s="53" t="s">
        <v>175</v>
      </c>
      <c r="E242" s="53">
        <v>5.8980158938460399</v>
      </c>
      <c r="F242" s="53">
        <v>-4.5619360823003303</v>
      </c>
      <c r="G242" s="10"/>
      <c r="H242" s="10"/>
      <c r="I242" s="10"/>
      <c r="J242" s="54"/>
      <c r="K242" s="55">
        <v>2060049690</v>
      </c>
      <c r="L242" s="55">
        <v>18902.859018818501</v>
      </c>
      <c r="M242" s="55">
        <v>1988</v>
      </c>
      <c r="N242" s="55">
        <v>7.8756594984710402</v>
      </c>
      <c r="O242" s="55">
        <v>13.553242389746201</v>
      </c>
      <c r="P242" s="55">
        <v>55.621030960749501</v>
      </c>
      <c r="Q242" s="55">
        <v>4.1663853550568598E-2</v>
      </c>
      <c r="R242" s="55">
        <v>7.1699431161463004E-2</v>
      </c>
      <c r="S242" s="55">
        <v>0.29424665816624002</v>
      </c>
    </row>
    <row r="243" spans="1:19" ht="26.1" customHeight="1" x14ac:dyDescent="0.25">
      <c r="A243" s="54"/>
      <c r="B243" s="53" t="s">
        <v>145</v>
      </c>
      <c r="C243" s="53">
        <v>2060049680</v>
      </c>
      <c r="D243" s="53" t="s">
        <v>165</v>
      </c>
      <c r="E243" s="53">
        <v>5.8911371334821299</v>
      </c>
      <c r="F243" s="53">
        <v>-4.6732439497427896</v>
      </c>
      <c r="G243" s="10"/>
      <c r="H243" s="10"/>
      <c r="I243" s="10"/>
      <c r="J243" s="54"/>
      <c r="K243" s="55">
        <v>2060049690</v>
      </c>
      <c r="L243" s="55">
        <v>18902.859018818501</v>
      </c>
      <c r="M243" s="55">
        <v>1989</v>
      </c>
      <c r="N243" s="55">
        <v>8.9903313483505798</v>
      </c>
      <c r="O243" s="55">
        <v>16.8764132110093</v>
      </c>
      <c r="P243" s="55">
        <v>54.715848631043698</v>
      </c>
      <c r="Q243" s="55">
        <v>4.7560696185695098E-2</v>
      </c>
      <c r="R243" s="55">
        <v>8.9279686179789999E-2</v>
      </c>
      <c r="S243" s="55">
        <v>0.28945805804599001</v>
      </c>
    </row>
    <row r="244" spans="1:19" x14ac:dyDescent="0.25">
      <c r="A244" s="54"/>
      <c r="B244" s="53" t="s">
        <v>145</v>
      </c>
      <c r="C244" s="53">
        <v>2060049680</v>
      </c>
      <c r="D244" s="53" t="s">
        <v>176</v>
      </c>
      <c r="E244" s="53">
        <v>6.0139125836137897</v>
      </c>
      <c r="F244" s="53">
        <v>-2.68656716417907</v>
      </c>
      <c r="G244" s="10"/>
      <c r="H244" s="10"/>
      <c r="I244" s="10"/>
      <c r="J244" s="54"/>
      <c r="K244" s="55">
        <v>2060049690</v>
      </c>
      <c r="L244" s="55">
        <v>18902.859018818501</v>
      </c>
      <c r="M244" s="55">
        <v>1990</v>
      </c>
      <c r="N244" s="55">
        <v>12.2217853647615</v>
      </c>
      <c r="O244" s="55">
        <v>12.540709708906601</v>
      </c>
      <c r="P244" s="55">
        <v>51.914317137377303</v>
      </c>
      <c r="Q244" s="55">
        <v>6.4655750500991704E-2</v>
      </c>
      <c r="R244" s="55">
        <v>6.6342925672893197E-2</v>
      </c>
      <c r="S244" s="55">
        <v>0.27463738202614901</v>
      </c>
    </row>
    <row r="245" spans="1:19" x14ac:dyDescent="0.25">
      <c r="A245" s="54"/>
      <c r="B245" s="53" t="s">
        <v>145</v>
      </c>
      <c r="C245" s="53">
        <v>2060049680</v>
      </c>
      <c r="D245" s="53" t="s">
        <v>177</v>
      </c>
      <c r="E245" s="53">
        <v>5.9281365263486299</v>
      </c>
      <c r="F245" s="53">
        <v>-4.0745425415296204</v>
      </c>
      <c r="G245" s="10"/>
      <c r="H245" s="10"/>
      <c r="I245" s="10"/>
      <c r="J245" s="54"/>
      <c r="K245" s="55">
        <v>2060049690</v>
      </c>
      <c r="L245" s="55">
        <v>18902.859018818501</v>
      </c>
      <c r="M245" s="55">
        <v>1991</v>
      </c>
      <c r="N245" s="55">
        <v>0</v>
      </c>
      <c r="O245" s="55">
        <v>0</v>
      </c>
      <c r="P245" s="55">
        <v>0</v>
      </c>
      <c r="Q245" s="55">
        <v>0</v>
      </c>
      <c r="R245" s="55">
        <v>0</v>
      </c>
      <c r="S245" s="55">
        <v>0</v>
      </c>
    </row>
    <row r="246" spans="1:19" x14ac:dyDescent="0.25">
      <c r="A246" s="54"/>
      <c r="B246" s="53" t="s">
        <v>145</v>
      </c>
      <c r="C246" s="53">
        <v>2060049680</v>
      </c>
      <c r="D246" s="53" t="s">
        <v>178</v>
      </c>
      <c r="E246" s="53">
        <v>6.3567041417487902</v>
      </c>
      <c r="F246" s="53">
        <v>2.8602748967029301</v>
      </c>
      <c r="G246" s="10"/>
      <c r="H246" s="10"/>
      <c r="I246" s="10"/>
      <c r="J246" s="54"/>
      <c r="K246" s="55">
        <v>2060049690</v>
      </c>
      <c r="L246" s="55">
        <v>18902.859018818501</v>
      </c>
      <c r="M246" s="55">
        <v>1992</v>
      </c>
      <c r="N246" s="55">
        <v>0</v>
      </c>
      <c r="O246" s="55">
        <v>0</v>
      </c>
      <c r="P246" s="55">
        <v>0</v>
      </c>
      <c r="Q246" s="55">
        <v>0</v>
      </c>
      <c r="R246" s="55">
        <v>0</v>
      </c>
      <c r="S246" s="55">
        <v>0</v>
      </c>
    </row>
    <row r="247" spans="1:19" x14ac:dyDescent="0.25">
      <c r="A247" s="54"/>
      <c r="B247" s="53" t="s">
        <v>145</v>
      </c>
      <c r="C247" s="53">
        <v>2060049680</v>
      </c>
      <c r="D247" s="53" t="s">
        <v>179</v>
      </c>
      <c r="E247" s="53">
        <v>6.3271046274555802</v>
      </c>
      <c r="F247" s="53">
        <v>2.3813137701323899</v>
      </c>
      <c r="G247" s="10"/>
      <c r="H247" s="10"/>
      <c r="I247" s="10"/>
      <c r="J247" s="54"/>
      <c r="K247" s="55">
        <v>2060049690</v>
      </c>
      <c r="L247" s="55">
        <v>18902.859018818501</v>
      </c>
      <c r="M247" s="55">
        <v>1993</v>
      </c>
      <c r="N247" s="55">
        <v>0</v>
      </c>
      <c r="O247" s="55">
        <v>0</v>
      </c>
      <c r="P247" s="55">
        <v>0</v>
      </c>
      <c r="Q247" s="55">
        <v>0</v>
      </c>
      <c r="R247" s="55">
        <v>0</v>
      </c>
      <c r="S247" s="55">
        <v>0</v>
      </c>
    </row>
    <row r="248" spans="1:19" x14ac:dyDescent="0.25">
      <c r="A248" s="54"/>
      <c r="B248" s="53" t="s">
        <v>145</v>
      </c>
      <c r="C248" s="53">
        <v>2060049680</v>
      </c>
      <c r="D248" s="53" t="s">
        <v>167</v>
      </c>
      <c r="E248" s="53">
        <v>6.2938572856966699</v>
      </c>
      <c r="F248" s="53">
        <v>1.8433257441605699</v>
      </c>
      <c r="G248" s="10"/>
      <c r="H248" s="10"/>
      <c r="I248" s="10"/>
      <c r="J248" s="54"/>
      <c r="K248" s="55">
        <v>2060049690</v>
      </c>
      <c r="L248" s="55">
        <v>18902.859018818501</v>
      </c>
      <c r="M248" s="55">
        <v>1994</v>
      </c>
      <c r="N248" s="55">
        <v>13.2452615279983</v>
      </c>
      <c r="O248" s="55">
        <v>3.1319204384179802</v>
      </c>
      <c r="P248" s="55">
        <v>44.222091248610603</v>
      </c>
      <c r="Q248" s="55">
        <v>7.0070149255263905E-2</v>
      </c>
      <c r="R248" s="55">
        <v>1.6568501279621301E-2</v>
      </c>
      <c r="S248" s="55">
        <v>0.233943929881642</v>
      </c>
    </row>
    <row r="249" spans="1:19" x14ac:dyDescent="0.25">
      <c r="A249" s="54"/>
      <c r="B249" s="53" t="s">
        <v>146</v>
      </c>
      <c r="C249" s="53">
        <v>2060049680</v>
      </c>
      <c r="D249" s="53" t="s">
        <v>161</v>
      </c>
      <c r="E249" s="53">
        <v>1.49977820661679</v>
      </c>
      <c r="F249" s="53"/>
      <c r="G249" s="10"/>
      <c r="H249" s="10"/>
      <c r="I249" s="10"/>
      <c r="J249" s="54"/>
      <c r="K249" s="55">
        <v>2060049690</v>
      </c>
      <c r="L249" s="55">
        <v>18902.859018818501</v>
      </c>
      <c r="M249" s="55">
        <v>1995</v>
      </c>
      <c r="N249" s="55">
        <v>0</v>
      </c>
      <c r="O249" s="55">
        <v>0</v>
      </c>
      <c r="P249" s="55">
        <v>0</v>
      </c>
      <c r="Q249" s="55">
        <v>0</v>
      </c>
      <c r="R249" s="55">
        <v>0</v>
      </c>
      <c r="S249" s="55">
        <v>0</v>
      </c>
    </row>
    <row r="250" spans="1:19" x14ac:dyDescent="0.25">
      <c r="A250" s="54"/>
      <c r="B250" s="53" t="s">
        <v>147</v>
      </c>
      <c r="C250" s="53">
        <v>2060049680</v>
      </c>
      <c r="D250" s="53" t="s">
        <v>161</v>
      </c>
      <c r="E250" s="53">
        <v>0.48463993473023598</v>
      </c>
      <c r="F250" s="53"/>
      <c r="J250" s="54"/>
      <c r="K250" s="55">
        <v>2060049690</v>
      </c>
      <c r="L250" s="55">
        <v>18902.859018818501</v>
      </c>
      <c r="M250" s="55">
        <v>1996</v>
      </c>
      <c r="N250" s="55">
        <v>0</v>
      </c>
      <c r="O250" s="55">
        <v>0</v>
      </c>
      <c r="P250" s="55">
        <v>0</v>
      </c>
      <c r="Q250" s="55">
        <v>0</v>
      </c>
      <c r="R250" s="55">
        <v>0</v>
      </c>
      <c r="S250" s="55">
        <v>0</v>
      </c>
    </row>
    <row r="251" spans="1:19" x14ac:dyDescent="0.25">
      <c r="A251" s="54"/>
      <c r="B251" s="53" t="s">
        <v>145</v>
      </c>
      <c r="C251" s="53">
        <v>2060049680</v>
      </c>
      <c r="D251" s="53" t="s">
        <v>161</v>
      </c>
      <c r="E251" s="53">
        <v>6.1799408451245998</v>
      </c>
      <c r="F251" s="53"/>
      <c r="J251" s="54"/>
      <c r="K251" s="55">
        <v>2060049690</v>
      </c>
      <c r="L251" s="55">
        <v>18902.859018818501</v>
      </c>
      <c r="M251" s="55">
        <v>1997</v>
      </c>
      <c r="N251" s="55">
        <v>9.2686084721634305</v>
      </c>
      <c r="O251" s="55">
        <v>1.92605290189565</v>
      </c>
      <c r="P251" s="55">
        <v>20.7634339348296</v>
      </c>
      <c r="Q251" s="55">
        <v>4.9032839227844502E-2</v>
      </c>
      <c r="R251" s="55">
        <v>1.01892147636407E-2</v>
      </c>
      <c r="S251" s="55">
        <v>0.109842822792884</v>
      </c>
    </row>
    <row r="252" spans="1:19" x14ac:dyDescent="0.25">
      <c r="A252" s="54"/>
      <c r="B252" s="53" t="s">
        <v>146</v>
      </c>
      <c r="C252" s="53">
        <v>2060049690</v>
      </c>
      <c r="D252" s="53" t="s">
        <v>170</v>
      </c>
      <c r="E252" s="53">
        <v>10.592874065858499</v>
      </c>
      <c r="F252" s="53">
        <v>-19.0925011940773</v>
      </c>
      <c r="J252" s="54"/>
      <c r="K252" s="55">
        <v>2060049690</v>
      </c>
      <c r="L252" s="55">
        <v>18902.859018818501</v>
      </c>
      <c r="M252" s="55">
        <v>1998</v>
      </c>
      <c r="N252" s="55">
        <v>8.5088181228766704</v>
      </c>
      <c r="O252" s="55">
        <v>7.8089563676694604</v>
      </c>
      <c r="P252" s="55">
        <v>44.266907414617897</v>
      </c>
      <c r="Q252" s="55">
        <v>4.5013392494784997E-2</v>
      </c>
      <c r="R252" s="55">
        <v>4.1310980312000999E-2</v>
      </c>
      <c r="S252" s="55">
        <v>0.234181016588804</v>
      </c>
    </row>
    <row r="253" spans="1:19" ht="15.75" customHeight="1" x14ac:dyDescent="0.25">
      <c r="A253" s="54"/>
      <c r="B253" s="53" t="s">
        <v>146</v>
      </c>
      <c r="C253" s="53">
        <v>2060049690</v>
      </c>
      <c r="D253" s="53" t="s">
        <v>171</v>
      </c>
      <c r="E253" s="53">
        <v>9.3989922481521404</v>
      </c>
      <c r="F253" s="53">
        <v>-28.2112720904314</v>
      </c>
      <c r="J253" s="54"/>
      <c r="K253" s="55">
        <v>2060049690</v>
      </c>
      <c r="L253" s="55">
        <v>18902.859018818501</v>
      </c>
      <c r="M253" s="55">
        <v>1999</v>
      </c>
      <c r="N253" s="55">
        <v>18.4830206505505</v>
      </c>
      <c r="O253" s="55">
        <v>4.2679581348823996</v>
      </c>
      <c r="P253" s="55">
        <v>49.723536185112899</v>
      </c>
      <c r="Q253" s="55">
        <v>9.7778968949352896E-2</v>
      </c>
      <c r="R253" s="55">
        <v>2.2578373623976501E-2</v>
      </c>
      <c r="S253" s="55">
        <v>0.26304770159694302</v>
      </c>
    </row>
    <row r="254" spans="1:19" x14ac:dyDescent="0.25">
      <c r="A254" s="54"/>
      <c r="B254" s="53" t="s">
        <v>146</v>
      </c>
      <c r="C254" s="53">
        <v>2060049690</v>
      </c>
      <c r="D254" s="53" t="s">
        <v>172</v>
      </c>
      <c r="E254" s="53">
        <v>9.4077470340698497</v>
      </c>
      <c r="F254" s="53">
        <v>-28.144403757363399</v>
      </c>
      <c r="J254" s="54"/>
      <c r="K254" s="55">
        <v>2060049690</v>
      </c>
      <c r="L254" s="55">
        <v>18902.859018818501</v>
      </c>
      <c r="M254" s="55">
        <v>2000</v>
      </c>
      <c r="N254" s="55">
        <v>10.623515816570499</v>
      </c>
      <c r="O254" s="55">
        <v>10.756400959964299</v>
      </c>
      <c r="P254" s="55">
        <v>54.860198375044</v>
      </c>
      <c r="Q254" s="55">
        <v>5.6200576886249798E-2</v>
      </c>
      <c r="R254" s="55">
        <v>5.6903566541208699E-2</v>
      </c>
      <c r="S254" s="55">
        <v>0.290221697788828</v>
      </c>
    </row>
    <row r="255" spans="1:19" x14ac:dyDescent="0.25">
      <c r="A255" s="54"/>
      <c r="B255" s="53" t="s">
        <v>146</v>
      </c>
      <c r="C255" s="53">
        <v>2060049690</v>
      </c>
      <c r="D255" s="53" t="s">
        <v>173</v>
      </c>
      <c r="E255" s="53">
        <v>12.948328372289399</v>
      </c>
      <c r="F255" s="53">
        <v>-1.1017353924533999</v>
      </c>
      <c r="J255" s="54"/>
      <c r="K255" s="55">
        <v>2060049690</v>
      </c>
      <c r="L255" s="55">
        <v>18902.859018818501</v>
      </c>
      <c r="M255" s="55">
        <v>2001</v>
      </c>
      <c r="N255" s="55">
        <v>13.928968618714499</v>
      </c>
      <c r="O255" s="55">
        <v>5.3346871094983097</v>
      </c>
      <c r="P255" s="55">
        <v>48.936647688938002</v>
      </c>
      <c r="Q255" s="55">
        <v>7.3687099950582299E-2</v>
      </c>
      <c r="R255" s="55">
        <v>2.82215886188825E-2</v>
      </c>
      <c r="S255" s="55">
        <v>0.25888490011071602</v>
      </c>
    </row>
    <row r="256" spans="1:19" x14ac:dyDescent="0.25">
      <c r="A256" s="54"/>
      <c r="B256" s="53" t="s">
        <v>146</v>
      </c>
      <c r="C256" s="53">
        <v>2060049690</v>
      </c>
      <c r="D256" s="53" t="s">
        <v>174</v>
      </c>
      <c r="E256" s="53">
        <v>13.3274939814396</v>
      </c>
      <c r="F256" s="53">
        <v>1.7943002706575599</v>
      </c>
      <c r="J256" s="54"/>
      <c r="K256" s="55">
        <v>2060049690</v>
      </c>
      <c r="L256" s="55">
        <v>18902.859018818501</v>
      </c>
      <c r="M256" s="55">
        <v>2002</v>
      </c>
      <c r="N256" s="55">
        <v>13.1973186527346</v>
      </c>
      <c r="O256" s="55">
        <v>7.4379202025856603</v>
      </c>
      <c r="P256" s="55">
        <v>56.0108273813713</v>
      </c>
      <c r="Q256" s="55">
        <v>6.9816521615043398E-2</v>
      </c>
      <c r="R256" s="55">
        <v>3.9348122922468497E-2</v>
      </c>
      <c r="S256" s="55">
        <v>0.29630876115412003</v>
      </c>
    </row>
    <row r="257" spans="1:19" x14ac:dyDescent="0.25">
      <c r="A257" s="54"/>
      <c r="B257" s="53" t="s">
        <v>146</v>
      </c>
      <c r="C257" s="53">
        <v>2060049690</v>
      </c>
      <c r="D257" s="53" t="s">
        <v>175</v>
      </c>
      <c r="E257" s="53">
        <v>11.293361162917</v>
      </c>
      <c r="F257" s="53">
        <v>-13.742238497054601</v>
      </c>
      <c r="J257" s="54"/>
      <c r="K257" s="55">
        <v>2060049690</v>
      </c>
      <c r="L257" s="55">
        <v>18902.859018818501</v>
      </c>
      <c r="M257" s="55">
        <v>2003</v>
      </c>
      <c r="N257" s="55">
        <v>10.404646168627799</v>
      </c>
      <c r="O257" s="55">
        <v>9.4567321457522606</v>
      </c>
      <c r="P257" s="55">
        <v>57.9228100916134</v>
      </c>
      <c r="Q257" s="55">
        <v>5.5042711572199698E-2</v>
      </c>
      <c r="R257" s="55">
        <v>5.0028052033492303E-2</v>
      </c>
      <c r="S257" s="55">
        <v>0.30642354171899999</v>
      </c>
    </row>
    <row r="258" spans="1:19" x14ac:dyDescent="0.25">
      <c r="A258" s="54"/>
      <c r="B258" s="53" t="s">
        <v>146</v>
      </c>
      <c r="C258" s="53">
        <v>2060049690</v>
      </c>
      <c r="D258" s="53" t="s">
        <v>165</v>
      </c>
      <c r="E258" s="53">
        <v>11.043849764262299</v>
      </c>
      <c r="F258" s="53">
        <v>-15.647985989492099</v>
      </c>
      <c r="J258" s="54"/>
      <c r="K258" s="55">
        <v>2060049690</v>
      </c>
      <c r="L258" s="55">
        <v>18902.859018818501</v>
      </c>
      <c r="M258" s="55">
        <v>2004</v>
      </c>
      <c r="N258" s="55">
        <v>13.2343180456011</v>
      </c>
      <c r="O258" s="55">
        <v>3.3132695752847798</v>
      </c>
      <c r="P258" s="55">
        <v>46.033498144440998</v>
      </c>
      <c r="Q258" s="55">
        <v>7.0012255989561401E-2</v>
      </c>
      <c r="R258" s="55">
        <v>1.7527875396977099E-2</v>
      </c>
      <c r="S258" s="55">
        <v>0.24352664376649399</v>
      </c>
    </row>
    <row r="259" spans="1:19" x14ac:dyDescent="0.25">
      <c r="A259" s="54"/>
      <c r="B259" s="53" t="s">
        <v>146</v>
      </c>
      <c r="C259" s="53">
        <v>2060049690</v>
      </c>
      <c r="D259" s="53" t="s">
        <v>176</v>
      </c>
      <c r="E259" s="53">
        <v>10.1939059647516</v>
      </c>
      <c r="F259" s="53">
        <v>-22.139786658175399</v>
      </c>
      <c r="J259" s="54"/>
      <c r="K259" s="55">
        <v>2060049690</v>
      </c>
      <c r="L259" s="55">
        <v>18902.859018818501</v>
      </c>
      <c r="M259" s="55">
        <v>2005</v>
      </c>
      <c r="N259" s="55">
        <v>17.934804294275001</v>
      </c>
      <c r="O259" s="55">
        <v>7.4577226945423796</v>
      </c>
      <c r="P259" s="55">
        <v>47.366518524053902</v>
      </c>
      <c r="Q259" s="55">
        <v>9.4878792019874994E-2</v>
      </c>
      <c r="R259" s="55">
        <v>3.9452882165168297E-2</v>
      </c>
      <c r="S259" s="55">
        <v>0.25057859489349499</v>
      </c>
    </row>
    <row r="260" spans="1:19" x14ac:dyDescent="0.25">
      <c r="A260" s="54"/>
      <c r="B260" s="53" t="s">
        <v>146</v>
      </c>
      <c r="C260" s="53">
        <v>2060049690</v>
      </c>
      <c r="D260" s="53" t="s">
        <v>177</v>
      </c>
      <c r="E260" s="53">
        <v>9.5213508037162899</v>
      </c>
      <c r="F260" s="53">
        <v>-27.276707530647901</v>
      </c>
      <c r="J260" s="54"/>
      <c r="K260" s="55">
        <v>2060049690</v>
      </c>
      <c r="L260" s="55">
        <v>18902.859018818501</v>
      </c>
      <c r="M260" s="55">
        <v>2006</v>
      </c>
      <c r="N260" s="55">
        <v>15.700249412422099</v>
      </c>
      <c r="O260" s="55">
        <v>3.4393801819565102</v>
      </c>
      <c r="P260" s="55">
        <v>53.817961956269301</v>
      </c>
      <c r="Q260" s="55">
        <v>8.3057538527859007E-2</v>
      </c>
      <c r="R260" s="55">
        <v>1.8195026363644101E-2</v>
      </c>
      <c r="S260" s="55">
        <v>0.28470805343620897</v>
      </c>
    </row>
    <row r="261" spans="1:19" x14ac:dyDescent="0.25">
      <c r="A261" s="54"/>
      <c r="B261" s="53" t="s">
        <v>146</v>
      </c>
      <c r="C261" s="53">
        <v>2060049690</v>
      </c>
      <c r="D261" s="53" t="s">
        <v>178</v>
      </c>
      <c r="E261" s="53">
        <v>8.7126795663889993</v>
      </c>
      <c r="F261" s="53">
        <v>-33.453271772010801</v>
      </c>
      <c r="J261" s="54"/>
      <c r="K261" s="55">
        <v>2060049690</v>
      </c>
      <c r="L261" s="55">
        <v>18902.859018818501</v>
      </c>
      <c r="M261" s="55">
        <v>2007</v>
      </c>
      <c r="N261" s="55">
        <v>8.4077211902555202</v>
      </c>
      <c r="O261" s="55">
        <v>4.5358128945075</v>
      </c>
      <c r="P261" s="55">
        <v>51.499507042704998</v>
      </c>
      <c r="Q261" s="55">
        <v>4.4478568992580902E-2</v>
      </c>
      <c r="R261" s="55">
        <v>2.3995380222599699E-2</v>
      </c>
      <c r="S261" s="55">
        <v>0.27244295157380699</v>
      </c>
    </row>
    <row r="262" spans="1:19" x14ac:dyDescent="0.25">
      <c r="A262" s="54"/>
      <c r="B262" s="53" t="s">
        <v>146</v>
      </c>
      <c r="C262" s="53">
        <v>2060049690</v>
      </c>
      <c r="D262" s="53" t="s">
        <v>179</v>
      </c>
      <c r="E262" s="53">
        <v>8.9168536808269696</v>
      </c>
      <c r="F262" s="53">
        <v>-31.8938067186753</v>
      </c>
      <c r="G262" s="9"/>
      <c r="H262" s="9"/>
      <c r="I262" s="9"/>
      <c r="J262" s="54"/>
      <c r="K262" s="55">
        <v>2060049690</v>
      </c>
      <c r="L262" s="55">
        <v>18902.859018818501</v>
      </c>
      <c r="M262" s="55">
        <v>2008</v>
      </c>
      <c r="N262" s="55">
        <v>5.8370450633477198</v>
      </c>
      <c r="O262" s="55">
        <v>2.9208675636160999</v>
      </c>
      <c r="P262" s="55">
        <v>26.229963951302899</v>
      </c>
      <c r="Q262" s="55">
        <v>3.0879165196844999E-2</v>
      </c>
      <c r="R262" s="55">
        <v>1.54519882982159E-2</v>
      </c>
      <c r="S262" s="55">
        <v>0.138761887422373</v>
      </c>
    </row>
    <row r="263" spans="1:19" x14ac:dyDescent="0.25">
      <c r="A263" s="54"/>
      <c r="B263" s="53" t="s">
        <v>146</v>
      </c>
      <c r="C263" s="53">
        <v>2060049690</v>
      </c>
      <c r="D263" s="53" t="s">
        <v>167</v>
      </c>
      <c r="E263" s="53">
        <v>8.3114185451607394</v>
      </c>
      <c r="F263" s="53">
        <v>-36.518070370959997</v>
      </c>
      <c r="G263" s="10"/>
      <c r="H263" s="10"/>
      <c r="I263" s="10"/>
      <c r="J263" s="54"/>
      <c r="K263" s="55">
        <v>2060049690</v>
      </c>
      <c r="L263" s="55">
        <v>18902.859018818501</v>
      </c>
      <c r="M263" s="55">
        <v>2009</v>
      </c>
      <c r="N263" s="55">
        <v>10.343675338129501</v>
      </c>
      <c r="O263" s="55">
        <v>10.6156990434297</v>
      </c>
      <c r="P263" s="55">
        <v>58.150017630906298</v>
      </c>
      <c r="Q263" s="55">
        <v>5.4720163377571497E-2</v>
      </c>
      <c r="R263" s="55">
        <v>5.61592245536051E-2</v>
      </c>
      <c r="S263" s="55">
        <v>0.30762551618787198</v>
      </c>
    </row>
    <row r="264" spans="1:19" x14ac:dyDescent="0.25">
      <c r="A264" s="54"/>
      <c r="B264" s="53" t="s">
        <v>147</v>
      </c>
      <c r="C264" s="53">
        <v>2060049690</v>
      </c>
      <c r="D264" s="53" t="s">
        <v>170</v>
      </c>
      <c r="E264" s="53">
        <v>10.169100737984699</v>
      </c>
      <c r="F264" s="53">
        <v>81.982654107992104</v>
      </c>
      <c r="G264" s="10"/>
      <c r="H264" s="10"/>
      <c r="I264" s="10"/>
      <c r="J264" s="54"/>
      <c r="K264" s="55">
        <v>2060049690</v>
      </c>
      <c r="L264" s="55">
        <v>18902.859018818501</v>
      </c>
      <c r="M264" s="55">
        <v>2010</v>
      </c>
      <c r="N264" s="55">
        <v>12.6339898683869</v>
      </c>
      <c r="O264" s="55">
        <v>9.6485036468068106</v>
      </c>
      <c r="P264" s="55">
        <v>56.151529297905803</v>
      </c>
      <c r="Q264" s="55">
        <v>6.68363968424526E-2</v>
      </c>
      <c r="R264" s="55">
        <v>5.1042562594374299E-2</v>
      </c>
      <c r="S264" s="55">
        <v>0.29705310314172401</v>
      </c>
    </row>
    <row r="265" spans="1:19" x14ac:dyDescent="0.25">
      <c r="A265" s="54"/>
      <c r="B265" s="53" t="s">
        <v>147</v>
      </c>
      <c r="C265" s="53">
        <v>2060049690</v>
      </c>
      <c r="D265" s="53" t="s">
        <v>171</v>
      </c>
      <c r="E265" s="53">
        <v>12.3951092812037</v>
      </c>
      <c r="F265" s="53">
        <v>121.81852093630501</v>
      </c>
      <c r="G265" s="10"/>
      <c r="H265" s="10"/>
      <c r="I265" s="10"/>
      <c r="J265" s="54"/>
      <c r="K265" s="55">
        <v>2060049690</v>
      </c>
      <c r="L265" s="55">
        <v>18902.859018818501</v>
      </c>
      <c r="M265" s="55">
        <v>2011</v>
      </c>
      <c r="N265" s="55">
        <v>10.481771663617099</v>
      </c>
      <c r="O265" s="55">
        <v>11.502642235807</v>
      </c>
      <c r="P265" s="55">
        <v>58.102595873852103</v>
      </c>
      <c r="Q265" s="55">
        <v>5.5450721254293497E-2</v>
      </c>
      <c r="R265" s="55">
        <v>6.0851335897684301E-2</v>
      </c>
      <c r="S265" s="55">
        <v>0.307374645369827</v>
      </c>
    </row>
    <row r="266" spans="1:19" x14ac:dyDescent="0.25">
      <c r="A266" s="54"/>
      <c r="B266" s="53" t="s">
        <v>147</v>
      </c>
      <c r="C266" s="53">
        <v>2060049690</v>
      </c>
      <c r="D266" s="53" t="s">
        <v>172</v>
      </c>
      <c r="E266" s="53">
        <v>12.8706817590906</v>
      </c>
      <c r="F266" s="53">
        <v>130.329198918213</v>
      </c>
      <c r="G266" s="10"/>
      <c r="H266" s="10"/>
      <c r="I266" s="10"/>
      <c r="J266" s="54"/>
      <c r="K266" s="55">
        <v>2060049690</v>
      </c>
      <c r="L266" s="55">
        <v>18902.859018818501</v>
      </c>
      <c r="M266" s="55">
        <v>2012</v>
      </c>
      <c r="N266" s="55">
        <v>12.2488835116496</v>
      </c>
      <c r="O266" s="55">
        <v>7.0543772004765701</v>
      </c>
      <c r="P266" s="55">
        <v>44.699956646618801</v>
      </c>
      <c r="Q266" s="55">
        <v>6.47991052541598E-2</v>
      </c>
      <c r="R266" s="55">
        <v>3.7319101800704503E-2</v>
      </c>
      <c r="S266" s="55">
        <v>0.23647193581731801</v>
      </c>
    </row>
    <row r="267" spans="1:19" x14ac:dyDescent="0.25">
      <c r="A267" s="54"/>
      <c r="B267" s="53" t="s">
        <v>147</v>
      </c>
      <c r="C267" s="53">
        <v>2060049690</v>
      </c>
      <c r="D267" s="53" t="s">
        <v>173</v>
      </c>
      <c r="E267" s="53">
        <v>7.1211845549200303</v>
      </c>
      <c r="F267" s="53">
        <v>27.438216916907599</v>
      </c>
      <c r="G267" s="10"/>
      <c r="H267" s="10"/>
      <c r="I267" s="10"/>
      <c r="J267" s="54"/>
      <c r="K267" s="55">
        <v>2060049690</v>
      </c>
      <c r="L267" s="55">
        <v>18902.859018818501</v>
      </c>
      <c r="M267" s="55">
        <v>2013</v>
      </c>
      <c r="N267" s="55">
        <v>10.7584854328018</v>
      </c>
      <c r="O267" s="55">
        <v>11.2749135783047</v>
      </c>
      <c r="P267" s="55">
        <v>58.166172295397303</v>
      </c>
      <c r="Q267" s="55">
        <v>5.6914593829913998E-2</v>
      </c>
      <c r="R267" s="55">
        <v>5.9646604606636899E-2</v>
      </c>
      <c r="S267" s="55">
        <v>0.30771097767533701</v>
      </c>
    </row>
    <row r="268" spans="1:19" x14ac:dyDescent="0.25">
      <c r="A268" s="54"/>
      <c r="B268" s="53" t="s">
        <v>147</v>
      </c>
      <c r="C268" s="53">
        <v>2060049690</v>
      </c>
      <c r="D268" s="53" t="s">
        <v>174</v>
      </c>
      <c r="E268" s="53">
        <v>7.45073971053659</v>
      </c>
      <c r="F268" s="53">
        <v>33.335820199571003</v>
      </c>
      <c r="G268" s="10"/>
      <c r="H268" s="10"/>
      <c r="I268" s="10"/>
      <c r="J268" s="54"/>
      <c r="K268" s="55">
        <v>2060049690</v>
      </c>
      <c r="L268" s="55">
        <v>18902.859018818501</v>
      </c>
      <c r="M268" s="55">
        <v>2014</v>
      </c>
      <c r="N268" s="55">
        <v>9.09611834485621</v>
      </c>
      <c r="O268" s="55">
        <v>14.7210682969832</v>
      </c>
      <c r="P268" s="55">
        <v>57.930105746544903</v>
      </c>
      <c r="Q268" s="55">
        <v>4.8120331087486E-2</v>
      </c>
      <c r="R268" s="55">
        <v>7.7877469658573006E-2</v>
      </c>
      <c r="S268" s="55">
        <v>0.30646213722946902</v>
      </c>
    </row>
    <row r="269" spans="1:19" ht="26.1" customHeight="1" x14ac:dyDescent="0.25">
      <c r="A269" s="54"/>
      <c r="B269" s="53" t="s">
        <v>147</v>
      </c>
      <c r="C269" s="53">
        <v>2060049690</v>
      </c>
      <c r="D269" s="53" t="s">
        <v>175</v>
      </c>
      <c r="E269" s="53">
        <v>10.019227140964899</v>
      </c>
      <c r="F269" s="53">
        <v>79.300568870651901</v>
      </c>
      <c r="G269" s="10"/>
      <c r="H269" s="10"/>
      <c r="I269" s="10"/>
      <c r="J269" s="54"/>
      <c r="K269" s="55">
        <v>2060049690</v>
      </c>
      <c r="L269" s="55">
        <v>18902.859018818501</v>
      </c>
      <c r="M269" s="55">
        <v>2015</v>
      </c>
      <c r="N269" s="55">
        <v>8.38427087083309</v>
      </c>
      <c r="O269" s="55">
        <v>11.729849775099799</v>
      </c>
      <c r="P269" s="55">
        <v>62.930756083825898</v>
      </c>
      <c r="Q269" s="55">
        <v>4.4354511994646899E-2</v>
      </c>
      <c r="R269" s="55">
        <v>6.20533103665553E-2</v>
      </c>
      <c r="S269" s="55">
        <v>0.33291660283333702</v>
      </c>
    </row>
    <row r="270" spans="1:19" x14ac:dyDescent="0.25">
      <c r="A270" s="54"/>
      <c r="B270" s="53" t="s">
        <v>147</v>
      </c>
      <c r="C270" s="53">
        <v>2060049690</v>
      </c>
      <c r="D270" s="53" t="s">
        <v>165</v>
      </c>
      <c r="E270" s="53">
        <v>10.840300991675599</v>
      </c>
      <c r="F270" s="53">
        <v>93.994218035997406</v>
      </c>
      <c r="G270" s="10"/>
      <c r="H270" s="10"/>
      <c r="I270" s="10"/>
      <c r="J270" s="54"/>
      <c r="K270" s="55">
        <v>2060049690</v>
      </c>
      <c r="L270" s="55">
        <v>18902.859018818501</v>
      </c>
      <c r="M270" s="55">
        <v>2016</v>
      </c>
      <c r="N270" s="55">
        <v>7.1189958584406003</v>
      </c>
      <c r="O270" s="55">
        <v>19.603945918942699</v>
      </c>
      <c r="P270" s="55">
        <v>56.285977795927799</v>
      </c>
      <c r="Q270" s="55">
        <v>3.76609477505669E-2</v>
      </c>
      <c r="R270" s="55">
        <v>0.103708893450595</v>
      </c>
      <c r="S270" s="55">
        <v>0.29776436326321198</v>
      </c>
    </row>
    <row r="271" spans="1:19" x14ac:dyDescent="0.25">
      <c r="A271" s="54"/>
      <c r="B271" s="53" t="s">
        <v>147</v>
      </c>
      <c r="C271" s="53">
        <v>2060049690</v>
      </c>
      <c r="D271" s="53" t="s">
        <v>176</v>
      </c>
      <c r="E271" s="53">
        <v>11.2565702173343</v>
      </c>
      <c r="F271" s="53">
        <v>101.443625850974</v>
      </c>
      <c r="G271" s="10"/>
      <c r="H271" s="10"/>
      <c r="I271" s="10"/>
      <c r="J271" s="54"/>
      <c r="K271" s="55">
        <v>2060049690</v>
      </c>
      <c r="L271" s="55">
        <v>18902.859018818501</v>
      </c>
      <c r="M271" s="55">
        <v>2017</v>
      </c>
      <c r="N271" s="55">
        <v>8.2055273250132306</v>
      </c>
      <c r="O271" s="55">
        <v>16.6106429242218</v>
      </c>
      <c r="P271" s="55">
        <v>57.811811913013898</v>
      </c>
      <c r="Q271" s="55">
        <v>4.34089219881727E-2</v>
      </c>
      <c r="R271" s="55">
        <v>8.7873706869872101E-2</v>
      </c>
      <c r="S271" s="55">
        <v>0.30583633859544601</v>
      </c>
    </row>
    <row r="272" spans="1:19" x14ac:dyDescent="0.25">
      <c r="A272" s="54"/>
      <c r="B272" s="53" t="s">
        <v>147</v>
      </c>
      <c r="C272" s="53">
        <v>2060049690</v>
      </c>
      <c r="D272" s="53" t="s">
        <v>177</v>
      </c>
      <c r="E272" s="53">
        <v>12.876830953961401</v>
      </c>
      <c r="F272" s="53">
        <v>130.43924274923</v>
      </c>
      <c r="G272" s="10"/>
      <c r="H272" s="10"/>
      <c r="I272" s="10"/>
      <c r="J272" s="54"/>
      <c r="K272" s="55">
        <v>2060049690</v>
      </c>
      <c r="L272" s="55">
        <v>18902.859018818501</v>
      </c>
      <c r="M272" s="55">
        <v>2018</v>
      </c>
      <c r="N272" s="55">
        <v>11.7793560049916</v>
      </c>
      <c r="O272" s="55">
        <v>14.346905422643101</v>
      </c>
      <c r="P272" s="55">
        <v>56.000926135392902</v>
      </c>
      <c r="Q272" s="55">
        <v>6.2315208473304698E-2</v>
      </c>
      <c r="R272" s="55">
        <v>7.5898071335982698E-2</v>
      </c>
      <c r="S272" s="55">
        <v>0.29625638153277001</v>
      </c>
    </row>
    <row r="273" spans="1:19" x14ac:dyDescent="0.25">
      <c r="A273" s="54"/>
      <c r="B273" s="53" t="s">
        <v>147</v>
      </c>
      <c r="C273" s="53">
        <v>2060049690</v>
      </c>
      <c r="D273" s="53" t="s">
        <v>178</v>
      </c>
      <c r="E273" s="53">
        <v>14.788084098710501</v>
      </c>
      <c r="F273" s="53">
        <v>164.64235754919301</v>
      </c>
      <c r="G273" s="10"/>
      <c r="H273" s="10"/>
      <c r="I273" s="10"/>
      <c r="J273" s="54"/>
      <c r="K273" s="55">
        <v>2060049690</v>
      </c>
      <c r="L273" s="55">
        <v>18902.859018818501</v>
      </c>
      <c r="M273" s="55">
        <v>2019</v>
      </c>
      <c r="N273" s="55">
        <v>6.0689426665250998</v>
      </c>
      <c r="O273" s="55">
        <v>22.809865143093699</v>
      </c>
      <c r="P273" s="55">
        <v>55.303148853023302</v>
      </c>
      <c r="Q273" s="55">
        <v>3.2105951065302903E-2</v>
      </c>
      <c r="R273" s="55">
        <v>0.120668863479252</v>
      </c>
      <c r="S273" s="55">
        <v>0.29256499663869201</v>
      </c>
    </row>
    <row r="274" spans="1:19" x14ac:dyDescent="0.25">
      <c r="A274" s="54"/>
      <c r="B274" s="53" t="s">
        <v>147</v>
      </c>
      <c r="C274" s="53">
        <v>2060049690</v>
      </c>
      <c r="D274" s="53" t="s">
        <v>179</v>
      </c>
      <c r="E274" s="53">
        <v>15.4024824675781</v>
      </c>
      <c r="F274" s="53">
        <v>175.637414902545</v>
      </c>
      <c r="G274" s="10"/>
      <c r="H274" s="10"/>
      <c r="I274" s="10"/>
      <c r="J274" s="54"/>
      <c r="K274" s="55">
        <v>2060049690</v>
      </c>
      <c r="L274" s="55">
        <v>18902.859018818501</v>
      </c>
      <c r="M274" s="55" t="s">
        <v>161</v>
      </c>
      <c r="N274" s="55">
        <v>13.092573892647801</v>
      </c>
      <c r="O274" s="55">
        <v>5.5879505592605598</v>
      </c>
      <c r="P274" s="55">
        <v>55.982686998064302</v>
      </c>
      <c r="Q274" s="55">
        <v>6.9262400357605197E-2</v>
      </c>
      <c r="R274" s="55">
        <v>2.9561404196569E-2</v>
      </c>
      <c r="S274" s="55">
        <v>0.29615989275659899</v>
      </c>
    </row>
    <row r="275" spans="1:19" x14ac:dyDescent="0.25">
      <c r="A275" s="54"/>
      <c r="B275" s="53" t="s">
        <v>147</v>
      </c>
      <c r="C275" s="53">
        <v>2060049690</v>
      </c>
      <c r="D275" s="53" t="s">
        <v>167</v>
      </c>
      <c r="E275" s="53">
        <v>17.020241836800199</v>
      </c>
      <c r="F275" s="53">
        <v>204.588268208523</v>
      </c>
      <c r="J275" s="54"/>
      <c r="K275" s="55">
        <v>2060050410</v>
      </c>
      <c r="L275" s="55">
        <v>2382.1639644775501</v>
      </c>
      <c r="M275" s="55">
        <v>1984</v>
      </c>
      <c r="N275" s="55">
        <v>2.69730785178893</v>
      </c>
      <c r="O275" s="55">
        <v>1.2678806034394201</v>
      </c>
      <c r="P275" s="55">
        <v>11.1904924283839</v>
      </c>
      <c r="Q275" s="55">
        <v>0.1132293113325</v>
      </c>
      <c r="R275" s="55">
        <v>5.32239015595002E-2</v>
      </c>
      <c r="S275" s="55">
        <v>0.46976163669901699</v>
      </c>
    </row>
    <row r="276" spans="1:19" x14ac:dyDescent="0.25">
      <c r="A276" s="54"/>
      <c r="B276" s="53" t="s">
        <v>145</v>
      </c>
      <c r="C276" s="53">
        <v>2060049690</v>
      </c>
      <c r="D276" s="53" t="s">
        <v>170</v>
      </c>
      <c r="E276" s="53">
        <v>52.711940668665598</v>
      </c>
      <c r="F276" s="53">
        <v>-5.8424246937483701</v>
      </c>
      <c r="J276" s="54"/>
      <c r="K276" s="55">
        <v>2060050410</v>
      </c>
      <c r="L276" s="55">
        <v>2382.1639644775501</v>
      </c>
      <c r="M276" s="55">
        <v>1985</v>
      </c>
      <c r="N276" s="55">
        <v>2.4325798014201498</v>
      </c>
      <c r="O276" s="55">
        <v>2.7379550721211401</v>
      </c>
      <c r="P276" s="55">
        <v>11.7777926503635</v>
      </c>
      <c r="Q276" s="55">
        <v>0.102116388195539</v>
      </c>
      <c r="R276" s="55">
        <v>0.11493562630234801</v>
      </c>
      <c r="S276" s="55">
        <v>0.49441570043003102</v>
      </c>
    </row>
    <row r="277" spans="1:19" x14ac:dyDescent="0.25">
      <c r="A277" s="54"/>
      <c r="B277" s="53" t="s">
        <v>145</v>
      </c>
      <c r="C277" s="53">
        <v>2060049690</v>
      </c>
      <c r="D277" s="53" t="s">
        <v>171</v>
      </c>
      <c r="E277" s="53">
        <v>53.674862895971501</v>
      </c>
      <c r="F277" s="53">
        <v>-4.1223889488773704</v>
      </c>
      <c r="J277" s="54"/>
      <c r="K277" s="55">
        <v>2060050410</v>
      </c>
      <c r="L277" s="55">
        <v>2382.1639644775501</v>
      </c>
      <c r="M277" s="55">
        <v>1986</v>
      </c>
      <c r="N277" s="55">
        <v>0.83066242576343796</v>
      </c>
      <c r="O277" s="55">
        <v>0.625341851264821</v>
      </c>
      <c r="P277" s="55">
        <v>6.9913218971406996</v>
      </c>
      <c r="Q277" s="55">
        <v>3.4870077717157201E-2</v>
      </c>
      <c r="R277" s="55">
        <v>2.6250999536128299E-2</v>
      </c>
      <c r="S277" s="55">
        <v>0.29348617481391498</v>
      </c>
    </row>
    <row r="278" spans="1:19" ht="15.75" customHeight="1" x14ac:dyDescent="0.25">
      <c r="A278" s="54"/>
      <c r="B278" s="53" t="s">
        <v>145</v>
      </c>
      <c r="C278" s="53">
        <v>2060049690</v>
      </c>
      <c r="D278" s="53" t="s">
        <v>172</v>
      </c>
      <c r="E278" s="53">
        <v>53.177299229648497</v>
      </c>
      <c r="F278" s="53">
        <v>-5.0111702721822704</v>
      </c>
      <c r="J278" s="54"/>
      <c r="K278" s="55">
        <v>2060050410</v>
      </c>
      <c r="L278" s="55">
        <v>2382.1639644775501</v>
      </c>
      <c r="M278" s="55">
        <v>1987</v>
      </c>
      <c r="N278" s="55">
        <v>1.08392587552569</v>
      </c>
      <c r="O278" s="55">
        <v>4.2382543969473199</v>
      </c>
      <c r="P278" s="55">
        <v>12.436486067029101</v>
      </c>
      <c r="Q278" s="55">
        <v>4.5501732529289199E-2</v>
      </c>
      <c r="R278" s="55">
        <v>0.17791614935611</v>
      </c>
      <c r="S278" s="55">
        <v>0.52206675327475305</v>
      </c>
    </row>
    <row r="279" spans="1:19" ht="26.25" customHeight="1" x14ac:dyDescent="0.25">
      <c r="A279" s="54"/>
      <c r="B279" s="53" t="s">
        <v>145</v>
      </c>
      <c r="C279" s="53">
        <v>2060049690</v>
      </c>
      <c r="D279" s="53" t="s">
        <v>173</v>
      </c>
      <c r="E279" s="53">
        <v>50.759623409016797</v>
      </c>
      <c r="F279" s="53">
        <v>-9.3297836690620297</v>
      </c>
      <c r="J279" s="54"/>
      <c r="K279" s="55">
        <v>2060050410</v>
      </c>
      <c r="L279" s="55">
        <v>2382.1639644775501</v>
      </c>
      <c r="M279" s="55">
        <v>1988</v>
      </c>
      <c r="N279" s="55">
        <v>1.22775450131659</v>
      </c>
      <c r="O279" s="55">
        <v>4.3898997958790398</v>
      </c>
      <c r="P279" s="55">
        <v>12.009690253540899</v>
      </c>
      <c r="Q279" s="55">
        <v>5.15394624225987E-2</v>
      </c>
      <c r="R279" s="55">
        <v>0.18428201674362099</v>
      </c>
      <c r="S279" s="55">
        <v>0.50415044609134496</v>
      </c>
    </row>
    <row r="280" spans="1:19" ht="15.75" customHeight="1" x14ac:dyDescent="0.25">
      <c r="A280" s="54"/>
      <c r="B280" s="53" t="s">
        <v>145</v>
      </c>
      <c r="C280" s="53">
        <v>2060049690</v>
      </c>
      <c r="D280" s="53" t="s">
        <v>174</v>
      </c>
      <c r="E280" s="53">
        <v>53.490803944415902</v>
      </c>
      <c r="F280" s="53">
        <v>-4.4511672934430102</v>
      </c>
      <c r="J280" s="54"/>
      <c r="K280" s="55">
        <v>2060050410</v>
      </c>
      <c r="L280" s="55">
        <v>2382.1639644775501</v>
      </c>
      <c r="M280" s="55">
        <v>1989</v>
      </c>
      <c r="N280" s="55">
        <v>1.5216651714110601</v>
      </c>
      <c r="O280" s="55">
        <v>4.9798056089055196</v>
      </c>
      <c r="P280" s="55">
        <v>11.3155607986369</v>
      </c>
      <c r="Q280" s="55">
        <v>6.3877432204579004E-2</v>
      </c>
      <c r="R280" s="55">
        <v>0.20904545963936899</v>
      </c>
      <c r="S280" s="55">
        <v>0.47501183660624302</v>
      </c>
    </row>
    <row r="281" spans="1:19" x14ac:dyDescent="0.25">
      <c r="A281" s="54"/>
      <c r="B281" s="53" t="s">
        <v>145</v>
      </c>
      <c r="C281" s="53">
        <v>2060049690</v>
      </c>
      <c r="D281" s="53" t="s">
        <v>175</v>
      </c>
      <c r="E281" s="53">
        <v>55.054054348936099</v>
      </c>
      <c r="F281" s="53">
        <v>-1.65878541907135</v>
      </c>
      <c r="J281" s="54"/>
      <c r="K281" s="55">
        <v>2060050410</v>
      </c>
      <c r="L281" s="55">
        <v>2382.1639644775501</v>
      </c>
      <c r="M281" s="55">
        <v>1990</v>
      </c>
      <c r="N281" s="55">
        <v>3.4894075300576999</v>
      </c>
      <c r="O281" s="55">
        <v>2.5831829639330999</v>
      </c>
      <c r="P281" s="55">
        <v>10.0539336137101</v>
      </c>
      <c r="Q281" s="55">
        <v>0.14648057741159601</v>
      </c>
      <c r="R281" s="55">
        <v>0.108438503917156</v>
      </c>
      <c r="S281" s="55">
        <v>0.42205044504210398</v>
      </c>
    </row>
    <row r="282" spans="1:19" x14ac:dyDescent="0.25">
      <c r="A282" s="54"/>
      <c r="B282" s="53" t="s">
        <v>145</v>
      </c>
      <c r="C282" s="53">
        <v>2060049690</v>
      </c>
      <c r="D282" s="53" t="s">
        <v>165</v>
      </c>
      <c r="E282" s="53">
        <v>55.010071972063798</v>
      </c>
      <c r="F282" s="53">
        <v>-1.73734966675352</v>
      </c>
      <c r="J282" s="54"/>
      <c r="K282" s="55">
        <v>2060050410</v>
      </c>
      <c r="L282" s="55">
        <v>2382.1639644775501</v>
      </c>
      <c r="M282" s="55">
        <v>1991</v>
      </c>
      <c r="N282" s="55">
        <v>0</v>
      </c>
      <c r="O282" s="55">
        <v>0</v>
      </c>
      <c r="P282" s="55">
        <v>0</v>
      </c>
      <c r="Q282" s="55">
        <v>0</v>
      </c>
      <c r="R282" s="55">
        <v>0</v>
      </c>
      <c r="S282" s="55">
        <v>0</v>
      </c>
    </row>
    <row r="283" spans="1:19" x14ac:dyDescent="0.25">
      <c r="A283" s="54"/>
      <c r="B283" s="53" t="s">
        <v>145</v>
      </c>
      <c r="C283" s="53">
        <v>2060049690</v>
      </c>
      <c r="D283" s="53" t="s">
        <v>176</v>
      </c>
      <c r="E283" s="53">
        <v>56.3659173292478</v>
      </c>
      <c r="F283" s="53">
        <v>0.68455151357191302</v>
      </c>
      <c r="J283" s="54"/>
      <c r="K283" s="55">
        <v>2060050410</v>
      </c>
      <c r="L283" s="55">
        <v>2382.1639644775501</v>
      </c>
      <c r="M283" s="55">
        <v>1992</v>
      </c>
      <c r="N283" s="55">
        <v>0</v>
      </c>
      <c r="O283" s="55">
        <v>0</v>
      </c>
      <c r="P283" s="55">
        <v>0</v>
      </c>
      <c r="Q283" s="55">
        <v>0</v>
      </c>
      <c r="R283" s="55">
        <v>0</v>
      </c>
      <c r="S283" s="55">
        <v>0</v>
      </c>
    </row>
    <row r="284" spans="1:19" x14ac:dyDescent="0.25">
      <c r="A284" s="54"/>
      <c r="B284" s="53" t="s">
        <v>145</v>
      </c>
      <c r="C284" s="53">
        <v>2060049690</v>
      </c>
      <c r="D284" s="53" t="s">
        <v>177</v>
      </c>
      <c r="E284" s="53">
        <v>56.002593713662897</v>
      </c>
      <c r="F284" s="53">
        <v>3.5558699780338897E-2</v>
      </c>
      <c r="J284" s="54"/>
      <c r="K284" s="55">
        <v>2060050410</v>
      </c>
      <c r="L284" s="55">
        <v>2382.1639644775501</v>
      </c>
      <c r="M284" s="55">
        <v>1993</v>
      </c>
      <c r="N284" s="55">
        <v>0</v>
      </c>
      <c r="O284" s="55">
        <v>0</v>
      </c>
      <c r="P284" s="55">
        <v>0</v>
      </c>
      <c r="Q284" s="55">
        <v>0</v>
      </c>
      <c r="R284" s="55">
        <v>0</v>
      </c>
      <c r="S284" s="55">
        <v>0</v>
      </c>
    </row>
    <row r="285" spans="1:19" x14ac:dyDescent="0.25">
      <c r="A285" s="54"/>
      <c r="B285" s="53" t="s">
        <v>145</v>
      </c>
      <c r="C285" s="53">
        <v>2060049690</v>
      </c>
      <c r="D285" s="53" t="s">
        <v>178</v>
      </c>
      <c r="E285" s="53">
        <v>58.624964766942</v>
      </c>
      <c r="F285" s="53">
        <v>4.7198123394273601</v>
      </c>
      <c r="J285" s="54"/>
      <c r="K285" s="55">
        <v>2060050410</v>
      </c>
      <c r="L285" s="55">
        <v>2382.1639644775501</v>
      </c>
      <c r="M285" s="55">
        <v>1994</v>
      </c>
      <c r="N285" s="55">
        <v>3.20852481519792</v>
      </c>
      <c r="O285" s="55">
        <v>0.49923124459308199</v>
      </c>
      <c r="P285" s="55">
        <v>7.2393741648090799</v>
      </c>
      <c r="Q285" s="55">
        <v>0.13468950345328501</v>
      </c>
      <c r="R285" s="55">
        <v>2.0957047963009099E-2</v>
      </c>
      <c r="S285" s="55">
        <v>0.303899071296579</v>
      </c>
    </row>
    <row r="286" spans="1:19" x14ac:dyDescent="0.25">
      <c r="A286" s="54"/>
      <c r="B286" s="53" t="s">
        <v>145</v>
      </c>
      <c r="C286" s="53">
        <v>2060049690</v>
      </c>
      <c r="D286" s="53" t="s">
        <v>179</v>
      </c>
      <c r="E286" s="53">
        <v>58.191915534941103</v>
      </c>
      <c r="F286" s="53">
        <v>3.9462709908031499</v>
      </c>
      <c r="J286" s="54"/>
      <c r="K286" s="55">
        <v>2060050410</v>
      </c>
      <c r="L286" s="55">
        <v>2382.1639644775501</v>
      </c>
      <c r="M286" s="55">
        <v>1995</v>
      </c>
      <c r="N286" s="55">
        <v>0</v>
      </c>
      <c r="O286" s="55">
        <v>0</v>
      </c>
      <c r="P286" s="55">
        <v>0</v>
      </c>
      <c r="Q286" s="55">
        <v>0</v>
      </c>
      <c r="R286" s="55">
        <v>0</v>
      </c>
      <c r="S286" s="55">
        <v>0</v>
      </c>
    </row>
    <row r="287" spans="1:19" x14ac:dyDescent="0.25">
      <c r="A287" s="54"/>
      <c r="B287" s="53" t="s">
        <v>145</v>
      </c>
      <c r="C287" s="53">
        <v>2060049690</v>
      </c>
      <c r="D287" s="53" t="s">
        <v>167</v>
      </c>
      <c r="E287" s="53">
        <v>57.666524156236797</v>
      </c>
      <c r="F287" s="53">
        <v>3.0077819562870198</v>
      </c>
      <c r="G287" s="9"/>
      <c r="H287" s="9"/>
      <c r="I287" s="9"/>
      <c r="J287" s="54"/>
      <c r="K287" s="55">
        <v>2060050410</v>
      </c>
      <c r="L287" s="55">
        <v>2382.1639644775501</v>
      </c>
      <c r="M287" s="55">
        <v>1996</v>
      </c>
      <c r="N287" s="55">
        <v>0</v>
      </c>
      <c r="O287" s="55">
        <v>0</v>
      </c>
      <c r="P287" s="55">
        <v>0</v>
      </c>
      <c r="Q287" s="55">
        <v>0</v>
      </c>
      <c r="R287" s="55">
        <v>0</v>
      </c>
      <c r="S287" s="55">
        <v>0</v>
      </c>
    </row>
    <row r="288" spans="1:19" x14ac:dyDescent="0.25">
      <c r="A288" s="54"/>
      <c r="B288" s="53" t="s">
        <v>146</v>
      </c>
      <c r="C288" s="53">
        <v>2060049690</v>
      </c>
      <c r="D288" s="53" t="s">
        <v>161</v>
      </c>
      <c r="E288" s="53">
        <v>13.092573892647801</v>
      </c>
      <c r="F288" s="53"/>
      <c r="G288" s="10"/>
      <c r="H288" s="10"/>
      <c r="I288" s="10"/>
      <c r="J288" s="54"/>
      <c r="K288" s="55">
        <v>2060050410</v>
      </c>
      <c r="L288" s="55">
        <v>2382.1639644775501</v>
      </c>
      <c r="M288" s="55">
        <v>1997</v>
      </c>
      <c r="N288" s="55">
        <v>0.59928594079545405</v>
      </c>
      <c r="O288" s="55">
        <v>0.20740504733616499</v>
      </c>
      <c r="P288" s="55">
        <v>2.57276059974535</v>
      </c>
      <c r="Q288" s="55">
        <v>2.5157207888789598E-2</v>
      </c>
      <c r="R288" s="55">
        <v>8.7065815128159092E-3</v>
      </c>
      <c r="S288" s="55">
        <v>0.10800098725822101</v>
      </c>
    </row>
    <row r="289" spans="1:19" x14ac:dyDescent="0.25">
      <c r="A289" s="54"/>
      <c r="B289" s="53" t="s">
        <v>147</v>
      </c>
      <c r="C289" s="53">
        <v>2060049690</v>
      </c>
      <c r="D289" s="53" t="s">
        <v>161</v>
      </c>
      <c r="E289" s="53">
        <v>5.5879505592605598</v>
      </c>
      <c r="F289" s="53"/>
      <c r="G289" s="10"/>
      <c r="H289" s="10"/>
      <c r="I289" s="10"/>
      <c r="J289" s="54"/>
      <c r="K289" s="55">
        <v>2060050410</v>
      </c>
      <c r="L289" s="55">
        <v>2382.1639644775501</v>
      </c>
      <c r="M289" s="55">
        <v>1998</v>
      </c>
      <c r="N289" s="55">
        <v>2.4445655202360599</v>
      </c>
      <c r="O289" s="55">
        <v>0.92915376733764699</v>
      </c>
      <c r="P289" s="55">
        <v>10.0033851473995</v>
      </c>
      <c r="Q289" s="55">
        <v>0.102619532353315</v>
      </c>
      <c r="R289" s="55">
        <v>3.9004610144097403E-2</v>
      </c>
      <c r="S289" s="55">
        <v>0.41992848924626602</v>
      </c>
    </row>
    <row r="290" spans="1:19" x14ac:dyDescent="0.25">
      <c r="A290" s="54"/>
      <c r="B290" s="53" t="s">
        <v>145</v>
      </c>
      <c r="C290" s="53">
        <v>2060049690</v>
      </c>
      <c r="D290" s="53" t="s">
        <v>161</v>
      </c>
      <c r="E290" s="53">
        <v>55.982686998064302</v>
      </c>
      <c r="F290" s="53"/>
      <c r="G290" s="10"/>
      <c r="H290" s="10"/>
      <c r="I290" s="10"/>
      <c r="J290" s="54"/>
      <c r="K290" s="55">
        <v>2060050410</v>
      </c>
      <c r="L290" s="55">
        <v>2382.1639644775501</v>
      </c>
      <c r="M290" s="55">
        <v>1999</v>
      </c>
      <c r="N290" s="55">
        <v>5.5332331472748901</v>
      </c>
      <c r="O290" s="55">
        <v>0.26837587783448502</v>
      </c>
      <c r="P290" s="55">
        <v>7.95486946629791</v>
      </c>
      <c r="Q290" s="55">
        <v>0.232277594228842</v>
      </c>
      <c r="R290" s="55">
        <v>1.12660539675884E-2</v>
      </c>
      <c r="S290" s="55">
        <v>0.33393458993249903</v>
      </c>
    </row>
    <row r="291" spans="1:19" x14ac:dyDescent="0.25">
      <c r="A291" s="54"/>
      <c r="B291" s="53" t="s">
        <v>146</v>
      </c>
      <c r="C291" s="53">
        <v>2060050410</v>
      </c>
      <c r="D291" s="53" t="s">
        <v>170</v>
      </c>
      <c r="E291" s="53">
        <v>1.6544460911629599</v>
      </c>
      <c r="F291" s="53">
        <v>-59.731100963977603</v>
      </c>
      <c r="G291" s="10"/>
      <c r="H291" s="10"/>
      <c r="I291" s="10"/>
      <c r="J291" s="54"/>
      <c r="K291" s="55">
        <v>2060050410</v>
      </c>
      <c r="L291" s="55">
        <v>2382.1639644775501</v>
      </c>
      <c r="M291" s="55">
        <v>2000</v>
      </c>
      <c r="N291" s="55">
        <v>3.23458072566729</v>
      </c>
      <c r="O291" s="55">
        <v>1.5409465451583899</v>
      </c>
      <c r="P291" s="55">
        <v>11.2379141854382</v>
      </c>
      <c r="Q291" s="55">
        <v>0.13578329510062401</v>
      </c>
      <c r="R291" s="55">
        <v>6.4686838023609694E-2</v>
      </c>
      <c r="S291" s="55">
        <v>0.47175233749717299</v>
      </c>
    </row>
    <row r="292" spans="1:19" x14ac:dyDescent="0.25">
      <c r="A292" s="54"/>
      <c r="B292" s="53" t="s">
        <v>146</v>
      </c>
      <c r="C292" s="53">
        <v>2060050410</v>
      </c>
      <c r="D292" s="53" t="s">
        <v>171</v>
      </c>
      <c r="E292" s="53">
        <v>1.41931755508739</v>
      </c>
      <c r="F292" s="53">
        <v>-65.454084221207495</v>
      </c>
      <c r="G292" s="10"/>
      <c r="H292" s="10"/>
      <c r="I292" s="10"/>
      <c r="J292" s="54"/>
      <c r="K292" s="55">
        <v>2060050410</v>
      </c>
      <c r="L292" s="55">
        <v>2382.1639644775501</v>
      </c>
      <c r="M292" s="55">
        <v>2001</v>
      </c>
      <c r="N292" s="55">
        <v>4.7385278779591804</v>
      </c>
      <c r="O292" s="55">
        <v>0.62377849663665896</v>
      </c>
      <c r="P292" s="55">
        <v>8.5666622441186693</v>
      </c>
      <c r="Q292" s="55">
        <v>0.198916948985012</v>
      </c>
      <c r="R292" s="55">
        <v>2.6185372037288001E-2</v>
      </c>
      <c r="S292" s="55">
        <v>0.35961681781201199</v>
      </c>
    </row>
    <row r="293" spans="1:19" x14ac:dyDescent="0.25">
      <c r="A293" s="54"/>
      <c r="B293" s="53" t="s">
        <v>146</v>
      </c>
      <c r="C293" s="53">
        <v>2060050410</v>
      </c>
      <c r="D293" s="53" t="s">
        <v>172</v>
      </c>
      <c r="E293" s="53">
        <v>1.6306831008148901</v>
      </c>
      <c r="F293" s="53">
        <v>-60.309487569761501</v>
      </c>
      <c r="G293" s="10"/>
      <c r="H293" s="10"/>
      <c r="I293" s="10"/>
      <c r="J293" s="54"/>
      <c r="K293" s="55">
        <v>2060050410</v>
      </c>
      <c r="L293" s="55">
        <v>2382.1639644775501</v>
      </c>
      <c r="M293" s="55">
        <v>2002</v>
      </c>
      <c r="N293" s="55">
        <v>3.9604983913438701</v>
      </c>
      <c r="O293" s="55">
        <v>1.54615772725227</v>
      </c>
      <c r="P293" s="55">
        <v>11.817397634276899</v>
      </c>
      <c r="Q293" s="55">
        <v>0.16625633039547899</v>
      </c>
      <c r="R293" s="55">
        <v>6.4905596353077397E-2</v>
      </c>
      <c r="S293" s="55">
        <v>0.496078263733986</v>
      </c>
    </row>
    <row r="294" spans="1:19" x14ac:dyDescent="0.25">
      <c r="A294" s="54"/>
      <c r="B294" s="53" t="s">
        <v>146</v>
      </c>
      <c r="C294" s="53">
        <v>2060050410</v>
      </c>
      <c r="D294" s="53" t="s">
        <v>173</v>
      </c>
      <c r="E294" s="53">
        <v>3.9822811324962601</v>
      </c>
      <c r="F294" s="53">
        <v>-3.0720446473871399</v>
      </c>
      <c r="G294" s="10"/>
      <c r="H294" s="10"/>
      <c r="I294" s="10"/>
      <c r="J294" s="54"/>
      <c r="K294" s="55">
        <v>2060050410</v>
      </c>
      <c r="L294" s="55">
        <v>2382.1639644775501</v>
      </c>
      <c r="M294" s="55">
        <v>2003</v>
      </c>
      <c r="N294" s="55">
        <v>3.38205717892391</v>
      </c>
      <c r="O294" s="55">
        <v>1.6029596120754901</v>
      </c>
      <c r="P294" s="55">
        <v>12.066492138364101</v>
      </c>
      <c r="Q294" s="55">
        <v>0.14197415582456099</v>
      </c>
      <c r="R294" s="55">
        <v>6.72900621442757E-2</v>
      </c>
      <c r="S294" s="55">
        <v>0.50653491188254396</v>
      </c>
    </row>
    <row r="295" spans="1:19" x14ac:dyDescent="0.25">
      <c r="A295" s="54"/>
      <c r="B295" s="53" t="s">
        <v>146</v>
      </c>
      <c r="C295" s="53">
        <v>2060050410</v>
      </c>
      <c r="D295" s="53" t="s">
        <v>174</v>
      </c>
      <c r="E295" s="53">
        <v>4.1697794642338302</v>
      </c>
      <c r="F295" s="53">
        <v>1.4916286149162601</v>
      </c>
      <c r="G295" s="10"/>
      <c r="H295" s="10"/>
      <c r="I295" s="10"/>
      <c r="J295" s="54"/>
      <c r="K295" s="55">
        <v>2060050410</v>
      </c>
      <c r="L295" s="55">
        <v>2382.1639644775501</v>
      </c>
      <c r="M295" s="55">
        <v>2004</v>
      </c>
      <c r="N295" s="55">
        <v>3.5206746226209402</v>
      </c>
      <c r="O295" s="55">
        <v>0.28922060620998002</v>
      </c>
      <c r="P295" s="55">
        <v>6.9240976481297301</v>
      </c>
      <c r="Q295" s="55">
        <v>0.147793127388402</v>
      </c>
      <c r="R295" s="55">
        <v>1.21410872854593E-2</v>
      </c>
      <c r="S295" s="55">
        <v>0.29066419236378099</v>
      </c>
    </row>
    <row r="296" spans="1:19" x14ac:dyDescent="0.25">
      <c r="A296" s="54"/>
      <c r="B296" s="53" t="s">
        <v>146</v>
      </c>
      <c r="C296" s="53">
        <v>2060050410</v>
      </c>
      <c r="D296" s="53" t="s">
        <v>175</v>
      </c>
      <c r="E296" s="53">
        <v>3.77914925447707</v>
      </c>
      <c r="F296" s="53">
        <v>-8.0162354134957301</v>
      </c>
      <c r="G296" s="10"/>
      <c r="H296" s="10"/>
      <c r="I296" s="10"/>
      <c r="J296" s="54"/>
      <c r="K296" s="55">
        <v>2060050410</v>
      </c>
      <c r="L296" s="55">
        <v>2382.1639644775501</v>
      </c>
      <c r="M296" s="55">
        <v>2005</v>
      </c>
      <c r="N296" s="55">
        <v>4.5936570157494998</v>
      </c>
      <c r="O296" s="55">
        <v>1.24130357476067</v>
      </c>
      <c r="P296" s="55">
        <v>10.187860993522699</v>
      </c>
      <c r="Q296" s="55">
        <v>0.19283546742580901</v>
      </c>
      <c r="R296" s="55">
        <v>5.2108234079214798E-2</v>
      </c>
      <c r="S296" s="55">
        <v>0.42767253410942402</v>
      </c>
    </row>
    <row r="297" spans="1:19" x14ac:dyDescent="0.25">
      <c r="A297" s="54"/>
      <c r="B297" s="53" t="s">
        <v>146</v>
      </c>
      <c r="C297" s="53">
        <v>2060050410</v>
      </c>
      <c r="D297" s="53" t="s">
        <v>165</v>
      </c>
      <c r="E297" s="53">
        <v>3.7499666347513698</v>
      </c>
      <c r="F297" s="53">
        <v>-8.7265347539320608</v>
      </c>
      <c r="G297" s="10"/>
      <c r="H297" s="10"/>
      <c r="I297" s="10"/>
      <c r="J297" s="54"/>
      <c r="K297" s="55">
        <v>2060050410</v>
      </c>
      <c r="L297" s="55">
        <v>2382.1639644775501</v>
      </c>
      <c r="M297" s="55">
        <v>2006</v>
      </c>
      <c r="N297" s="55">
        <v>2.9735005027642201</v>
      </c>
      <c r="O297" s="55">
        <v>1.0229550450273699</v>
      </c>
      <c r="P297" s="55">
        <v>11.921621276154401</v>
      </c>
      <c r="Q297" s="55">
        <v>0.12482350279429</v>
      </c>
      <c r="R297" s="55">
        <v>4.2942260074516597E-2</v>
      </c>
      <c r="S297" s="55">
        <v>0.50045343032334</v>
      </c>
    </row>
    <row r="298" spans="1:19" x14ac:dyDescent="0.25">
      <c r="A298" s="54"/>
      <c r="B298" s="53" t="s">
        <v>146</v>
      </c>
      <c r="C298" s="53">
        <v>2060050410</v>
      </c>
      <c r="D298" s="53" t="s">
        <v>176</v>
      </c>
      <c r="E298" s="53">
        <v>3.5389137599495002</v>
      </c>
      <c r="F298" s="53">
        <v>-13.8635210553019</v>
      </c>
      <c r="G298" s="10"/>
      <c r="H298" s="10"/>
      <c r="I298" s="10"/>
      <c r="J298" s="54"/>
      <c r="K298" s="55">
        <v>2060050410</v>
      </c>
      <c r="L298" s="55">
        <v>2382.1639644775501</v>
      </c>
      <c r="M298" s="55">
        <v>2007</v>
      </c>
      <c r="N298" s="55">
        <v>3.3763248786206499</v>
      </c>
      <c r="O298" s="55">
        <v>0.56697661181343795</v>
      </c>
      <c r="P298" s="55">
        <v>7.05958838257044</v>
      </c>
      <c r="Q298" s="55">
        <v>0.14173352166214601</v>
      </c>
      <c r="R298" s="55">
        <v>2.3800906246089701E-2</v>
      </c>
      <c r="S298" s="55">
        <v>0.29635190892994201</v>
      </c>
    </row>
    <row r="299" spans="1:19" x14ac:dyDescent="0.25">
      <c r="A299" s="54"/>
      <c r="B299" s="53" t="s">
        <v>146</v>
      </c>
      <c r="C299" s="53">
        <v>2060050410</v>
      </c>
      <c r="D299" s="53" t="s">
        <v>177</v>
      </c>
      <c r="E299" s="53">
        <v>3.2709547766825202</v>
      </c>
      <c r="F299" s="53">
        <v>-20.385591070522601</v>
      </c>
      <c r="G299" s="10"/>
      <c r="H299" s="10"/>
      <c r="I299" s="10"/>
      <c r="J299" s="54"/>
      <c r="K299" s="55">
        <v>2060050410</v>
      </c>
      <c r="L299" s="55">
        <v>2382.1639644775501</v>
      </c>
      <c r="M299" s="55">
        <v>2008</v>
      </c>
      <c r="N299" s="55">
        <v>2.1746262877734099</v>
      </c>
      <c r="O299" s="55">
        <v>0.25691127722796397</v>
      </c>
      <c r="P299" s="55">
        <v>6.6822987989740001</v>
      </c>
      <c r="Q299" s="55">
        <v>9.1287850886886401E-2</v>
      </c>
      <c r="R299" s="55">
        <v>1.0784785642759399E-2</v>
      </c>
      <c r="S299" s="55">
        <v>0.28051380587647801</v>
      </c>
    </row>
    <row r="300" spans="1:19" x14ac:dyDescent="0.25">
      <c r="A300" s="54"/>
      <c r="B300" s="53" t="s">
        <v>146</v>
      </c>
      <c r="C300" s="53">
        <v>2060050410</v>
      </c>
      <c r="D300" s="53" t="s">
        <v>178</v>
      </c>
      <c r="E300" s="53">
        <v>2.94546434309918</v>
      </c>
      <c r="F300" s="53">
        <v>-28.307965499746299</v>
      </c>
      <c r="J300" s="54"/>
      <c r="K300" s="55">
        <v>2060050410</v>
      </c>
      <c r="L300" s="55">
        <v>2382.1639644775501</v>
      </c>
      <c r="M300" s="55">
        <v>2009</v>
      </c>
      <c r="N300" s="55">
        <v>3.2861714283966301</v>
      </c>
      <c r="O300" s="55">
        <v>1.26683836702065</v>
      </c>
      <c r="P300" s="55">
        <v>11.1050290420444</v>
      </c>
      <c r="Q300" s="55">
        <v>0.13794900256235401</v>
      </c>
      <c r="R300" s="55">
        <v>5.3180149893606699E-2</v>
      </c>
      <c r="S300" s="55">
        <v>0.466174000095746</v>
      </c>
    </row>
    <row r="301" spans="1:19" x14ac:dyDescent="0.25">
      <c r="A301" s="54"/>
      <c r="B301" s="53" t="s">
        <v>146</v>
      </c>
      <c r="C301" s="53">
        <v>2060050410</v>
      </c>
      <c r="D301" s="53" t="s">
        <v>179</v>
      </c>
      <c r="E301" s="53">
        <v>2.8527053018282298</v>
      </c>
      <c r="F301" s="53">
        <v>-30.565702688990399</v>
      </c>
      <c r="J301" s="54"/>
      <c r="K301" s="55">
        <v>2060050410</v>
      </c>
      <c r="L301" s="55">
        <v>2382.1639644775501</v>
      </c>
      <c r="M301" s="55">
        <v>2010</v>
      </c>
      <c r="N301" s="55">
        <v>4.3575904668970296</v>
      </c>
      <c r="O301" s="55">
        <v>2.3038636037014801</v>
      </c>
      <c r="P301" s="55">
        <v>10.281141153003</v>
      </c>
      <c r="Q301" s="55">
        <v>0.18292571510092101</v>
      </c>
      <c r="R301" s="55">
        <v>9.6713057457686297E-2</v>
      </c>
      <c r="S301" s="55">
        <v>0.43158830820689698</v>
      </c>
    </row>
    <row r="302" spans="1:19" x14ac:dyDescent="0.25">
      <c r="A302" s="54"/>
      <c r="B302" s="53" t="s">
        <v>146</v>
      </c>
      <c r="C302" s="53">
        <v>2060050410</v>
      </c>
      <c r="D302" s="53" t="s">
        <v>167</v>
      </c>
      <c r="E302" s="53">
        <v>2.6926177879044402</v>
      </c>
      <c r="F302" s="53">
        <v>-34.462201927955299</v>
      </c>
      <c r="J302" s="54"/>
      <c r="K302" s="55">
        <v>2060050410</v>
      </c>
      <c r="L302" s="55">
        <v>2382.1639644775501</v>
      </c>
      <c r="M302" s="55">
        <v>2011</v>
      </c>
      <c r="N302" s="55">
        <v>3.6290672101735102</v>
      </c>
      <c r="O302" s="55">
        <v>2.2157946263150099</v>
      </c>
      <c r="P302" s="55">
        <v>11.7616379858725</v>
      </c>
      <c r="Q302" s="55">
        <v>0.152343300641331</v>
      </c>
      <c r="R302" s="55">
        <v>9.30160416896815E-2</v>
      </c>
      <c r="S302" s="55">
        <v>0.49373754960868099</v>
      </c>
    </row>
    <row r="303" spans="1:19" ht="15.75" customHeight="1" x14ac:dyDescent="0.25">
      <c r="A303" s="54"/>
      <c r="B303" s="53" t="s">
        <v>147</v>
      </c>
      <c r="C303" s="53">
        <v>2060050410</v>
      </c>
      <c r="D303" s="53" t="s">
        <v>170</v>
      </c>
      <c r="E303" s="53">
        <v>2.65186634393035</v>
      </c>
      <c r="F303" s="53">
        <v>243.605671843349</v>
      </c>
      <c r="J303" s="54"/>
      <c r="K303" s="55">
        <v>2060050410</v>
      </c>
      <c r="L303" s="55">
        <v>2382.1639644775501</v>
      </c>
      <c r="M303" s="55">
        <v>2012</v>
      </c>
      <c r="N303" s="55">
        <v>3.8864996056108598</v>
      </c>
      <c r="O303" s="55">
        <v>1.5310452991800301</v>
      </c>
      <c r="P303" s="55">
        <v>11.316603035055699</v>
      </c>
      <c r="Q303" s="55">
        <v>0.163149962117037</v>
      </c>
      <c r="R303" s="55">
        <v>6.4271197197620894E-2</v>
      </c>
      <c r="S303" s="55">
        <v>0.47505558827213601</v>
      </c>
    </row>
    <row r="304" spans="1:19" x14ac:dyDescent="0.25">
      <c r="A304" s="54"/>
      <c r="B304" s="53" t="s">
        <v>147</v>
      </c>
      <c r="C304" s="53">
        <v>2060050410</v>
      </c>
      <c r="D304" s="53" t="s">
        <v>171</v>
      </c>
      <c r="E304" s="53">
        <v>3.3942513450235698</v>
      </c>
      <c r="F304" s="53">
        <v>339.79743416610302</v>
      </c>
      <c r="J304" s="54"/>
      <c r="K304" s="55">
        <v>2060050410</v>
      </c>
      <c r="L304" s="55">
        <v>2382.1639644775501</v>
      </c>
      <c r="M304" s="55">
        <v>2013</v>
      </c>
      <c r="N304" s="55">
        <v>3.7364175613073098</v>
      </c>
      <c r="O304" s="55">
        <v>2.3293983959614599</v>
      </c>
      <c r="P304" s="55">
        <v>11.329630990290401</v>
      </c>
      <c r="Q304" s="55">
        <v>0.15684972222836699</v>
      </c>
      <c r="R304" s="55">
        <v>9.7784973272078204E-2</v>
      </c>
      <c r="S304" s="55">
        <v>0.47560248409580602</v>
      </c>
    </row>
    <row r="305" spans="1:19" x14ac:dyDescent="0.25">
      <c r="A305" s="54"/>
      <c r="B305" s="53" t="s">
        <v>147</v>
      </c>
      <c r="C305" s="53">
        <v>2060050410</v>
      </c>
      <c r="D305" s="53" t="s">
        <v>172</v>
      </c>
      <c r="E305" s="53">
        <v>3.3632969233859602</v>
      </c>
      <c r="F305" s="53">
        <v>335.78663065496198</v>
      </c>
      <c r="J305" s="54"/>
      <c r="K305" s="55">
        <v>2060050410</v>
      </c>
      <c r="L305" s="55">
        <v>2382.1639644775501</v>
      </c>
      <c r="M305" s="55">
        <v>2014</v>
      </c>
      <c r="N305" s="55">
        <v>3.1402583297681699</v>
      </c>
      <c r="O305" s="55">
        <v>2.5107475328282498</v>
      </c>
      <c r="P305" s="55">
        <v>12.2561791665811</v>
      </c>
      <c r="Q305" s="55">
        <v>0.13182376933725801</v>
      </c>
      <c r="R305" s="55">
        <v>0.105397763137555</v>
      </c>
      <c r="S305" s="55">
        <v>0.51449771507516895</v>
      </c>
    </row>
    <row r="306" spans="1:19" x14ac:dyDescent="0.25">
      <c r="A306" s="54"/>
      <c r="B306" s="53" t="s">
        <v>147</v>
      </c>
      <c r="C306" s="53">
        <v>2060050410</v>
      </c>
      <c r="D306" s="53" t="s">
        <v>173</v>
      </c>
      <c r="E306" s="53">
        <v>0.98168248284389203</v>
      </c>
      <c r="F306" s="53">
        <v>27.197839297771701</v>
      </c>
      <c r="J306" s="54"/>
      <c r="K306" s="55">
        <v>2060050410</v>
      </c>
      <c r="L306" s="55">
        <v>2382.1639644775501</v>
      </c>
      <c r="M306" s="55">
        <v>2015</v>
      </c>
      <c r="N306" s="55">
        <v>3.3023260928876401</v>
      </c>
      <c r="O306" s="55">
        <v>2.7973625479913</v>
      </c>
      <c r="P306" s="55">
        <v>12.0821256846457</v>
      </c>
      <c r="Q306" s="55">
        <v>0.13862715338370399</v>
      </c>
      <c r="R306" s="55">
        <v>0.11742947125828</v>
      </c>
      <c r="S306" s="55">
        <v>0.507191186870947</v>
      </c>
    </row>
    <row r="307" spans="1:19" x14ac:dyDescent="0.25">
      <c r="A307" s="54"/>
      <c r="B307" s="53" t="s">
        <v>147</v>
      </c>
      <c r="C307" s="53">
        <v>2060050410</v>
      </c>
      <c r="D307" s="53" t="s">
        <v>174</v>
      </c>
      <c r="E307" s="53">
        <v>1.11644365179146</v>
      </c>
      <c r="F307" s="53">
        <v>44.659014179608299</v>
      </c>
      <c r="J307" s="54"/>
      <c r="K307" s="55">
        <v>2060050410</v>
      </c>
      <c r="L307" s="55">
        <v>2382.1639644775501</v>
      </c>
      <c r="M307" s="55">
        <v>2016</v>
      </c>
      <c r="N307" s="55">
        <v>2.2892722938386298</v>
      </c>
      <c r="O307" s="55">
        <v>5.1674081642849696</v>
      </c>
      <c r="P307" s="55">
        <v>10.759527669220599</v>
      </c>
      <c r="Q307" s="55">
        <v>9.6100534135176593E-2</v>
      </c>
      <c r="R307" s="55">
        <v>0.21692075950020701</v>
      </c>
      <c r="S307" s="55">
        <v>0.45167032285203501</v>
      </c>
    </row>
    <row r="308" spans="1:19" x14ac:dyDescent="0.25">
      <c r="A308" s="54"/>
      <c r="B308" s="53" t="s">
        <v>147</v>
      </c>
      <c r="C308" s="53">
        <v>2060050410</v>
      </c>
      <c r="D308" s="53" t="s">
        <v>175</v>
      </c>
      <c r="E308" s="53">
        <v>1.9293880584357199</v>
      </c>
      <c r="F308" s="53">
        <v>149.99324780553599</v>
      </c>
      <c r="J308" s="54"/>
      <c r="K308" s="55">
        <v>2060050410</v>
      </c>
      <c r="L308" s="55">
        <v>2382.1639644775501</v>
      </c>
      <c r="M308" s="55">
        <v>2017</v>
      </c>
      <c r="N308" s="55">
        <v>2.2590474376941598</v>
      </c>
      <c r="O308" s="55">
        <v>5.1017472699021598</v>
      </c>
      <c r="P308" s="55">
        <v>10.8522867104915</v>
      </c>
      <c r="Q308" s="55">
        <v>9.4831735824263699E-2</v>
      </c>
      <c r="R308" s="55">
        <v>0.214164404548914</v>
      </c>
      <c r="S308" s="55">
        <v>0.45556422111656097</v>
      </c>
    </row>
    <row r="309" spans="1:19" x14ac:dyDescent="0.25">
      <c r="A309" s="54"/>
      <c r="B309" s="53" t="s">
        <v>147</v>
      </c>
      <c r="C309" s="53">
        <v>2060050410</v>
      </c>
      <c r="D309" s="53" t="s">
        <v>165</v>
      </c>
      <c r="E309" s="53">
        <v>2.1781698915972498</v>
      </c>
      <c r="F309" s="53">
        <v>182.22822417285599</v>
      </c>
      <c r="J309" s="54"/>
      <c r="K309" s="55">
        <v>2060050410</v>
      </c>
      <c r="L309" s="55">
        <v>2382.1639644775501</v>
      </c>
      <c r="M309" s="55">
        <v>2018</v>
      </c>
      <c r="N309" s="55">
        <v>3.2726223549525599</v>
      </c>
      <c r="O309" s="55">
        <v>3.3596490959202501</v>
      </c>
      <c r="P309" s="55">
        <v>11.2863781789112</v>
      </c>
      <c r="Q309" s="55">
        <v>0.137380230905738</v>
      </c>
      <c r="R309" s="55">
        <v>0.14103349500784901</v>
      </c>
      <c r="S309" s="55">
        <v>0.47378678996122298</v>
      </c>
    </row>
    <row r="310" spans="1:19" x14ac:dyDescent="0.25">
      <c r="A310" s="54"/>
      <c r="B310" s="53" t="s">
        <v>147</v>
      </c>
      <c r="C310" s="53">
        <v>2060050410</v>
      </c>
      <c r="D310" s="53" t="s">
        <v>176</v>
      </c>
      <c r="E310" s="53">
        <v>2.27686968045521</v>
      </c>
      <c r="F310" s="53">
        <v>195.01688048615799</v>
      </c>
      <c r="J310" s="54"/>
      <c r="K310" s="55">
        <v>2060050410</v>
      </c>
      <c r="L310" s="55">
        <v>2382.1639644775501</v>
      </c>
      <c r="M310" s="55">
        <v>2019</v>
      </c>
      <c r="N310" s="55">
        <v>2.3398207601492098</v>
      </c>
      <c r="O310" s="55">
        <v>4.8792297944937699</v>
      </c>
      <c r="P310" s="55">
        <v>11.049269393639999</v>
      </c>
      <c r="Q310" s="55">
        <v>9.8222489931013707E-2</v>
      </c>
      <c r="R310" s="55">
        <v>0.20482342388064101</v>
      </c>
      <c r="S310" s="55">
        <v>0.46383328597044199</v>
      </c>
    </row>
    <row r="311" spans="1:19" x14ac:dyDescent="0.25">
      <c r="A311" s="54"/>
      <c r="B311" s="53" t="s">
        <v>147</v>
      </c>
      <c r="C311" s="53">
        <v>2060050410</v>
      </c>
      <c r="D311" s="53" t="s">
        <v>177</v>
      </c>
      <c r="E311" s="53">
        <v>2.8671923880492001</v>
      </c>
      <c r="F311" s="53">
        <v>271.50573936529298</v>
      </c>
      <c r="J311" s="54"/>
      <c r="K311" s="55">
        <v>2060050410</v>
      </c>
      <c r="L311" s="55">
        <v>2382.1639644775501</v>
      </c>
      <c r="M311" s="55" t="s">
        <v>161</v>
      </c>
      <c r="N311" s="55">
        <v>4.1084959628098696</v>
      </c>
      <c r="O311" s="55">
        <v>0.77177606810266697</v>
      </c>
      <c r="P311" s="55">
        <v>11.1727744092648</v>
      </c>
      <c r="Q311" s="55">
        <v>0.172469066952363</v>
      </c>
      <c r="R311" s="55">
        <v>3.23981085941717E-2</v>
      </c>
      <c r="S311" s="55">
        <v>0.46901785837882698</v>
      </c>
    </row>
    <row r="312" spans="1:19" x14ac:dyDescent="0.25">
      <c r="A312" s="54"/>
      <c r="B312" s="53" t="s">
        <v>147</v>
      </c>
      <c r="C312" s="53">
        <v>2060050410</v>
      </c>
      <c r="D312" s="53" t="s">
        <v>178</v>
      </c>
      <c r="E312" s="53">
        <v>3.58133278219363</v>
      </c>
      <c r="F312" s="53">
        <v>364.037812288993</v>
      </c>
      <c r="G312" s="9"/>
      <c r="H312" s="9"/>
      <c r="I312" s="9"/>
      <c r="J312" s="54"/>
      <c r="K312" s="55">
        <v>2060050420</v>
      </c>
      <c r="L312" s="55">
        <v>9880.0064244777295</v>
      </c>
      <c r="M312" s="55">
        <v>1984</v>
      </c>
      <c r="N312" s="55">
        <v>10.609445624917001</v>
      </c>
      <c r="O312" s="55">
        <v>2.3116803768422902</v>
      </c>
      <c r="P312" s="55">
        <v>31.672001411935</v>
      </c>
      <c r="Q312" s="55">
        <v>0.107382983057907</v>
      </c>
      <c r="R312" s="55">
        <v>2.3397559450114298E-2</v>
      </c>
      <c r="S312" s="55">
        <v>0.320566607461586</v>
      </c>
    </row>
    <row r="313" spans="1:19" x14ac:dyDescent="0.25">
      <c r="A313" s="54"/>
      <c r="B313" s="53" t="s">
        <v>147</v>
      </c>
      <c r="C313" s="53">
        <v>2060050410</v>
      </c>
      <c r="D313" s="53" t="s">
        <v>179</v>
      </c>
      <c r="E313" s="53">
        <v>3.7873829221853899</v>
      </c>
      <c r="F313" s="53">
        <v>390.73598919648799</v>
      </c>
      <c r="G313" s="10"/>
      <c r="H313" s="10"/>
      <c r="I313" s="10"/>
      <c r="J313" s="54"/>
      <c r="K313" s="55">
        <v>2060050420</v>
      </c>
      <c r="L313" s="55">
        <v>9880.0064244777295</v>
      </c>
      <c r="M313" s="55">
        <v>1985</v>
      </c>
      <c r="N313" s="55">
        <v>10.1248056901868</v>
      </c>
      <c r="O313" s="55">
        <v>8.3477925961759798</v>
      </c>
      <c r="P313" s="55">
        <v>47.114818428919797</v>
      </c>
      <c r="Q313" s="55">
        <v>0.10247772375028601</v>
      </c>
      <c r="R313" s="55">
        <v>8.4491772955676503E-2</v>
      </c>
      <c r="S313" s="55">
        <v>0.47687032178635802</v>
      </c>
    </row>
    <row r="314" spans="1:19" x14ac:dyDescent="0.25">
      <c r="A314" s="54"/>
      <c r="B314" s="53" t="s">
        <v>147</v>
      </c>
      <c r="C314" s="53">
        <v>2060050410</v>
      </c>
      <c r="D314" s="53" t="s">
        <v>167</v>
      </c>
      <c r="E314" s="53">
        <v>4.2610793745184896</v>
      </c>
      <c r="F314" s="53">
        <v>452.11343686698098</v>
      </c>
      <c r="G314" s="10"/>
      <c r="H314" s="10"/>
      <c r="I314" s="10"/>
      <c r="J314" s="54"/>
      <c r="K314" s="55">
        <v>2060050420</v>
      </c>
      <c r="L314" s="55">
        <v>9880.0064244777295</v>
      </c>
      <c r="M314" s="55">
        <v>1986</v>
      </c>
      <c r="N314" s="55">
        <v>7.7714358565935697</v>
      </c>
      <c r="O314" s="55">
        <v>3.7504877529607601</v>
      </c>
      <c r="P314" s="55">
        <v>52.664206240685701</v>
      </c>
      <c r="Q314" s="55">
        <v>7.8658206510269293E-2</v>
      </c>
      <c r="R314" s="55">
        <v>3.7960377674137201E-2</v>
      </c>
      <c r="S314" s="55">
        <v>0.53303817809480403</v>
      </c>
    </row>
    <row r="315" spans="1:19" x14ac:dyDescent="0.25">
      <c r="A315" s="54"/>
      <c r="B315" s="53" t="s">
        <v>145</v>
      </c>
      <c r="C315" s="53">
        <v>2060050410</v>
      </c>
      <c r="D315" s="53" t="s">
        <v>170</v>
      </c>
      <c r="E315" s="53">
        <v>10.8811566592916</v>
      </c>
      <c r="F315" s="53">
        <v>-2.6100746268656598</v>
      </c>
      <c r="G315" s="10"/>
      <c r="H315" s="10"/>
      <c r="I315" s="10"/>
      <c r="J315" s="54"/>
      <c r="K315" s="55">
        <v>2060050420</v>
      </c>
      <c r="L315" s="55">
        <v>9880.0064244777295</v>
      </c>
      <c r="M315" s="55">
        <v>1987</v>
      </c>
      <c r="N315" s="55">
        <v>5.6984276196506798</v>
      </c>
      <c r="O315" s="55">
        <v>7.7735203294311201</v>
      </c>
      <c r="P315" s="55">
        <v>44.994388434922698</v>
      </c>
      <c r="Q315" s="55">
        <v>5.7676355407348903E-2</v>
      </c>
      <c r="R315" s="55">
        <v>7.8679304399764394E-2</v>
      </c>
      <c r="S315" s="55">
        <v>0.45540849369742298</v>
      </c>
    </row>
    <row r="316" spans="1:19" x14ac:dyDescent="0.25">
      <c r="A316" s="54"/>
      <c r="B316" s="53" t="s">
        <v>145</v>
      </c>
      <c r="C316" s="53">
        <v>2060050410</v>
      </c>
      <c r="D316" s="53" t="s">
        <v>171</v>
      </c>
      <c r="E316" s="53">
        <v>10.9061703333422</v>
      </c>
      <c r="F316" s="53">
        <v>-2.3861940298507198</v>
      </c>
      <c r="G316" s="10"/>
      <c r="H316" s="10"/>
      <c r="I316" s="10"/>
      <c r="J316" s="54"/>
      <c r="K316" s="55">
        <v>2060050420</v>
      </c>
      <c r="L316" s="55">
        <v>9880.0064244777295</v>
      </c>
      <c r="M316" s="55">
        <v>1988</v>
      </c>
      <c r="N316" s="55">
        <v>7.3076406502388203</v>
      </c>
      <c r="O316" s="55">
        <v>13.391695744836101</v>
      </c>
      <c r="P316" s="55">
        <v>67.037688692007606</v>
      </c>
      <c r="Q316" s="55">
        <v>7.3963926097599803E-2</v>
      </c>
      <c r="R316" s="55">
        <v>0.13554339106155</v>
      </c>
      <c r="S316" s="55">
        <v>0.678518675108567</v>
      </c>
    </row>
    <row r="317" spans="1:19" x14ac:dyDescent="0.25">
      <c r="A317" s="54"/>
      <c r="B317" s="53" t="s">
        <v>145</v>
      </c>
      <c r="C317" s="53">
        <v>2060050410</v>
      </c>
      <c r="D317" s="53" t="s">
        <v>172</v>
      </c>
      <c r="E317" s="53">
        <v>10.5613985260115</v>
      </c>
      <c r="F317" s="53">
        <v>-5.4720149253731103</v>
      </c>
      <c r="G317" s="10"/>
      <c r="H317" s="10"/>
      <c r="I317" s="10"/>
      <c r="J317" s="54"/>
      <c r="K317" s="55">
        <v>2060050420</v>
      </c>
      <c r="L317" s="55">
        <v>9880.0064244777295</v>
      </c>
      <c r="M317" s="55">
        <v>1989</v>
      </c>
      <c r="N317" s="55">
        <v>6.9689138141370499</v>
      </c>
      <c r="O317" s="55">
        <v>15.236975324276701</v>
      </c>
      <c r="P317" s="55">
        <v>65.780751570965293</v>
      </c>
      <c r="Q317" s="55">
        <v>7.0535519054638895E-2</v>
      </c>
      <c r="R317" s="55">
        <v>0.15422029773712601</v>
      </c>
      <c r="S317" s="55">
        <v>0.66579664774299496</v>
      </c>
    </row>
    <row r="318" spans="1:19" x14ac:dyDescent="0.25">
      <c r="A318" s="54"/>
      <c r="B318" s="53" t="s">
        <v>145</v>
      </c>
      <c r="C318" s="53">
        <v>2060050410</v>
      </c>
      <c r="D318" s="53" t="s">
        <v>173</v>
      </c>
      <c r="E318" s="53">
        <v>9.9160457355062803</v>
      </c>
      <c r="F318" s="53">
        <v>-11.2481343283581</v>
      </c>
      <c r="G318" s="10"/>
      <c r="H318" s="10"/>
      <c r="I318" s="10"/>
      <c r="J318" s="54"/>
      <c r="K318" s="55">
        <v>2060050420</v>
      </c>
      <c r="L318" s="55">
        <v>9880.0064244777295</v>
      </c>
      <c r="M318" s="55">
        <v>1990</v>
      </c>
      <c r="N318" s="55">
        <v>8.5656200076998896</v>
      </c>
      <c r="O318" s="55">
        <v>11.1602675722395</v>
      </c>
      <c r="P318" s="55">
        <v>62.240795574597001</v>
      </c>
      <c r="Q318" s="55">
        <v>8.6696502407918999E-2</v>
      </c>
      <c r="R318" s="55">
        <v>0.11295810035699901</v>
      </c>
      <c r="S318" s="55">
        <v>0.62996715690786798</v>
      </c>
    </row>
    <row r="319" spans="1:19" x14ac:dyDescent="0.25">
      <c r="A319" s="54"/>
      <c r="B319" s="53" t="s">
        <v>145</v>
      </c>
      <c r="C319" s="53">
        <v>2060050410</v>
      </c>
      <c r="D319" s="53" t="s">
        <v>174</v>
      </c>
      <c r="E319" s="53">
        <v>10.328667133699099</v>
      </c>
      <c r="F319" s="53">
        <v>-7.5550373134328099</v>
      </c>
      <c r="G319" s="10"/>
      <c r="H319" s="10"/>
      <c r="I319" s="10"/>
      <c r="J319" s="54"/>
      <c r="K319" s="55">
        <v>2060050420</v>
      </c>
      <c r="L319" s="55">
        <v>9880.0064244777295</v>
      </c>
      <c r="M319" s="55">
        <v>1991</v>
      </c>
      <c r="N319" s="55">
        <v>0</v>
      </c>
      <c r="O319" s="55">
        <v>0</v>
      </c>
      <c r="P319" s="55">
        <v>0</v>
      </c>
      <c r="Q319" s="55">
        <v>0</v>
      </c>
      <c r="R319" s="55">
        <v>0</v>
      </c>
      <c r="S319" s="55">
        <v>0</v>
      </c>
    </row>
    <row r="320" spans="1:19" ht="26.1" customHeight="1" x14ac:dyDescent="0.25">
      <c r="A320" s="54"/>
      <c r="B320" s="53" t="s">
        <v>145</v>
      </c>
      <c r="C320" s="53">
        <v>2060050410</v>
      </c>
      <c r="D320" s="53" t="s">
        <v>175</v>
      </c>
      <c r="E320" s="53">
        <v>11.1588084412532</v>
      </c>
      <c r="F320" s="53">
        <v>-0.124999999999967</v>
      </c>
      <c r="G320" s="10"/>
      <c r="H320" s="10"/>
      <c r="I320" s="10"/>
      <c r="J320" s="54"/>
      <c r="K320" s="55">
        <v>2060050420</v>
      </c>
      <c r="L320" s="55">
        <v>9880.0064244777295</v>
      </c>
      <c r="M320" s="55">
        <v>1992</v>
      </c>
      <c r="N320" s="55">
        <v>0</v>
      </c>
      <c r="O320" s="55">
        <v>0</v>
      </c>
      <c r="P320" s="55">
        <v>0</v>
      </c>
      <c r="Q320" s="55">
        <v>0</v>
      </c>
      <c r="R320" s="55">
        <v>0</v>
      </c>
      <c r="S320" s="55">
        <v>0</v>
      </c>
    </row>
    <row r="321" spans="1:19" x14ac:dyDescent="0.25">
      <c r="A321" s="54"/>
      <c r="B321" s="53" t="s">
        <v>145</v>
      </c>
      <c r="C321" s="53">
        <v>2060050410</v>
      </c>
      <c r="D321" s="53" t="s">
        <v>165</v>
      </c>
      <c r="E321" s="53">
        <v>11.3890384661605</v>
      </c>
      <c r="F321" s="53">
        <v>1.93563432835822</v>
      </c>
      <c r="G321" s="10"/>
      <c r="H321" s="10"/>
      <c r="I321" s="10"/>
      <c r="J321" s="54"/>
      <c r="K321" s="55">
        <v>2060050420</v>
      </c>
      <c r="L321" s="55">
        <v>9880.0064244777295</v>
      </c>
      <c r="M321" s="55">
        <v>1993</v>
      </c>
      <c r="N321" s="55">
        <v>0</v>
      </c>
      <c r="O321" s="55">
        <v>0</v>
      </c>
      <c r="P321" s="55">
        <v>0</v>
      </c>
      <c r="Q321" s="55">
        <v>0</v>
      </c>
      <c r="R321" s="55">
        <v>0</v>
      </c>
      <c r="S321" s="55">
        <v>0</v>
      </c>
    </row>
    <row r="322" spans="1:19" x14ac:dyDescent="0.25">
      <c r="A322" s="54"/>
      <c r="B322" s="53" t="s">
        <v>145</v>
      </c>
      <c r="C322" s="53">
        <v>2060050410</v>
      </c>
      <c r="D322" s="53" t="s">
        <v>176</v>
      </c>
      <c r="E322" s="53">
        <v>11.7492353724891</v>
      </c>
      <c r="F322" s="53">
        <v>5.1595149253731698</v>
      </c>
      <c r="G322" s="10"/>
      <c r="H322" s="10"/>
      <c r="I322" s="10"/>
      <c r="J322" s="54"/>
      <c r="K322" s="55">
        <v>2060050420</v>
      </c>
      <c r="L322" s="55">
        <v>9880.0064244777295</v>
      </c>
      <c r="M322" s="55">
        <v>1994</v>
      </c>
      <c r="N322" s="55">
        <v>14.054558107176801</v>
      </c>
      <c r="O322" s="55">
        <v>0.23658766706185699</v>
      </c>
      <c r="P322" s="55">
        <v>4.1053692535535502</v>
      </c>
      <c r="Q322" s="55">
        <v>0.14225251992100599</v>
      </c>
      <c r="R322" s="55">
        <v>2.3946104576988E-3</v>
      </c>
      <c r="S322" s="55">
        <v>4.1552293360685402E-2</v>
      </c>
    </row>
    <row r="323" spans="1:19" x14ac:dyDescent="0.25">
      <c r="A323" s="54"/>
      <c r="B323" s="53" t="s">
        <v>145</v>
      </c>
      <c r="C323" s="53">
        <v>2060050410</v>
      </c>
      <c r="D323" s="53" t="s">
        <v>177</v>
      </c>
      <c r="E323" s="53">
        <v>11.5488133091587</v>
      </c>
      <c r="F323" s="53">
        <v>3.3656716417910602</v>
      </c>
      <c r="G323" s="10"/>
      <c r="H323" s="10"/>
      <c r="I323" s="10"/>
      <c r="J323" s="54"/>
      <c r="K323" s="55">
        <v>2060050420</v>
      </c>
      <c r="L323" s="55">
        <v>9880.0064244777295</v>
      </c>
      <c r="M323" s="55">
        <v>1995</v>
      </c>
      <c r="N323" s="55">
        <v>0</v>
      </c>
      <c r="O323" s="55">
        <v>0</v>
      </c>
      <c r="P323" s="55">
        <v>0</v>
      </c>
      <c r="Q323" s="55">
        <v>0</v>
      </c>
      <c r="R323" s="55">
        <v>0</v>
      </c>
      <c r="S323" s="55">
        <v>0</v>
      </c>
    </row>
    <row r="324" spans="1:19" x14ac:dyDescent="0.25">
      <c r="A324" s="54"/>
      <c r="B324" s="53" t="s">
        <v>145</v>
      </c>
      <c r="C324" s="53">
        <v>2060050410</v>
      </c>
      <c r="D324" s="53" t="s">
        <v>178</v>
      </c>
      <c r="E324" s="53">
        <v>11.455950044245901</v>
      </c>
      <c r="F324" s="53">
        <v>2.53451492537314</v>
      </c>
      <c r="G324" s="10"/>
      <c r="H324" s="10"/>
      <c r="I324" s="10"/>
      <c r="J324" s="54"/>
      <c r="K324" s="55">
        <v>2060050420</v>
      </c>
      <c r="L324" s="55">
        <v>9880.0064244777295</v>
      </c>
      <c r="M324" s="55">
        <v>1996</v>
      </c>
      <c r="N324" s="55">
        <v>0</v>
      </c>
      <c r="O324" s="55">
        <v>0</v>
      </c>
      <c r="P324" s="55">
        <v>0</v>
      </c>
      <c r="Q324" s="55">
        <v>0</v>
      </c>
      <c r="R324" s="55">
        <v>0</v>
      </c>
      <c r="S324" s="55">
        <v>0</v>
      </c>
    </row>
    <row r="325" spans="1:19" x14ac:dyDescent="0.25">
      <c r="A325" s="54"/>
      <c r="B325" s="53" t="s">
        <v>145</v>
      </c>
      <c r="C325" s="53">
        <v>2060050410</v>
      </c>
      <c r="D325" s="53" t="s">
        <v>179</v>
      </c>
      <c r="E325" s="53">
        <v>11.447299481969999</v>
      </c>
      <c r="F325" s="53">
        <v>2.4570895522388101</v>
      </c>
      <c r="J325" s="54"/>
      <c r="K325" s="55">
        <v>2060050420</v>
      </c>
      <c r="L325" s="55">
        <v>9880.0064244777295</v>
      </c>
      <c r="M325" s="55">
        <v>1997</v>
      </c>
      <c r="N325" s="55">
        <v>7.7693513837560202</v>
      </c>
      <c r="O325" s="55">
        <v>3.7390231523542399</v>
      </c>
      <c r="P325" s="55">
        <v>49.712592702715703</v>
      </c>
      <c r="Q325" s="55">
        <v>7.8637108620774096E-2</v>
      </c>
      <c r="R325" s="55">
        <v>3.78443392819139E-2</v>
      </c>
      <c r="S325" s="55">
        <v>0.50316356656967998</v>
      </c>
    </row>
    <row r="326" spans="1:19" x14ac:dyDescent="0.25">
      <c r="A326" s="54"/>
      <c r="B326" s="53" t="s">
        <v>145</v>
      </c>
      <c r="C326" s="53">
        <v>2060050410</v>
      </c>
      <c r="D326" s="53" t="s">
        <v>167</v>
      </c>
      <c r="E326" s="53">
        <v>11.2059175273818</v>
      </c>
      <c r="F326" s="53">
        <v>0.29664179104478799</v>
      </c>
      <c r="J326" s="54"/>
      <c r="K326" s="55">
        <v>2060050420</v>
      </c>
      <c r="L326" s="55">
        <v>9880.0064244777295</v>
      </c>
      <c r="M326" s="55">
        <v>1998</v>
      </c>
      <c r="N326" s="55">
        <v>10.6021499699856</v>
      </c>
      <c r="O326" s="55">
        <v>2.7494196727276599</v>
      </c>
      <c r="P326" s="55">
        <v>48.276912035853599</v>
      </c>
      <c r="Q326" s="55">
        <v>0.107309140444674</v>
      </c>
      <c r="R326" s="55">
        <v>2.7828116244094401E-2</v>
      </c>
      <c r="S326" s="55">
        <v>0.48863239517989998</v>
      </c>
    </row>
    <row r="327" spans="1:19" x14ac:dyDescent="0.25">
      <c r="A327" s="54"/>
      <c r="B327" s="53" t="s">
        <v>146</v>
      </c>
      <c r="C327" s="53">
        <v>2060050410</v>
      </c>
      <c r="D327" s="53" t="s">
        <v>161</v>
      </c>
      <c r="E327" s="53">
        <v>4.1084959628098696</v>
      </c>
      <c r="F327" s="53"/>
      <c r="J327" s="54"/>
      <c r="K327" s="55">
        <v>2060050420</v>
      </c>
      <c r="L327" s="55">
        <v>9880.0064244777295</v>
      </c>
      <c r="M327" s="55">
        <v>1999</v>
      </c>
      <c r="N327" s="55">
        <v>8.8944455978233101</v>
      </c>
      <c r="O327" s="55">
        <v>6.1028153501352698</v>
      </c>
      <c r="P327" s="55">
        <v>38.591408996180299</v>
      </c>
      <c r="Q327" s="55">
        <v>9.0024694475777906E-2</v>
      </c>
      <c r="R327" s="55">
        <v>6.1769345969406801E-2</v>
      </c>
      <c r="S327" s="55">
        <v>0.39060105164071501</v>
      </c>
    </row>
    <row r="328" spans="1:19" ht="15.75" customHeight="1" x14ac:dyDescent="0.25">
      <c r="A328" s="54"/>
      <c r="B328" s="53" t="s">
        <v>147</v>
      </c>
      <c r="C328" s="53">
        <v>2060050410</v>
      </c>
      <c r="D328" s="53" t="s">
        <v>161</v>
      </c>
      <c r="E328" s="53">
        <v>0.77177606810266697</v>
      </c>
      <c r="F328" s="53"/>
      <c r="J328" s="54"/>
      <c r="K328" s="55">
        <v>2060050420</v>
      </c>
      <c r="L328" s="55">
        <v>9880.0064244777295</v>
      </c>
      <c r="M328" s="55">
        <v>2000</v>
      </c>
      <c r="N328" s="55">
        <v>9.3968035516727202</v>
      </c>
      <c r="O328" s="55">
        <v>10.9288910872715</v>
      </c>
      <c r="P328" s="55">
        <v>68.000194024746094</v>
      </c>
      <c r="Q328" s="55">
        <v>9.5109285844107494E-2</v>
      </c>
      <c r="R328" s="55">
        <v>0.110616234623038</v>
      </c>
      <c r="S328" s="55">
        <v>0.68826062558294898</v>
      </c>
    </row>
    <row r="329" spans="1:19" x14ac:dyDescent="0.25">
      <c r="A329" s="54"/>
      <c r="B329" s="53" t="s">
        <v>145</v>
      </c>
      <c r="C329" s="53">
        <v>2060050410</v>
      </c>
      <c r="D329" s="53" t="s">
        <v>161</v>
      </c>
      <c r="E329" s="53">
        <v>11.1727744092648</v>
      </c>
      <c r="F329" s="53"/>
      <c r="J329" s="54"/>
      <c r="K329" s="55">
        <v>2060050420</v>
      </c>
      <c r="L329" s="55">
        <v>9880.0064244777295</v>
      </c>
      <c r="M329" s="55">
        <v>2001</v>
      </c>
      <c r="N329" s="55">
        <v>14.4641570197553</v>
      </c>
      <c r="O329" s="55">
        <v>3.8364722575096799</v>
      </c>
      <c r="P329" s="55">
        <v>52.3233949317464</v>
      </c>
      <c r="Q329" s="55">
        <v>0.146398255206801</v>
      </c>
      <c r="R329" s="55">
        <v>3.8830665615811798E-2</v>
      </c>
      <c r="S329" s="55">
        <v>0.52958867316234803</v>
      </c>
    </row>
    <row r="330" spans="1:19" x14ac:dyDescent="0.25">
      <c r="A330" s="54"/>
      <c r="B330" s="53" t="s">
        <v>146</v>
      </c>
      <c r="C330" s="53">
        <v>2060050420</v>
      </c>
      <c r="D330" s="53" t="s">
        <v>170</v>
      </c>
      <c r="E330" s="53">
        <v>8.3023510883173994</v>
      </c>
      <c r="F330" s="53">
        <v>-36.983624713234697</v>
      </c>
      <c r="J330" s="54"/>
      <c r="K330" s="55">
        <v>2060050420</v>
      </c>
      <c r="L330" s="55">
        <v>9880.0064244777295</v>
      </c>
      <c r="M330" s="55">
        <v>2002</v>
      </c>
      <c r="N330" s="55">
        <v>15.171314429893901</v>
      </c>
      <c r="O330" s="55">
        <v>5.4587132433325003</v>
      </c>
      <c r="P330" s="55">
        <v>66.432149332699495</v>
      </c>
      <c r="Q330" s="55">
        <v>0.15355571421802899</v>
      </c>
      <c r="R330" s="55">
        <v>5.5250098115407403E-2</v>
      </c>
      <c r="S330" s="55">
        <v>0.67238973821022796</v>
      </c>
    </row>
    <row r="331" spans="1:19" x14ac:dyDescent="0.25">
      <c r="A331" s="54"/>
      <c r="B331" s="53" t="s">
        <v>146</v>
      </c>
      <c r="C331" s="53">
        <v>2060050420</v>
      </c>
      <c r="D331" s="53" t="s">
        <v>171</v>
      </c>
      <c r="E331" s="53">
        <v>7.5742447261613899</v>
      </c>
      <c r="F331" s="53">
        <v>-42.510086227355401</v>
      </c>
      <c r="J331" s="54"/>
      <c r="K331" s="55">
        <v>2060050420</v>
      </c>
      <c r="L331" s="55">
        <v>9880.0064244777295</v>
      </c>
      <c r="M331" s="55">
        <v>2003</v>
      </c>
      <c r="N331" s="55">
        <v>12.865366353354901</v>
      </c>
      <c r="O331" s="55">
        <v>5.4696567257296396</v>
      </c>
      <c r="P331" s="55">
        <v>67.103349586390394</v>
      </c>
      <c r="Q331" s="55">
        <v>0.13021617396402599</v>
      </c>
      <c r="R331" s="55">
        <v>5.5360862035256898E-2</v>
      </c>
      <c r="S331" s="55">
        <v>0.67918325862766404</v>
      </c>
    </row>
    <row r="332" spans="1:19" x14ac:dyDescent="0.25">
      <c r="A332" s="54"/>
      <c r="B332" s="53" t="s">
        <v>146</v>
      </c>
      <c r="C332" s="53">
        <v>2060050420</v>
      </c>
      <c r="D332" s="53" t="s">
        <v>172</v>
      </c>
      <c r="E332" s="53">
        <v>7.2624075896639999</v>
      </c>
      <c r="F332" s="53">
        <v>-44.876987580096497</v>
      </c>
      <c r="J332" s="54"/>
      <c r="K332" s="55">
        <v>2060050420</v>
      </c>
      <c r="L332" s="55">
        <v>9880.0064244777295</v>
      </c>
      <c r="M332" s="55">
        <v>2004</v>
      </c>
      <c r="N332" s="55">
        <v>16.6648392179981</v>
      </c>
      <c r="O332" s="55">
        <v>1.3116545330279601</v>
      </c>
      <c r="P332" s="55">
        <v>57.5210279521758</v>
      </c>
      <c r="Q332" s="55">
        <v>0.16867235204129899</v>
      </c>
      <c r="R332" s="55">
        <v>1.32758469648191E-2</v>
      </c>
      <c r="S332" s="55">
        <v>0.58219626061848895</v>
      </c>
    </row>
    <row r="333" spans="1:19" x14ac:dyDescent="0.25">
      <c r="A333" s="54"/>
      <c r="B333" s="53" t="s">
        <v>146</v>
      </c>
      <c r="C333" s="53">
        <v>2060050420</v>
      </c>
      <c r="D333" s="53" t="s">
        <v>173</v>
      </c>
      <c r="E333" s="53">
        <v>11.7057741138261</v>
      </c>
      <c r="F333" s="53">
        <v>-11.151016533502</v>
      </c>
      <c r="J333" s="54"/>
      <c r="K333" s="55">
        <v>2060050420</v>
      </c>
      <c r="L333" s="55">
        <v>9880.0064244777295</v>
      </c>
      <c r="M333" s="55">
        <v>2005</v>
      </c>
      <c r="N333" s="55">
        <v>10.614656807010901</v>
      </c>
      <c r="O333" s="55">
        <v>1.83120938778715</v>
      </c>
      <c r="P333" s="55">
        <v>26.008488712313302</v>
      </c>
      <c r="Q333" s="55">
        <v>0.10743572778164499</v>
      </c>
      <c r="R333" s="55">
        <v>1.8534495921483599E-2</v>
      </c>
      <c r="S333" s="55">
        <v>0.26324364170328102</v>
      </c>
    </row>
    <row r="334" spans="1:19" x14ac:dyDescent="0.25">
      <c r="A334" s="54"/>
      <c r="B334" s="53" t="s">
        <v>146</v>
      </c>
      <c r="C334" s="53">
        <v>2060050420</v>
      </c>
      <c r="D334" s="53" t="s">
        <v>174</v>
      </c>
      <c r="E334" s="53">
        <v>12.1584173905</v>
      </c>
      <c r="F334" s="53">
        <v>-7.7153706194129796</v>
      </c>
      <c r="J334" s="54"/>
      <c r="K334" s="55">
        <v>2060050420</v>
      </c>
      <c r="L334" s="55">
        <v>9880.0064244777295</v>
      </c>
      <c r="M334" s="55">
        <v>2006</v>
      </c>
      <c r="N334" s="55">
        <v>13.5256231246487</v>
      </c>
      <c r="O334" s="55">
        <v>2.9208675636160999</v>
      </c>
      <c r="P334" s="55">
        <v>66.964211024484001</v>
      </c>
      <c r="Q334" s="55">
        <v>0.136898930461613</v>
      </c>
      <c r="R334" s="55">
        <v>2.956341765507E-2</v>
      </c>
      <c r="S334" s="55">
        <v>0.67777497450386304</v>
      </c>
    </row>
    <row r="335" spans="1:19" x14ac:dyDescent="0.25">
      <c r="A335" s="54"/>
      <c r="B335" s="53" t="s">
        <v>146</v>
      </c>
      <c r="C335" s="53">
        <v>2060050420</v>
      </c>
      <c r="D335" s="53" t="s">
        <v>175</v>
      </c>
      <c r="E335" s="53">
        <v>10.746395490344</v>
      </c>
      <c r="F335" s="53">
        <v>-18.432877145795398</v>
      </c>
      <c r="J335" s="54"/>
      <c r="K335" s="55">
        <v>2060050420</v>
      </c>
      <c r="L335" s="55">
        <v>9880.0064244777295</v>
      </c>
      <c r="M335" s="55">
        <v>2007</v>
      </c>
      <c r="N335" s="55">
        <v>7.3951885094158998</v>
      </c>
      <c r="O335" s="55">
        <v>3.1928912689162998</v>
      </c>
      <c r="P335" s="55">
        <v>61.038054747331003</v>
      </c>
      <c r="Q335" s="55">
        <v>7.4850037456395804E-2</v>
      </c>
      <c r="R335" s="55">
        <v>3.2316692234186199E-2</v>
      </c>
      <c r="S335" s="55">
        <v>0.61779367466917001</v>
      </c>
    </row>
    <row r="336" spans="1:19" x14ac:dyDescent="0.25">
      <c r="A336" s="54"/>
      <c r="B336" s="53" t="s">
        <v>146</v>
      </c>
      <c r="C336" s="53">
        <v>2060050420</v>
      </c>
      <c r="D336" s="53" t="s">
        <v>165</v>
      </c>
      <c r="E336" s="53">
        <v>9.9573182976897492</v>
      </c>
      <c r="F336" s="53">
        <v>-24.422118503282899</v>
      </c>
      <c r="J336" s="54"/>
      <c r="K336" s="55">
        <v>2060050420</v>
      </c>
      <c r="L336" s="55">
        <v>9880.0064244777295</v>
      </c>
      <c r="M336" s="55">
        <v>2008</v>
      </c>
      <c r="N336" s="55">
        <v>6.6030888311471196</v>
      </c>
      <c r="O336" s="55">
        <v>1.1157140862983099</v>
      </c>
      <c r="P336" s="55">
        <v>37.455892417925199</v>
      </c>
      <c r="Q336" s="55">
        <v>6.6832839448241296E-2</v>
      </c>
      <c r="R336" s="55">
        <v>1.12926453522756E-2</v>
      </c>
      <c r="S336" s="55">
        <v>0.37910797633823601</v>
      </c>
    </row>
    <row r="337" spans="1:19" x14ac:dyDescent="0.25">
      <c r="A337" s="54"/>
      <c r="B337" s="53" t="s">
        <v>146</v>
      </c>
      <c r="C337" s="53">
        <v>2060050420</v>
      </c>
      <c r="D337" s="53" t="s">
        <v>176</v>
      </c>
      <c r="E337" s="53">
        <v>8.8900682048644608</v>
      </c>
      <c r="F337" s="53">
        <v>-32.522743453840597</v>
      </c>
      <c r="G337" s="9"/>
      <c r="H337" s="9"/>
      <c r="I337" s="9"/>
      <c r="J337" s="54"/>
      <c r="K337" s="55">
        <v>2060050420</v>
      </c>
      <c r="L337" s="55">
        <v>9880.0064244777295</v>
      </c>
      <c r="M337" s="55">
        <v>2009</v>
      </c>
      <c r="N337" s="55">
        <v>13.1472913046334</v>
      </c>
      <c r="O337" s="55">
        <v>8.04450179831254</v>
      </c>
      <c r="P337" s="55">
        <v>64.893287260378699</v>
      </c>
      <c r="Q337" s="55">
        <v>0.13306966351824401</v>
      </c>
      <c r="R337" s="55">
        <v>8.1422030034133105E-2</v>
      </c>
      <c r="S337" s="55">
        <v>0.65681422129043798</v>
      </c>
    </row>
    <row r="338" spans="1:19" x14ac:dyDescent="0.25">
      <c r="A338" s="54"/>
      <c r="B338" s="53" t="s">
        <v>146</v>
      </c>
      <c r="C338" s="53">
        <v>2060050420</v>
      </c>
      <c r="D338" s="53" t="s">
        <v>177</v>
      </c>
      <c r="E338" s="53">
        <v>8.1409086670491995</v>
      </c>
      <c r="F338" s="53">
        <v>-38.2090024523376</v>
      </c>
      <c r="G338" s="10"/>
      <c r="H338" s="10"/>
      <c r="I338" s="10"/>
      <c r="J338" s="54"/>
      <c r="K338" s="55">
        <v>2060050420</v>
      </c>
      <c r="L338" s="55">
        <v>9880.0064244777295</v>
      </c>
      <c r="M338" s="55">
        <v>2010</v>
      </c>
      <c r="N338" s="55">
        <v>13.4276529012838</v>
      </c>
      <c r="O338" s="55">
        <v>8.86578409630701</v>
      </c>
      <c r="P338" s="55">
        <v>65.496742146849201</v>
      </c>
      <c r="Q338" s="55">
        <v>0.135907329655341</v>
      </c>
      <c r="R338" s="55">
        <v>8.9734598495219697E-2</v>
      </c>
      <c r="S338" s="55">
        <v>0.66292206029928202</v>
      </c>
    </row>
    <row r="339" spans="1:19" x14ac:dyDescent="0.25">
      <c r="A339" s="54"/>
      <c r="B339" s="53" t="s">
        <v>146</v>
      </c>
      <c r="C339" s="53">
        <v>2060050420</v>
      </c>
      <c r="D339" s="53" t="s">
        <v>178</v>
      </c>
      <c r="E339" s="53">
        <v>6.8799068239736902</v>
      </c>
      <c r="F339" s="53">
        <v>-47.780238905149901</v>
      </c>
      <c r="G339" s="10"/>
      <c r="H339" s="10"/>
      <c r="I339" s="10"/>
      <c r="J339" s="54"/>
      <c r="K339" s="55">
        <v>2060050420</v>
      </c>
      <c r="L339" s="55">
        <v>9880.0064244777295</v>
      </c>
      <c r="M339" s="55">
        <v>2011</v>
      </c>
      <c r="N339" s="55">
        <v>8.2185552802479105</v>
      </c>
      <c r="O339" s="55">
        <v>12.058154247013899</v>
      </c>
      <c r="P339" s="55">
        <v>69.372298270062998</v>
      </c>
      <c r="Q339" s="55">
        <v>8.3183703806977594E-2</v>
      </c>
      <c r="R339" s="55">
        <v>0.122046016257032</v>
      </c>
      <c r="S339" s="55">
        <v>0.70214831134312805</v>
      </c>
    </row>
    <row r="340" spans="1:19" x14ac:dyDescent="0.25">
      <c r="A340" s="54"/>
      <c r="B340" s="53" t="s">
        <v>146</v>
      </c>
      <c r="C340" s="53">
        <v>2060050420</v>
      </c>
      <c r="D340" s="53" t="s">
        <v>179</v>
      </c>
      <c r="E340" s="53">
        <v>7.5240089307764499</v>
      </c>
      <c r="F340" s="53">
        <v>-42.891385175223398</v>
      </c>
      <c r="G340" s="10"/>
      <c r="H340" s="10"/>
      <c r="I340" s="10"/>
      <c r="J340" s="54"/>
      <c r="K340" s="55">
        <v>2060050420</v>
      </c>
      <c r="L340" s="55">
        <v>9880.0064244777295</v>
      </c>
      <c r="M340" s="55">
        <v>2012</v>
      </c>
      <c r="N340" s="55">
        <v>11.6115559415689</v>
      </c>
      <c r="O340" s="55">
        <v>5.1866895380322999</v>
      </c>
      <c r="P340" s="55">
        <v>58.296451847744201</v>
      </c>
      <c r="Q340" s="55">
        <v>0.11752579343269701</v>
      </c>
      <c r="R340" s="55">
        <v>5.24968235362911E-2</v>
      </c>
      <c r="S340" s="55">
        <v>0.59004467551068196</v>
      </c>
    </row>
    <row r="341" spans="1:19" x14ac:dyDescent="0.25">
      <c r="A341" s="54"/>
      <c r="B341" s="53" t="s">
        <v>146</v>
      </c>
      <c r="C341" s="53">
        <v>2060050420</v>
      </c>
      <c r="D341" s="53" t="s">
        <v>167</v>
      </c>
      <c r="E341" s="53">
        <v>6.9591167918005699</v>
      </c>
      <c r="F341" s="53">
        <v>-47.1790206471006</v>
      </c>
      <c r="G341" s="10"/>
      <c r="H341" s="10"/>
      <c r="I341" s="10"/>
      <c r="J341" s="54"/>
      <c r="K341" s="55">
        <v>2060050420</v>
      </c>
      <c r="L341" s="55">
        <v>9880.0064244777295</v>
      </c>
      <c r="M341" s="55">
        <v>2013</v>
      </c>
      <c r="N341" s="55">
        <v>7.3269220239861603</v>
      </c>
      <c r="O341" s="55">
        <v>11.9007765477789</v>
      </c>
      <c r="P341" s="55">
        <v>68.408750700905699</v>
      </c>
      <c r="Q341" s="55">
        <v>7.41590815754299E-2</v>
      </c>
      <c r="R341" s="55">
        <v>0.12045312560014799</v>
      </c>
      <c r="S341" s="55">
        <v>0.69239581192399802</v>
      </c>
    </row>
    <row r="342" spans="1:19" x14ac:dyDescent="0.25">
      <c r="A342" s="54"/>
      <c r="B342" s="53" t="s">
        <v>147</v>
      </c>
      <c r="C342" s="53">
        <v>2060050420</v>
      </c>
      <c r="D342" s="53" t="s">
        <v>170</v>
      </c>
      <c r="E342" s="53">
        <v>7.1150353600492604</v>
      </c>
      <c r="F342" s="53">
        <v>193.684663368466</v>
      </c>
      <c r="G342" s="10"/>
      <c r="H342" s="10"/>
      <c r="I342" s="10"/>
      <c r="J342" s="54"/>
      <c r="K342" s="55">
        <v>2060050420</v>
      </c>
      <c r="L342" s="55">
        <v>9880.0064244777295</v>
      </c>
      <c r="M342" s="55">
        <v>2014</v>
      </c>
      <c r="N342" s="55">
        <v>9.2019053413618508</v>
      </c>
      <c r="O342" s="55">
        <v>14.1796264774298</v>
      </c>
      <c r="P342" s="55">
        <v>67.420189457697902</v>
      </c>
      <c r="Q342" s="55">
        <v>9.3136633176311601E-2</v>
      </c>
      <c r="R342" s="55">
        <v>0.143518393290714</v>
      </c>
      <c r="S342" s="55">
        <v>0.68239013783092595</v>
      </c>
    </row>
    <row r="343" spans="1:19" x14ac:dyDescent="0.25">
      <c r="A343" s="54"/>
      <c r="B343" s="53" t="s">
        <v>147</v>
      </c>
      <c r="C343" s="53">
        <v>2060050420</v>
      </c>
      <c r="D343" s="53" t="s">
        <v>171</v>
      </c>
      <c r="E343" s="53">
        <v>9.7000943495361494</v>
      </c>
      <c r="F343" s="53">
        <v>300.38718003871702</v>
      </c>
      <c r="G343" s="10"/>
      <c r="H343" s="10"/>
      <c r="I343" s="10"/>
      <c r="J343" s="54"/>
      <c r="K343" s="55">
        <v>2060050420</v>
      </c>
      <c r="L343" s="55">
        <v>9880.0064244777295</v>
      </c>
      <c r="M343" s="55">
        <v>2015</v>
      </c>
      <c r="N343" s="55">
        <v>8.0914024371574005</v>
      </c>
      <c r="O343" s="55">
        <v>8.4780721485228199</v>
      </c>
      <c r="P343" s="55">
        <v>77.856102718889005</v>
      </c>
      <c r="Q343" s="55">
        <v>8.1896732547773798E-2</v>
      </c>
      <c r="R343" s="55">
        <v>8.5810391049122997E-2</v>
      </c>
      <c r="S343" s="55">
        <v>0.788016721588362</v>
      </c>
    </row>
    <row r="344" spans="1:19" x14ac:dyDescent="0.25">
      <c r="A344" s="54"/>
      <c r="B344" s="53" t="s">
        <v>147</v>
      </c>
      <c r="C344" s="53">
        <v>2060050420</v>
      </c>
      <c r="D344" s="53" t="s">
        <v>172</v>
      </c>
      <c r="E344" s="53">
        <v>10.2625893447488</v>
      </c>
      <c r="F344" s="53">
        <v>323.60507636050698</v>
      </c>
      <c r="G344" s="10"/>
      <c r="H344" s="10"/>
      <c r="I344" s="10"/>
      <c r="J344" s="54"/>
      <c r="K344" s="55">
        <v>2060050420</v>
      </c>
      <c r="L344" s="55">
        <v>9880.0064244777295</v>
      </c>
      <c r="M344" s="55">
        <v>2016</v>
      </c>
      <c r="N344" s="55">
        <v>4.4727575911716304</v>
      </c>
      <c r="O344" s="55">
        <v>22.530545782862099</v>
      </c>
      <c r="P344" s="55">
        <v>67.328472652845804</v>
      </c>
      <c r="Q344" s="55">
        <v>4.5270796384204399E-2</v>
      </c>
      <c r="R344" s="55">
        <v>0.22804181308063301</v>
      </c>
      <c r="S344" s="55">
        <v>0.68146183069313904</v>
      </c>
    </row>
    <row r="345" spans="1:19" x14ac:dyDescent="0.25">
      <c r="A345" s="54"/>
      <c r="B345" s="53" t="s">
        <v>147</v>
      </c>
      <c r="C345" s="53">
        <v>2060050420</v>
      </c>
      <c r="D345" s="53" t="s">
        <v>173</v>
      </c>
      <c r="E345" s="53">
        <v>5.8152623221953297</v>
      </c>
      <c r="F345" s="53">
        <v>140.03441600344101</v>
      </c>
      <c r="G345" s="10"/>
      <c r="H345" s="10"/>
      <c r="I345" s="10"/>
      <c r="J345" s="54"/>
      <c r="K345" s="55">
        <v>2060050420</v>
      </c>
      <c r="L345" s="55">
        <v>9880.0064244777295</v>
      </c>
      <c r="M345" s="55">
        <v>2017</v>
      </c>
      <c r="N345" s="55">
        <v>5.3065467261913897</v>
      </c>
      <c r="O345" s="55">
        <v>21.121963262888102</v>
      </c>
      <c r="P345" s="55">
        <v>68.272217730046293</v>
      </c>
      <c r="Q345" s="55">
        <v>5.3709952182261898E-2</v>
      </c>
      <c r="R345" s="55">
        <v>0.21378491425429</v>
      </c>
      <c r="S345" s="55">
        <v>0.69101390016206599</v>
      </c>
    </row>
    <row r="346" spans="1:19" x14ac:dyDescent="0.25">
      <c r="A346" s="54"/>
      <c r="B346" s="53" t="s">
        <v>147</v>
      </c>
      <c r="C346" s="53">
        <v>2060050420</v>
      </c>
      <c r="D346" s="53" t="s">
        <v>174</v>
      </c>
      <c r="E346" s="53">
        <v>6.3593097327957198</v>
      </c>
      <c r="F346" s="53">
        <v>162.49085824908499</v>
      </c>
      <c r="G346" s="10"/>
      <c r="H346" s="10"/>
      <c r="I346" s="10"/>
      <c r="J346" s="54"/>
      <c r="K346" s="55">
        <v>2060050420</v>
      </c>
      <c r="L346" s="55">
        <v>9880.0064244777295</v>
      </c>
      <c r="M346" s="55">
        <v>2018</v>
      </c>
      <c r="N346" s="55">
        <v>10.547432557999899</v>
      </c>
      <c r="O346" s="55">
        <v>17.521557554230899</v>
      </c>
      <c r="P346" s="55">
        <v>65.000116493303096</v>
      </c>
      <c r="Q346" s="55">
        <v>0.10675532084542599</v>
      </c>
      <c r="R346" s="55">
        <v>0.17734358462380301</v>
      </c>
      <c r="S346" s="55">
        <v>0.657895488127064</v>
      </c>
    </row>
    <row r="347" spans="1:19" x14ac:dyDescent="0.25">
      <c r="A347" s="54"/>
      <c r="B347" s="53" t="s">
        <v>147</v>
      </c>
      <c r="C347" s="53">
        <v>2060050420</v>
      </c>
      <c r="D347" s="53" t="s">
        <v>175</v>
      </c>
      <c r="E347" s="53">
        <v>9.2111812454889392</v>
      </c>
      <c r="F347" s="53">
        <v>280.20649602064901</v>
      </c>
      <c r="G347" s="10"/>
      <c r="H347" s="10"/>
      <c r="I347" s="10"/>
      <c r="J347" s="54"/>
      <c r="K347" s="55">
        <v>2060050420</v>
      </c>
      <c r="L347" s="55">
        <v>9880.0064244777295</v>
      </c>
      <c r="M347" s="55">
        <v>2019</v>
      </c>
      <c r="N347" s="55">
        <v>6.3774446464824104</v>
      </c>
      <c r="O347" s="55">
        <v>25.137700184427</v>
      </c>
      <c r="P347" s="55">
        <v>63.586322791235197</v>
      </c>
      <c r="Q347" s="55">
        <v>6.4548992910391997E-2</v>
      </c>
      <c r="R347" s="55">
        <v>0.25442999836668501</v>
      </c>
      <c r="S347" s="55">
        <v>0.64358584457698298</v>
      </c>
    </row>
    <row r="348" spans="1:19" x14ac:dyDescent="0.25">
      <c r="A348" s="54"/>
      <c r="B348" s="53" t="s">
        <v>147</v>
      </c>
      <c r="C348" s="53">
        <v>2060050420</v>
      </c>
      <c r="D348" s="53" t="s">
        <v>165</v>
      </c>
      <c r="E348" s="53">
        <v>10.438206181312401</v>
      </c>
      <c r="F348" s="53">
        <v>330.853947085394</v>
      </c>
      <c r="G348" s="10"/>
      <c r="H348" s="10"/>
      <c r="I348" s="10"/>
      <c r="J348" s="54"/>
      <c r="K348" s="55">
        <v>2060050420</v>
      </c>
      <c r="L348" s="55">
        <v>9880.0064244777295</v>
      </c>
      <c r="M348" s="55" t="s">
        <v>161</v>
      </c>
      <c r="N348" s="55">
        <v>13.174910569731001</v>
      </c>
      <c r="O348" s="55">
        <v>2.4226785554417898</v>
      </c>
      <c r="P348" s="55">
        <v>64.672854257807799</v>
      </c>
      <c r="Q348" s="55">
        <v>0.13334921055405499</v>
      </c>
      <c r="R348" s="55">
        <v>2.4521022065730699E-2</v>
      </c>
      <c r="S348" s="55">
        <v>0.65458311947632597</v>
      </c>
    </row>
    <row r="349" spans="1:19" x14ac:dyDescent="0.25">
      <c r="A349" s="54"/>
      <c r="B349" s="53" t="s">
        <v>147</v>
      </c>
      <c r="C349" s="53">
        <v>2060050420</v>
      </c>
      <c r="D349" s="53" t="s">
        <v>176</v>
      </c>
      <c r="E349" s="53">
        <v>10.360663791755499</v>
      </c>
      <c r="F349" s="53">
        <v>327.65325876532501</v>
      </c>
      <c r="G349" s="10"/>
      <c r="H349" s="10"/>
      <c r="I349" s="10"/>
      <c r="J349" s="54"/>
      <c r="K349" s="55">
        <v>2060050790</v>
      </c>
      <c r="L349" s="55">
        <v>10149.684716828</v>
      </c>
      <c r="M349" s="55">
        <v>1984</v>
      </c>
      <c r="N349" s="55">
        <v>9.0210773227044392</v>
      </c>
      <c r="O349" s="55">
        <v>5.1225919982776604</v>
      </c>
      <c r="P349" s="55">
        <v>36.400628043915802</v>
      </c>
      <c r="Q349" s="55">
        <v>8.8880369926639793E-2</v>
      </c>
      <c r="R349" s="55">
        <v>5.0470454415046398E-2</v>
      </c>
      <c r="S349" s="55">
        <v>0.35863801743086499</v>
      </c>
    </row>
    <row r="350" spans="1:19" x14ac:dyDescent="0.25">
      <c r="A350" s="54"/>
      <c r="B350" s="53" t="s">
        <v>147</v>
      </c>
      <c r="C350" s="53">
        <v>2060050420</v>
      </c>
      <c r="D350" s="53" t="s">
        <v>177</v>
      </c>
      <c r="E350" s="53">
        <v>12.455142098925201</v>
      </c>
      <c r="F350" s="53">
        <v>414.106259410625</v>
      </c>
      <c r="J350" s="54"/>
      <c r="K350" s="55">
        <v>2060050790</v>
      </c>
      <c r="L350" s="55">
        <v>10149.684716828</v>
      </c>
      <c r="M350" s="55">
        <v>1985</v>
      </c>
      <c r="N350" s="55">
        <v>5.8396506543946503</v>
      </c>
      <c r="O350" s="55">
        <v>7.9538272298791401</v>
      </c>
      <c r="P350" s="55">
        <v>42.766608089791703</v>
      </c>
      <c r="Q350" s="55">
        <v>5.7535291167345903E-2</v>
      </c>
      <c r="R350" s="55">
        <v>7.8365264062752196E-2</v>
      </c>
      <c r="S350" s="55">
        <v>0.42135898092366397</v>
      </c>
    </row>
    <row r="351" spans="1:19" x14ac:dyDescent="0.25">
      <c r="A351" s="54"/>
      <c r="B351" s="53" t="s">
        <v>147</v>
      </c>
      <c r="C351" s="53">
        <v>2060050420</v>
      </c>
      <c r="D351" s="53" t="s">
        <v>178</v>
      </c>
      <c r="E351" s="53">
        <v>15.642196843896301</v>
      </c>
      <c r="F351" s="53">
        <v>545.65713056571303</v>
      </c>
      <c r="J351" s="54"/>
      <c r="K351" s="55">
        <v>2060050790</v>
      </c>
      <c r="L351" s="55">
        <v>10149.684716828</v>
      </c>
      <c r="M351" s="55">
        <v>1986</v>
      </c>
      <c r="N351" s="55">
        <v>7.6286494672214298</v>
      </c>
      <c r="O351" s="55">
        <v>7.9517427570415897</v>
      </c>
      <c r="P351" s="55">
        <v>37.323528392740798</v>
      </c>
      <c r="Q351" s="55">
        <v>7.51614427448489E-2</v>
      </c>
      <c r="R351" s="55">
        <v>7.8344726746611804E-2</v>
      </c>
      <c r="S351" s="55">
        <v>0.36773091415203002</v>
      </c>
    </row>
    <row r="352" spans="1:19" x14ac:dyDescent="0.25">
      <c r="A352" s="54"/>
      <c r="B352" s="53" t="s">
        <v>147</v>
      </c>
      <c r="C352" s="53">
        <v>2060050420</v>
      </c>
      <c r="D352" s="53" t="s">
        <v>179</v>
      </c>
      <c r="E352" s="53">
        <v>16.766353045186701</v>
      </c>
      <c r="F352" s="53">
        <v>592.05850720584999</v>
      </c>
      <c r="J352" s="54"/>
      <c r="K352" s="55">
        <v>2060050790</v>
      </c>
      <c r="L352" s="55">
        <v>10149.684716828</v>
      </c>
      <c r="M352" s="55">
        <v>1987</v>
      </c>
      <c r="N352" s="55">
        <v>4.9042434685443599</v>
      </c>
      <c r="O352" s="55">
        <v>4.9501018709704496</v>
      </c>
      <c r="P352" s="55">
        <v>36.975421428870099</v>
      </c>
      <c r="Q352" s="55">
        <v>4.8319170549338999E-2</v>
      </c>
      <c r="R352" s="55">
        <v>4.8770991504427902E-2</v>
      </c>
      <c r="S352" s="55">
        <v>0.36430118235658199</v>
      </c>
    </row>
    <row r="353" spans="1:19" ht="15.75" customHeight="1" x14ac:dyDescent="0.25">
      <c r="A353" s="54"/>
      <c r="B353" s="53" t="s">
        <v>147</v>
      </c>
      <c r="C353" s="53">
        <v>2060050420</v>
      </c>
      <c r="D353" s="53" t="s">
        <v>167</v>
      </c>
      <c r="E353" s="53">
        <v>18.957967786586199</v>
      </c>
      <c r="F353" s="53">
        <v>682.52097225209695</v>
      </c>
      <c r="J353" s="54"/>
      <c r="K353" s="55">
        <v>2060050790</v>
      </c>
      <c r="L353" s="55">
        <v>10149.684716828</v>
      </c>
      <c r="M353" s="55">
        <v>1988</v>
      </c>
      <c r="N353" s="55">
        <v>4.9266515515480203</v>
      </c>
      <c r="O353" s="55">
        <v>9.0158661406105605</v>
      </c>
      <c r="P353" s="55">
        <v>41.9943109034797</v>
      </c>
      <c r="Q353" s="55">
        <v>4.85399466978483E-2</v>
      </c>
      <c r="R353" s="55">
        <v>8.8829026636288805E-2</v>
      </c>
      <c r="S353" s="55">
        <v>0.41374990529364303</v>
      </c>
    </row>
    <row r="354" spans="1:19" x14ac:dyDescent="0.25">
      <c r="A354" s="54"/>
      <c r="B354" s="53" t="s">
        <v>145</v>
      </c>
      <c r="C354" s="53">
        <v>2060050420</v>
      </c>
      <c r="D354" s="53" t="s">
        <v>170</v>
      </c>
      <c r="E354" s="53">
        <v>48.696620641694103</v>
      </c>
      <c r="F354" s="53">
        <v>-24.7031521949332</v>
      </c>
      <c r="J354" s="54"/>
      <c r="K354" s="55">
        <v>2060050790</v>
      </c>
      <c r="L354" s="55">
        <v>10149.684716828</v>
      </c>
      <c r="M354" s="55">
        <v>1989</v>
      </c>
      <c r="N354" s="55">
        <v>7.5994668474957399</v>
      </c>
      <c r="O354" s="55">
        <v>6.91940758424525</v>
      </c>
      <c r="P354" s="55">
        <v>41.862467996504698</v>
      </c>
      <c r="Q354" s="55">
        <v>7.4873920318883194E-2</v>
      </c>
      <c r="R354" s="55">
        <v>6.8173620928075995E-2</v>
      </c>
      <c r="S354" s="55">
        <v>0.41245092004776301</v>
      </c>
    </row>
    <row r="355" spans="1:19" x14ac:dyDescent="0.25">
      <c r="A355" s="54"/>
      <c r="B355" s="53" t="s">
        <v>145</v>
      </c>
      <c r="C355" s="53">
        <v>2060050420</v>
      </c>
      <c r="D355" s="53" t="s">
        <v>171</v>
      </c>
      <c r="E355" s="53">
        <v>55.5183706735002</v>
      </c>
      <c r="F355" s="53">
        <v>-14.155063495133099</v>
      </c>
      <c r="J355" s="54"/>
      <c r="K355" s="55">
        <v>2060050790</v>
      </c>
      <c r="L355" s="55">
        <v>10149.684716828</v>
      </c>
      <c r="M355" s="55">
        <v>1990</v>
      </c>
      <c r="N355" s="55">
        <v>7.8214632046947496</v>
      </c>
      <c r="O355" s="55">
        <v>6.1533638164458404</v>
      </c>
      <c r="P355" s="55">
        <v>40.306409023274</v>
      </c>
      <c r="Q355" s="55">
        <v>7.7061144487836394E-2</v>
      </c>
      <c r="R355" s="55">
        <v>6.0626157246476901E-2</v>
      </c>
      <c r="S355" s="55">
        <v>0.39711981354894998</v>
      </c>
    </row>
    <row r="356" spans="1:19" x14ac:dyDescent="0.25">
      <c r="A356" s="54"/>
      <c r="B356" s="53" t="s">
        <v>145</v>
      </c>
      <c r="C356" s="53">
        <v>2060050420</v>
      </c>
      <c r="D356" s="53" t="s">
        <v>172</v>
      </c>
      <c r="E356" s="53">
        <v>58.543566102635701</v>
      </c>
      <c r="F356" s="53">
        <v>-9.4773738155095799</v>
      </c>
      <c r="J356" s="54"/>
      <c r="K356" s="55">
        <v>2060050790</v>
      </c>
      <c r="L356" s="55">
        <v>10149.684716828</v>
      </c>
      <c r="M356" s="55">
        <v>1991</v>
      </c>
      <c r="N356" s="55">
        <v>0</v>
      </c>
      <c r="O356" s="55">
        <v>0</v>
      </c>
      <c r="P356" s="55">
        <v>0</v>
      </c>
      <c r="Q356" s="55">
        <v>0</v>
      </c>
      <c r="R356" s="55">
        <v>0</v>
      </c>
      <c r="S356" s="55">
        <v>0</v>
      </c>
    </row>
    <row r="357" spans="1:19" x14ac:dyDescent="0.25">
      <c r="A357" s="54"/>
      <c r="B357" s="53" t="s">
        <v>145</v>
      </c>
      <c r="C357" s="53">
        <v>2060050420</v>
      </c>
      <c r="D357" s="53" t="s">
        <v>173</v>
      </c>
      <c r="E357" s="53">
        <v>54.724811864245098</v>
      </c>
      <c r="F357" s="53">
        <v>-15.3820988848063</v>
      </c>
      <c r="J357" s="54"/>
      <c r="K357" s="55">
        <v>2060050790</v>
      </c>
      <c r="L357" s="55">
        <v>10149.684716828</v>
      </c>
      <c r="M357" s="55">
        <v>1992</v>
      </c>
      <c r="N357" s="55">
        <v>0</v>
      </c>
      <c r="O357" s="55">
        <v>0</v>
      </c>
      <c r="P357" s="55">
        <v>0</v>
      </c>
      <c r="Q357" s="55">
        <v>0</v>
      </c>
      <c r="R357" s="55">
        <v>0</v>
      </c>
      <c r="S357" s="55">
        <v>0</v>
      </c>
    </row>
    <row r="358" spans="1:19" x14ac:dyDescent="0.25">
      <c r="A358" s="54"/>
      <c r="B358" s="53" t="s">
        <v>145</v>
      </c>
      <c r="C358" s="53">
        <v>2060050420</v>
      </c>
      <c r="D358" s="53" t="s">
        <v>174</v>
      </c>
      <c r="E358" s="53">
        <v>58.490099374352504</v>
      </c>
      <c r="F358" s="53">
        <v>-9.56004641268615</v>
      </c>
      <c r="J358" s="54"/>
      <c r="K358" s="55">
        <v>2060050790</v>
      </c>
      <c r="L358" s="55">
        <v>10149.684716828</v>
      </c>
      <c r="M358" s="55">
        <v>1993</v>
      </c>
      <c r="N358" s="55">
        <v>0</v>
      </c>
      <c r="O358" s="55">
        <v>0</v>
      </c>
      <c r="P358" s="55">
        <v>0</v>
      </c>
      <c r="Q358" s="55">
        <v>0</v>
      </c>
      <c r="R358" s="55">
        <v>0</v>
      </c>
      <c r="S358" s="55">
        <v>0</v>
      </c>
    </row>
    <row r="359" spans="1:19" x14ac:dyDescent="0.25">
      <c r="A359" s="54"/>
      <c r="B359" s="53" t="s">
        <v>145</v>
      </c>
      <c r="C359" s="53">
        <v>2060050420</v>
      </c>
      <c r="D359" s="53" t="s">
        <v>175</v>
      </c>
      <c r="E359" s="53">
        <v>65.293506045188195</v>
      </c>
      <c r="F359" s="53">
        <v>0.95967897892091003</v>
      </c>
      <c r="J359" s="54"/>
      <c r="K359" s="55">
        <v>2060050790</v>
      </c>
      <c r="L359" s="55">
        <v>10149.684716828</v>
      </c>
      <c r="M359" s="55">
        <v>1994</v>
      </c>
      <c r="N359" s="55">
        <v>5.1345777170935696</v>
      </c>
      <c r="O359" s="55">
        <v>2.2121467988493002</v>
      </c>
      <c r="P359" s="55">
        <v>27.037176057643901</v>
      </c>
      <c r="Q359" s="55">
        <v>5.0588543982853798E-2</v>
      </c>
      <c r="R359" s="55">
        <v>2.17952267540053E-2</v>
      </c>
      <c r="S359" s="55">
        <v>0.26638439332816399</v>
      </c>
    </row>
    <row r="360" spans="1:19" x14ac:dyDescent="0.25">
      <c r="A360" s="54"/>
      <c r="B360" s="53" t="s">
        <v>145</v>
      </c>
      <c r="C360" s="53">
        <v>2060050420</v>
      </c>
      <c r="D360" s="53" t="s">
        <v>165</v>
      </c>
      <c r="E360" s="53">
        <v>65.798886484652002</v>
      </c>
      <c r="F360" s="53">
        <v>1.7411203506736399</v>
      </c>
      <c r="J360" s="54"/>
      <c r="K360" s="55">
        <v>2060050790</v>
      </c>
      <c r="L360" s="55">
        <v>10149.684716828</v>
      </c>
      <c r="M360" s="55">
        <v>1995</v>
      </c>
      <c r="N360" s="55">
        <v>0</v>
      </c>
      <c r="O360" s="55">
        <v>0</v>
      </c>
      <c r="P360" s="55">
        <v>0</v>
      </c>
      <c r="Q360" s="55">
        <v>0</v>
      </c>
      <c r="R360" s="55">
        <v>0</v>
      </c>
      <c r="S360" s="55">
        <v>0</v>
      </c>
    </row>
    <row r="361" spans="1:19" x14ac:dyDescent="0.25">
      <c r="A361" s="54"/>
      <c r="B361" s="53" t="s">
        <v>145</v>
      </c>
      <c r="C361" s="53">
        <v>2060050420</v>
      </c>
      <c r="D361" s="53" t="s">
        <v>176</v>
      </c>
      <c r="E361" s="53">
        <v>68.270758599060002</v>
      </c>
      <c r="F361" s="53">
        <v>5.5632372848578697</v>
      </c>
      <c r="J361" s="54"/>
      <c r="K361" s="55">
        <v>2060050790</v>
      </c>
      <c r="L361" s="55">
        <v>10149.684716828</v>
      </c>
      <c r="M361" s="55">
        <v>1996</v>
      </c>
      <c r="N361" s="55">
        <v>0</v>
      </c>
      <c r="O361" s="55">
        <v>0</v>
      </c>
      <c r="P361" s="55">
        <v>0</v>
      </c>
      <c r="Q361" s="55">
        <v>0</v>
      </c>
      <c r="R361" s="55">
        <v>0</v>
      </c>
      <c r="S361" s="55">
        <v>0</v>
      </c>
    </row>
    <row r="362" spans="1:19" x14ac:dyDescent="0.25">
      <c r="A362" s="54"/>
      <c r="B362" s="53" t="s">
        <v>145</v>
      </c>
      <c r="C362" s="53">
        <v>2060050420</v>
      </c>
      <c r="D362" s="53" t="s">
        <v>177</v>
      </c>
      <c r="E362" s="53">
        <v>67.861993475616501</v>
      </c>
      <c r="F362" s="53">
        <v>4.9311867465996304</v>
      </c>
      <c r="G362" s="9"/>
      <c r="H362" s="9"/>
      <c r="I362" s="9"/>
      <c r="J362" s="54"/>
      <c r="K362" s="55">
        <v>2060050790</v>
      </c>
      <c r="L362" s="55">
        <v>10149.684716828</v>
      </c>
      <c r="M362" s="55">
        <v>1997</v>
      </c>
      <c r="N362" s="55">
        <v>9.1461456929574005</v>
      </c>
      <c r="O362" s="55">
        <v>2.4633257757740101</v>
      </c>
      <c r="P362" s="55">
        <v>27.383719666886499</v>
      </c>
      <c r="Q362" s="55">
        <v>9.0112608895064103E-2</v>
      </c>
      <c r="R362" s="55">
        <v>2.4269973348924102E-2</v>
      </c>
      <c r="S362" s="55">
        <v>0.26979872213650602</v>
      </c>
    </row>
    <row r="363" spans="1:19" x14ac:dyDescent="0.25">
      <c r="A363" s="54"/>
      <c r="B363" s="53" t="s">
        <v>145</v>
      </c>
      <c r="C363" s="53">
        <v>2060050420</v>
      </c>
      <c r="D363" s="53" t="s">
        <v>178</v>
      </c>
      <c r="E363" s="53">
        <v>69.857146652076906</v>
      </c>
      <c r="F363" s="53">
        <v>8.0161799780829099</v>
      </c>
      <c r="G363" s="10"/>
      <c r="H363" s="10"/>
      <c r="I363" s="10"/>
      <c r="J363" s="54"/>
      <c r="K363" s="55">
        <v>2060050790</v>
      </c>
      <c r="L363" s="55">
        <v>10149.684716828</v>
      </c>
      <c r="M363" s="55">
        <v>1998</v>
      </c>
      <c r="N363" s="55">
        <v>10.0622715050603</v>
      </c>
      <c r="O363" s="55">
        <v>2.0474734446828999</v>
      </c>
      <c r="P363" s="55">
        <v>28.444716341199101</v>
      </c>
      <c r="Q363" s="55">
        <v>9.9138759338772295E-2</v>
      </c>
      <c r="R363" s="55">
        <v>2.01727787789132E-2</v>
      </c>
      <c r="S363" s="55">
        <v>0.28025221605197298</v>
      </c>
    </row>
    <row r="364" spans="1:19" x14ac:dyDescent="0.25">
      <c r="A364" s="54"/>
      <c r="B364" s="53" t="s">
        <v>145</v>
      </c>
      <c r="C364" s="53">
        <v>2060050420</v>
      </c>
      <c r="D364" s="53" t="s">
        <v>179</v>
      </c>
      <c r="E364" s="53">
        <v>69.175419810556406</v>
      </c>
      <c r="F364" s="53">
        <v>6.9620640752917096</v>
      </c>
      <c r="G364" s="10"/>
      <c r="H364" s="10"/>
      <c r="I364" s="10"/>
      <c r="J364" s="54"/>
      <c r="K364" s="55">
        <v>2060050790</v>
      </c>
      <c r="L364" s="55">
        <v>10149.684716828</v>
      </c>
      <c r="M364" s="55">
        <v>1999</v>
      </c>
      <c r="N364" s="55">
        <v>9.5859694616803193</v>
      </c>
      <c r="O364" s="55">
        <v>1.94220756638665</v>
      </c>
      <c r="P364" s="55">
        <v>28.4071958301233</v>
      </c>
      <c r="Q364" s="55">
        <v>9.4445982600689704E-2</v>
      </c>
      <c r="R364" s="55">
        <v>1.9135644313822801E-2</v>
      </c>
      <c r="S364" s="55">
        <v>0.279882544361445</v>
      </c>
    </row>
    <row r="365" spans="1:19" x14ac:dyDescent="0.25">
      <c r="A365" s="54"/>
      <c r="B365" s="53" t="s">
        <v>145</v>
      </c>
      <c r="C365" s="53">
        <v>2060050420</v>
      </c>
      <c r="D365" s="53" t="s">
        <v>167</v>
      </c>
      <c r="E365" s="53">
        <v>68.4086464772639</v>
      </c>
      <c r="F365" s="53">
        <v>5.7764455617869102</v>
      </c>
      <c r="G365" s="10"/>
      <c r="H365" s="10"/>
      <c r="I365" s="10"/>
      <c r="J365" s="54"/>
      <c r="K365" s="55">
        <v>2060050790</v>
      </c>
      <c r="L365" s="55">
        <v>10149.684716828</v>
      </c>
      <c r="M365" s="55">
        <v>2000</v>
      </c>
      <c r="N365" s="55">
        <v>7.7427743550772599</v>
      </c>
      <c r="O365" s="55">
        <v>9.6276589184313099</v>
      </c>
      <c r="P365" s="55">
        <v>40.3215214513463</v>
      </c>
      <c r="Q365" s="55">
        <v>7.6285860803536096E-2</v>
      </c>
      <c r="R365" s="55">
        <v>9.4856728923497793E-2</v>
      </c>
      <c r="S365" s="55">
        <v>0.39726870909096801</v>
      </c>
    </row>
    <row r="366" spans="1:19" x14ac:dyDescent="0.25">
      <c r="A366" s="54"/>
      <c r="B366" s="53" t="s">
        <v>146</v>
      </c>
      <c r="C366" s="53">
        <v>2060050420</v>
      </c>
      <c r="D366" s="53" t="s">
        <v>161</v>
      </c>
      <c r="E366" s="53">
        <v>13.174910569731001</v>
      </c>
      <c r="F366" s="53"/>
      <c r="G366" s="10"/>
      <c r="H366" s="10"/>
      <c r="I366" s="10"/>
      <c r="J366" s="54"/>
      <c r="K366" s="55">
        <v>2060050790</v>
      </c>
      <c r="L366" s="55">
        <v>10149.684716828</v>
      </c>
      <c r="M366" s="55">
        <v>2001</v>
      </c>
      <c r="N366" s="55">
        <v>8.0299104884496906</v>
      </c>
      <c r="O366" s="55">
        <v>4.8662018392590802</v>
      </c>
      <c r="P366" s="55">
        <v>42.601413617415901</v>
      </c>
      <c r="Q366" s="55">
        <v>7.9114876101876994E-2</v>
      </c>
      <c r="R366" s="55">
        <v>4.7944364529776601E-2</v>
      </c>
      <c r="S366" s="55">
        <v>0.41973139861953701</v>
      </c>
    </row>
    <row r="367" spans="1:19" x14ac:dyDescent="0.25">
      <c r="A367" s="54"/>
      <c r="B367" s="53" t="s">
        <v>147</v>
      </c>
      <c r="C367" s="53">
        <v>2060050420</v>
      </c>
      <c r="D367" s="53" t="s">
        <v>161</v>
      </c>
      <c r="E367" s="53">
        <v>2.4226785554417898</v>
      </c>
      <c r="F367" s="53"/>
      <c r="G367" s="10"/>
      <c r="H367" s="10"/>
      <c r="I367" s="10"/>
      <c r="J367" s="54"/>
      <c r="K367" s="55">
        <v>2060050790</v>
      </c>
      <c r="L367" s="55">
        <v>10149.684716828</v>
      </c>
      <c r="M367" s="55">
        <v>2002</v>
      </c>
      <c r="N367" s="55">
        <v>6.82925413402124</v>
      </c>
      <c r="O367" s="55">
        <v>6.5410757642300297</v>
      </c>
      <c r="P367" s="55">
        <v>42.569104288433898</v>
      </c>
      <c r="Q367" s="55">
        <v>6.7285382005003405E-2</v>
      </c>
      <c r="R367" s="55">
        <v>6.4446098048592401E-2</v>
      </c>
      <c r="S367" s="55">
        <v>0.41941307021935997</v>
      </c>
    </row>
    <row r="368" spans="1:19" x14ac:dyDescent="0.25">
      <c r="A368" s="54"/>
      <c r="B368" s="53" t="s">
        <v>145</v>
      </c>
      <c r="C368" s="53">
        <v>2060050420</v>
      </c>
      <c r="D368" s="53" t="s">
        <v>161</v>
      </c>
      <c r="E368" s="53">
        <v>64.672854257807799</v>
      </c>
      <c r="F368" s="53"/>
      <c r="G368" s="10"/>
      <c r="H368" s="10"/>
      <c r="I368" s="10"/>
      <c r="J368" s="54"/>
      <c r="K368" s="55">
        <v>2060050790</v>
      </c>
      <c r="L368" s="55">
        <v>10149.684716828</v>
      </c>
      <c r="M368" s="55">
        <v>2003</v>
      </c>
      <c r="N368" s="55">
        <v>9.8579931669805205</v>
      </c>
      <c r="O368" s="55">
        <v>4.11474938132252</v>
      </c>
      <c r="P368" s="55">
        <v>38.973909761870601</v>
      </c>
      <c r="Q368" s="55">
        <v>9.7126102357012606E-2</v>
      </c>
      <c r="R368" s="55">
        <v>4.0540662061160401E-2</v>
      </c>
      <c r="S368" s="55">
        <v>0.38399133420619602</v>
      </c>
    </row>
    <row r="369" spans="1:19" x14ac:dyDescent="0.25">
      <c r="A369" s="54"/>
      <c r="B369" s="53" t="s">
        <v>146</v>
      </c>
      <c r="C369" s="53">
        <v>2060050790</v>
      </c>
      <c r="D369" s="53" t="s">
        <v>170</v>
      </c>
      <c r="E369" s="53">
        <v>6.46405449288258</v>
      </c>
      <c r="F369" s="53">
        <v>-10.658311725727399</v>
      </c>
      <c r="G369" s="10"/>
      <c r="H369" s="10"/>
      <c r="I369" s="10"/>
      <c r="J369" s="54"/>
      <c r="K369" s="55">
        <v>2060050790</v>
      </c>
      <c r="L369" s="55">
        <v>10149.684716828</v>
      </c>
      <c r="M369" s="55">
        <v>2004</v>
      </c>
      <c r="N369" s="55">
        <v>7.1393194686067103</v>
      </c>
      <c r="O369" s="55">
        <v>4.1668612022612601</v>
      </c>
      <c r="P369" s="55">
        <v>36.572597053013702</v>
      </c>
      <c r="Q369" s="55">
        <v>7.0340307780888706E-2</v>
      </c>
      <c r="R369" s="55">
        <v>4.1054094964670503E-2</v>
      </c>
      <c r="S369" s="55">
        <v>0.36033234601244901</v>
      </c>
    </row>
    <row r="370" spans="1:19" x14ac:dyDescent="0.25">
      <c r="A370" s="54"/>
      <c r="B370" s="53" t="s">
        <v>146</v>
      </c>
      <c r="C370" s="53">
        <v>2060050790</v>
      </c>
      <c r="D370" s="53" t="s">
        <v>171</v>
      </c>
      <c r="E370" s="53">
        <v>6.1797323978408398</v>
      </c>
      <c r="F370" s="53">
        <v>-14.5880149812734</v>
      </c>
      <c r="G370" s="10"/>
      <c r="H370" s="10"/>
      <c r="I370" s="10"/>
      <c r="J370" s="54"/>
      <c r="K370" s="55">
        <v>2060050790</v>
      </c>
      <c r="L370" s="55">
        <v>10149.684716828</v>
      </c>
      <c r="M370" s="55">
        <v>2005</v>
      </c>
      <c r="N370" s="55">
        <v>10.415068532815599</v>
      </c>
      <c r="O370" s="55">
        <v>0.27827712381284497</v>
      </c>
      <c r="P370" s="55">
        <v>11.5526695839081</v>
      </c>
      <c r="Q370" s="55">
        <v>0.102614700095536</v>
      </c>
      <c r="R370" s="55">
        <v>2.7417317047441301E-3</v>
      </c>
      <c r="S370" s="55">
        <v>0.113822940379162</v>
      </c>
    </row>
    <row r="371" spans="1:19" ht="26.1" customHeight="1" x14ac:dyDescent="0.25">
      <c r="A371" s="54"/>
      <c r="B371" s="53" t="s">
        <v>146</v>
      </c>
      <c r="C371" s="53">
        <v>2060050790</v>
      </c>
      <c r="D371" s="53" t="s">
        <v>172</v>
      </c>
      <c r="E371" s="53">
        <v>6.5760949079008597</v>
      </c>
      <c r="F371" s="53">
        <v>-9.1097666378565201</v>
      </c>
      <c r="G371" s="10"/>
      <c r="H371" s="10"/>
      <c r="I371" s="10"/>
      <c r="J371" s="54"/>
      <c r="K371" s="55">
        <v>2060050790</v>
      </c>
      <c r="L371" s="55">
        <v>10149.684716828</v>
      </c>
      <c r="M371" s="55">
        <v>2006</v>
      </c>
      <c r="N371" s="55">
        <v>13.590762900822099</v>
      </c>
      <c r="O371" s="55">
        <v>1.1683470254464401</v>
      </c>
      <c r="P371" s="55">
        <v>32.673069492168104</v>
      </c>
      <c r="Q371" s="55">
        <v>0.133903301235443</v>
      </c>
      <c r="R371" s="55">
        <v>1.15111656966972E-2</v>
      </c>
      <c r="S371" s="55">
        <v>0.32191216184278498</v>
      </c>
    </row>
    <row r="372" spans="1:19" x14ac:dyDescent="0.25">
      <c r="A372" s="54"/>
      <c r="B372" s="53" t="s">
        <v>146</v>
      </c>
      <c r="C372" s="53">
        <v>2060050790</v>
      </c>
      <c r="D372" s="53" t="s">
        <v>173</v>
      </c>
      <c r="E372" s="53">
        <v>8.4500359888577794</v>
      </c>
      <c r="F372" s="53">
        <v>16.790550273696301</v>
      </c>
      <c r="G372" s="10"/>
      <c r="H372" s="10"/>
      <c r="I372" s="10"/>
      <c r="J372" s="54"/>
      <c r="K372" s="55">
        <v>2060050790</v>
      </c>
      <c r="L372" s="55">
        <v>10149.684716828</v>
      </c>
      <c r="M372" s="55">
        <v>2007</v>
      </c>
      <c r="N372" s="55">
        <v>12.120688432140399</v>
      </c>
      <c r="O372" s="55">
        <v>0.943223958991106</v>
      </c>
      <c r="P372" s="55">
        <v>16.073891168552802</v>
      </c>
      <c r="Q372" s="55">
        <v>0.119419359027422</v>
      </c>
      <c r="R372" s="55">
        <v>9.2931355535334804E-3</v>
      </c>
      <c r="S372" s="55">
        <v>0.15836837908770099</v>
      </c>
    </row>
    <row r="373" spans="1:19" x14ac:dyDescent="0.25">
      <c r="A373" s="54"/>
      <c r="B373" s="53" t="s">
        <v>146</v>
      </c>
      <c r="C373" s="53">
        <v>2060050790</v>
      </c>
      <c r="D373" s="53" t="s">
        <v>174</v>
      </c>
      <c r="E373" s="53">
        <v>8.4091803212418093</v>
      </c>
      <c r="F373" s="53">
        <v>16.2258715067704</v>
      </c>
      <c r="G373" s="10"/>
      <c r="H373" s="10"/>
      <c r="I373" s="10"/>
      <c r="J373" s="54"/>
      <c r="K373" s="55">
        <v>2060050790</v>
      </c>
      <c r="L373" s="55">
        <v>10149.684716828</v>
      </c>
      <c r="M373" s="55">
        <v>2008</v>
      </c>
      <c r="N373" s="55">
        <v>2.07821941903675</v>
      </c>
      <c r="O373" s="55">
        <v>3.18820120503181</v>
      </c>
      <c r="P373" s="55">
        <v>32.449509780340897</v>
      </c>
      <c r="Q373" s="55">
        <v>2.04757041919842E-2</v>
      </c>
      <c r="R373" s="55">
        <v>3.14118250367501E-2</v>
      </c>
      <c r="S373" s="55">
        <v>0.31970953468672703</v>
      </c>
    </row>
    <row r="374" spans="1:19" x14ac:dyDescent="0.25">
      <c r="A374" s="54"/>
      <c r="B374" s="53" t="s">
        <v>146</v>
      </c>
      <c r="C374" s="53">
        <v>2060050790</v>
      </c>
      <c r="D374" s="53" t="s">
        <v>175</v>
      </c>
      <c r="E374" s="53">
        <v>7.6130159209398203</v>
      </c>
      <c r="F374" s="53">
        <v>5.2218380870066703</v>
      </c>
      <c r="G374" s="10"/>
      <c r="H374" s="10"/>
      <c r="I374" s="10"/>
      <c r="J374" s="54"/>
      <c r="K374" s="55">
        <v>2060050790</v>
      </c>
      <c r="L374" s="55">
        <v>10149.684716828</v>
      </c>
      <c r="M374" s="55">
        <v>2009</v>
      </c>
      <c r="N374" s="55">
        <v>7.6161426301961397</v>
      </c>
      <c r="O374" s="55">
        <v>6.3284595347999897</v>
      </c>
      <c r="P374" s="55">
        <v>42.980787673849903</v>
      </c>
      <c r="Q374" s="55">
        <v>7.5038218848006502E-2</v>
      </c>
      <c r="R374" s="55">
        <v>6.2351291802271003E-2</v>
      </c>
      <c r="S374" s="55">
        <v>0.42346919015709</v>
      </c>
    </row>
    <row r="375" spans="1:19" x14ac:dyDescent="0.25">
      <c r="A375" s="54"/>
      <c r="B375" s="53" t="s">
        <v>146</v>
      </c>
      <c r="C375" s="53">
        <v>2060050790</v>
      </c>
      <c r="D375" s="53" t="s">
        <v>165</v>
      </c>
      <c r="E375" s="53">
        <v>7.0147722165631397</v>
      </c>
      <c r="F375" s="53">
        <v>-3.0466724286948499</v>
      </c>
      <c r="J375" s="54"/>
      <c r="K375" s="55">
        <v>2060050790</v>
      </c>
      <c r="L375" s="55">
        <v>10149.684716828</v>
      </c>
      <c r="M375" s="55">
        <v>2010</v>
      </c>
      <c r="N375" s="55">
        <v>8.0372061433811197</v>
      </c>
      <c r="O375" s="55">
        <v>5.27996969751264</v>
      </c>
      <c r="P375" s="55">
        <v>42.459148346253201</v>
      </c>
      <c r="Q375" s="55">
        <v>7.9186756708368403E-2</v>
      </c>
      <c r="R375" s="55">
        <v>5.2021021783647002E-2</v>
      </c>
      <c r="S375" s="55">
        <v>0.41832972679295399</v>
      </c>
    </row>
    <row r="376" spans="1:19" x14ac:dyDescent="0.25">
      <c r="A376" s="54"/>
      <c r="B376" s="53" t="s">
        <v>146</v>
      </c>
      <c r="C376" s="53">
        <v>2060050790</v>
      </c>
      <c r="D376" s="53" t="s">
        <v>176</v>
      </c>
      <c r="E376" s="53">
        <v>6.3024036243306298</v>
      </c>
      <c r="F376" s="53">
        <v>-12.892538173437</v>
      </c>
      <c r="J376" s="54"/>
      <c r="K376" s="55">
        <v>2060050790</v>
      </c>
      <c r="L376" s="55">
        <v>10149.684716828</v>
      </c>
      <c r="M376" s="55">
        <v>2011</v>
      </c>
      <c r="N376" s="55">
        <v>6.0579991841279597</v>
      </c>
      <c r="O376" s="55">
        <v>9.0455698785456402</v>
      </c>
      <c r="P376" s="55">
        <v>42.741594415741098</v>
      </c>
      <c r="Q376" s="55">
        <v>5.9686575033053399E-2</v>
      </c>
      <c r="R376" s="55">
        <v>8.9121683391289494E-2</v>
      </c>
      <c r="S376" s="55">
        <v>0.42111253312997898</v>
      </c>
    </row>
    <row r="377" spans="1:19" x14ac:dyDescent="0.25">
      <c r="A377" s="54"/>
      <c r="B377" s="53" t="s">
        <v>146</v>
      </c>
      <c r="C377" s="53">
        <v>2060050790</v>
      </c>
      <c r="D377" s="53" t="s">
        <v>177</v>
      </c>
      <c r="E377" s="53">
        <v>5.7145822841416898</v>
      </c>
      <c r="F377" s="53">
        <v>-21.01699798329</v>
      </c>
      <c r="J377" s="54"/>
      <c r="K377" s="55">
        <v>2060050790</v>
      </c>
      <c r="L377" s="55">
        <v>10149.684716828</v>
      </c>
      <c r="M377" s="55">
        <v>2012</v>
      </c>
      <c r="N377" s="55">
        <v>9.7178123686553199</v>
      </c>
      <c r="O377" s="55">
        <v>3.3549590320357598</v>
      </c>
      <c r="P377" s="55">
        <v>34.923257920302703</v>
      </c>
      <c r="Q377" s="55">
        <v>9.57449678465703E-2</v>
      </c>
      <c r="R377" s="55">
        <v>3.3054810327982603E-2</v>
      </c>
      <c r="S377" s="55">
        <v>0.34408219461635298</v>
      </c>
    </row>
    <row r="378" spans="1:19" ht="15.75" customHeight="1" x14ac:dyDescent="0.25">
      <c r="A378" s="54"/>
      <c r="B378" s="53" t="s">
        <v>146</v>
      </c>
      <c r="C378" s="53">
        <v>2060050790</v>
      </c>
      <c r="D378" s="53" t="s">
        <v>178</v>
      </c>
      <c r="E378" s="53">
        <v>4.5812544023660804</v>
      </c>
      <c r="F378" s="53">
        <v>-36.681071737251401</v>
      </c>
      <c r="J378" s="54"/>
      <c r="K378" s="55">
        <v>2060050790</v>
      </c>
      <c r="L378" s="55">
        <v>10149.684716828</v>
      </c>
      <c r="M378" s="55">
        <v>2013</v>
      </c>
      <c r="N378" s="55">
        <v>6.6359192783385303</v>
      </c>
      <c r="O378" s="55">
        <v>7.4884686688962301</v>
      </c>
      <c r="P378" s="55">
        <v>43.352344957143103</v>
      </c>
      <c r="Q378" s="55">
        <v>6.5380545932980802E-2</v>
      </c>
      <c r="R378" s="55">
        <v>7.3780308234406594E-2</v>
      </c>
      <c r="S378" s="55">
        <v>0.42712996675911802</v>
      </c>
    </row>
    <row r="379" spans="1:19" x14ac:dyDescent="0.25">
      <c r="A379" s="54"/>
      <c r="B379" s="53" t="s">
        <v>146</v>
      </c>
      <c r="C379" s="53">
        <v>2060050790</v>
      </c>
      <c r="D379" s="53" t="s">
        <v>179</v>
      </c>
      <c r="E379" s="53">
        <v>4.2142829593155096</v>
      </c>
      <c r="F379" s="53">
        <v>-41.753097090175601</v>
      </c>
      <c r="J379" s="54"/>
      <c r="K379" s="55">
        <v>2060050790</v>
      </c>
      <c r="L379" s="55">
        <v>10149.684716828</v>
      </c>
      <c r="M379" s="55">
        <v>2014</v>
      </c>
      <c r="N379" s="55">
        <v>4.6249241083127401</v>
      </c>
      <c r="O379" s="55">
        <v>11.2853359424924</v>
      </c>
      <c r="P379" s="55">
        <v>42.416937771292801</v>
      </c>
      <c r="Q379" s="55">
        <v>4.5567170186524598E-2</v>
      </c>
      <c r="R379" s="55">
        <v>0.111189029584155</v>
      </c>
      <c r="S379" s="55">
        <v>0.41791384614111099</v>
      </c>
    </row>
    <row r="380" spans="1:19" x14ac:dyDescent="0.25">
      <c r="A380" s="54"/>
      <c r="B380" s="53" t="s">
        <v>146</v>
      </c>
      <c r="C380" s="53">
        <v>2060050790</v>
      </c>
      <c r="D380" s="53" t="s">
        <v>167</v>
      </c>
      <c r="E380" s="53">
        <v>4.1506023141283803</v>
      </c>
      <c r="F380" s="53">
        <v>-42.633246902909697</v>
      </c>
      <c r="J380" s="54"/>
      <c r="K380" s="55">
        <v>2060050790</v>
      </c>
      <c r="L380" s="55">
        <v>10149.684716828</v>
      </c>
      <c r="M380" s="55">
        <v>2015</v>
      </c>
      <c r="N380" s="55">
        <v>4.4753631822185698</v>
      </c>
      <c r="O380" s="55">
        <v>8.4666075479162899</v>
      </c>
      <c r="P380" s="55">
        <v>46.287282712412697</v>
      </c>
      <c r="Q380" s="55">
        <v>4.4093617753450498E-2</v>
      </c>
      <c r="R380" s="55">
        <v>8.3417443833291902E-2</v>
      </c>
      <c r="S380" s="55">
        <v>0.45604650788480899</v>
      </c>
    </row>
    <row r="381" spans="1:19" x14ac:dyDescent="0.25">
      <c r="A381" s="54"/>
      <c r="B381" s="53" t="s">
        <v>147</v>
      </c>
      <c r="C381" s="53">
        <v>2060050790</v>
      </c>
      <c r="D381" s="53" t="s">
        <v>170</v>
      </c>
      <c r="E381" s="53">
        <v>6.9988259993558799</v>
      </c>
      <c r="F381" s="53">
        <v>75.240083507306906</v>
      </c>
      <c r="J381" s="54"/>
      <c r="K381" s="55">
        <v>2060050790</v>
      </c>
      <c r="L381" s="55">
        <v>10149.684716828</v>
      </c>
      <c r="M381" s="55">
        <v>2016</v>
      </c>
      <c r="N381" s="55">
        <v>3.11889248318329</v>
      </c>
      <c r="O381" s="55">
        <v>13.439117501890401</v>
      </c>
      <c r="P381" s="55">
        <v>42.559724160664899</v>
      </c>
      <c r="Q381" s="55">
        <v>3.0728959275081701E-2</v>
      </c>
      <c r="R381" s="55">
        <v>0.132409211486229</v>
      </c>
      <c r="S381" s="55">
        <v>0.41932065229672899</v>
      </c>
    </row>
    <row r="382" spans="1:19" x14ac:dyDescent="0.25">
      <c r="A382" s="54"/>
      <c r="B382" s="53" t="s">
        <v>147</v>
      </c>
      <c r="C382" s="53">
        <v>2060050790</v>
      </c>
      <c r="D382" s="53" t="s">
        <v>171</v>
      </c>
      <c r="E382" s="53">
        <v>7.3581891165493998</v>
      </c>
      <c r="F382" s="53">
        <v>84.237995824634595</v>
      </c>
      <c r="J382" s="54"/>
      <c r="K382" s="55">
        <v>2060050790</v>
      </c>
      <c r="L382" s="55">
        <v>10149.684716828</v>
      </c>
      <c r="M382" s="55">
        <v>2017</v>
      </c>
      <c r="N382" s="55">
        <v>4.0511729597772597</v>
      </c>
      <c r="O382" s="55">
        <v>10.965890480138</v>
      </c>
      <c r="P382" s="55">
        <v>44.234598085635902</v>
      </c>
      <c r="Q382" s="55">
        <v>3.9914273918878002E-2</v>
      </c>
      <c r="R382" s="55">
        <v>0.10804168588563801</v>
      </c>
      <c r="S382" s="55">
        <v>0.435822385815544</v>
      </c>
    </row>
    <row r="383" spans="1:19" x14ac:dyDescent="0.25">
      <c r="A383" s="54"/>
      <c r="B383" s="53" t="s">
        <v>147</v>
      </c>
      <c r="C383" s="53">
        <v>2060050790</v>
      </c>
      <c r="D383" s="53" t="s">
        <v>172</v>
      </c>
      <c r="E383" s="53">
        <v>6.9980964338627398</v>
      </c>
      <c r="F383" s="53">
        <v>75.221816283924795</v>
      </c>
      <c r="J383" s="54"/>
      <c r="K383" s="55">
        <v>2060050790</v>
      </c>
      <c r="L383" s="55">
        <v>10149.684716828</v>
      </c>
      <c r="M383" s="55">
        <v>2018</v>
      </c>
      <c r="N383" s="55">
        <v>4.8010620630856602</v>
      </c>
      <c r="O383" s="55">
        <v>12.408345683722199</v>
      </c>
      <c r="P383" s="55">
        <v>42.024014641414702</v>
      </c>
      <c r="Q383" s="55">
        <v>4.7302573400388903E-2</v>
      </c>
      <c r="R383" s="55">
        <v>0.122253508654798</v>
      </c>
      <c r="S383" s="55">
        <v>0.41404256204864398</v>
      </c>
    </row>
    <row r="384" spans="1:19" x14ac:dyDescent="0.25">
      <c r="A384" s="54"/>
      <c r="B384" s="53" t="s">
        <v>147</v>
      </c>
      <c r="C384" s="53">
        <v>2060050790</v>
      </c>
      <c r="D384" s="53" t="s">
        <v>173</v>
      </c>
      <c r="E384" s="53">
        <v>5.0049235065979998</v>
      </c>
      <c r="F384" s="53">
        <v>25.315762004175301</v>
      </c>
      <c r="J384" s="54"/>
      <c r="K384" s="55">
        <v>2060050790</v>
      </c>
      <c r="L384" s="55">
        <v>10149.684716828</v>
      </c>
      <c r="M384" s="55">
        <v>2019</v>
      </c>
      <c r="N384" s="55">
        <v>4.30652088237707</v>
      </c>
      <c r="O384" s="55">
        <v>14.3182439211268</v>
      </c>
      <c r="P384" s="55">
        <v>40.708191162711699</v>
      </c>
      <c r="Q384" s="55">
        <v>4.24300951460777E-2</v>
      </c>
      <c r="R384" s="55">
        <v>0.141070824568445</v>
      </c>
      <c r="S384" s="55">
        <v>0.40107838123501399</v>
      </c>
    </row>
    <row r="385" spans="1:19" x14ac:dyDescent="0.25">
      <c r="A385" s="54"/>
      <c r="B385" s="53" t="s">
        <v>147</v>
      </c>
      <c r="C385" s="53">
        <v>2060050790</v>
      </c>
      <c r="D385" s="53" t="s">
        <v>174</v>
      </c>
      <c r="E385" s="53">
        <v>5.41837869392592</v>
      </c>
      <c r="F385" s="53">
        <v>35.668058455114803</v>
      </c>
      <c r="J385" s="54"/>
      <c r="K385" s="55">
        <v>2060050790</v>
      </c>
      <c r="L385" s="55">
        <v>10149.684716828</v>
      </c>
      <c r="M385" s="55" t="s">
        <v>161</v>
      </c>
      <c r="N385" s="55">
        <v>7.23520521913398</v>
      </c>
      <c r="O385" s="55">
        <v>3.9938499567446599</v>
      </c>
      <c r="P385" s="55">
        <v>42.465401764765801</v>
      </c>
      <c r="Q385" s="55">
        <v>7.1285024323347407E-2</v>
      </c>
      <c r="R385" s="55">
        <v>3.9349497725016898E-2</v>
      </c>
      <c r="S385" s="55">
        <v>0.41839133874137502</v>
      </c>
    </row>
    <row r="386" spans="1:19" x14ac:dyDescent="0.25">
      <c r="A386" s="54"/>
      <c r="B386" s="53" t="s">
        <v>147</v>
      </c>
      <c r="C386" s="53">
        <v>2060050790</v>
      </c>
      <c r="D386" s="53" t="s">
        <v>175</v>
      </c>
      <c r="E386" s="53">
        <v>6.29948536235805</v>
      </c>
      <c r="F386" s="53">
        <v>57.729645093945699</v>
      </c>
      <c r="J386" s="54"/>
      <c r="K386" s="55">
        <v>2060051150</v>
      </c>
      <c r="L386" s="55">
        <v>2978.7917834469899</v>
      </c>
      <c r="M386" s="55">
        <v>1984</v>
      </c>
      <c r="N386" s="55">
        <v>3.1032589369016699</v>
      </c>
      <c r="O386" s="55">
        <v>1.9177150105454499</v>
      </c>
      <c r="P386" s="55">
        <v>12.4052189744659</v>
      </c>
      <c r="Q386" s="55">
        <v>0.104178444231864</v>
      </c>
      <c r="R386" s="55">
        <v>6.4378954621873999E-2</v>
      </c>
      <c r="S386" s="55">
        <v>0.41645136271024702</v>
      </c>
    </row>
    <row r="387" spans="1:19" x14ac:dyDescent="0.25">
      <c r="A387" s="54"/>
      <c r="B387" s="53" t="s">
        <v>147</v>
      </c>
      <c r="C387" s="53">
        <v>2060050790</v>
      </c>
      <c r="D387" s="53" t="s">
        <v>165</v>
      </c>
      <c r="E387" s="53">
        <v>7.2908606438965498</v>
      </c>
      <c r="F387" s="53">
        <v>82.552192066805802</v>
      </c>
      <c r="G387" s="9"/>
      <c r="H387" s="9"/>
      <c r="I387" s="9"/>
      <c r="J387" s="54"/>
      <c r="K387" s="55">
        <v>2060051150</v>
      </c>
      <c r="L387" s="55">
        <v>2978.7917834469899</v>
      </c>
      <c r="M387" s="55">
        <v>1985</v>
      </c>
      <c r="N387" s="55">
        <v>1.95315104878379</v>
      </c>
      <c r="O387" s="55">
        <v>2.5993376284241001</v>
      </c>
      <c r="P387" s="55">
        <v>13.649128140273501</v>
      </c>
      <c r="Q387" s="55">
        <v>6.5568565739886897E-2</v>
      </c>
      <c r="R387" s="55">
        <v>8.7261474362474903E-2</v>
      </c>
      <c r="S387" s="55">
        <v>0.45821021180872901</v>
      </c>
    </row>
    <row r="388" spans="1:19" x14ac:dyDescent="0.25">
      <c r="A388" s="54"/>
      <c r="B388" s="53" t="s">
        <v>147</v>
      </c>
      <c r="C388" s="53">
        <v>2060050790</v>
      </c>
      <c r="D388" s="53" t="s">
        <v>176</v>
      </c>
      <c r="E388" s="53">
        <v>7.9281882139772799</v>
      </c>
      <c r="F388" s="53">
        <v>98.509916492692994</v>
      </c>
      <c r="G388" s="10"/>
      <c r="H388" s="10"/>
      <c r="I388" s="10"/>
      <c r="J388" s="54"/>
      <c r="K388" s="55">
        <v>2060051150</v>
      </c>
      <c r="L388" s="55">
        <v>2978.7917834469899</v>
      </c>
      <c r="M388" s="55">
        <v>1986</v>
      </c>
      <c r="N388" s="55">
        <v>2.7931936023162001</v>
      </c>
      <c r="O388" s="55">
        <v>2.7431662542150099</v>
      </c>
      <c r="P388" s="55">
        <v>12.5235128079968</v>
      </c>
      <c r="Q388" s="55">
        <v>9.3769346949251195E-2</v>
      </c>
      <c r="R388" s="55">
        <v>9.2089895959115403E-2</v>
      </c>
      <c r="S388" s="55">
        <v>0.420422564530672</v>
      </c>
    </row>
    <row r="389" spans="1:19" x14ac:dyDescent="0.25">
      <c r="A389" s="54"/>
      <c r="B389" s="53" t="s">
        <v>147</v>
      </c>
      <c r="C389" s="53">
        <v>2060050790</v>
      </c>
      <c r="D389" s="53" t="s">
        <v>177</v>
      </c>
      <c r="E389" s="53">
        <v>8.8068977386462297</v>
      </c>
      <c r="F389" s="53">
        <v>120.511482254697</v>
      </c>
      <c r="G389" s="10"/>
      <c r="H389" s="10"/>
      <c r="I389" s="10"/>
      <c r="J389" s="54"/>
      <c r="K389" s="55">
        <v>2060051150</v>
      </c>
      <c r="L389" s="55">
        <v>2978.7917834469899</v>
      </c>
      <c r="M389" s="55">
        <v>1987</v>
      </c>
      <c r="N389" s="55">
        <v>1.8484062886969299</v>
      </c>
      <c r="O389" s="55">
        <v>1.97399577715928</v>
      </c>
      <c r="P389" s="55">
        <v>13.7059300250967</v>
      </c>
      <c r="Q389" s="55">
        <v>6.2052215229289998E-2</v>
      </c>
      <c r="R389" s="55">
        <v>6.6268336985776805E-2</v>
      </c>
      <c r="S389" s="55">
        <v>0.46011708845377902</v>
      </c>
    </row>
    <row r="390" spans="1:19" x14ac:dyDescent="0.25">
      <c r="A390" s="54"/>
      <c r="B390" s="53" t="s">
        <v>147</v>
      </c>
      <c r="C390" s="53">
        <v>2060050790</v>
      </c>
      <c r="D390" s="53" t="s">
        <v>178</v>
      </c>
      <c r="E390" s="53">
        <v>10.3290840282666</v>
      </c>
      <c r="F390" s="53">
        <v>158.624739039665</v>
      </c>
      <c r="G390" s="10"/>
      <c r="H390" s="10"/>
      <c r="I390" s="10"/>
      <c r="J390" s="54"/>
      <c r="K390" s="55">
        <v>2060051150</v>
      </c>
      <c r="L390" s="55">
        <v>2978.7917834469899</v>
      </c>
      <c r="M390" s="55">
        <v>1988</v>
      </c>
      <c r="N390" s="55">
        <v>1.6837329345305301</v>
      </c>
      <c r="O390" s="55">
        <v>3.0527104705911001</v>
      </c>
      <c r="P390" s="55">
        <v>14.565775070585801</v>
      </c>
      <c r="Q390" s="55">
        <v>5.65240223867595E-2</v>
      </c>
      <c r="R390" s="55">
        <v>0.10248149896057999</v>
      </c>
      <c r="S390" s="55">
        <v>0.48898265234673899</v>
      </c>
    </row>
    <row r="391" spans="1:19" x14ac:dyDescent="0.25">
      <c r="A391" s="54"/>
      <c r="B391" s="53" t="s">
        <v>147</v>
      </c>
      <c r="C391" s="53">
        <v>2060050790</v>
      </c>
      <c r="D391" s="53" t="s">
        <v>179</v>
      </c>
      <c r="E391" s="53">
        <v>11.3130594312318</v>
      </c>
      <c r="F391" s="53">
        <v>183.26200417536501</v>
      </c>
      <c r="G391" s="10"/>
      <c r="H391" s="10"/>
      <c r="I391" s="10"/>
      <c r="J391" s="54"/>
      <c r="K391" s="55">
        <v>2060051150</v>
      </c>
      <c r="L391" s="55">
        <v>2978.7917834469899</v>
      </c>
      <c r="M391" s="55">
        <v>1989</v>
      </c>
      <c r="N391" s="55">
        <v>3.0980477548078</v>
      </c>
      <c r="O391" s="55">
        <v>1.5221862896204501</v>
      </c>
      <c r="P391" s="55">
        <v>13.586593955147</v>
      </c>
      <c r="Q391" s="55">
        <v>0.104003501420391</v>
      </c>
      <c r="R391" s="55">
        <v>5.1100795231112502E-2</v>
      </c>
      <c r="S391" s="55">
        <v>0.45611089807105898</v>
      </c>
    </row>
    <row r="392" spans="1:19" x14ac:dyDescent="0.25">
      <c r="A392" s="54"/>
      <c r="B392" s="53" t="s">
        <v>147</v>
      </c>
      <c r="C392" s="53">
        <v>2060050790</v>
      </c>
      <c r="D392" s="53" t="s">
        <v>167</v>
      </c>
      <c r="E392" s="53">
        <v>11.919641026958701</v>
      </c>
      <c r="F392" s="53">
        <v>198.44989561586601</v>
      </c>
      <c r="G392" s="10"/>
      <c r="H392" s="10"/>
      <c r="I392" s="10"/>
      <c r="J392" s="54"/>
      <c r="K392" s="55">
        <v>2060051150</v>
      </c>
      <c r="L392" s="55">
        <v>2978.7917834469899</v>
      </c>
      <c r="M392" s="55">
        <v>1990</v>
      </c>
      <c r="N392" s="55">
        <v>2.4951139865466301</v>
      </c>
      <c r="O392" s="55">
        <v>2.0589380452894201</v>
      </c>
      <c r="P392" s="55">
        <v>13.3812733806484</v>
      </c>
      <c r="Q392" s="55">
        <v>8.3762618133025199E-2</v>
      </c>
      <c r="R392" s="55">
        <v>6.9119904812778299E-2</v>
      </c>
      <c r="S392" s="55">
        <v>0.44921815129904302</v>
      </c>
    </row>
    <row r="393" spans="1:19" x14ac:dyDescent="0.25">
      <c r="A393" s="54"/>
      <c r="B393" s="53" t="s">
        <v>145</v>
      </c>
      <c r="C393" s="53">
        <v>2060050790</v>
      </c>
      <c r="D393" s="53" t="s">
        <v>170</v>
      </c>
      <c r="E393" s="53">
        <v>39.092099371759602</v>
      </c>
      <c r="F393" s="53">
        <v>-7.9436488360391797</v>
      </c>
      <c r="G393" s="10"/>
      <c r="H393" s="10"/>
      <c r="I393" s="10"/>
      <c r="J393" s="54"/>
      <c r="K393" s="55">
        <v>2060051150</v>
      </c>
      <c r="L393" s="55">
        <v>2978.7917834469899</v>
      </c>
      <c r="M393" s="55">
        <v>1991</v>
      </c>
      <c r="N393" s="55">
        <v>0</v>
      </c>
      <c r="O393" s="55">
        <v>0</v>
      </c>
      <c r="P393" s="55">
        <v>0</v>
      </c>
      <c r="Q393" s="55">
        <v>0</v>
      </c>
      <c r="R393" s="55">
        <v>0</v>
      </c>
      <c r="S393" s="55">
        <v>0</v>
      </c>
    </row>
    <row r="394" spans="1:19" x14ac:dyDescent="0.25">
      <c r="A394" s="54"/>
      <c r="B394" s="53" t="s">
        <v>145</v>
      </c>
      <c r="C394" s="53">
        <v>2060050790</v>
      </c>
      <c r="D394" s="53" t="s">
        <v>171</v>
      </c>
      <c r="E394" s="53">
        <v>40.184467362277402</v>
      </c>
      <c r="F394" s="53">
        <v>-5.3712771048852801</v>
      </c>
      <c r="G394" s="10"/>
      <c r="H394" s="10"/>
      <c r="I394" s="10"/>
      <c r="J394" s="54"/>
      <c r="K394" s="55">
        <v>2060051150</v>
      </c>
      <c r="L394" s="55">
        <v>2978.7917834469899</v>
      </c>
      <c r="M394" s="55">
        <v>1992</v>
      </c>
      <c r="N394" s="55">
        <v>0</v>
      </c>
      <c r="O394" s="55">
        <v>0</v>
      </c>
      <c r="P394" s="55">
        <v>0</v>
      </c>
      <c r="Q394" s="55">
        <v>0</v>
      </c>
      <c r="R394" s="55">
        <v>0</v>
      </c>
      <c r="S394" s="55">
        <v>0</v>
      </c>
    </row>
    <row r="395" spans="1:19" x14ac:dyDescent="0.25">
      <c r="A395" s="54"/>
      <c r="B395" s="53" t="s">
        <v>145</v>
      </c>
      <c r="C395" s="53">
        <v>2060050790</v>
      </c>
      <c r="D395" s="53" t="s">
        <v>172</v>
      </c>
      <c r="E395" s="53">
        <v>39.692427548973903</v>
      </c>
      <c r="F395" s="53">
        <v>-6.52996109904399</v>
      </c>
      <c r="G395" s="10"/>
      <c r="H395" s="10"/>
      <c r="I395" s="10"/>
      <c r="J395" s="54"/>
      <c r="K395" s="55">
        <v>2060051150</v>
      </c>
      <c r="L395" s="55">
        <v>2978.7917834469899</v>
      </c>
      <c r="M395" s="55">
        <v>1993</v>
      </c>
      <c r="N395" s="55">
        <v>0</v>
      </c>
      <c r="O395" s="55">
        <v>0</v>
      </c>
      <c r="P395" s="55">
        <v>0</v>
      </c>
      <c r="Q395" s="55">
        <v>0</v>
      </c>
      <c r="R395" s="55">
        <v>0</v>
      </c>
      <c r="S395" s="55">
        <v>0</v>
      </c>
    </row>
    <row r="396" spans="1:19" x14ac:dyDescent="0.25">
      <c r="A396" s="54"/>
      <c r="B396" s="53" t="s">
        <v>145</v>
      </c>
      <c r="C396" s="53">
        <v>2060050790</v>
      </c>
      <c r="D396" s="53" t="s">
        <v>173</v>
      </c>
      <c r="E396" s="53">
        <v>36.468790305703699</v>
      </c>
      <c r="F396" s="53">
        <v>-14.1211697284295</v>
      </c>
      <c r="G396" s="10"/>
      <c r="H396" s="10"/>
      <c r="I396" s="10"/>
      <c r="J396" s="54"/>
      <c r="K396" s="55">
        <v>2060051150</v>
      </c>
      <c r="L396" s="55">
        <v>2978.7917834469899</v>
      </c>
      <c r="M396" s="55">
        <v>1994</v>
      </c>
      <c r="N396" s="55">
        <v>2.4919872772903102</v>
      </c>
      <c r="O396" s="55">
        <v>0.82232453441324005</v>
      </c>
      <c r="P396" s="55">
        <v>10.3212672551258</v>
      </c>
      <c r="Q396" s="55">
        <v>8.3657652446141706E-2</v>
      </c>
      <c r="R396" s="55">
        <v>2.7605975650357901E-2</v>
      </c>
      <c r="S396" s="55">
        <v>0.346491732402401</v>
      </c>
    </row>
    <row r="397" spans="1:19" x14ac:dyDescent="0.25">
      <c r="A397" s="54"/>
      <c r="B397" s="53" t="s">
        <v>145</v>
      </c>
      <c r="C397" s="53">
        <v>2060050790</v>
      </c>
      <c r="D397" s="53" t="s">
        <v>174</v>
      </c>
      <c r="E397" s="53">
        <v>38.574628989837997</v>
      </c>
      <c r="F397" s="53">
        <v>-9.1622182135011698</v>
      </c>
      <c r="G397" s="10"/>
      <c r="H397" s="10"/>
      <c r="I397" s="10"/>
      <c r="J397" s="54"/>
      <c r="K397" s="55">
        <v>2060051150</v>
      </c>
      <c r="L397" s="55">
        <v>2978.7917834469899</v>
      </c>
      <c r="M397" s="55">
        <v>1995</v>
      </c>
      <c r="N397" s="55">
        <v>0</v>
      </c>
      <c r="O397" s="55">
        <v>0</v>
      </c>
      <c r="P397" s="55">
        <v>0</v>
      </c>
      <c r="Q397" s="55">
        <v>0</v>
      </c>
      <c r="R397" s="55">
        <v>0</v>
      </c>
      <c r="S397" s="55">
        <v>0</v>
      </c>
    </row>
    <row r="398" spans="1:19" x14ac:dyDescent="0.25">
      <c r="A398" s="54"/>
      <c r="B398" s="53" t="s">
        <v>145</v>
      </c>
      <c r="C398" s="53">
        <v>2060050790</v>
      </c>
      <c r="D398" s="53" t="s">
        <v>175</v>
      </c>
      <c r="E398" s="53">
        <v>41.291426662657997</v>
      </c>
      <c r="F398" s="53">
        <v>-2.76454490790164</v>
      </c>
      <c r="G398" s="10"/>
      <c r="H398" s="10"/>
      <c r="I398" s="10"/>
      <c r="J398" s="54"/>
      <c r="K398" s="55">
        <v>2060051150</v>
      </c>
      <c r="L398" s="55">
        <v>2978.7917834469899</v>
      </c>
      <c r="M398" s="55">
        <v>1996</v>
      </c>
      <c r="N398" s="55">
        <v>0</v>
      </c>
      <c r="O398" s="55">
        <v>0</v>
      </c>
      <c r="P398" s="55">
        <v>0</v>
      </c>
      <c r="Q398" s="55">
        <v>0</v>
      </c>
      <c r="R398" s="55">
        <v>0</v>
      </c>
      <c r="S398" s="55">
        <v>0</v>
      </c>
    </row>
    <row r="399" spans="1:19" x14ac:dyDescent="0.25">
      <c r="A399" s="54"/>
      <c r="B399" s="53" t="s">
        <v>145</v>
      </c>
      <c r="C399" s="53">
        <v>2060050790</v>
      </c>
      <c r="D399" s="53" t="s">
        <v>165</v>
      </c>
      <c r="E399" s="53">
        <v>41.178656682146602</v>
      </c>
      <c r="F399" s="53">
        <v>-3.0301022223857901</v>
      </c>
      <c r="G399" s="10"/>
      <c r="H399" s="10"/>
      <c r="I399" s="10"/>
      <c r="J399" s="54"/>
      <c r="K399" s="55">
        <v>2060051150</v>
      </c>
      <c r="L399" s="55">
        <v>2978.7917834469899</v>
      </c>
      <c r="M399" s="55">
        <v>1997</v>
      </c>
      <c r="N399" s="55">
        <v>0.26837587783448502</v>
      </c>
      <c r="O399" s="55">
        <v>5.3154057357509797E-2</v>
      </c>
      <c r="P399" s="55">
        <v>0.4820343436833</v>
      </c>
      <c r="Q399" s="55">
        <v>9.0095547908329108E-3</v>
      </c>
      <c r="R399" s="55">
        <v>1.78441667701933E-3</v>
      </c>
      <c r="S399" s="55">
        <v>1.61822100612047E-2</v>
      </c>
    </row>
    <row r="400" spans="1:19" x14ac:dyDescent="0.25">
      <c r="A400" s="54"/>
      <c r="B400" s="53" t="s">
        <v>145</v>
      </c>
      <c r="C400" s="53">
        <v>2060050790</v>
      </c>
      <c r="D400" s="53" t="s">
        <v>176</v>
      </c>
      <c r="E400" s="53">
        <v>41.944283555378497</v>
      </c>
      <c r="F400" s="53">
        <v>-1.22715949391937</v>
      </c>
      <c r="J400" s="54"/>
      <c r="K400" s="55">
        <v>2060051150</v>
      </c>
      <c r="L400" s="55">
        <v>2978.7917834469899</v>
      </c>
      <c r="M400" s="55">
        <v>1998</v>
      </c>
      <c r="N400" s="55">
        <v>3.4029019072994</v>
      </c>
      <c r="O400" s="55">
        <v>0.98126558827638199</v>
      </c>
      <c r="P400" s="55">
        <v>11.1065923966726</v>
      </c>
      <c r="Q400" s="55">
        <v>0.114237655891531</v>
      </c>
      <c r="R400" s="55">
        <v>3.2941731400268598E-2</v>
      </c>
      <c r="S400" s="55">
        <v>0.37285561409130402</v>
      </c>
    </row>
    <row r="401" spans="1:19" x14ac:dyDescent="0.25">
      <c r="A401" s="54"/>
      <c r="B401" s="53" t="s">
        <v>145</v>
      </c>
      <c r="C401" s="53">
        <v>2060050790</v>
      </c>
      <c r="D401" s="53" t="s">
        <v>177</v>
      </c>
      <c r="E401" s="53">
        <v>41.907909504363303</v>
      </c>
      <c r="F401" s="53">
        <v>-1.31281522659493</v>
      </c>
      <c r="J401" s="54"/>
      <c r="K401" s="55">
        <v>2060051150</v>
      </c>
      <c r="L401" s="55">
        <v>2978.7917834469899</v>
      </c>
      <c r="M401" s="55">
        <v>1999</v>
      </c>
      <c r="N401" s="55">
        <v>3.7364175613073098</v>
      </c>
      <c r="O401" s="55">
        <v>0.51017472699021704</v>
      </c>
      <c r="P401" s="55">
        <v>11.984155461280899</v>
      </c>
      <c r="Q401" s="55">
        <v>0.12543399582577</v>
      </c>
      <c r="R401" s="55">
        <v>1.7126901243156099E-2</v>
      </c>
      <c r="S401" s="55">
        <v>0.40231598354326997</v>
      </c>
    </row>
    <row r="402" spans="1:19" x14ac:dyDescent="0.25">
      <c r="A402" s="54"/>
      <c r="B402" s="53" t="s">
        <v>145</v>
      </c>
      <c r="C402" s="53">
        <v>2060050790</v>
      </c>
      <c r="D402" s="53" t="s">
        <v>178</v>
      </c>
      <c r="E402" s="53">
        <v>43.770177537429902</v>
      </c>
      <c r="F402" s="53">
        <v>3.07256194087552</v>
      </c>
      <c r="J402" s="54"/>
      <c r="K402" s="55">
        <v>2060051150</v>
      </c>
      <c r="L402" s="55">
        <v>2978.7917834469899</v>
      </c>
      <c r="M402" s="55">
        <v>2000</v>
      </c>
      <c r="N402" s="55">
        <v>2.68896996043873</v>
      </c>
      <c r="O402" s="55">
        <v>3.00997877742134</v>
      </c>
      <c r="P402" s="55">
        <v>13.7627319099199</v>
      </c>
      <c r="Q402" s="55">
        <v>9.0270490719801602E-2</v>
      </c>
      <c r="R402" s="55">
        <v>0.101046967906506</v>
      </c>
      <c r="S402" s="55">
        <v>0.46202396509882898</v>
      </c>
    </row>
    <row r="403" spans="1:19" ht="15.75" customHeight="1" x14ac:dyDescent="0.25">
      <c r="A403" s="54"/>
      <c r="B403" s="53" t="s">
        <v>145</v>
      </c>
      <c r="C403" s="53">
        <v>2060050790</v>
      </c>
      <c r="D403" s="53" t="s">
        <v>179</v>
      </c>
      <c r="E403" s="53">
        <v>43.5045114742842</v>
      </c>
      <c r="F403" s="53">
        <v>2.4469560308754099</v>
      </c>
      <c r="J403" s="54"/>
      <c r="K403" s="55">
        <v>2060051150</v>
      </c>
      <c r="L403" s="55">
        <v>2978.7917834469899</v>
      </c>
      <c r="M403" s="55">
        <v>2001</v>
      </c>
      <c r="N403" s="55">
        <v>3.22051053401383</v>
      </c>
      <c r="O403" s="55">
        <v>1.3429216255912</v>
      </c>
      <c r="P403" s="55">
        <v>13.976911493978101</v>
      </c>
      <c r="Q403" s="55">
        <v>0.10811465748999401</v>
      </c>
      <c r="R403" s="55">
        <v>4.5082762516458999E-2</v>
      </c>
      <c r="S403" s="55">
        <v>0.46921411465034801</v>
      </c>
    </row>
    <row r="404" spans="1:19" x14ac:dyDescent="0.25">
      <c r="A404" s="54"/>
      <c r="B404" s="53" t="s">
        <v>145</v>
      </c>
      <c r="C404" s="53">
        <v>2060050790</v>
      </c>
      <c r="D404" s="53" t="s">
        <v>167</v>
      </c>
      <c r="E404" s="53">
        <v>43.162762152568</v>
      </c>
      <c r="F404" s="53">
        <v>1.6421848347630399</v>
      </c>
      <c r="J404" s="54"/>
      <c r="K404" s="55">
        <v>2060051150</v>
      </c>
      <c r="L404" s="55">
        <v>2978.7917834469899</v>
      </c>
      <c r="M404" s="55">
        <v>2002</v>
      </c>
      <c r="N404" s="55">
        <v>2.2345548818529601</v>
      </c>
      <c r="O404" s="55">
        <v>2.0589380452894201</v>
      </c>
      <c r="P404" s="55">
        <v>14.4844806299214</v>
      </c>
      <c r="Q404" s="55">
        <v>7.5015477559400995E-2</v>
      </c>
      <c r="R404" s="55">
        <v>6.9119904812778299E-2</v>
      </c>
      <c r="S404" s="55">
        <v>0.48625354448776797</v>
      </c>
    </row>
    <row r="405" spans="1:19" x14ac:dyDescent="0.25">
      <c r="A405" s="54"/>
      <c r="B405" s="53" t="s">
        <v>146</v>
      </c>
      <c r="C405" s="53">
        <v>2060050790</v>
      </c>
      <c r="D405" s="53" t="s">
        <v>161</v>
      </c>
      <c r="E405" s="53">
        <v>7.23520521913398</v>
      </c>
      <c r="F405" s="53"/>
      <c r="J405" s="54"/>
      <c r="K405" s="55">
        <v>2060051150</v>
      </c>
      <c r="L405" s="55">
        <v>2978.7917834469899</v>
      </c>
      <c r="M405" s="55">
        <v>2003</v>
      </c>
      <c r="N405" s="55">
        <v>3.88806296023902</v>
      </c>
      <c r="O405" s="55">
        <v>1.77492862117331</v>
      </c>
      <c r="P405" s="55">
        <v>11.2165483388533</v>
      </c>
      <c r="Q405" s="55">
        <v>0.13052483163962</v>
      </c>
      <c r="R405" s="55">
        <v>5.9585521587527897E-2</v>
      </c>
      <c r="S405" s="55">
        <v>0.37654690741337399</v>
      </c>
    </row>
    <row r="406" spans="1:19" x14ac:dyDescent="0.25">
      <c r="A406" s="54"/>
      <c r="B406" s="53" t="s">
        <v>147</v>
      </c>
      <c r="C406" s="53">
        <v>2060050790</v>
      </c>
      <c r="D406" s="53" t="s">
        <v>161</v>
      </c>
      <c r="E406" s="53">
        <v>3.9938499567446599</v>
      </c>
      <c r="F406" s="53"/>
      <c r="J406" s="54"/>
      <c r="K406" s="55">
        <v>2060051150</v>
      </c>
      <c r="L406" s="55">
        <v>2978.7917834469899</v>
      </c>
      <c r="M406" s="55">
        <v>2004</v>
      </c>
      <c r="N406" s="55">
        <v>2.31897603177371</v>
      </c>
      <c r="O406" s="55">
        <v>1.22097996459456</v>
      </c>
      <c r="P406" s="55">
        <v>10.7048102572349</v>
      </c>
      <c r="Q406" s="55">
        <v>7.7849551105255196E-2</v>
      </c>
      <c r="R406" s="55">
        <v>4.0989100728002902E-2</v>
      </c>
      <c r="S406" s="55">
        <v>0.35936752332677602</v>
      </c>
    </row>
    <row r="407" spans="1:19" x14ac:dyDescent="0.25">
      <c r="A407" s="54"/>
      <c r="B407" s="53" t="s">
        <v>145</v>
      </c>
      <c r="C407" s="53">
        <v>2060050790</v>
      </c>
      <c r="D407" s="53" t="s">
        <v>161</v>
      </c>
      <c r="E407" s="53">
        <v>42.465401764765801</v>
      </c>
      <c r="F407" s="53"/>
      <c r="J407" s="54"/>
      <c r="K407" s="55">
        <v>2060051150</v>
      </c>
      <c r="L407" s="55">
        <v>2978.7917834469899</v>
      </c>
      <c r="M407" s="55">
        <v>2005</v>
      </c>
      <c r="N407" s="55">
        <v>4.8463993473023603E-2</v>
      </c>
      <c r="O407" s="55">
        <v>1.25068370252964E-2</v>
      </c>
      <c r="P407" s="55">
        <v>7.66043767799406E-2</v>
      </c>
      <c r="Q407" s="55">
        <v>1.6269681466940899E-3</v>
      </c>
      <c r="R407" s="55">
        <v>4.1986274753396101E-4</v>
      </c>
      <c r="S407" s="55">
        <v>2.5716593286455101E-3</v>
      </c>
    </row>
    <row r="408" spans="1:19" x14ac:dyDescent="0.25">
      <c r="A408" s="54"/>
      <c r="B408" s="53" t="s">
        <v>146</v>
      </c>
      <c r="C408" s="53">
        <v>2060051150</v>
      </c>
      <c r="D408" s="53" t="s">
        <v>170</v>
      </c>
      <c r="E408" s="53">
        <v>2.2763485622458202</v>
      </c>
      <c r="F408" s="53">
        <v>12.379727296115201</v>
      </c>
      <c r="J408" s="54"/>
      <c r="K408" s="55">
        <v>2060051150</v>
      </c>
      <c r="L408" s="55">
        <v>2978.7917834469899</v>
      </c>
      <c r="M408" s="55">
        <v>2006</v>
      </c>
      <c r="N408" s="55">
        <v>3.61760260956699</v>
      </c>
      <c r="O408" s="55">
        <v>0.25117897692470298</v>
      </c>
      <c r="P408" s="55">
        <v>9.4687178645681698</v>
      </c>
      <c r="Q408" s="55">
        <v>0.121445299724198</v>
      </c>
      <c r="R408" s="55">
        <v>8.4322435129737094E-3</v>
      </c>
      <c r="S408" s="55">
        <v>0.31787108844550199</v>
      </c>
    </row>
    <row r="409" spans="1:19" x14ac:dyDescent="0.25">
      <c r="A409" s="54"/>
      <c r="B409" s="53" t="s">
        <v>146</v>
      </c>
      <c r="C409" s="53">
        <v>2060051150</v>
      </c>
      <c r="D409" s="53" t="s">
        <v>171</v>
      </c>
      <c r="E409" s="53">
        <v>2.2753063258270498</v>
      </c>
      <c r="F409" s="53">
        <v>12.328273732955999</v>
      </c>
      <c r="J409" s="54"/>
      <c r="K409" s="55">
        <v>2060051150</v>
      </c>
      <c r="L409" s="55">
        <v>2978.7917834469899</v>
      </c>
      <c r="M409" s="55">
        <v>2007</v>
      </c>
      <c r="N409" s="55">
        <v>4.5212215846446604</v>
      </c>
      <c r="O409" s="55">
        <v>0.57531450316363597</v>
      </c>
      <c r="P409" s="55">
        <v>9.0122183131448494</v>
      </c>
      <c r="Q409" s="55">
        <v>0.151780383233526</v>
      </c>
      <c r="R409" s="55">
        <v>1.9313686386562199E-2</v>
      </c>
      <c r="S409" s="55">
        <v>0.30254609816051298</v>
      </c>
    </row>
    <row r="410" spans="1:19" x14ac:dyDescent="0.25">
      <c r="A410" s="54"/>
      <c r="B410" s="53" t="s">
        <v>146</v>
      </c>
      <c r="C410" s="53">
        <v>2060051150</v>
      </c>
      <c r="D410" s="53" t="s">
        <v>172</v>
      </c>
      <c r="E410" s="53">
        <v>2.3836989133796198</v>
      </c>
      <c r="F410" s="53">
        <v>17.679444301517801</v>
      </c>
      <c r="J410" s="54"/>
      <c r="K410" s="55">
        <v>2060051150</v>
      </c>
      <c r="L410" s="55">
        <v>2978.7917834469899</v>
      </c>
      <c r="M410" s="55">
        <v>2008</v>
      </c>
      <c r="N410" s="55">
        <v>0.33664236326422797</v>
      </c>
      <c r="O410" s="55">
        <v>7.9731086036264706E-2</v>
      </c>
      <c r="P410" s="55">
        <v>1.0026314348612599</v>
      </c>
      <c r="Q410" s="55">
        <v>1.1301305621122399E-2</v>
      </c>
      <c r="R410" s="55">
        <v>2.6766250155290001E-3</v>
      </c>
      <c r="S410" s="55">
        <v>3.3658996927305798E-2</v>
      </c>
    </row>
    <row r="411" spans="1:19" x14ac:dyDescent="0.25">
      <c r="A411" s="54"/>
      <c r="B411" s="53" t="s">
        <v>146</v>
      </c>
      <c r="C411" s="53">
        <v>2060051150</v>
      </c>
      <c r="D411" s="53" t="s">
        <v>173</v>
      </c>
      <c r="E411" s="53">
        <v>3.0566709689824401</v>
      </c>
      <c r="F411" s="53">
        <v>50.903010033444801</v>
      </c>
      <c r="J411" s="54"/>
      <c r="K411" s="55">
        <v>2060051150</v>
      </c>
      <c r="L411" s="55">
        <v>2978.7917834469899</v>
      </c>
      <c r="M411" s="55">
        <v>2009</v>
      </c>
      <c r="N411" s="55">
        <v>2.5138742420845799</v>
      </c>
      <c r="O411" s="55">
        <v>1.7118733178374399</v>
      </c>
      <c r="P411" s="55">
        <v>14.7606732808967</v>
      </c>
      <c r="Q411" s="55">
        <v>8.4392412254326102E-2</v>
      </c>
      <c r="R411" s="55">
        <v>5.7468713568710902E-2</v>
      </c>
      <c r="S411" s="55">
        <v>0.49552551349580998</v>
      </c>
    </row>
    <row r="412" spans="1:19" x14ac:dyDescent="0.25">
      <c r="A412" s="54"/>
      <c r="B412" s="53" t="s">
        <v>146</v>
      </c>
      <c r="C412" s="53">
        <v>2060051150</v>
      </c>
      <c r="D412" s="53" t="s">
        <v>174</v>
      </c>
      <c r="E412" s="53">
        <v>3.1537031795703698</v>
      </c>
      <c r="F412" s="53">
        <v>55.693336763570898</v>
      </c>
      <c r="G412" s="9"/>
      <c r="H412" s="9"/>
      <c r="I412" s="9"/>
      <c r="J412" s="54"/>
      <c r="K412" s="55">
        <v>2060051150</v>
      </c>
      <c r="L412" s="55">
        <v>2978.7917834469899</v>
      </c>
      <c r="M412" s="55">
        <v>2010</v>
      </c>
      <c r="N412" s="55">
        <v>2.80205261187578</v>
      </c>
      <c r="O412" s="55">
        <v>1.4179626477429801</v>
      </c>
      <c r="P412" s="55">
        <v>14.537634687278899</v>
      </c>
      <c r="Q412" s="55">
        <v>9.4066749728754506E-2</v>
      </c>
      <c r="R412" s="55">
        <v>4.7601939001662798E-2</v>
      </c>
      <c r="S412" s="55">
        <v>0.48803796116478798</v>
      </c>
    </row>
    <row r="413" spans="1:19" x14ac:dyDescent="0.25">
      <c r="A413" s="54"/>
      <c r="B413" s="53" t="s">
        <v>146</v>
      </c>
      <c r="C413" s="53">
        <v>2060051150</v>
      </c>
      <c r="D413" s="53" t="s">
        <v>175</v>
      </c>
      <c r="E413" s="53">
        <v>2.72127928942075</v>
      </c>
      <c r="F413" s="53">
        <v>34.345253408798598</v>
      </c>
      <c r="G413" s="10"/>
      <c r="H413" s="10"/>
      <c r="I413" s="10"/>
      <c r="J413" s="54"/>
      <c r="K413" s="55">
        <v>2060051150</v>
      </c>
      <c r="L413" s="55">
        <v>2978.7917834469899</v>
      </c>
      <c r="M413" s="55">
        <v>2011</v>
      </c>
      <c r="N413" s="55">
        <v>2.0990641474122498</v>
      </c>
      <c r="O413" s="55">
        <v>2.8307141133920899</v>
      </c>
      <c r="P413" s="55">
        <v>14.6288303739217</v>
      </c>
      <c r="Q413" s="55">
        <v>7.0466964461116402E-2</v>
      </c>
      <c r="R413" s="55">
        <v>9.5028935191853098E-2</v>
      </c>
      <c r="S413" s="55">
        <v>0.49109946036555602</v>
      </c>
    </row>
    <row r="414" spans="1:19" x14ac:dyDescent="0.25">
      <c r="A414" s="54"/>
      <c r="B414" s="53" t="s">
        <v>146</v>
      </c>
      <c r="C414" s="53">
        <v>2060051150</v>
      </c>
      <c r="D414" s="53" t="s">
        <v>165</v>
      </c>
      <c r="E414" s="53">
        <v>2.6004840884847602</v>
      </c>
      <c r="F414" s="53">
        <v>28.3817854386416</v>
      </c>
      <c r="G414" s="10"/>
      <c r="H414" s="10"/>
      <c r="I414" s="10"/>
      <c r="J414" s="54"/>
      <c r="K414" s="55">
        <v>2060051150</v>
      </c>
      <c r="L414" s="55">
        <v>2978.7917834469899</v>
      </c>
      <c r="M414" s="55">
        <v>2012</v>
      </c>
      <c r="N414" s="55">
        <v>3.83282443004396</v>
      </c>
      <c r="O414" s="55">
        <v>0.92602705808132302</v>
      </c>
      <c r="P414" s="55">
        <v>12.2191797737146</v>
      </c>
      <c r="Q414" s="55">
        <v>0.12867043783801099</v>
      </c>
      <c r="R414" s="55">
        <v>3.1087337598660301E-2</v>
      </c>
      <c r="S414" s="55">
        <v>0.410205904340679</v>
      </c>
    </row>
    <row r="415" spans="1:19" x14ac:dyDescent="0.25">
      <c r="A415" s="54"/>
      <c r="B415" s="53" t="s">
        <v>146</v>
      </c>
      <c r="C415" s="53">
        <v>2060051150</v>
      </c>
      <c r="D415" s="53" t="s">
        <v>176</v>
      </c>
      <c r="E415" s="53">
        <v>2.5039729961062198</v>
      </c>
      <c r="F415" s="53">
        <v>23.617185490095199</v>
      </c>
      <c r="G415" s="10"/>
      <c r="H415" s="10"/>
      <c r="I415" s="10"/>
      <c r="J415" s="54"/>
      <c r="K415" s="55">
        <v>2060051150</v>
      </c>
      <c r="L415" s="55">
        <v>2978.7917834469899</v>
      </c>
      <c r="M415" s="55">
        <v>2013</v>
      </c>
      <c r="N415" s="55">
        <v>2.3585810156871498</v>
      </c>
      <c r="O415" s="55">
        <v>1.9771224864156101</v>
      </c>
      <c r="P415" s="55">
        <v>14.9586982004639</v>
      </c>
      <c r="Q415" s="55">
        <v>7.9179116472446104E-2</v>
      </c>
      <c r="R415" s="55">
        <v>6.6373302672660298E-2</v>
      </c>
      <c r="S415" s="55">
        <v>0.50217334033176397</v>
      </c>
    </row>
    <row r="416" spans="1:19" x14ac:dyDescent="0.25">
      <c r="A416" s="54"/>
      <c r="B416" s="53" t="s">
        <v>146</v>
      </c>
      <c r="C416" s="53">
        <v>2060051150</v>
      </c>
      <c r="D416" s="53" t="s">
        <v>177</v>
      </c>
      <c r="E416" s="53">
        <v>2.3981859996005901</v>
      </c>
      <c r="F416" s="53">
        <v>18.3946488294315</v>
      </c>
      <c r="G416" s="10"/>
      <c r="H416" s="10"/>
      <c r="I416" s="10"/>
      <c r="J416" s="54"/>
      <c r="K416" s="55">
        <v>2060051150</v>
      </c>
      <c r="L416" s="55">
        <v>2978.7917834469899</v>
      </c>
      <c r="M416" s="55">
        <v>2014</v>
      </c>
      <c r="N416" s="55">
        <v>1.90989823740464</v>
      </c>
      <c r="O416" s="55">
        <v>3.4654360924258798</v>
      </c>
      <c r="P416" s="55">
        <v>14.3224128668019</v>
      </c>
      <c r="Q416" s="55">
        <v>6.4116540404665301E-2</v>
      </c>
      <c r="R416" s="55">
        <v>0.116336969629201</v>
      </c>
      <c r="S416" s="55">
        <v>0.480812823050974</v>
      </c>
    </row>
    <row r="417" spans="1:19" x14ac:dyDescent="0.25">
      <c r="A417" s="54"/>
      <c r="B417" s="53" t="s">
        <v>146</v>
      </c>
      <c r="C417" s="53">
        <v>2060051150</v>
      </c>
      <c r="D417" s="53" t="s">
        <v>178</v>
      </c>
      <c r="E417" s="53">
        <v>2.0221470997066699</v>
      </c>
      <c r="F417" s="53">
        <v>-0.169796758425445</v>
      </c>
      <c r="G417" s="10"/>
      <c r="H417" s="10"/>
      <c r="I417" s="10"/>
      <c r="J417" s="54"/>
      <c r="K417" s="55">
        <v>2060051150</v>
      </c>
      <c r="L417" s="55">
        <v>2978.7917834469899</v>
      </c>
      <c r="M417" s="55">
        <v>2015</v>
      </c>
      <c r="N417" s="55">
        <v>2.3194971499830999</v>
      </c>
      <c r="O417" s="55">
        <v>2.9792328030674802</v>
      </c>
      <c r="P417" s="55">
        <v>14.6673931214163</v>
      </c>
      <c r="Q417" s="55">
        <v>7.7867045386402503E-2</v>
      </c>
      <c r="R417" s="55">
        <v>0.100014805318818</v>
      </c>
      <c r="S417" s="55">
        <v>0.49239403717045199</v>
      </c>
    </row>
    <row r="418" spans="1:19" x14ac:dyDescent="0.25">
      <c r="A418" s="54"/>
      <c r="B418" s="53" t="s">
        <v>146</v>
      </c>
      <c r="C418" s="53">
        <v>2060051150</v>
      </c>
      <c r="D418" s="53" t="s">
        <v>179</v>
      </c>
      <c r="E418" s="53">
        <v>1.9057292917295401</v>
      </c>
      <c r="F418" s="53">
        <v>-5.9171597633135402</v>
      </c>
      <c r="G418" s="10"/>
      <c r="H418" s="10"/>
      <c r="I418" s="10"/>
      <c r="J418" s="54"/>
      <c r="K418" s="55">
        <v>2060051150</v>
      </c>
      <c r="L418" s="55">
        <v>2978.7917834469899</v>
      </c>
      <c r="M418" s="55">
        <v>2016</v>
      </c>
      <c r="N418" s="55">
        <v>1.5701291648840801</v>
      </c>
      <c r="O418" s="55">
        <v>4.6978806576269703</v>
      </c>
      <c r="P418" s="55">
        <v>13.673099577905299</v>
      </c>
      <c r="Q418" s="55">
        <v>5.2710269096659303E-2</v>
      </c>
      <c r="R418" s="55">
        <v>0.157710944542444</v>
      </c>
      <c r="S418" s="55">
        <v>0.459014948741502</v>
      </c>
    </row>
    <row r="419" spans="1:19" x14ac:dyDescent="0.25">
      <c r="A419" s="54"/>
      <c r="B419" s="53" t="s">
        <v>146</v>
      </c>
      <c r="C419" s="53">
        <v>2060051150</v>
      </c>
      <c r="D419" s="53" t="s">
        <v>167</v>
      </c>
      <c r="E419" s="53">
        <v>1.8828000905165001</v>
      </c>
      <c r="F419" s="53">
        <v>-7.0491381528170098</v>
      </c>
      <c r="G419" s="10"/>
      <c r="H419" s="10"/>
      <c r="I419" s="10"/>
      <c r="J419" s="54"/>
      <c r="K419" s="55">
        <v>2060051150</v>
      </c>
      <c r="L419" s="55">
        <v>2978.7917834469899</v>
      </c>
      <c r="M419" s="55">
        <v>2017</v>
      </c>
      <c r="N419" s="55">
        <v>1.9526299305743999</v>
      </c>
      <c r="O419" s="55">
        <v>3.7786281362676801</v>
      </c>
      <c r="P419" s="55">
        <v>14.252583026744</v>
      </c>
      <c r="Q419" s="55">
        <v>6.5551071458739604E-2</v>
      </c>
      <c r="R419" s="55">
        <v>0.12685103259869701</v>
      </c>
      <c r="S419" s="55">
        <v>0.47846858937724301</v>
      </c>
    </row>
    <row r="420" spans="1:19" x14ac:dyDescent="0.25">
      <c r="A420" s="54"/>
      <c r="B420" s="53" t="s">
        <v>147</v>
      </c>
      <c r="C420" s="53">
        <v>2060051150</v>
      </c>
      <c r="D420" s="53" t="s">
        <v>170</v>
      </c>
      <c r="E420" s="53">
        <v>2.45738502818699</v>
      </c>
      <c r="F420" s="53">
        <v>117.50922509225001</v>
      </c>
      <c r="G420" s="10"/>
      <c r="H420" s="10"/>
      <c r="I420" s="10"/>
      <c r="J420" s="54"/>
      <c r="K420" s="55">
        <v>2060051150</v>
      </c>
      <c r="L420" s="55">
        <v>2978.7917834469899</v>
      </c>
      <c r="M420" s="55">
        <v>2018</v>
      </c>
      <c r="N420" s="55">
        <v>1.7764919758014801</v>
      </c>
      <c r="O420" s="55">
        <v>3.8588803405133301</v>
      </c>
      <c r="P420" s="55">
        <v>14.357848905040299</v>
      </c>
      <c r="Q420" s="55">
        <v>5.9638004430969699E-2</v>
      </c>
      <c r="R420" s="55">
        <v>0.12954515189537399</v>
      </c>
      <c r="S420" s="55">
        <v>0.48200243416898703</v>
      </c>
    </row>
    <row r="421" spans="1:19" x14ac:dyDescent="0.25">
      <c r="A421" s="54"/>
      <c r="B421" s="53" t="s">
        <v>147</v>
      </c>
      <c r="C421" s="53">
        <v>2060051150</v>
      </c>
      <c r="D421" s="53" t="s">
        <v>171</v>
      </c>
      <c r="E421" s="53">
        <v>2.37827928400199</v>
      </c>
      <c r="F421" s="53">
        <v>110.50738007379999</v>
      </c>
      <c r="G421" s="10"/>
      <c r="H421" s="10"/>
      <c r="I421" s="10"/>
      <c r="J421" s="54"/>
      <c r="K421" s="55">
        <v>2060051150</v>
      </c>
      <c r="L421" s="55">
        <v>2978.7917834469899</v>
      </c>
      <c r="M421" s="55">
        <v>2019</v>
      </c>
      <c r="N421" s="55">
        <v>1.7952522313394199</v>
      </c>
      <c r="O421" s="55">
        <v>3.6374051015237101</v>
      </c>
      <c r="P421" s="55">
        <v>14.576718552982999</v>
      </c>
      <c r="Q421" s="55">
        <v>6.0267798552270699E-2</v>
      </c>
      <c r="R421" s="55">
        <v>0.122110082407793</v>
      </c>
      <c r="S421" s="55">
        <v>0.48935003225083201</v>
      </c>
    </row>
    <row r="422" spans="1:19" ht="26.1" customHeight="1" x14ac:dyDescent="0.25">
      <c r="A422" s="54"/>
      <c r="B422" s="53" t="s">
        <v>147</v>
      </c>
      <c r="C422" s="53">
        <v>2060051150</v>
      </c>
      <c r="D422" s="53" t="s">
        <v>172</v>
      </c>
      <c r="E422" s="53">
        <v>2.2701993673750498</v>
      </c>
      <c r="F422" s="53">
        <v>100.940959409594</v>
      </c>
      <c r="G422" s="10"/>
      <c r="H422" s="10"/>
      <c r="I422" s="10"/>
      <c r="J422" s="54"/>
      <c r="K422" s="55">
        <v>2060051150</v>
      </c>
      <c r="L422" s="55">
        <v>2978.7917834469899</v>
      </c>
      <c r="M422" s="55" t="s">
        <v>161</v>
      </c>
      <c r="N422" s="55">
        <v>2.0255864798886298</v>
      </c>
      <c r="O422" s="55">
        <v>1.1297842779517699</v>
      </c>
      <c r="P422" s="55">
        <v>13.322908141197001</v>
      </c>
      <c r="Q422" s="55">
        <v>6.8000270819354405E-2</v>
      </c>
      <c r="R422" s="55">
        <v>3.79276015272344E-2</v>
      </c>
      <c r="S422" s="55">
        <v>0.447258791810551</v>
      </c>
    </row>
    <row r="423" spans="1:19" x14ac:dyDescent="0.25">
      <c r="A423" s="54"/>
      <c r="B423" s="53" t="s">
        <v>147</v>
      </c>
      <c r="C423" s="53">
        <v>2060051150</v>
      </c>
      <c r="D423" s="53" t="s">
        <v>173</v>
      </c>
      <c r="E423" s="53">
        <v>1.5806557527137099</v>
      </c>
      <c r="F423" s="53">
        <v>39.907749077490699</v>
      </c>
      <c r="G423" s="10"/>
      <c r="H423" s="10"/>
      <c r="I423" s="10"/>
      <c r="J423" s="54"/>
      <c r="K423" s="55">
        <v>2060051160</v>
      </c>
      <c r="L423" s="55">
        <v>32765.795868607602</v>
      </c>
      <c r="M423" s="55">
        <v>1984</v>
      </c>
      <c r="N423" s="55">
        <v>51.062288865028997</v>
      </c>
      <c r="O423" s="55">
        <v>35.464178621646802</v>
      </c>
      <c r="P423" s="55">
        <v>658.50789858306996</v>
      </c>
      <c r="Q423" s="55">
        <v>0.15584022152183</v>
      </c>
      <c r="R423" s="55">
        <v>0.108235364597459</v>
      </c>
      <c r="S423" s="55">
        <v>2.0097418088781298</v>
      </c>
    </row>
    <row r="424" spans="1:19" x14ac:dyDescent="0.25">
      <c r="A424" s="54"/>
      <c r="B424" s="53" t="s">
        <v>147</v>
      </c>
      <c r="C424" s="53">
        <v>2060051150</v>
      </c>
      <c r="D424" s="53" t="s">
        <v>174</v>
      </c>
      <c r="E424" s="53">
        <v>1.7393883592931001</v>
      </c>
      <c r="F424" s="53">
        <v>53.957564575645698</v>
      </c>
      <c r="G424" s="10"/>
      <c r="H424" s="10"/>
      <c r="I424" s="10"/>
      <c r="J424" s="54"/>
      <c r="K424" s="55">
        <v>2060051160</v>
      </c>
      <c r="L424" s="55">
        <v>32765.795868607602</v>
      </c>
      <c r="M424" s="55">
        <v>1985</v>
      </c>
      <c r="N424" s="55">
        <v>51.234257874126797</v>
      </c>
      <c r="O424" s="55">
        <v>24.981364721610799</v>
      </c>
      <c r="P424" s="55">
        <v>490.05018398009599</v>
      </c>
      <c r="Q424" s="55">
        <v>0.15636506459229199</v>
      </c>
      <c r="R424" s="55">
        <v>7.62422033689866E-2</v>
      </c>
      <c r="S424" s="55">
        <v>1.49561507965568</v>
      </c>
    </row>
    <row r="425" spans="1:19" x14ac:dyDescent="0.25">
      <c r="A425" s="54"/>
      <c r="B425" s="53" t="s">
        <v>147</v>
      </c>
      <c r="C425" s="53">
        <v>2060051150</v>
      </c>
      <c r="D425" s="53" t="s">
        <v>175</v>
      </c>
      <c r="E425" s="53">
        <v>1.77273992469389</v>
      </c>
      <c r="F425" s="53">
        <v>56.909594095940903</v>
      </c>
      <c r="J425" s="54"/>
      <c r="K425" s="55">
        <v>2060051160</v>
      </c>
      <c r="L425" s="55">
        <v>32765.795868607602</v>
      </c>
      <c r="M425" s="55">
        <v>1986</v>
      </c>
      <c r="N425" s="55">
        <v>70.691248458022301</v>
      </c>
      <c r="O425" s="55">
        <v>28.1325665337761</v>
      </c>
      <c r="P425" s="55">
        <v>569.84171972864999</v>
      </c>
      <c r="Q425" s="55">
        <v>0.21574708193110101</v>
      </c>
      <c r="R425" s="55">
        <v>8.5859555026800094E-2</v>
      </c>
      <c r="S425" s="55">
        <v>1.73913590261546</v>
      </c>
    </row>
    <row r="426" spans="1:19" x14ac:dyDescent="0.25">
      <c r="A426" s="54"/>
      <c r="B426" s="53" t="s">
        <v>147</v>
      </c>
      <c r="C426" s="53">
        <v>2060051150</v>
      </c>
      <c r="D426" s="53" t="s">
        <v>165</v>
      </c>
      <c r="E426" s="53">
        <v>2.1234524796115699</v>
      </c>
      <c r="F426" s="53">
        <v>87.952029520295099</v>
      </c>
      <c r="J426" s="54"/>
      <c r="K426" s="55">
        <v>2060051160</v>
      </c>
      <c r="L426" s="55">
        <v>32765.795868607602</v>
      </c>
      <c r="M426" s="55">
        <v>1987</v>
      </c>
      <c r="N426" s="55">
        <v>37.574186251456098</v>
      </c>
      <c r="O426" s="55">
        <v>55.737761439652303</v>
      </c>
      <c r="P426" s="55">
        <v>700.71274124314198</v>
      </c>
      <c r="Q426" s="55">
        <v>0.114675030028662</v>
      </c>
      <c r="R426" s="55">
        <v>0.17010959130418599</v>
      </c>
      <c r="S426" s="55">
        <v>2.13854943140411</v>
      </c>
    </row>
    <row r="427" spans="1:19" x14ac:dyDescent="0.25">
      <c r="A427" s="54"/>
      <c r="B427" s="53" t="s">
        <v>147</v>
      </c>
      <c r="C427" s="53">
        <v>2060051150</v>
      </c>
      <c r="D427" s="53" t="s">
        <v>176</v>
      </c>
      <c r="E427" s="53">
        <v>2.4357065106764799</v>
      </c>
      <c r="F427" s="53">
        <v>115.590405904058</v>
      </c>
      <c r="J427" s="54"/>
      <c r="K427" s="55">
        <v>2060051160</v>
      </c>
      <c r="L427" s="55">
        <v>32765.795868607602</v>
      </c>
      <c r="M427" s="55">
        <v>1988</v>
      </c>
      <c r="N427" s="55">
        <v>27.968935416028501</v>
      </c>
      <c r="O427" s="55">
        <v>54.554301986133602</v>
      </c>
      <c r="P427" s="55">
        <v>698.90029211089302</v>
      </c>
      <c r="Q427" s="55">
        <v>8.5360158893088595E-2</v>
      </c>
      <c r="R427" s="55">
        <v>0.16649771671928501</v>
      </c>
      <c r="S427" s="55">
        <v>2.13301790352816</v>
      </c>
    </row>
    <row r="428" spans="1:19" ht="15.75" customHeight="1" x14ac:dyDescent="0.25">
      <c r="A428" s="54"/>
      <c r="B428" s="53" t="s">
        <v>147</v>
      </c>
      <c r="C428" s="53">
        <v>2060051150</v>
      </c>
      <c r="D428" s="53" t="s">
        <v>177</v>
      </c>
      <c r="E428" s="53">
        <v>2.80913981952345</v>
      </c>
      <c r="F428" s="53">
        <v>148.64391143911399</v>
      </c>
      <c r="J428" s="54"/>
      <c r="K428" s="55">
        <v>2060051160</v>
      </c>
      <c r="L428" s="55">
        <v>32765.795868607602</v>
      </c>
      <c r="M428" s="55">
        <v>1989</v>
      </c>
      <c r="N428" s="55">
        <v>48.437937562554303</v>
      </c>
      <c r="O428" s="55">
        <v>47.346716032097198</v>
      </c>
      <c r="P428" s="55">
        <v>718.42502806200901</v>
      </c>
      <c r="Q428" s="55">
        <v>0.14783079817988401</v>
      </c>
      <c r="R428" s="55">
        <v>0.14450043033277599</v>
      </c>
      <c r="S428" s="55">
        <v>2.1926066772280599</v>
      </c>
    </row>
    <row r="429" spans="1:19" x14ac:dyDescent="0.25">
      <c r="A429" s="54"/>
      <c r="B429" s="53" t="s">
        <v>147</v>
      </c>
      <c r="C429" s="53">
        <v>2060051150</v>
      </c>
      <c r="D429" s="53" t="s">
        <v>178</v>
      </c>
      <c r="E429" s="53">
        <v>3.37966003516072</v>
      </c>
      <c r="F429" s="53">
        <v>199.14206642066401</v>
      </c>
      <c r="J429" s="54"/>
      <c r="K429" s="55">
        <v>2060051160</v>
      </c>
      <c r="L429" s="55">
        <v>32765.795868607602</v>
      </c>
      <c r="M429" s="55">
        <v>1990</v>
      </c>
      <c r="N429" s="55">
        <v>28.868385445431102</v>
      </c>
      <c r="O429" s="55">
        <v>59.357969640266198</v>
      </c>
      <c r="P429" s="55">
        <v>726.77490513102202</v>
      </c>
      <c r="Q429" s="55">
        <v>8.8105247194954994E-2</v>
      </c>
      <c r="R429" s="55">
        <v>0.18115833315416599</v>
      </c>
      <c r="S429" s="55">
        <v>2.2180901939492701</v>
      </c>
    </row>
    <row r="430" spans="1:19" x14ac:dyDescent="0.25">
      <c r="A430" s="54"/>
      <c r="B430" s="53" t="s">
        <v>147</v>
      </c>
      <c r="C430" s="53">
        <v>2060051150</v>
      </c>
      <c r="D430" s="53" t="s">
        <v>179</v>
      </c>
      <c r="E430" s="53">
        <v>3.75601160598027</v>
      </c>
      <c r="F430" s="53">
        <v>232.453874538745</v>
      </c>
      <c r="J430" s="54"/>
      <c r="K430" s="55">
        <v>2060051160</v>
      </c>
      <c r="L430" s="55">
        <v>32765.795868607602</v>
      </c>
      <c r="M430" s="55">
        <v>1991</v>
      </c>
      <c r="N430" s="55">
        <v>0</v>
      </c>
      <c r="O430" s="55">
        <v>0</v>
      </c>
      <c r="P430" s="55">
        <v>0</v>
      </c>
      <c r="Q430" s="55">
        <v>0</v>
      </c>
      <c r="R430" s="55">
        <v>0</v>
      </c>
      <c r="S430" s="55">
        <v>0</v>
      </c>
    </row>
    <row r="431" spans="1:19" x14ac:dyDescent="0.25">
      <c r="A431" s="54"/>
      <c r="B431" s="53" t="s">
        <v>147</v>
      </c>
      <c r="C431" s="53">
        <v>2060051150</v>
      </c>
      <c r="D431" s="53" t="s">
        <v>167</v>
      </c>
      <c r="E431" s="53">
        <v>3.7904054077998302</v>
      </c>
      <c r="F431" s="53">
        <v>235.49815498154899</v>
      </c>
      <c r="J431" s="54"/>
      <c r="K431" s="55">
        <v>2060051160</v>
      </c>
      <c r="L431" s="55">
        <v>32765.795868607602</v>
      </c>
      <c r="M431" s="55">
        <v>1992</v>
      </c>
      <c r="N431" s="55">
        <v>0</v>
      </c>
      <c r="O431" s="55">
        <v>0</v>
      </c>
      <c r="P431" s="55">
        <v>0</v>
      </c>
      <c r="Q431" s="55">
        <v>0</v>
      </c>
      <c r="R431" s="55">
        <v>0</v>
      </c>
      <c r="S431" s="55">
        <v>0</v>
      </c>
    </row>
    <row r="432" spans="1:19" x14ac:dyDescent="0.25">
      <c r="A432" s="54"/>
      <c r="B432" s="53" t="s">
        <v>145</v>
      </c>
      <c r="C432" s="53">
        <v>2060051150</v>
      </c>
      <c r="D432" s="53" t="s">
        <v>170</v>
      </c>
      <c r="E432" s="53">
        <v>13.369913003683701</v>
      </c>
      <c r="F432" s="53">
        <v>0.352812328874273</v>
      </c>
      <c r="J432" s="54"/>
      <c r="K432" s="55">
        <v>2060051160</v>
      </c>
      <c r="L432" s="55">
        <v>32765.795868607602</v>
      </c>
      <c r="M432" s="55">
        <v>1993</v>
      </c>
      <c r="N432" s="55">
        <v>0</v>
      </c>
      <c r="O432" s="55">
        <v>0</v>
      </c>
      <c r="P432" s="55">
        <v>0</v>
      </c>
      <c r="Q432" s="55">
        <v>0</v>
      </c>
      <c r="R432" s="55">
        <v>0</v>
      </c>
      <c r="S432" s="55">
        <v>0</v>
      </c>
    </row>
    <row r="433" spans="1:19" x14ac:dyDescent="0.25">
      <c r="A433" s="54"/>
      <c r="B433" s="53" t="s">
        <v>145</v>
      </c>
      <c r="C433" s="53">
        <v>2060051150</v>
      </c>
      <c r="D433" s="53" t="s">
        <v>171</v>
      </c>
      <c r="E433" s="53">
        <v>13.6061879998199</v>
      </c>
      <c r="F433" s="53">
        <v>2.1262614409762799</v>
      </c>
      <c r="J433" s="54"/>
      <c r="K433" s="55">
        <v>2060051160</v>
      </c>
      <c r="L433" s="55">
        <v>32765.795868607602</v>
      </c>
      <c r="M433" s="55">
        <v>1994</v>
      </c>
      <c r="N433" s="55">
        <v>29.635992567858601</v>
      </c>
      <c r="O433" s="55">
        <v>61.655058707245701</v>
      </c>
      <c r="P433" s="55">
        <v>732.47958616918595</v>
      </c>
      <c r="Q433" s="55">
        <v>9.0447955809467906E-2</v>
      </c>
      <c r="R433" s="55">
        <v>0.18816896422868901</v>
      </c>
      <c r="S433" s="55">
        <v>2.23550066998666</v>
      </c>
    </row>
    <row r="434" spans="1:19" x14ac:dyDescent="0.25">
      <c r="A434" s="54"/>
      <c r="B434" s="53" t="s">
        <v>145</v>
      </c>
      <c r="C434" s="53">
        <v>2060051150</v>
      </c>
      <c r="D434" s="53" t="s">
        <v>172</v>
      </c>
      <c r="E434" s="53">
        <v>13.5526170478949</v>
      </c>
      <c r="F434" s="53">
        <v>1.7241649065164599</v>
      </c>
      <c r="J434" s="54"/>
      <c r="K434" s="55">
        <v>2060051160</v>
      </c>
      <c r="L434" s="55">
        <v>32765.795868607602</v>
      </c>
      <c r="M434" s="55">
        <v>1995</v>
      </c>
      <c r="N434" s="55">
        <v>0</v>
      </c>
      <c r="O434" s="55">
        <v>0</v>
      </c>
      <c r="P434" s="55">
        <v>0</v>
      </c>
      <c r="Q434" s="55">
        <v>0</v>
      </c>
      <c r="R434" s="55">
        <v>0</v>
      </c>
      <c r="S434" s="55">
        <v>0</v>
      </c>
    </row>
    <row r="435" spans="1:19" x14ac:dyDescent="0.25">
      <c r="A435" s="54"/>
      <c r="B435" s="53" t="s">
        <v>145</v>
      </c>
      <c r="C435" s="53">
        <v>2060051150</v>
      </c>
      <c r="D435" s="53" t="s">
        <v>173</v>
      </c>
      <c r="E435" s="53">
        <v>13.0629743783546</v>
      </c>
      <c r="F435" s="53">
        <v>-1.9510287100054799</v>
      </c>
      <c r="J435" s="54"/>
      <c r="K435" s="55">
        <v>2060051160</v>
      </c>
      <c r="L435" s="55">
        <v>32765.795868607602</v>
      </c>
      <c r="M435" s="55">
        <v>1996</v>
      </c>
      <c r="N435" s="55">
        <v>0</v>
      </c>
      <c r="O435" s="55">
        <v>0</v>
      </c>
      <c r="P435" s="55">
        <v>0</v>
      </c>
      <c r="Q435" s="55">
        <v>0</v>
      </c>
      <c r="R435" s="55">
        <v>0</v>
      </c>
      <c r="S435" s="55">
        <v>0</v>
      </c>
    </row>
    <row r="436" spans="1:19" x14ac:dyDescent="0.25">
      <c r="A436" s="54"/>
      <c r="B436" s="53" t="s">
        <v>145</v>
      </c>
      <c r="C436" s="53">
        <v>2060051150</v>
      </c>
      <c r="D436" s="53" t="s">
        <v>174</v>
      </c>
      <c r="E436" s="53">
        <v>13.0849655667907</v>
      </c>
      <c r="F436" s="53">
        <v>-1.7859657357427801</v>
      </c>
      <c r="J436" s="54"/>
      <c r="K436" s="55">
        <v>2060051160</v>
      </c>
      <c r="L436" s="55">
        <v>32765.795868607602</v>
      </c>
      <c r="M436" s="55">
        <v>1997</v>
      </c>
      <c r="N436" s="55">
        <v>13.2546416557672</v>
      </c>
      <c r="O436" s="55">
        <v>4.6629657375980198</v>
      </c>
      <c r="P436" s="55">
        <v>85.313825413431402</v>
      </c>
      <c r="Q436" s="55">
        <v>4.04526772641782E-2</v>
      </c>
      <c r="R436" s="55">
        <v>1.42311993772308E-2</v>
      </c>
      <c r="S436" s="55">
        <v>0.26037464725576598</v>
      </c>
    </row>
    <row r="437" spans="1:19" x14ac:dyDescent="0.25">
      <c r="A437" s="54"/>
      <c r="B437" s="53" t="s">
        <v>145</v>
      </c>
      <c r="C437" s="53">
        <v>2060051150</v>
      </c>
      <c r="D437" s="53" t="s">
        <v>175</v>
      </c>
      <c r="E437" s="53">
        <v>14.221003263255099</v>
      </c>
      <c r="F437" s="53">
        <v>6.7409841195337599</v>
      </c>
      <c r="G437" s="9"/>
      <c r="H437" s="9"/>
      <c r="I437" s="9"/>
      <c r="J437" s="54"/>
      <c r="K437" s="55">
        <v>2060051160</v>
      </c>
      <c r="L437" s="55">
        <v>32765.795868607602</v>
      </c>
      <c r="M437" s="55">
        <v>1998</v>
      </c>
      <c r="N437" s="55">
        <v>43.550890994919698</v>
      </c>
      <c r="O437" s="55">
        <v>51.322847969722602</v>
      </c>
      <c r="P437" s="55">
        <v>704.27354196788599</v>
      </c>
      <c r="Q437" s="55">
        <v>0.13291571237750699</v>
      </c>
      <c r="R437" s="55">
        <v>0.156635438295256</v>
      </c>
      <c r="S437" s="55">
        <v>2.1494168638297499</v>
      </c>
    </row>
    <row r="438" spans="1:19" x14ac:dyDescent="0.25">
      <c r="A438" s="54"/>
      <c r="B438" s="53" t="s">
        <v>145</v>
      </c>
      <c r="C438" s="53">
        <v>2060051150</v>
      </c>
      <c r="D438" s="53" t="s">
        <v>165</v>
      </c>
      <c r="E438" s="53">
        <v>14.1333511804362</v>
      </c>
      <c r="F438" s="53">
        <v>6.0830790894156399</v>
      </c>
      <c r="G438" s="10"/>
      <c r="H438" s="10"/>
      <c r="I438" s="10"/>
      <c r="J438" s="54"/>
      <c r="K438" s="55">
        <v>2060051160</v>
      </c>
      <c r="L438" s="55">
        <v>32765.795868607602</v>
      </c>
      <c r="M438" s="55">
        <v>1999</v>
      </c>
      <c r="N438" s="55">
        <v>113.536024279222</v>
      </c>
      <c r="O438" s="55">
        <v>9.9736814094645094</v>
      </c>
      <c r="P438" s="55">
        <v>602.17606238471603</v>
      </c>
      <c r="Q438" s="55">
        <v>0.34650775685262403</v>
      </c>
      <c r="R438" s="55">
        <v>3.0439307653198602E-2</v>
      </c>
      <c r="S438" s="55">
        <v>1.8378191233305301</v>
      </c>
    </row>
    <row r="439" spans="1:19" x14ac:dyDescent="0.25">
      <c r="A439" s="54"/>
      <c r="B439" s="53" t="s">
        <v>145</v>
      </c>
      <c r="C439" s="53">
        <v>2060051150</v>
      </c>
      <c r="D439" s="53" t="s">
        <v>176</v>
      </c>
      <c r="E439" s="53">
        <v>14.159302867263699</v>
      </c>
      <c r="F439" s="53">
        <v>6.2778690448251799</v>
      </c>
      <c r="G439" s="10"/>
      <c r="H439" s="10"/>
      <c r="I439" s="10"/>
      <c r="J439" s="54"/>
      <c r="K439" s="55">
        <v>2060051160</v>
      </c>
      <c r="L439" s="55">
        <v>32765.795868607602</v>
      </c>
      <c r="M439" s="55">
        <v>2000</v>
      </c>
      <c r="N439" s="55">
        <v>38.474678517277503</v>
      </c>
      <c r="O439" s="55">
        <v>74.870095379099496</v>
      </c>
      <c r="P439" s="55">
        <v>711.17158370554603</v>
      </c>
      <c r="Q439" s="55">
        <v>0.117423299197623</v>
      </c>
      <c r="R439" s="55">
        <v>0.228500768543307</v>
      </c>
      <c r="S439" s="55">
        <v>2.1704694326894298</v>
      </c>
    </row>
    <row r="440" spans="1:19" x14ac:dyDescent="0.25">
      <c r="A440" s="54"/>
      <c r="B440" s="53" t="s">
        <v>145</v>
      </c>
      <c r="C440" s="53">
        <v>2060051150</v>
      </c>
      <c r="D440" s="53" t="s">
        <v>177</v>
      </c>
      <c r="E440" s="53">
        <v>13.9681567080604</v>
      </c>
      <c r="F440" s="53">
        <v>4.8431510600015599</v>
      </c>
      <c r="G440" s="10"/>
      <c r="H440" s="10"/>
      <c r="I440" s="10"/>
      <c r="J440" s="54"/>
      <c r="K440" s="55">
        <v>2060051160</v>
      </c>
      <c r="L440" s="55">
        <v>32765.795868607602</v>
      </c>
      <c r="M440" s="55">
        <v>2001</v>
      </c>
      <c r="N440" s="55">
        <v>45.3951283379415</v>
      </c>
      <c r="O440" s="55">
        <v>41.309561576344699</v>
      </c>
      <c r="P440" s="55">
        <v>697.31505051793602</v>
      </c>
      <c r="Q440" s="55">
        <v>0.13854425669981599</v>
      </c>
      <c r="R440" s="55">
        <v>0.126075257692497</v>
      </c>
      <c r="S440" s="55">
        <v>2.12817980467864</v>
      </c>
    </row>
    <row r="441" spans="1:19" x14ac:dyDescent="0.25">
      <c r="A441" s="54"/>
      <c r="B441" s="53" t="s">
        <v>145</v>
      </c>
      <c r="C441" s="53">
        <v>2060051150</v>
      </c>
      <c r="D441" s="53" t="s">
        <v>178</v>
      </c>
      <c r="E441" s="53">
        <v>14.3748373586663</v>
      </c>
      <c r="F441" s="53">
        <v>7.8956426503950699</v>
      </c>
      <c r="G441" s="10"/>
      <c r="H441" s="10"/>
      <c r="I441" s="10"/>
      <c r="J441" s="54"/>
      <c r="K441" s="55">
        <v>2060051160</v>
      </c>
      <c r="L441" s="55">
        <v>32765.795868607602</v>
      </c>
      <c r="M441" s="55">
        <v>2002</v>
      </c>
      <c r="N441" s="55">
        <v>54.5339783759675</v>
      </c>
      <c r="O441" s="55">
        <v>52.331732823096601</v>
      </c>
      <c r="P441" s="55">
        <v>707.20535301389896</v>
      </c>
      <c r="Q441" s="55">
        <v>0.16643568981095799</v>
      </c>
      <c r="R441" s="55">
        <v>0.15971451764196201</v>
      </c>
      <c r="S441" s="55">
        <v>2.1583646429643402</v>
      </c>
    </row>
    <row r="442" spans="1:19" x14ac:dyDescent="0.25">
      <c r="A442" s="54"/>
      <c r="B442" s="53" t="s">
        <v>145</v>
      </c>
      <c r="C442" s="53">
        <v>2060051150</v>
      </c>
      <c r="D442" s="53" t="s">
        <v>179</v>
      </c>
      <c r="E442" s="53">
        <v>14.254667499581601</v>
      </c>
      <c r="F442" s="53">
        <v>6.9936634592818603</v>
      </c>
      <c r="G442" s="10"/>
      <c r="H442" s="10"/>
      <c r="I442" s="10"/>
      <c r="J442" s="54"/>
      <c r="K442" s="55">
        <v>2060051160</v>
      </c>
      <c r="L442" s="55">
        <v>32765.795868607602</v>
      </c>
      <c r="M442" s="55">
        <v>2003</v>
      </c>
      <c r="N442" s="55">
        <v>51.500028160914297</v>
      </c>
      <c r="O442" s="55">
        <v>55.593411695652001</v>
      </c>
      <c r="P442" s="55">
        <v>698.65484543427101</v>
      </c>
      <c r="Q442" s="55">
        <v>0.15717618570118599</v>
      </c>
      <c r="R442" s="55">
        <v>0.169669041211708</v>
      </c>
      <c r="S442" s="55">
        <v>2.1322688093275999</v>
      </c>
    </row>
    <row r="443" spans="1:19" x14ac:dyDescent="0.25">
      <c r="A443" s="54"/>
      <c r="B443" s="53" t="s">
        <v>145</v>
      </c>
      <c r="C443" s="53">
        <v>2060051150</v>
      </c>
      <c r="D443" s="53" t="s">
        <v>167</v>
      </c>
      <c r="E443" s="53">
        <v>14.305528636817799</v>
      </c>
      <c r="F443" s="53">
        <v>7.3754204803254702</v>
      </c>
      <c r="G443" s="10"/>
      <c r="H443" s="10"/>
      <c r="I443" s="10"/>
      <c r="J443" s="54"/>
      <c r="K443" s="55">
        <v>2060051160</v>
      </c>
      <c r="L443" s="55">
        <v>32765.795868607602</v>
      </c>
      <c r="M443" s="55">
        <v>2004</v>
      </c>
      <c r="N443" s="55">
        <v>27.0903301150014</v>
      </c>
      <c r="O443" s="55">
        <v>11.2123793931782</v>
      </c>
      <c r="P443" s="55">
        <v>359.65338003614602</v>
      </c>
      <c r="Q443" s="55">
        <v>8.2678687933096295E-2</v>
      </c>
      <c r="R443" s="55">
        <v>3.4219768194065601E-2</v>
      </c>
      <c r="S443" s="55">
        <v>1.09764884539467</v>
      </c>
    </row>
    <row r="444" spans="1:19" x14ac:dyDescent="0.25">
      <c r="A444" s="54"/>
      <c r="B444" s="53" t="s">
        <v>146</v>
      </c>
      <c r="C444" s="53">
        <v>2060051150</v>
      </c>
      <c r="D444" s="53" t="s">
        <v>161</v>
      </c>
      <c r="E444" s="53">
        <v>2.0255864798886298</v>
      </c>
      <c r="F444" s="53"/>
      <c r="G444" s="10"/>
      <c r="H444" s="10"/>
      <c r="I444" s="10"/>
      <c r="J444" s="54"/>
      <c r="K444" s="55">
        <v>2060051160</v>
      </c>
      <c r="L444" s="55">
        <v>32765.795868607602</v>
      </c>
      <c r="M444" s="55">
        <v>2005</v>
      </c>
      <c r="N444" s="55">
        <v>3.1470328664902101</v>
      </c>
      <c r="O444" s="55">
        <v>1.46538440479723</v>
      </c>
      <c r="P444" s="55">
        <v>25.434216445568399</v>
      </c>
      <c r="Q444" s="55">
        <v>9.6046281894386597E-3</v>
      </c>
      <c r="R444" s="55">
        <v>4.4722991337475598E-3</v>
      </c>
      <c r="S444" s="55">
        <v>7.7624290121200895E-2</v>
      </c>
    </row>
    <row r="445" spans="1:19" x14ac:dyDescent="0.25">
      <c r="A445" s="54"/>
      <c r="B445" s="53" t="s">
        <v>147</v>
      </c>
      <c r="C445" s="53">
        <v>2060051150</v>
      </c>
      <c r="D445" s="53" t="s">
        <v>161</v>
      </c>
      <c r="E445" s="53">
        <v>1.1297842779517699</v>
      </c>
      <c r="F445" s="53"/>
      <c r="G445" s="10"/>
      <c r="H445" s="10"/>
      <c r="I445" s="10"/>
      <c r="J445" s="54"/>
      <c r="K445" s="55">
        <v>2060051160</v>
      </c>
      <c r="L445" s="55">
        <v>32765.795868607602</v>
      </c>
      <c r="M445" s="55">
        <v>2006</v>
      </c>
      <c r="N445" s="55">
        <v>21.969301471351901</v>
      </c>
      <c r="O445" s="55">
        <v>4.4539973356336899</v>
      </c>
      <c r="P445" s="55">
        <v>219.16251637636299</v>
      </c>
      <c r="Q445" s="55">
        <v>6.7049497468182603E-2</v>
      </c>
      <c r="R445" s="55">
        <v>1.3593435524943199E-2</v>
      </c>
      <c r="S445" s="55">
        <v>0.66887591333113094</v>
      </c>
    </row>
    <row r="446" spans="1:19" x14ac:dyDescent="0.25">
      <c r="A446" s="54"/>
      <c r="B446" s="53" t="s">
        <v>145</v>
      </c>
      <c r="C446" s="53">
        <v>2060051150</v>
      </c>
      <c r="D446" s="53" t="s">
        <v>161</v>
      </c>
      <c r="E446" s="53">
        <v>13.322908141197001</v>
      </c>
      <c r="F446" s="53"/>
      <c r="G446" s="10"/>
      <c r="H446" s="10"/>
      <c r="I446" s="10"/>
      <c r="J446" s="54"/>
      <c r="K446" s="55">
        <v>2060051160</v>
      </c>
      <c r="L446" s="55">
        <v>32765.795868607602</v>
      </c>
      <c r="M446" s="55">
        <v>2007</v>
      </c>
      <c r="N446" s="55">
        <v>21.755121887293701</v>
      </c>
      <c r="O446" s="55">
        <v>0.74363568479575004</v>
      </c>
      <c r="P446" s="55">
        <v>126.822975263971</v>
      </c>
      <c r="Q446" s="55">
        <v>6.6395829280426505E-2</v>
      </c>
      <c r="R446" s="55">
        <v>2.2695486713576601E-3</v>
      </c>
      <c r="S446" s="55">
        <v>0.38705904099670702</v>
      </c>
    </row>
    <row r="447" spans="1:19" x14ac:dyDescent="0.25">
      <c r="A447" s="54"/>
      <c r="B447" s="53" t="s">
        <v>146</v>
      </c>
      <c r="C447" s="53">
        <v>2060051160</v>
      </c>
      <c r="D447" s="53" t="s">
        <v>170</v>
      </c>
      <c r="E447" s="53">
        <v>47.7061833729325</v>
      </c>
      <c r="F447" s="53">
        <v>90.506097307196001</v>
      </c>
      <c r="G447" s="10"/>
      <c r="H447" s="10"/>
      <c r="I447" s="10"/>
      <c r="J447" s="54"/>
      <c r="K447" s="55">
        <v>2060051160</v>
      </c>
      <c r="L447" s="55">
        <v>32765.795868607602</v>
      </c>
      <c r="M447" s="55">
        <v>2008</v>
      </c>
      <c r="N447" s="55">
        <v>47.042904116024303</v>
      </c>
      <c r="O447" s="55">
        <v>2.6472805036877398</v>
      </c>
      <c r="P447" s="55">
        <v>213.90964482573801</v>
      </c>
      <c r="Q447" s="55">
        <v>0.143573207574962</v>
      </c>
      <c r="R447" s="55">
        <v>8.07940241800768E-3</v>
      </c>
      <c r="S447" s="55">
        <v>0.65284434317886397</v>
      </c>
    </row>
    <row r="448" spans="1:19" x14ac:dyDescent="0.25">
      <c r="A448" s="54"/>
      <c r="B448" s="53" t="s">
        <v>146</v>
      </c>
      <c r="C448" s="53">
        <v>2060051160</v>
      </c>
      <c r="D448" s="53" t="s">
        <v>171</v>
      </c>
      <c r="E448" s="53">
        <v>47.1813131124376</v>
      </c>
      <c r="F448" s="53">
        <v>88.410121946143903</v>
      </c>
      <c r="G448" s="10"/>
      <c r="H448" s="10"/>
      <c r="I448" s="10"/>
      <c r="J448" s="54"/>
      <c r="K448" s="55">
        <v>2060051160</v>
      </c>
      <c r="L448" s="55">
        <v>32765.795868607602</v>
      </c>
      <c r="M448" s="55">
        <v>2009</v>
      </c>
      <c r="N448" s="55">
        <v>55.028519556676102</v>
      </c>
      <c r="O448" s="55">
        <v>40.100046212356602</v>
      </c>
      <c r="P448" s="55">
        <v>718.558434323612</v>
      </c>
      <c r="Q448" s="55">
        <v>0.16794501124691999</v>
      </c>
      <c r="R448" s="55">
        <v>0.122383861430254</v>
      </c>
      <c r="S448" s="55">
        <v>2.1930138282160598</v>
      </c>
    </row>
    <row r="449" spans="1:19" x14ac:dyDescent="0.25">
      <c r="A449" s="54"/>
      <c r="B449" s="53" t="s">
        <v>146</v>
      </c>
      <c r="C449" s="53">
        <v>2060051160</v>
      </c>
      <c r="D449" s="53" t="s">
        <v>172</v>
      </c>
      <c r="E449" s="53">
        <v>42.708138626698499</v>
      </c>
      <c r="F449" s="53">
        <v>70.547300953094407</v>
      </c>
      <c r="G449" s="10"/>
      <c r="H449" s="10"/>
      <c r="I449" s="10"/>
      <c r="J449" s="54"/>
      <c r="K449" s="55">
        <v>2060051160</v>
      </c>
      <c r="L449" s="55">
        <v>32765.795868607602</v>
      </c>
      <c r="M449" s="55">
        <v>2010</v>
      </c>
      <c r="N449" s="55">
        <v>129.907473945335</v>
      </c>
      <c r="O449" s="55">
        <v>21.143329109473001</v>
      </c>
      <c r="P449" s="55">
        <v>502.04840963303002</v>
      </c>
      <c r="Q449" s="55">
        <v>0.39647281716052402</v>
      </c>
      <c r="R449" s="55">
        <v>6.4528660296422305E-2</v>
      </c>
      <c r="S449" s="55">
        <v>1.5322332216384</v>
      </c>
    </row>
    <row r="450" spans="1:19" x14ac:dyDescent="0.25">
      <c r="A450" s="54"/>
      <c r="B450" s="53" t="s">
        <v>146</v>
      </c>
      <c r="C450" s="53">
        <v>2060051160</v>
      </c>
      <c r="D450" s="53" t="s">
        <v>173</v>
      </c>
      <c r="E450" s="53">
        <v>59.098140101065702</v>
      </c>
      <c r="F450" s="53">
        <v>135.99783576809401</v>
      </c>
      <c r="J450" s="54"/>
      <c r="K450" s="55">
        <v>2060051160</v>
      </c>
      <c r="L450" s="55">
        <v>32765.795868607602</v>
      </c>
      <c r="M450" s="55">
        <v>2011</v>
      </c>
      <c r="N450" s="55">
        <v>40.5721793100616</v>
      </c>
      <c r="O450" s="55">
        <v>52.751232981653402</v>
      </c>
      <c r="P450" s="55">
        <v>727.84997199698796</v>
      </c>
      <c r="Q450" s="55">
        <v>0.123824794223702</v>
      </c>
      <c r="R450" s="55">
        <v>0.16099481664717699</v>
      </c>
      <c r="S450" s="55">
        <v>2.22137125835643</v>
      </c>
    </row>
    <row r="451" spans="1:19" x14ac:dyDescent="0.25">
      <c r="A451" s="54"/>
      <c r="B451" s="53" t="s">
        <v>146</v>
      </c>
      <c r="C451" s="53">
        <v>2060051160</v>
      </c>
      <c r="D451" s="53" t="s">
        <v>174</v>
      </c>
      <c r="E451" s="53">
        <v>60.687967534264601</v>
      </c>
      <c r="F451" s="53">
        <v>142.346526823989</v>
      </c>
      <c r="J451" s="54"/>
      <c r="K451" s="55">
        <v>2060051160</v>
      </c>
      <c r="L451" s="55">
        <v>32765.795868607602</v>
      </c>
      <c r="M451" s="55">
        <v>2012</v>
      </c>
      <c r="N451" s="55">
        <v>70.684995039509701</v>
      </c>
      <c r="O451" s="55">
        <v>26.953797144141902</v>
      </c>
      <c r="P451" s="55">
        <v>625.39135749471302</v>
      </c>
      <c r="Q451" s="55">
        <v>0.21572799672853901</v>
      </c>
      <c r="R451" s="55">
        <v>8.2261994343821102E-2</v>
      </c>
      <c r="S451" s="55">
        <v>1.9086713474092301</v>
      </c>
    </row>
    <row r="452" spans="1:19" x14ac:dyDescent="0.25">
      <c r="A452" s="54"/>
      <c r="B452" s="53" t="s">
        <v>146</v>
      </c>
      <c r="C452" s="53">
        <v>2060051160</v>
      </c>
      <c r="D452" s="53" t="s">
        <v>175</v>
      </c>
      <c r="E452" s="53">
        <v>65.240247764188794</v>
      </c>
      <c r="F452" s="53">
        <v>160.52524243559299</v>
      </c>
      <c r="J452" s="54"/>
      <c r="K452" s="55">
        <v>2060051160</v>
      </c>
      <c r="L452" s="55">
        <v>32765.795868607602</v>
      </c>
      <c r="M452" s="55">
        <v>2013</v>
      </c>
      <c r="N452" s="55">
        <v>30.008070969361199</v>
      </c>
      <c r="O452" s="55">
        <v>72.959154905276094</v>
      </c>
      <c r="P452" s="55">
        <v>723.03952980613406</v>
      </c>
      <c r="Q452" s="55">
        <v>9.1583525361920104E-2</v>
      </c>
      <c r="R452" s="55">
        <v>0.22266864872700101</v>
      </c>
      <c r="S452" s="55">
        <v>2.20668996628544</v>
      </c>
    </row>
    <row r="453" spans="1:19" ht="15.75" customHeight="1" x14ac:dyDescent="0.25">
      <c r="A453" s="54"/>
      <c r="B453" s="53" t="s">
        <v>146</v>
      </c>
      <c r="C453" s="53">
        <v>2060051160</v>
      </c>
      <c r="D453" s="53" t="s">
        <v>165</v>
      </c>
      <c r="E453" s="53">
        <v>59.259999416901401</v>
      </c>
      <c r="F453" s="53">
        <v>136.64419195072199</v>
      </c>
      <c r="J453" s="54"/>
      <c r="K453" s="55">
        <v>2060051160</v>
      </c>
      <c r="L453" s="55">
        <v>32765.795868607602</v>
      </c>
      <c r="M453" s="55">
        <v>2014</v>
      </c>
      <c r="N453" s="55">
        <v>25.1272778202393</v>
      </c>
      <c r="O453" s="55">
        <v>76.6955724665834</v>
      </c>
      <c r="P453" s="55">
        <v>724.36942347649006</v>
      </c>
      <c r="Q453" s="55">
        <v>7.6687524762105205E-2</v>
      </c>
      <c r="R453" s="55">
        <v>0.23407205725792901</v>
      </c>
      <c r="S453" s="55">
        <v>2.210748752697</v>
      </c>
    </row>
    <row r="454" spans="1:19" x14ac:dyDescent="0.25">
      <c r="A454" s="54"/>
      <c r="B454" s="53" t="s">
        <v>146</v>
      </c>
      <c r="C454" s="53">
        <v>2060051160</v>
      </c>
      <c r="D454" s="53" t="s">
        <v>176</v>
      </c>
      <c r="E454" s="53">
        <v>38.642165909774597</v>
      </c>
      <c r="F454" s="53">
        <v>54.310567278478302</v>
      </c>
      <c r="J454" s="54"/>
      <c r="K454" s="55">
        <v>2060051160</v>
      </c>
      <c r="L454" s="55">
        <v>32765.795868607602</v>
      </c>
      <c r="M454" s="55">
        <v>2015</v>
      </c>
      <c r="N454" s="55">
        <v>26.818306409701201</v>
      </c>
      <c r="O454" s="55">
        <v>76.042611350220994</v>
      </c>
      <c r="P454" s="55">
        <v>726.67537155302898</v>
      </c>
      <c r="Q454" s="55">
        <v>8.1848481621639602E-2</v>
      </c>
      <c r="R454" s="55">
        <v>0.23207924402372301</v>
      </c>
      <c r="S454" s="55">
        <v>2.2177864211418199</v>
      </c>
    </row>
    <row r="455" spans="1:19" x14ac:dyDescent="0.25">
      <c r="A455" s="54"/>
      <c r="B455" s="53" t="s">
        <v>146</v>
      </c>
      <c r="C455" s="53">
        <v>2060051160</v>
      </c>
      <c r="D455" s="53" t="s">
        <v>177</v>
      </c>
      <c r="E455" s="53">
        <v>34.525957397465803</v>
      </c>
      <c r="F455" s="53">
        <v>37.873225954134803</v>
      </c>
      <c r="J455" s="54"/>
      <c r="K455" s="55">
        <v>2060051160</v>
      </c>
      <c r="L455" s="55">
        <v>32765.795868607602</v>
      </c>
      <c r="M455" s="55">
        <v>2016</v>
      </c>
      <c r="N455" s="55">
        <v>19.991136748517501</v>
      </c>
      <c r="O455" s="55">
        <v>90.439023002756002</v>
      </c>
      <c r="P455" s="55">
        <v>719.16866374680399</v>
      </c>
      <c r="Q455" s="55">
        <v>6.1012211724332799E-2</v>
      </c>
      <c r="R455" s="55">
        <v>0.27601656118905399</v>
      </c>
      <c r="S455" s="55">
        <v>2.1948762258994199</v>
      </c>
    </row>
    <row r="456" spans="1:19" x14ac:dyDescent="0.25">
      <c r="A456" s="54"/>
      <c r="B456" s="53" t="s">
        <v>146</v>
      </c>
      <c r="C456" s="53">
        <v>2060051160</v>
      </c>
      <c r="D456" s="53" t="s">
        <v>178</v>
      </c>
      <c r="E456" s="53">
        <v>28.1325665337761</v>
      </c>
      <c r="F456" s="53">
        <v>12.342364839555399</v>
      </c>
      <c r="J456" s="54"/>
      <c r="K456" s="55">
        <v>2060051160</v>
      </c>
      <c r="L456" s="55">
        <v>32765.795868607602</v>
      </c>
      <c r="M456" s="55">
        <v>2017</v>
      </c>
      <c r="N456" s="55">
        <v>38.718040721061399</v>
      </c>
      <c r="O456" s="55">
        <v>98.251627197891196</v>
      </c>
      <c r="P456" s="55">
        <v>692.35296292814996</v>
      </c>
      <c r="Q456" s="55">
        <v>0.118166031664002</v>
      </c>
      <c r="R456" s="55">
        <v>0.29986034092345798</v>
      </c>
      <c r="S456" s="55">
        <v>2.1130356964455199</v>
      </c>
    </row>
    <row r="457" spans="1:19" x14ac:dyDescent="0.25">
      <c r="A457" s="54"/>
      <c r="B457" s="53" t="s">
        <v>146</v>
      </c>
      <c r="C457" s="53">
        <v>2060051160</v>
      </c>
      <c r="D457" s="53" t="s">
        <v>179</v>
      </c>
      <c r="E457" s="53">
        <v>27.138168766623199</v>
      </c>
      <c r="F457" s="53">
        <v>8.3714154909060099</v>
      </c>
      <c r="J457" s="54"/>
      <c r="K457" s="55">
        <v>2060051160</v>
      </c>
      <c r="L457" s="55">
        <v>32765.795868607602</v>
      </c>
      <c r="M457" s="55">
        <v>2018</v>
      </c>
      <c r="N457" s="55">
        <v>25.036082133596501</v>
      </c>
      <c r="O457" s="55">
        <v>101.665472587587</v>
      </c>
      <c r="P457" s="55">
        <v>703.39597890327695</v>
      </c>
      <c r="Q457" s="55">
        <v>7.6409198891406099E-2</v>
      </c>
      <c r="R457" s="55">
        <v>0.31027927108888498</v>
      </c>
      <c r="S457" s="55">
        <v>2.1467385737368501</v>
      </c>
    </row>
    <row r="458" spans="1:19" x14ac:dyDescent="0.25">
      <c r="A458" s="54"/>
      <c r="B458" s="53" t="s">
        <v>146</v>
      </c>
      <c r="C458" s="53">
        <v>2060051160</v>
      </c>
      <c r="D458" s="53" t="s">
        <v>167</v>
      </c>
      <c r="E458" s="53">
        <v>29.444846408655302</v>
      </c>
      <c r="F458" s="53">
        <v>17.582719440629202</v>
      </c>
      <c r="J458" s="54"/>
      <c r="K458" s="55">
        <v>2060051160</v>
      </c>
      <c r="L458" s="55">
        <v>32765.795868607602</v>
      </c>
      <c r="M458" s="55">
        <v>2019</v>
      </c>
      <c r="N458" s="55">
        <v>36.660666030400201</v>
      </c>
      <c r="O458" s="55">
        <v>88.773008087344706</v>
      </c>
      <c r="P458" s="55">
        <v>702.14842191000503</v>
      </c>
      <c r="Q458" s="55">
        <v>0.111887000021031</v>
      </c>
      <c r="R458" s="55">
        <v>0.27093194513976898</v>
      </c>
      <c r="S458" s="55">
        <v>2.1429310758256901</v>
      </c>
    </row>
    <row r="459" spans="1:19" x14ac:dyDescent="0.25">
      <c r="A459" s="54"/>
      <c r="B459" s="53" t="s">
        <v>147</v>
      </c>
      <c r="C459" s="53">
        <v>2060051160</v>
      </c>
      <c r="D459" s="53" t="s">
        <v>170</v>
      </c>
      <c r="E459" s="53">
        <v>39.774034660563899</v>
      </c>
      <c r="F459" s="53">
        <v>70.5420744514456</v>
      </c>
      <c r="J459" s="54"/>
      <c r="K459" s="55">
        <v>2060051160</v>
      </c>
      <c r="L459" s="55">
        <v>32765.795868607602</v>
      </c>
      <c r="M459" s="55" t="s">
        <v>161</v>
      </c>
      <c r="N459" s="55">
        <v>25.041814433899699</v>
      </c>
      <c r="O459" s="55">
        <v>23.322124342921501</v>
      </c>
      <c r="P459" s="55">
        <v>680.79977222603202</v>
      </c>
      <c r="Q459" s="55">
        <v>7.6426693660421499E-2</v>
      </c>
      <c r="R459" s="55">
        <v>7.1178262955810201E-2</v>
      </c>
      <c r="S459" s="55">
        <v>2.0777757847118101</v>
      </c>
    </row>
    <row r="460" spans="1:19" x14ac:dyDescent="0.25">
      <c r="A460" s="54"/>
      <c r="B460" s="53" t="s">
        <v>147</v>
      </c>
      <c r="C460" s="53">
        <v>2060051160</v>
      </c>
      <c r="D460" s="53" t="s">
        <v>171</v>
      </c>
      <c r="E460" s="53">
        <v>42.150542142653997</v>
      </c>
      <c r="F460" s="53">
        <v>80.732001608794604</v>
      </c>
      <c r="J460" s="54"/>
      <c r="K460" s="55">
        <v>2060052380</v>
      </c>
      <c r="L460" s="55">
        <v>2956.1326783076001</v>
      </c>
      <c r="M460" s="55">
        <v>1984</v>
      </c>
      <c r="N460" s="55">
        <v>1.4872713695915001</v>
      </c>
      <c r="O460" s="55">
        <v>0.89736555656501904</v>
      </c>
      <c r="P460" s="55">
        <v>4.8083577180170902</v>
      </c>
      <c r="Q460" s="55">
        <v>5.0311387594516498E-2</v>
      </c>
      <c r="R460" s="55">
        <v>3.0356064974687201E-2</v>
      </c>
      <c r="S460" s="55">
        <v>0.16265703340385501</v>
      </c>
    </row>
    <row r="461" spans="1:19" x14ac:dyDescent="0.25">
      <c r="A461" s="54"/>
      <c r="B461" s="53" t="s">
        <v>147</v>
      </c>
      <c r="C461" s="53">
        <v>2060051160</v>
      </c>
      <c r="D461" s="53" t="s">
        <v>172</v>
      </c>
      <c r="E461" s="53">
        <v>49.025863126385097</v>
      </c>
      <c r="F461" s="53">
        <v>110.211824641372</v>
      </c>
      <c r="J461" s="54"/>
      <c r="K461" s="55">
        <v>2060052380</v>
      </c>
      <c r="L461" s="55">
        <v>2956.1326783076001</v>
      </c>
      <c r="M461" s="55">
        <v>1985</v>
      </c>
      <c r="N461" s="55">
        <v>0.62429961484604701</v>
      </c>
      <c r="O461" s="55">
        <v>2.4742692581711401</v>
      </c>
      <c r="P461" s="55">
        <v>7.2894015129102696</v>
      </c>
      <c r="Q461" s="55">
        <v>2.1118795493423499E-2</v>
      </c>
      <c r="R461" s="55">
        <v>8.3699533391298001E-2</v>
      </c>
      <c r="S461" s="55">
        <v>0.24658573569449799</v>
      </c>
    </row>
    <row r="462" spans="1:19" x14ac:dyDescent="0.25">
      <c r="A462" s="54"/>
      <c r="B462" s="53" t="s">
        <v>147</v>
      </c>
      <c r="C462" s="53">
        <v>2060051160</v>
      </c>
      <c r="D462" s="53" t="s">
        <v>173</v>
      </c>
      <c r="E462" s="53">
        <v>45.961583831545603</v>
      </c>
      <c r="F462" s="53">
        <v>97.072887339678999</v>
      </c>
      <c r="G462" s="9"/>
      <c r="H462" s="9"/>
      <c r="I462" s="9"/>
      <c r="J462" s="54"/>
      <c r="K462" s="55">
        <v>2060052380</v>
      </c>
      <c r="L462" s="55">
        <v>2956.1326783076001</v>
      </c>
      <c r="M462" s="55">
        <v>1986</v>
      </c>
      <c r="N462" s="55">
        <v>2.5159587149221299</v>
      </c>
      <c r="O462" s="55">
        <v>0.43565482304782499</v>
      </c>
      <c r="P462" s="55">
        <v>4.7458235328905998</v>
      </c>
      <c r="Q462" s="55">
        <v>8.5109803541109197E-2</v>
      </c>
      <c r="R462" s="55">
        <v>1.4737323065527601E-2</v>
      </c>
      <c r="S462" s="55">
        <v>0.160541628179138</v>
      </c>
    </row>
    <row r="463" spans="1:19" x14ac:dyDescent="0.25">
      <c r="A463" s="54"/>
      <c r="B463" s="53" t="s">
        <v>147</v>
      </c>
      <c r="C463" s="53">
        <v>2060051160</v>
      </c>
      <c r="D463" s="53" t="s">
        <v>174</v>
      </c>
      <c r="E463" s="53">
        <v>46.815696576731497</v>
      </c>
      <c r="F463" s="53">
        <v>100.73512982079799</v>
      </c>
      <c r="G463" s="10"/>
      <c r="H463" s="10"/>
      <c r="I463" s="10"/>
      <c r="J463" s="54"/>
      <c r="K463" s="55">
        <v>2060052380</v>
      </c>
      <c r="L463" s="55">
        <v>2956.1326783076001</v>
      </c>
      <c r="M463" s="55">
        <v>1987</v>
      </c>
      <c r="N463" s="55">
        <v>1.8484062886969299</v>
      </c>
      <c r="O463" s="55">
        <v>1.95523552162134</v>
      </c>
      <c r="P463" s="55">
        <v>7.5666364003043398</v>
      </c>
      <c r="Q463" s="55">
        <v>6.2527852767256503E-2</v>
      </c>
      <c r="R463" s="55">
        <v>6.6141670026147806E-2</v>
      </c>
      <c r="S463" s="55">
        <v>0.25596403219074199</v>
      </c>
    </row>
    <row r="464" spans="1:19" x14ac:dyDescent="0.25">
      <c r="A464" s="54"/>
      <c r="B464" s="53" t="s">
        <v>147</v>
      </c>
      <c r="C464" s="53">
        <v>2060051160</v>
      </c>
      <c r="D464" s="53" t="s">
        <v>175</v>
      </c>
      <c r="E464" s="53">
        <v>42.781512070580199</v>
      </c>
      <c r="F464" s="53">
        <v>83.437458104303403</v>
      </c>
      <c r="G464" s="10"/>
      <c r="H464" s="10"/>
      <c r="I464" s="10"/>
      <c r="J464" s="54"/>
      <c r="K464" s="55">
        <v>2060052380</v>
      </c>
      <c r="L464" s="55">
        <v>2956.1326783076001</v>
      </c>
      <c r="M464" s="55">
        <v>1988</v>
      </c>
      <c r="N464" s="55">
        <v>1.2173321371288499</v>
      </c>
      <c r="O464" s="55">
        <v>1.66653603362074</v>
      </c>
      <c r="P464" s="55">
        <v>8.2680615101397095</v>
      </c>
      <c r="Q464" s="55">
        <v>4.1179888374488598E-2</v>
      </c>
      <c r="R464" s="55">
        <v>5.63755492387049E-2</v>
      </c>
      <c r="S464" s="55">
        <v>0.27969182746131699</v>
      </c>
    </row>
    <row r="465" spans="1:19" x14ac:dyDescent="0.25">
      <c r="A465" s="54"/>
      <c r="B465" s="53" t="s">
        <v>147</v>
      </c>
      <c r="C465" s="53">
        <v>2060051160</v>
      </c>
      <c r="D465" s="53" t="s">
        <v>165</v>
      </c>
      <c r="E465" s="53">
        <v>50.100617321425602</v>
      </c>
      <c r="F465" s="53">
        <v>114.82012780980401</v>
      </c>
      <c r="G465" s="10"/>
      <c r="H465" s="10"/>
      <c r="I465" s="10"/>
      <c r="J465" s="54"/>
      <c r="K465" s="55">
        <v>2060052380</v>
      </c>
      <c r="L465" s="55">
        <v>2956.1326783076001</v>
      </c>
      <c r="M465" s="55">
        <v>1989</v>
      </c>
      <c r="N465" s="55">
        <v>1.74522488323823</v>
      </c>
      <c r="O465" s="55">
        <v>1.33354149782223</v>
      </c>
      <c r="P465" s="55">
        <v>8.8673474509351706</v>
      </c>
      <c r="Q465" s="55">
        <v>5.9037434146473597E-2</v>
      </c>
      <c r="R465" s="55">
        <v>4.51110164170875E-2</v>
      </c>
      <c r="S465" s="55">
        <v>0.29996446086485401</v>
      </c>
    </row>
    <row r="466" spans="1:19" x14ac:dyDescent="0.25">
      <c r="A466" s="54"/>
      <c r="B466" s="53" t="s">
        <v>147</v>
      </c>
      <c r="C466" s="53">
        <v>2060051160</v>
      </c>
      <c r="D466" s="53" t="s">
        <v>176</v>
      </c>
      <c r="E466" s="53">
        <v>61.0804737695752</v>
      </c>
      <c r="F466" s="53">
        <v>161.89927157349001</v>
      </c>
      <c r="G466" s="10"/>
      <c r="H466" s="10"/>
      <c r="I466" s="10"/>
      <c r="J466" s="54"/>
      <c r="K466" s="55">
        <v>2060052380</v>
      </c>
      <c r="L466" s="55">
        <v>2956.1326783076001</v>
      </c>
      <c r="M466" s="55">
        <v>1990</v>
      </c>
      <c r="N466" s="55">
        <v>1.5039471522918899</v>
      </c>
      <c r="O466" s="55">
        <v>2.7358705992835901</v>
      </c>
      <c r="P466" s="55">
        <v>8.3837497526237001</v>
      </c>
      <c r="Q466" s="55">
        <v>5.0875495654441001E-2</v>
      </c>
      <c r="R466" s="55">
        <v>9.25489785813636E-2</v>
      </c>
      <c r="S466" s="55">
        <v>0.28360532712704301</v>
      </c>
    </row>
    <row r="467" spans="1:19" x14ac:dyDescent="0.25">
      <c r="A467" s="54"/>
      <c r="B467" s="53" t="s">
        <v>147</v>
      </c>
      <c r="C467" s="53">
        <v>2060051160</v>
      </c>
      <c r="D467" s="53" t="s">
        <v>177</v>
      </c>
      <c r="E467" s="53">
        <v>68.618031773795707</v>
      </c>
      <c r="F467" s="53">
        <v>194.21861733029399</v>
      </c>
      <c r="G467" s="10"/>
      <c r="H467" s="10"/>
      <c r="I467" s="10"/>
      <c r="J467" s="54"/>
      <c r="K467" s="55">
        <v>2060052380</v>
      </c>
      <c r="L467" s="55">
        <v>2956.1326783076001</v>
      </c>
      <c r="M467" s="55">
        <v>1991</v>
      </c>
      <c r="N467" s="55">
        <v>0</v>
      </c>
      <c r="O467" s="55">
        <v>0</v>
      </c>
      <c r="P467" s="55">
        <v>0</v>
      </c>
      <c r="Q467" s="55">
        <v>0</v>
      </c>
      <c r="R467" s="55">
        <v>0</v>
      </c>
      <c r="S467" s="55">
        <v>0</v>
      </c>
    </row>
    <row r="468" spans="1:19" x14ac:dyDescent="0.25">
      <c r="A468" s="54"/>
      <c r="B468" s="53" t="s">
        <v>147</v>
      </c>
      <c r="C468" s="53">
        <v>2060051160</v>
      </c>
      <c r="D468" s="53" t="s">
        <v>178</v>
      </c>
      <c r="E468" s="53">
        <v>82.8775977845456</v>
      </c>
      <c r="F468" s="53">
        <v>255.36041471153399</v>
      </c>
      <c r="G468" s="10"/>
      <c r="H468" s="10"/>
      <c r="I468" s="10"/>
      <c r="J468" s="54"/>
      <c r="K468" s="55">
        <v>2060052380</v>
      </c>
      <c r="L468" s="55">
        <v>2956.1326783076001</v>
      </c>
      <c r="M468" s="55">
        <v>1992</v>
      </c>
      <c r="N468" s="55">
        <v>0</v>
      </c>
      <c r="O468" s="55">
        <v>0</v>
      </c>
      <c r="P468" s="55">
        <v>0</v>
      </c>
      <c r="Q468" s="55">
        <v>0</v>
      </c>
      <c r="R468" s="55">
        <v>0</v>
      </c>
      <c r="S468" s="55">
        <v>0</v>
      </c>
    </row>
    <row r="469" spans="1:19" x14ac:dyDescent="0.25">
      <c r="A469" s="54"/>
      <c r="B469" s="53" t="s">
        <v>147</v>
      </c>
      <c r="C469" s="53">
        <v>2060051160</v>
      </c>
      <c r="D469" s="53" t="s">
        <v>179</v>
      </c>
      <c r="E469" s="53">
        <v>88.618861321007898</v>
      </c>
      <c r="F469" s="53">
        <v>279.97765562854698</v>
      </c>
      <c r="G469" s="10"/>
      <c r="H469" s="10"/>
      <c r="I469" s="10"/>
      <c r="J469" s="54"/>
      <c r="K469" s="55">
        <v>2060052380</v>
      </c>
      <c r="L469" s="55">
        <v>2956.1326783076001</v>
      </c>
      <c r="M469" s="55">
        <v>1993</v>
      </c>
      <c r="N469" s="55">
        <v>0</v>
      </c>
      <c r="O469" s="55">
        <v>0</v>
      </c>
      <c r="P469" s="55">
        <v>0</v>
      </c>
      <c r="Q469" s="55">
        <v>0</v>
      </c>
      <c r="R469" s="55">
        <v>0</v>
      </c>
      <c r="S469" s="55">
        <v>0</v>
      </c>
    </row>
    <row r="470" spans="1:19" x14ac:dyDescent="0.25">
      <c r="A470" s="54"/>
      <c r="B470" s="53" t="s">
        <v>147</v>
      </c>
      <c r="C470" s="53">
        <v>2060051160</v>
      </c>
      <c r="D470" s="53" t="s">
        <v>167</v>
      </c>
      <c r="E470" s="53">
        <v>91.034348445160106</v>
      </c>
      <c r="F470" s="53">
        <v>290.334718684363</v>
      </c>
      <c r="G470" s="10"/>
      <c r="H470" s="10"/>
      <c r="I470" s="10"/>
      <c r="J470" s="54"/>
      <c r="K470" s="55">
        <v>2060052380</v>
      </c>
      <c r="L470" s="55">
        <v>2956.1326783076001</v>
      </c>
      <c r="M470" s="55">
        <v>1994</v>
      </c>
      <c r="N470" s="55">
        <v>1.72959133695661</v>
      </c>
      <c r="O470" s="55">
        <v>1.9015603460544399</v>
      </c>
      <c r="P470" s="55">
        <v>9.0038804217946495</v>
      </c>
      <c r="Q470" s="55">
        <v>5.85085828402944E-2</v>
      </c>
      <c r="R470" s="55">
        <v>6.4325947208265802E-2</v>
      </c>
      <c r="S470" s="55">
        <v>0.30458309560548502</v>
      </c>
    </row>
    <row r="471" spans="1:19" x14ac:dyDescent="0.25">
      <c r="A471" s="54"/>
      <c r="B471" s="53" t="s">
        <v>145</v>
      </c>
      <c r="C471" s="53">
        <v>2060051160</v>
      </c>
      <c r="D471" s="53" t="s">
        <v>170</v>
      </c>
      <c r="E471" s="53">
        <v>623.60256712916998</v>
      </c>
      <c r="F471" s="53">
        <v>-8.4014724196870603</v>
      </c>
      <c r="G471" s="10"/>
      <c r="H471" s="10"/>
      <c r="I471" s="10"/>
      <c r="J471" s="54"/>
      <c r="K471" s="55">
        <v>2060052380</v>
      </c>
      <c r="L471" s="55">
        <v>2956.1326783076001</v>
      </c>
      <c r="M471" s="55">
        <v>1995</v>
      </c>
      <c r="N471" s="55">
        <v>0</v>
      </c>
      <c r="O471" s="55">
        <v>0</v>
      </c>
      <c r="P471" s="55">
        <v>0</v>
      </c>
      <c r="Q471" s="55">
        <v>0</v>
      </c>
      <c r="R471" s="55">
        <v>0</v>
      </c>
      <c r="S471" s="55">
        <v>0</v>
      </c>
    </row>
    <row r="472" spans="1:19" x14ac:dyDescent="0.25">
      <c r="A472" s="54"/>
      <c r="B472" s="53" t="s">
        <v>145</v>
      </c>
      <c r="C472" s="53">
        <v>2060051160</v>
      </c>
      <c r="D472" s="53" t="s">
        <v>171</v>
      </c>
      <c r="E472" s="53">
        <v>635.58599302495804</v>
      </c>
      <c r="F472" s="53">
        <v>-6.6412741375100204</v>
      </c>
      <c r="G472" s="10"/>
      <c r="H472" s="10"/>
      <c r="I472" s="10"/>
      <c r="J472" s="54"/>
      <c r="K472" s="55">
        <v>2060052380</v>
      </c>
      <c r="L472" s="55">
        <v>2956.1326783076001</v>
      </c>
      <c r="M472" s="55">
        <v>1996</v>
      </c>
      <c r="N472" s="55">
        <v>0</v>
      </c>
      <c r="O472" s="55">
        <v>0</v>
      </c>
      <c r="P472" s="55">
        <v>0</v>
      </c>
      <c r="Q472" s="55">
        <v>0</v>
      </c>
      <c r="R472" s="55">
        <v>0</v>
      </c>
      <c r="S472" s="55">
        <v>0</v>
      </c>
    </row>
    <row r="473" spans="1:19" ht="26.1" customHeight="1" x14ac:dyDescent="0.25">
      <c r="A473" s="54"/>
      <c r="B473" s="53" t="s">
        <v>145</v>
      </c>
      <c r="C473" s="53">
        <v>2060051160</v>
      </c>
      <c r="D473" s="53" t="s">
        <v>172</v>
      </c>
      <c r="E473" s="53">
        <v>682.93093725514302</v>
      </c>
      <c r="F473" s="53">
        <v>0.31303844625892302</v>
      </c>
      <c r="G473" s="10"/>
      <c r="H473" s="10"/>
      <c r="I473" s="10"/>
      <c r="J473" s="54"/>
      <c r="K473" s="55">
        <v>2060052380</v>
      </c>
      <c r="L473" s="55">
        <v>2956.1326783076001</v>
      </c>
      <c r="M473" s="55">
        <v>1997</v>
      </c>
      <c r="N473" s="55">
        <v>3.1267092563241001E-3</v>
      </c>
      <c r="O473" s="55">
        <v>5.2111820938735098E-4</v>
      </c>
      <c r="P473" s="55">
        <v>6.2534185126482096E-3</v>
      </c>
      <c r="Q473" s="55">
        <v>1.05770261235844E-4</v>
      </c>
      <c r="R473" s="56">
        <v>1.76283768726406E-5</v>
      </c>
      <c r="S473" s="55">
        <v>2.1154052247168801E-4</v>
      </c>
    </row>
    <row r="474" spans="1:19" x14ac:dyDescent="0.25">
      <c r="A474" s="54"/>
      <c r="B474" s="53" t="s">
        <v>145</v>
      </c>
      <c r="C474" s="53">
        <v>2060051160</v>
      </c>
      <c r="D474" s="53" t="s">
        <v>173</v>
      </c>
      <c r="E474" s="53">
        <v>684.42831831799697</v>
      </c>
      <c r="F474" s="53">
        <v>0.53298285927738898</v>
      </c>
      <c r="G474" s="10"/>
      <c r="H474" s="10"/>
      <c r="I474" s="10"/>
      <c r="J474" s="54"/>
      <c r="K474" s="55">
        <v>2060052380</v>
      </c>
      <c r="L474" s="55">
        <v>2956.1326783076001</v>
      </c>
      <c r="M474" s="55">
        <v>1998</v>
      </c>
      <c r="N474" s="55">
        <v>1.8687298988630401</v>
      </c>
      <c r="O474" s="55">
        <v>1.9573199944588899</v>
      </c>
      <c r="P474" s="55">
        <v>8.9043468438016706</v>
      </c>
      <c r="Q474" s="55">
        <v>6.32153594652895E-2</v>
      </c>
      <c r="R474" s="55">
        <v>6.6212183533638405E-2</v>
      </c>
      <c r="S474" s="55">
        <v>0.301216075622811</v>
      </c>
    </row>
    <row r="475" spans="1:19" x14ac:dyDescent="0.25">
      <c r="A475" s="54"/>
      <c r="B475" s="53" t="s">
        <v>145</v>
      </c>
      <c r="C475" s="53">
        <v>2060051160</v>
      </c>
      <c r="D475" s="53" t="s">
        <v>174</v>
      </c>
      <c r="E475" s="53">
        <v>683.30457901127397</v>
      </c>
      <c r="F475" s="53">
        <v>0.36792121375883202</v>
      </c>
      <c r="J475" s="54"/>
      <c r="K475" s="55">
        <v>2060052380</v>
      </c>
      <c r="L475" s="55">
        <v>2956.1326783076001</v>
      </c>
      <c r="M475" s="55">
        <v>1999</v>
      </c>
      <c r="N475" s="55">
        <v>3.39091618848349</v>
      </c>
      <c r="O475" s="55">
        <v>0.33768459968300302</v>
      </c>
      <c r="P475" s="55">
        <v>6.6307080962446596</v>
      </c>
      <c r="Q475" s="55">
        <v>0.114707848310272</v>
      </c>
      <c r="R475" s="55">
        <v>1.1423188213471099E-2</v>
      </c>
      <c r="S475" s="55">
        <v>0.22430346732747999</v>
      </c>
    </row>
    <row r="476" spans="1:19" x14ac:dyDescent="0.25">
      <c r="A476" s="54"/>
      <c r="B476" s="53" t="s">
        <v>145</v>
      </c>
      <c r="C476" s="53">
        <v>2060051160</v>
      </c>
      <c r="D476" s="53" t="s">
        <v>175</v>
      </c>
      <c r="E476" s="53">
        <v>659.37754065089496</v>
      </c>
      <c r="F476" s="53">
        <v>-3.14662731232885</v>
      </c>
      <c r="J476" s="54"/>
      <c r="K476" s="55">
        <v>2060052380</v>
      </c>
      <c r="L476" s="55">
        <v>2956.1326783076001</v>
      </c>
      <c r="M476" s="55">
        <v>2000</v>
      </c>
      <c r="N476" s="55">
        <v>2.28197663890721</v>
      </c>
      <c r="O476" s="55">
        <v>2.3262716867051298</v>
      </c>
      <c r="P476" s="55">
        <v>8.3910454075551293</v>
      </c>
      <c r="Q476" s="55">
        <v>7.7194662325293498E-2</v>
      </c>
      <c r="R476" s="55">
        <v>7.8693074359467999E-2</v>
      </c>
      <c r="S476" s="55">
        <v>0.28385212440326002</v>
      </c>
    </row>
    <row r="477" spans="1:19" x14ac:dyDescent="0.25">
      <c r="A477" s="54"/>
      <c r="B477" s="53" t="s">
        <v>145</v>
      </c>
      <c r="C477" s="53">
        <v>2060051160</v>
      </c>
      <c r="D477" s="53" t="s">
        <v>165</v>
      </c>
      <c r="E477" s="53">
        <v>660.53973848147098</v>
      </c>
      <c r="F477" s="53">
        <v>-2.97591664555297</v>
      </c>
      <c r="J477" s="54"/>
      <c r="K477" s="55">
        <v>2060052380</v>
      </c>
      <c r="L477" s="55">
        <v>2956.1326783076001</v>
      </c>
      <c r="M477" s="55">
        <v>2001</v>
      </c>
      <c r="N477" s="55">
        <v>2.4836493859401099</v>
      </c>
      <c r="O477" s="55">
        <v>0.70819964655740997</v>
      </c>
      <c r="P477" s="55">
        <v>7.8709694345865504</v>
      </c>
      <c r="Q477" s="55">
        <v>8.4016844175005503E-2</v>
      </c>
      <c r="R477" s="55">
        <v>2.3956964169918601E-2</v>
      </c>
      <c r="S477" s="55">
        <v>0.266259004284365</v>
      </c>
    </row>
    <row r="478" spans="1:19" ht="15.75" customHeight="1" x14ac:dyDescent="0.25">
      <c r="A478" s="54"/>
      <c r="B478" s="53" t="s">
        <v>145</v>
      </c>
      <c r="C478" s="53">
        <v>2060051160</v>
      </c>
      <c r="D478" s="53" t="s">
        <v>176</v>
      </c>
      <c r="E478" s="53">
        <v>705.465130865471</v>
      </c>
      <c r="F478" s="53">
        <v>3.6229974870275599</v>
      </c>
      <c r="J478" s="54"/>
      <c r="K478" s="55">
        <v>2060052380</v>
      </c>
      <c r="L478" s="55">
        <v>2956.1326783076001</v>
      </c>
      <c r="M478" s="55">
        <v>2002</v>
      </c>
      <c r="N478" s="55">
        <v>2.5321133794131399</v>
      </c>
      <c r="O478" s="55">
        <v>1.29966881421205</v>
      </c>
      <c r="P478" s="55">
        <v>8.5984504548912906</v>
      </c>
      <c r="Q478" s="55">
        <v>8.5656283224160995E-2</v>
      </c>
      <c r="R478" s="55">
        <v>4.3965171920365802E-2</v>
      </c>
      <c r="S478" s="55">
        <v>0.29086821839857102</v>
      </c>
    </row>
    <row r="479" spans="1:19" x14ac:dyDescent="0.25">
      <c r="A479" s="54"/>
      <c r="B479" s="53" t="s">
        <v>145</v>
      </c>
      <c r="C479" s="53">
        <v>2060051160</v>
      </c>
      <c r="D479" s="53" t="s">
        <v>177</v>
      </c>
      <c r="E479" s="53">
        <v>703.72886921543397</v>
      </c>
      <c r="F479" s="53">
        <v>3.3679648444108299</v>
      </c>
      <c r="J479" s="54"/>
      <c r="K479" s="55">
        <v>2060052380</v>
      </c>
      <c r="L479" s="55">
        <v>2956.1326783076001</v>
      </c>
      <c r="M479" s="55">
        <v>2003</v>
      </c>
      <c r="N479" s="55">
        <v>2.3564965428495999</v>
      </c>
      <c r="O479" s="55">
        <v>1.0995594218073099</v>
      </c>
      <c r="P479" s="55">
        <v>7.98717879527993</v>
      </c>
      <c r="Q479" s="55">
        <v>7.9715520218081107E-2</v>
      </c>
      <c r="R479" s="55">
        <v>3.7195875201271801E-2</v>
      </c>
      <c r="S479" s="55">
        <v>0.27019013232696298</v>
      </c>
    </row>
    <row r="480" spans="1:19" x14ac:dyDescent="0.25">
      <c r="A480" s="54"/>
      <c r="B480" s="53" t="s">
        <v>145</v>
      </c>
      <c r="C480" s="53">
        <v>2060051160</v>
      </c>
      <c r="D480" s="53" t="s">
        <v>178</v>
      </c>
      <c r="E480" s="53">
        <v>717.12119030212102</v>
      </c>
      <c r="F480" s="53">
        <v>5.3351101980142799</v>
      </c>
      <c r="J480" s="54"/>
      <c r="K480" s="55">
        <v>2060052380</v>
      </c>
      <c r="L480" s="55">
        <v>2956.1326783076001</v>
      </c>
      <c r="M480" s="55">
        <v>2004</v>
      </c>
      <c r="N480" s="55">
        <v>0.90570344791521595</v>
      </c>
      <c r="O480" s="55">
        <v>0.61022942319258799</v>
      </c>
      <c r="P480" s="55">
        <v>4.9209192512447499</v>
      </c>
      <c r="Q480" s="55">
        <v>3.0638119004649501E-2</v>
      </c>
      <c r="R480" s="55">
        <v>2.06428293178622E-2</v>
      </c>
      <c r="S480" s="55">
        <v>0.16646476280834599</v>
      </c>
    </row>
    <row r="481" spans="1:19" x14ac:dyDescent="0.25">
      <c r="A481" s="54"/>
      <c r="B481" s="53" t="s">
        <v>145</v>
      </c>
      <c r="C481" s="53">
        <v>2060051160</v>
      </c>
      <c r="D481" s="53" t="s">
        <v>179</v>
      </c>
      <c r="E481" s="53">
        <v>713.19248012155003</v>
      </c>
      <c r="F481" s="53">
        <v>4.7580374167286204</v>
      </c>
      <c r="J481" s="54"/>
      <c r="K481" s="55">
        <v>2060052380</v>
      </c>
      <c r="L481" s="55">
        <v>2956.1326783076001</v>
      </c>
      <c r="M481" s="55">
        <v>2005</v>
      </c>
      <c r="N481" s="55">
        <v>0</v>
      </c>
      <c r="O481" s="55">
        <v>0</v>
      </c>
      <c r="P481" s="55">
        <v>0</v>
      </c>
      <c r="Q481" s="55">
        <v>0</v>
      </c>
      <c r="R481" s="55">
        <v>0</v>
      </c>
      <c r="S481" s="55">
        <v>0</v>
      </c>
    </row>
    <row r="482" spans="1:19" x14ac:dyDescent="0.25">
      <c r="A482" s="54"/>
      <c r="B482" s="53" t="s">
        <v>145</v>
      </c>
      <c r="C482" s="53">
        <v>2060051160</v>
      </c>
      <c r="D482" s="53" t="s">
        <v>167</v>
      </c>
      <c r="E482" s="53">
        <v>708.74827980825296</v>
      </c>
      <c r="F482" s="53">
        <v>4.1052463179939904</v>
      </c>
      <c r="J482" s="54"/>
      <c r="K482" s="55">
        <v>2060052380</v>
      </c>
      <c r="L482" s="55">
        <v>2956.1326783076001</v>
      </c>
      <c r="M482" s="55">
        <v>2006</v>
      </c>
      <c r="N482" s="55">
        <v>0.74884686688962299</v>
      </c>
      <c r="O482" s="55">
        <v>4.06472203322134E-2</v>
      </c>
      <c r="P482" s="55">
        <v>1.5331297720175801</v>
      </c>
      <c r="Q482" s="55">
        <v>2.5331977565984602E-2</v>
      </c>
      <c r="R482" s="55">
        <v>1.37501339606597E-3</v>
      </c>
      <c r="S482" s="55">
        <v>5.18626847593089E-2</v>
      </c>
    </row>
    <row r="483" spans="1:19" x14ac:dyDescent="0.25">
      <c r="A483" s="54"/>
      <c r="B483" s="53" t="s">
        <v>146</v>
      </c>
      <c r="C483" s="53">
        <v>2060051160</v>
      </c>
      <c r="D483" s="53" t="s">
        <v>161</v>
      </c>
      <c r="E483" s="53">
        <v>25.041814433899699</v>
      </c>
      <c r="F483" s="53"/>
      <c r="J483" s="54"/>
      <c r="K483" s="55">
        <v>2060052380</v>
      </c>
      <c r="L483" s="55">
        <v>2956.1326783076001</v>
      </c>
      <c r="M483" s="55">
        <v>2007</v>
      </c>
      <c r="N483" s="55">
        <v>1.44714526746867</v>
      </c>
      <c r="O483" s="55">
        <v>0</v>
      </c>
      <c r="P483" s="55">
        <v>2.0297554255637298</v>
      </c>
      <c r="Q483" s="55">
        <v>4.8954002575323098E-2</v>
      </c>
      <c r="R483" s="55">
        <v>0</v>
      </c>
      <c r="S483" s="55">
        <v>6.8662527918935401E-2</v>
      </c>
    </row>
    <row r="484" spans="1:19" x14ac:dyDescent="0.25">
      <c r="A484" s="54"/>
      <c r="B484" s="53" t="s">
        <v>147</v>
      </c>
      <c r="C484" s="53">
        <v>2060051160</v>
      </c>
      <c r="D484" s="53" t="s">
        <v>161</v>
      </c>
      <c r="E484" s="53">
        <v>23.322124342921501</v>
      </c>
      <c r="F484" s="53"/>
      <c r="J484" s="54"/>
      <c r="K484" s="55">
        <v>2060052380</v>
      </c>
      <c r="L484" s="55">
        <v>2956.1326783076001</v>
      </c>
      <c r="M484" s="55">
        <v>2008</v>
      </c>
      <c r="N484" s="55">
        <v>0.20479945628922899</v>
      </c>
      <c r="O484" s="55">
        <v>3.6999392866501897E-2</v>
      </c>
      <c r="P484" s="55">
        <v>4.5337284216699497E-2</v>
      </c>
      <c r="Q484" s="55">
        <v>6.9279521109477903E-3</v>
      </c>
      <c r="R484" s="55">
        <v>1.2516147579574801E-3</v>
      </c>
      <c r="S484" s="55">
        <v>1.5336687879197301E-3</v>
      </c>
    </row>
    <row r="485" spans="1:19" x14ac:dyDescent="0.25">
      <c r="A485" s="54"/>
      <c r="B485" s="53" t="s">
        <v>145</v>
      </c>
      <c r="C485" s="53">
        <v>2060051160</v>
      </c>
      <c r="D485" s="53" t="s">
        <v>161</v>
      </c>
      <c r="E485" s="53">
        <v>680.79977222603202</v>
      </c>
      <c r="F485" s="53"/>
      <c r="J485" s="54"/>
      <c r="K485" s="55">
        <v>2060052380</v>
      </c>
      <c r="L485" s="55">
        <v>2956.1326783076001</v>
      </c>
      <c r="M485" s="55">
        <v>2009</v>
      </c>
      <c r="N485" s="55">
        <v>2.16837286926076</v>
      </c>
      <c r="O485" s="55">
        <v>1.95575663983072</v>
      </c>
      <c r="P485" s="55">
        <v>8.7521803266605591</v>
      </c>
      <c r="Q485" s="55">
        <v>7.33516761670579E-2</v>
      </c>
      <c r="R485" s="55">
        <v>6.6159298403020497E-2</v>
      </c>
      <c r="S485" s="55">
        <v>0.29606858957600002</v>
      </c>
    </row>
    <row r="486" spans="1:19" x14ac:dyDescent="0.25">
      <c r="A486" s="54"/>
      <c r="B486" s="53" t="s">
        <v>146</v>
      </c>
      <c r="C486" s="53">
        <v>2060052380</v>
      </c>
      <c r="D486" s="53" t="s">
        <v>170</v>
      </c>
      <c r="E486" s="53">
        <v>1.5386536250370899</v>
      </c>
      <c r="F486" s="53">
        <v>26.4496788008565</v>
      </c>
      <c r="J486" s="54"/>
      <c r="K486" s="55">
        <v>2060052380</v>
      </c>
      <c r="L486" s="55">
        <v>2956.1326783076001</v>
      </c>
      <c r="M486" s="55">
        <v>2010</v>
      </c>
      <c r="N486" s="55">
        <v>2.7165892255362598</v>
      </c>
      <c r="O486" s="55">
        <v>1.0365041184714401</v>
      </c>
      <c r="P486" s="55">
        <v>8.1393453124210406</v>
      </c>
      <c r="Q486" s="55">
        <v>9.1896728637075806E-2</v>
      </c>
      <c r="R486" s="55">
        <v>3.5062841599682301E-2</v>
      </c>
      <c r="S486" s="55">
        <v>0.27533761837377402</v>
      </c>
    </row>
    <row r="487" spans="1:19" x14ac:dyDescent="0.25">
      <c r="A487" s="54"/>
      <c r="B487" s="53" t="s">
        <v>146</v>
      </c>
      <c r="C487" s="53">
        <v>2060052380</v>
      </c>
      <c r="D487" s="53" t="s">
        <v>171</v>
      </c>
      <c r="E487" s="53">
        <v>1.59024432776644</v>
      </c>
      <c r="F487" s="53">
        <v>30.689507494646602</v>
      </c>
      <c r="G487" s="9"/>
      <c r="H487" s="9"/>
      <c r="I487" s="9"/>
      <c r="J487" s="54"/>
      <c r="K487" s="55">
        <v>2060052380</v>
      </c>
      <c r="L487" s="55">
        <v>2956.1326783076001</v>
      </c>
      <c r="M487" s="55">
        <v>2011</v>
      </c>
      <c r="N487" s="55">
        <v>1.9870237323939699</v>
      </c>
      <c r="O487" s="55">
        <v>1.7483515924945601</v>
      </c>
      <c r="P487" s="55">
        <v>8.7928275469927808</v>
      </c>
      <c r="Q487" s="55">
        <v>6.7217001015378905E-2</v>
      </c>
      <c r="R487" s="55">
        <v>5.9143204407709503E-2</v>
      </c>
      <c r="S487" s="55">
        <v>0.29744360297206601</v>
      </c>
    </row>
    <row r="488" spans="1:19" x14ac:dyDescent="0.25">
      <c r="A488" s="54"/>
      <c r="B488" s="53" t="s">
        <v>146</v>
      </c>
      <c r="C488" s="53">
        <v>2060052380</v>
      </c>
      <c r="D488" s="53" t="s">
        <v>172</v>
      </c>
      <c r="E488" s="53">
        <v>1.76617383525561</v>
      </c>
      <c r="F488" s="53">
        <v>45.147751605995701</v>
      </c>
      <c r="G488" s="10"/>
      <c r="H488" s="10"/>
      <c r="I488" s="10"/>
      <c r="J488" s="54"/>
      <c r="K488" s="55">
        <v>2060052380</v>
      </c>
      <c r="L488" s="55">
        <v>2956.1326783076001</v>
      </c>
      <c r="M488" s="55">
        <v>2012</v>
      </c>
      <c r="N488" s="55">
        <v>2.6879277240199499</v>
      </c>
      <c r="O488" s="55">
        <v>1.09591159434159</v>
      </c>
      <c r="P488" s="55">
        <v>8.6380554388047308</v>
      </c>
      <c r="Q488" s="55">
        <v>9.0927167909080606E-2</v>
      </c>
      <c r="R488" s="55">
        <v>3.7072476563163301E-2</v>
      </c>
      <c r="S488" s="55">
        <v>0.29220797504089202</v>
      </c>
    </row>
    <row r="489" spans="1:19" x14ac:dyDescent="0.25">
      <c r="A489" s="54"/>
      <c r="B489" s="53" t="s">
        <v>146</v>
      </c>
      <c r="C489" s="53">
        <v>2060052380</v>
      </c>
      <c r="D489" s="53" t="s">
        <v>173</v>
      </c>
      <c r="E489" s="53">
        <v>2.5114770983214001</v>
      </c>
      <c r="F489" s="53">
        <v>106.39828693790101</v>
      </c>
      <c r="G489" s="10"/>
      <c r="H489" s="10"/>
      <c r="I489" s="10"/>
      <c r="J489" s="54"/>
      <c r="K489" s="55">
        <v>2060052380</v>
      </c>
      <c r="L489" s="55">
        <v>2956.1326783076001</v>
      </c>
      <c r="M489" s="55">
        <v>2013</v>
      </c>
      <c r="N489" s="55">
        <v>1.5081160979669901</v>
      </c>
      <c r="O489" s="55">
        <v>2.7723488739406998</v>
      </c>
      <c r="P489" s="55">
        <v>8.8293058216498892</v>
      </c>
      <c r="Q489" s="55">
        <v>5.1016522669422103E-2</v>
      </c>
      <c r="R489" s="55">
        <v>9.3782964962448395E-2</v>
      </c>
      <c r="S489" s="55">
        <v>0.29867758935315097</v>
      </c>
    </row>
    <row r="490" spans="1:19" x14ac:dyDescent="0.25">
      <c r="A490" s="54"/>
      <c r="B490" s="53" t="s">
        <v>146</v>
      </c>
      <c r="C490" s="53">
        <v>2060052380</v>
      </c>
      <c r="D490" s="53" t="s">
        <v>174</v>
      </c>
      <c r="E490" s="53">
        <v>2.6090304271187099</v>
      </c>
      <c r="F490" s="53">
        <v>114.41541755888601</v>
      </c>
      <c r="G490" s="10"/>
      <c r="H490" s="10"/>
      <c r="I490" s="10"/>
      <c r="J490" s="54"/>
      <c r="K490" s="55">
        <v>2060052380</v>
      </c>
      <c r="L490" s="55">
        <v>2956.1326783076001</v>
      </c>
      <c r="M490" s="55">
        <v>2014</v>
      </c>
      <c r="N490" s="55">
        <v>1.4763278871943599</v>
      </c>
      <c r="O490" s="55">
        <v>2.8098693850165901</v>
      </c>
      <c r="P490" s="55">
        <v>8.8668263327257808</v>
      </c>
      <c r="Q490" s="55">
        <v>4.9941191680190997E-2</v>
      </c>
      <c r="R490" s="55">
        <v>9.5052208097278504E-2</v>
      </c>
      <c r="S490" s="55">
        <v>0.29994683248798099</v>
      </c>
    </row>
    <row r="491" spans="1:19" x14ac:dyDescent="0.25">
      <c r="A491" s="54"/>
      <c r="B491" s="53" t="s">
        <v>146</v>
      </c>
      <c r="C491" s="53">
        <v>2060052380</v>
      </c>
      <c r="D491" s="53" t="s">
        <v>175</v>
      </c>
      <c r="E491" s="53">
        <v>2.2136059298355901</v>
      </c>
      <c r="F491" s="53">
        <v>81.9186295503211</v>
      </c>
      <c r="G491" s="10"/>
      <c r="H491" s="10"/>
      <c r="I491" s="10"/>
      <c r="J491" s="54"/>
      <c r="K491" s="55">
        <v>2060052380</v>
      </c>
      <c r="L491" s="55">
        <v>2956.1326783076001</v>
      </c>
      <c r="M491" s="55">
        <v>2015</v>
      </c>
      <c r="N491" s="55">
        <v>1.39347009190177</v>
      </c>
      <c r="O491" s="55">
        <v>2.7244059986770699</v>
      </c>
      <c r="P491" s="55">
        <v>9.0398375782423805</v>
      </c>
      <c r="Q491" s="55">
        <v>4.7138279757441198E-2</v>
      </c>
      <c r="R491" s="55">
        <v>9.2161154290165498E-2</v>
      </c>
      <c r="S491" s="55">
        <v>0.30579945360969801</v>
      </c>
    </row>
    <row r="492" spans="1:19" x14ac:dyDescent="0.25">
      <c r="A492" s="54"/>
      <c r="B492" s="53" t="s">
        <v>146</v>
      </c>
      <c r="C492" s="53">
        <v>2060052380</v>
      </c>
      <c r="D492" s="53" t="s">
        <v>165</v>
      </c>
      <c r="E492" s="53">
        <v>2.0751969334223102</v>
      </c>
      <c r="F492" s="53">
        <v>70.543897216274004</v>
      </c>
      <c r="G492" s="10"/>
      <c r="H492" s="10"/>
      <c r="I492" s="10"/>
      <c r="J492" s="54"/>
      <c r="K492" s="55">
        <v>2060052380</v>
      </c>
      <c r="L492" s="55">
        <v>2956.1326783076001</v>
      </c>
      <c r="M492" s="55">
        <v>2016</v>
      </c>
      <c r="N492" s="55">
        <v>1.1224886230203499</v>
      </c>
      <c r="O492" s="55">
        <v>3.3659025144329</v>
      </c>
      <c r="P492" s="55">
        <v>8.6375343205953499</v>
      </c>
      <c r="Q492" s="55">
        <v>3.7971523783667999E-2</v>
      </c>
      <c r="R492" s="55">
        <v>0.113861686220386</v>
      </c>
      <c r="S492" s="55">
        <v>0.292190346664019</v>
      </c>
    </row>
    <row r="493" spans="1:19" x14ac:dyDescent="0.25">
      <c r="A493" s="54"/>
      <c r="B493" s="53" t="s">
        <v>146</v>
      </c>
      <c r="C493" s="53">
        <v>2060052380</v>
      </c>
      <c r="D493" s="53" t="s">
        <v>176</v>
      </c>
      <c r="E493" s="53">
        <v>1.8105731066954101</v>
      </c>
      <c r="F493" s="53">
        <v>48.796573875802899</v>
      </c>
      <c r="G493" s="10"/>
      <c r="H493" s="10"/>
      <c r="I493" s="10"/>
      <c r="J493" s="54"/>
      <c r="K493" s="55">
        <v>2060052380</v>
      </c>
      <c r="L493" s="55">
        <v>2956.1326783076001</v>
      </c>
      <c r="M493" s="55">
        <v>2017</v>
      </c>
      <c r="N493" s="55">
        <v>1.9541932852025601</v>
      </c>
      <c r="O493" s="55">
        <v>2.8817836979120499</v>
      </c>
      <c r="P493" s="55">
        <v>8.26180809162706</v>
      </c>
      <c r="Q493" s="55">
        <v>6.6106413272402506E-2</v>
      </c>
      <c r="R493" s="55">
        <v>9.7484924105703002E-2</v>
      </c>
      <c r="S493" s="55">
        <v>0.27948028693884502</v>
      </c>
    </row>
    <row r="494" spans="1:19" x14ac:dyDescent="0.25">
      <c r="A494" s="54"/>
      <c r="B494" s="53" t="s">
        <v>146</v>
      </c>
      <c r="C494" s="53">
        <v>2060052380</v>
      </c>
      <c r="D494" s="53" t="s">
        <v>177</v>
      </c>
      <c r="E494" s="53">
        <v>1.6376660848206801</v>
      </c>
      <c r="F494" s="53">
        <v>34.586723768736498</v>
      </c>
      <c r="G494" s="10"/>
      <c r="H494" s="10"/>
      <c r="I494" s="10"/>
      <c r="J494" s="54"/>
      <c r="K494" s="55">
        <v>2060052380</v>
      </c>
      <c r="L494" s="55">
        <v>2956.1326783076001</v>
      </c>
      <c r="M494" s="55">
        <v>2018</v>
      </c>
      <c r="N494" s="55">
        <v>1.39868127399565</v>
      </c>
      <c r="O494" s="55">
        <v>3.4263522267218298</v>
      </c>
      <c r="P494" s="55">
        <v>8.3634261424576</v>
      </c>
      <c r="Q494" s="55">
        <v>4.73145635261676E-2</v>
      </c>
      <c r="R494" s="55">
        <v>0.115906577937612</v>
      </c>
      <c r="S494" s="55">
        <v>0.28291782042900998</v>
      </c>
    </row>
    <row r="495" spans="1:19" x14ac:dyDescent="0.25">
      <c r="A495" s="54"/>
      <c r="B495" s="53" t="s">
        <v>146</v>
      </c>
      <c r="C495" s="53">
        <v>2060052380</v>
      </c>
      <c r="D495" s="53" t="s">
        <v>178</v>
      </c>
      <c r="E495" s="53">
        <v>1.49091919705721</v>
      </c>
      <c r="F495" s="53">
        <v>22.526766595288901</v>
      </c>
      <c r="G495" s="10"/>
      <c r="H495" s="10"/>
      <c r="I495" s="10"/>
      <c r="J495" s="54"/>
      <c r="K495" s="55">
        <v>2060052380</v>
      </c>
      <c r="L495" s="55">
        <v>2956.1326783076001</v>
      </c>
      <c r="M495" s="55">
        <v>2019</v>
      </c>
      <c r="N495" s="55">
        <v>1.0443208916122499</v>
      </c>
      <c r="O495" s="55">
        <v>3.5389137599495002</v>
      </c>
      <c r="P495" s="55">
        <v>8.6125206465447608</v>
      </c>
      <c r="Q495" s="55">
        <v>3.5327267252771903E-2</v>
      </c>
      <c r="R495" s="55">
        <v>0.119714307342103</v>
      </c>
      <c r="S495" s="55">
        <v>0.29134418457413203</v>
      </c>
    </row>
    <row r="496" spans="1:19" x14ac:dyDescent="0.25">
      <c r="A496" s="54"/>
      <c r="B496" s="53" t="s">
        <v>146</v>
      </c>
      <c r="C496" s="53">
        <v>2060052380</v>
      </c>
      <c r="D496" s="53" t="s">
        <v>179</v>
      </c>
      <c r="E496" s="53">
        <v>1.4690322322629401</v>
      </c>
      <c r="F496" s="53">
        <v>20.728051391862799</v>
      </c>
      <c r="G496" s="10"/>
      <c r="H496" s="10"/>
      <c r="I496" s="10"/>
      <c r="J496" s="54"/>
      <c r="K496" s="55">
        <v>2060052380</v>
      </c>
      <c r="L496" s="55">
        <v>2956.1326783076001</v>
      </c>
      <c r="M496" s="55" t="s">
        <v>161</v>
      </c>
      <c r="N496" s="55">
        <v>1.2168110189194601</v>
      </c>
      <c r="O496" s="55">
        <v>0.42731693169762802</v>
      </c>
      <c r="P496" s="55">
        <v>7.6333395311059196</v>
      </c>
      <c r="Q496" s="55">
        <v>4.1162259997616003E-2</v>
      </c>
      <c r="R496" s="55">
        <v>1.44552690355653E-2</v>
      </c>
      <c r="S496" s="55">
        <v>0.25822046443044</v>
      </c>
    </row>
    <row r="497" spans="1:19" x14ac:dyDescent="0.25">
      <c r="A497" s="54"/>
      <c r="B497" s="53" t="s">
        <v>146</v>
      </c>
      <c r="C497" s="53">
        <v>2060052380</v>
      </c>
      <c r="D497" s="53" t="s">
        <v>167</v>
      </c>
      <c r="E497" s="53">
        <v>1.38263083314651</v>
      </c>
      <c r="F497" s="53">
        <v>13.6274089935759</v>
      </c>
      <c r="G497" s="10"/>
      <c r="H497" s="10"/>
      <c r="I497" s="10"/>
      <c r="J497" s="54"/>
      <c r="K497" s="55">
        <v>2060052390</v>
      </c>
      <c r="L497" s="55">
        <v>8900.4807045684593</v>
      </c>
      <c r="M497" s="55">
        <v>1984</v>
      </c>
      <c r="N497" s="55">
        <v>2.2392449457374402</v>
      </c>
      <c r="O497" s="55">
        <v>2.5451413346478202</v>
      </c>
      <c r="P497" s="55">
        <v>9.3092556924956398</v>
      </c>
      <c r="Q497" s="55">
        <v>2.51586967048654E-2</v>
      </c>
      <c r="R497" s="55">
        <v>2.8595549152097399E-2</v>
      </c>
      <c r="S497" s="55">
        <v>0.10459272933109499</v>
      </c>
    </row>
    <row r="498" spans="1:19" ht="26.1" customHeight="1" x14ac:dyDescent="0.25">
      <c r="A498" s="54"/>
      <c r="B498" s="53" t="s">
        <v>147</v>
      </c>
      <c r="C498" s="53">
        <v>2060052380</v>
      </c>
      <c r="D498" s="53" t="s">
        <v>170</v>
      </c>
      <c r="E498" s="53">
        <v>1.4858122386052099</v>
      </c>
      <c r="F498" s="53">
        <v>247.70731707317</v>
      </c>
      <c r="G498" s="10"/>
      <c r="H498" s="10"/>
      <c r="I498" s="10"/>
      <c r="J498" s="54"/>
      <c r="K498" s="55">
        <v>2060052390</v>
      </c>
      <c r="L498" s="55">
        <v>8900.4807045684593</v>
      </c>
      <c r="M498" s="55">
        <v>1985</v>
      </c>
      <c r="N498" s="55">
        <v>2.2204846901995001</v>
      </c>
      <c r="O498" s="55">
        <v>3.7583045261015702</v>
      </c>
      <c r="P498" s="55">
        <v>10.159199492006399</v>
      </c>
      <c r="Q498" s="55">
        <v>2.4947918701287201E-2</v>
      </c>
      <c r="R498" s="55">
        <v>4.2225860050148702E-2</v>
      </c>
      <c r="S498" s="55">
        <v>0.114142143882092</v>
      </c>
    </row>
    <row r="499" spans="1:19" x14ac:dyDescent="0.25">
      <c r="A499" s="54"/>
      <c r="B499" s="53" t="s">
        <v>147</v>
      </c>
      <c r="C499" s="53">
        <v>2060052380</v>
      </c>
      <c r="D499" s="53" t="s">
        <v>171</v>
      </c>
      <c r="E499" s="53">
        <v>1.5730474268566501</v>
      </c>
      <c r="F499" s="53">
        <v>268.12195121951203</v>
      </c>
      <c r="G499" s="10"/>
      <c r="H499" s="10"/>
      <c r="I499" s="10"/>
      <c r="J499" s="54"/>
      <c r="K499" s="55">
        <v>2060052390</v>
      </c>
      <c r="L499" s="55">
        <v>8900.4807045684593</v>
      </c>
      <c r="M499" s="55">
        <v>1986</v>
      </c>
      <c r="N499" s="55">
        <v>2.39245369929733</v>
      </c>
      <c r="O499" s="55">
        <v>2.9151352633128398</v>
      </c>
      <c r="P499" s="55">
        <v>10.518771056483599</v>
      </c>
      <c r="Q499" s="55">
        <v>2.6880050400753301E-2</v>
      </c>
      <c r="R499" s="55">
        <v>3.27525597782213E-2</v>
      </c>
      <c r="S499" s="55">
        <v>0.11818205561733899</v>
      </c>
    </row>
    <row r="500" spans="1:19" x14ac:dyDescent="0.25">
      <c r="A500" s="54"/>
      <c r="B500" s="53" t="s">
        <v>147</v>
      </c>
      <c r="C500" s="53">
        <v>2060052380</v>
      </c>
      <c r="D500" s="53" t="s">
        <v>172</v>
      </c>
      <c r="E500" s="53">
        <v>1.62536769507914</v>
      </c>
      <c r="F500" s="53">
        <v>280.36585365853603</v>
      </c>
      <c r="J500" s="54"/>
      <c r="K500" s="55">
        <v>2060052390</v>
      </c>
      <c r="L500" s="55">
        <v>8900.4807045684593</v>
      </c>
      <c r="M500" s="55">
        <v>1987</v>
      </c>
      <c r="N500" s="55">
        <v>2.07405047336165</v>
      </c>
      <c r="O500" s="55">
        <v>3.1366105023024602</v>
      </c>
      <c r="P500" s="55">
        <v>11.403629776023401</v>
      </c>
      <c r="Q500" s="55">
        <v>2.3302679284469201E-2</v>
      </c>
      <c r="R500" s="55">
        <v>3.52409112093518E-2</v>
      </c>
      <c r="S500" s="55">
        <v>0.12812375145277299</v>
      </c>
    </row>
    <row r="501" spans="1:19" x14ac:dyDescent="0.25">
      <c r="A501" s="54"/>
      <c r="B501" s="53" t="s">
        <v>147</v>
      </c>
      <c r="C501" s="53">
        <v>2060052380</v>
      </c>
      <c r="D501" s="53" t="s">
        <v>173</v>
      </c>
      <c r="E501" s="53">
        <v>1.3258289483232899</v>
      </c>
      <c r="F501" s="53">
        <v>210.26829268292599</v>
      </c>
      <c r="J501" s="54"/>
      <c r="K501" s="55">
        <v>2060052390</v>
      </c>
      <c r="L501" s="55">
        <v>8900.4807045684593</v>
      </c>
      <c r="M501" s="55">
        <v>1988</v>
      </c>
      <c r="N501" s="55">
        <v>2.46645248503033</v>
      </c>
      <c r="O501" s="55">
        <v>4.3664494764566104</v>
      </c>
      <c r="P501" s="55">
        <v>11.6876392001395</v>
      </c>
      <c r="Q501" s="55">
        <v>2.7711452525978099E-2</v>
      </c>
      <c r="R501" s="55">
        <v>4.9058580332805898E-2</v>
      </c>
      <c r="S501" s="55">
        <v>0.131314696229164</v>
      </c>
    </row>
    <row r="502" spans="1:19" x14ac:dyDescent="0.25">
      <c r="A502" s="54"/>
      <c r="B502" s="53" t="s">
        <v>147</v>
      </c>
      <c r="C502" s="53">
        <v>2060052380</v>
      </c>
      <c r="D502" s="53" t="s">
        <v>174</v>
      </c>
      <c r="E502" s="53">
        <v>1.1542768337929801</v>
      </c>
      <c r="F502" s="53">
        <v>170.121951219512</v>
      </c>
      <c r="J502" s="54"/>
      <c r="K502" s="55">
        <v>2060052390</v>
      </c>
      <c r="L502" s="55">
        <v>8900.4807045684593</v>
      </c>
      <c r="M502" s="55">
        <v>1989</v>
      </c>
      <c r="N502" s="55">
        <v>2.64415379443142</v>
      </c>
      <c r="O502" s="55">
        <v>3.90421762473003</v>
      </c>
      <c r="P502" s="55">
        <v>11.8971287203132</v>
      </c>
      <c r="Q502" s="55">
        <v>2.9707988615426301E-2</v>
      </c>
      <c r="R502" s="55">
        <v>4.3865244522422998E-2</v>
      </c>
      <c r="S502" s="55">
        <v>0.13366838393578701</v>
      </c>
    </row>
    <row r="503" spans="1:19" ht="15.75" customHeight="1" x14ac:dyDescent="0.25">
      <c r="A503" s="54"/>
      <c r="B503" s="53" t="s">
        <v>147</v>
      </c>
      <c r="C503" s="53">
        <v>2060052380</v>
      </c>
      <c r="D503" s="53" t="s">
        <v>175</v>
      </c>
      <c r="E503" s="53">
        <v>1.7217745638158</v>
      </c>
      <c r="F503" s="53">
        <v>302.92682926829201</v>
      </c>
      <c r="J503" s="54"/>
      <c r="K503" s="55">
        <v>2060052390</v>
      </c>
      <c r="L503" s="55">
        <v>8900.4807045684593</v>
      </c>
      <c r="M503" s="55">
        <v>1990</v>
      </c>
      <c r="N503" s="55">
        <v>3.3570435048733098</v>
      </c>
      <c r="O503" s="55">
        <v>3.0334290968437698</v>
      </c>
      <c r="P503" s="55">
        <v>11.231660766925501</v>
      </c>
      <c r="Q503" s="55">
        <v>3.7717552751394601E-2</v>
      </c>
      <c r="R503" s="55">
        <v>3.4081632189672202E-2</v>
      </c>
      <c r="S503" s="55">
        <v>0.126191619753307</v>
      </c>
    </row>
    <row r="504" spans="1:19" x14ac:dyDescent="0.25">
      <c r="A504" s="54"/>
      <c r="B504" s="53" t="s">
        <v>147</v>
      </c>
      <c r="C504" s="53">
        <v>2060052380</v>
      </c>
      <c r="D504" s="53" t="s">
        <v>165</v>
      </c>
      <c r="E504" s="53">
        <v>1.8925971128529799</v>
      </c>
      <c r="F504" s="53">
        <v>342.90243902438999</v>
      </c>
      <c r="J504" s="54"/>
      <c r="K504" s="55">
        <v>2060052390</v>
      </c>
      <c r="L504" s="55">
        <v>8900.4807045684593</v>
      </c>
      <c r="M504" s="55">
        <v>1991</v>
      </c>
      <c r="N504" s="55">
        <v>0</v>
      </c>
      <c r="O504" s="55">
        <v>0</v>
      </c>
      <c r="P504" s="55">
        <v>0</v>
      </c>
      <c r="Q504" s="55">
        <v>0</v>
      </c>
      <c r="R504" s="55">
        <v>0</v>
      </c>
      <c r="S504" s="55">
        <v>0</v>
      </c>
    </row>
    <row r="505" spans="1:19" x14ac:dyDescent="0.25">
      <c r="A505" s="54"/>
      <c r="B505" s="53" t="s">
        <v>147</v>
      </c>
      <c r="C505" s="53">
        <v>2060052380</v>
      </c>
      <c r="D505" s="53" t="s">
        <v>176</v>
      </c>
      <c r="E505" s="53">
        <v>2.2301774888941002</v>
      </c>
      <c r="F505" s="53">
        <v>421.90243902438999</v>
      </c>
      <c r="J505" s="54"/>
      <c r="K505" s="55">
        <v>2060052390</v>
      </c>
      <c r="L505" s="55">
        <v>8900.4807045684593</v>
      </c>
      <c r="M505" s="55">
        <v>1992</v>
      </c>
      <c r="N505" s="55">
        <v>0</v>
      </c>
      <c r="O505" s="55">
        <v>0</v>
      </c>
      <c r="P505" s="55">
        <v>0</v>
      </c>
      <c r="Q505" s="55">
        <v>0</v>
      </c>
      <c r="R505" s="55">
        <v>0</v>
      </c>
      <c r="S505" s="55">
        <v>0</v>
      </c>
    </row>
    <row r="506" spans="1:19" x14ac:dyDescent="0.25">
      <c r="A506" s="54"/>
      <c r="B506" s="53" t="s">
        <v>147</v>
      </c>
      <c r="C506" s="53">
        <v>2060052380</v>
      </c>
      <c r="D506" s="53" t="s">
        <v>177</v>
      </c>
      <c r="E506" s="53">
        <v>2.5536876732817699</v>
      </c>
      <c r="F506" s="53">
        <v>497.60975609756099</v>
      </c>
      <c r="J506" s="54"/>
      <c r="K506" s="55">
        <v>2060052390</v>
      </c>
      <c r="L506" s="55">
        <v>8900.4807045684593</v>
      </c>
      <c r="M506" s="55">
        <v>1993</v>
      </c>
      <c r="N506" s="55">
        <v>0</v>
      </c>
      <c r="O506" s="55">
        <v>0</v>
      </c>
      <c r="P506" s="55">
        <v>0</v>
      </c>
      <c r="Q506" s="55">
        <v>0</v>
      </c>
      <c r="R506" s="55">
        <v>0</v>
      </c>
      <c r="S506" s="55">
        <v>0</v>
      </c>
    </row>
    <row r="507" spans="1:19" x14ac:dyDescent="0.25">
      <c r="A507" s="54"/>
      <c r="B507" s="53" t="s">
        <v>147</v>
      </c>
      <c r="C507" s="53">
        <v>2060052380</v>
      </c>
      <c r="D507" s="53" t="s">
        <v>178</v>
      </c>
      <c r="E507" s="53">
        <v>2.9108620939958598</v>
      </c>
      <c r="F507" s="53">
        <v>581.19512195121899</v>
      </c>
      <c r="J507" s="54"/>
      <c r="K507" s="55">
        <v>2060052390</v>
      </c>
      <c r="L507" s="55">
        <v>8900.4807045684593</v>
      </c>
      <c r="M507" s="55">
        <v>1994</v>
      </c>
      <c r="N507" s="55">
        <v>3.59727899940088</v>
      </c>
      <c r="O507" s="55">
        <v>2.0297554255637298</v>
      </c>
      <c r="P507" s="55">
        <v>10.1763963929161</v>
      </c>
      <c r="Q507" s="55">
        <v>4.0416682186103302E-2</v>
      </c>
      <c r="R507" s="55">
        <v>2.2805008998243101E-2</v>
      </c>
      <c r="S507" s="55">
        <v>0.114335357052039</v>
      </c>
    </row>
    <row r="508" spans="1:19" x14ac:dyDescent="0.25">
      <c r="A508" s="54"/>
      <c r="B508" s="53" t="s">
        <v>147</v>
      </c>
      <c r="C508" s="53">
        <v>2060052380</v>
      </c>
      <c r="D508" s="53" t="s">
        <v>179</v>
      </c>
      <c r="E508" s="53">
        <v>3.0416627645520902</v>
      </c>
      <c r="F508" s="53">
        <v>611.80487804877998</v>
      </c>
      <c r="J508" s="54"/>
      <c r="K508" s="55">
        <v>2060052390</v>
      </c>
      <c r="L508" s="55">
        <v>8900.4807045684593</v>
      </c>
      <c r="M508" s="55">
        <v>1995</v>
      </c>
      <c r="N508" s="55">
        <v>0</v>
      </c>
      <c r="O508" s="55">
        <v>0</v>
      </c>
      <c r="P508" s="55">
        <v>0</v>
      </c>
      <c r="Q508" s="55">
        <v>0</v>
      </c>
      <c r="R508" s="55">
        <v>0</v>
      </c>
      <c r="S508" s="55">
        <v>0</v>
      </c>
    </row>
    <row r="509" spans="1:19" x14ac:dyDescent="0.25">
      <c r="A509" s="54"/>
      <c r="B509" s="53" t="s">
        <v>147</v>
      </c>
      <c r="C509" s="53">
        <v>2060052380</v>
      </c>
      <c r="D509" s="53" t="s">
        <v>167</v>
      </c>
      <c r="E509" s="53">
        <v>3.18747163953867</v>
      </c>
      <c r="F509" s="53">
        <v>645.92682926829298</v>
      </c>
      <c r="J509" s="54"/>
      <c r="K509" s="55">
        <v>2060052390</v>
      </c>
      <c r="L509" s="55">
        <v>8900.4807045684593</v>
      </c>
      <c r="M509" s="55">
        <v>1996</v>
      </c>
      <c r="N509" s="55">
        <v>0</v>
      </c>
      <c r="O509" s="55">
        <v>0</v>
      </c>
      <c r="P509" s="55">
        <v>0</v>
      </c>
      <c r="Q509" s="55">
        <v>0</v>
      </c>
      <c r="R509" s="55">
        <v>0</v>
      </c>
      <c r="S509" s="55">
        <v>0</v>
      </c>
    </row>
    <row r="510" spans="1:19" x14ac:dyDescent="0.25">
      <c r="A510" s="54"/>
      <c r="B510" s="53" t="s">
        <v>145</v>
      </c>
      <c r="C510" s="53">
        <v>2060052380</v>
      </c>
      <c r="D510" s="53" t="s">
        <v>170</v>
      </c>
      <c r="E510" s="53">
        <v>6.5356561348523998</v>
      </c>
      <c r="F510" s="53">
        <v>-14.380120152921799</v>
      </c>
      <c r="J510" s="54"/>
      <c r="K510" s="55">
        <v>2060052390</v>
      </c>
      <c r="L510" s="55">
        <v>8900.4807045684593</v>
      </c>
      <c r="M510" s="55">
        <v>1997</v>
      </c>
      <c r="N510" s="55">
        <v>0.63420086082440597</v>
      </c>
      <c r="O510" s="55">
        <v>0.32986782654219299</v>
      </c>
      <c r="P510" s="55">
        <v>2.9703737935079002</v>
      </c>
      <c r="Q510" s="55">
        <v>7.1254675098490101E-3</v>
      </c>
      <c r="R510" s="55">
        <v>3.7061798962484999E-3</v>
      </c>
      <c r="S510" s="55">
        <v>3.3373183899868E-2</v>
      </c>
    </row>
    <row r="511" spans="1:19" x14ac:dyDescent="0.25">
      <c r="A511" s="54"/>
      <c r="B511" s="53" t="s">
        <v>145</v>
      </c>
      <c r="C511" s="53">
        <v>2060052380</v>
      </c>
      <c r="D511" s="53" t="s">
        <v>171</v>
      </c>
      <c r="E511" s="53">
        <v>7.3474540814360196</v>
      </c>
      <c r="F511" s="53">
        <v>-3.7452211906062098</v>
      </c>
      <c r="J511" s="54"/>
      <c r="K511" s="55">
        <v>2060052390</v>
      </c>
      <c r="L511" s="55">
        <v>8900.4807045684593</v>
      </c>
      <c r="M511" s="55">
        <v>1998</v>
      </c>
      <c r="N511" s="55">
        <v>3.49097088468586</v>
      </c>
      <c r="O511" s="55">
        <v>2.8744880429806301</v>
      </c>
      <c r="P511" s="55">
        <v>11.538599392254699</v>
      </c>
      <c r="Q511" s="55">
        <v>3.9222273499160597E-2</v>
      </c>
      <c r="R511" s="55">
        <v>3.2295874103801997E-2</v>
      </c>
      <c r="S511" s="55">
        <v>0.12964018208962699</v>
      </c>
    </row>
    <row r="512" spans="1:19" x14ac:dyDescent="0.25">
      <c r="A512" s="54"/>
      <c r="B512" s="53" t="s">
        <v>145</v>
      </c>
      <c r="C512" s="53">
        <v>2060052380</v>
      </c>
      <c r="D512" s="53" t="s">
        <v>172</v>
      </c>
      <c r="E512" s="53">
        <v>7.5663237293787002</v>
      </c>
      <c r="F512" s="53">
        <v>-0.87793555434188597</v>
      </c>
      <c r="G512" s="9"/>
      <c r="H512" s="9"/>
      <c r="I512" s="9"/>
      <c r="J512" s="54"/>
      <c r="K512" s="55">
        <v>2060052390</v>
      </c>
      <c r="L512" s="55">
        <v>8900.4807045684593</v>
      </c>
      <c r="M512" s="55">
        <v>1999</v>
      </c>
      <c r="N512" s="55">
        <v>3.8291766025782499</v>
      </c>
      <c r="O512" s="55">
        <v>0.88850654700543397</v>
      </c>
      <c r="P512" s="55">
        <v>9.9418931986918899</v>
      </c>
      <c r="Q512" s="55">
        <v>4.3022132508110503E-2</v>
      </c>
      <c r="R512" s="55">
        <v>9.9826804472412205E-3</v>
      </c>
      <c r="S512" s="55">
        <v>0.11170063200731201</v>
      </c>
    </row>
    <row r="513" spans="1:19" x14ac:dyDescent="0.25">
      <c r="A513" s="54"/>
      <c r="B513" s="53" t="s">
        <v>145</v>
      </c>
      <c r="C513" s="53">
        <v>2060052380</v>
      </c>
      <c r="D513" s="53" t="s">
        <v>173</v>
      </c>
      <c r="E513" s="53">
        <v>8.0791040474158606</v>
      </c>
      <c r="F513" s="53">
        <v>5.8397050791916696</v>
      </c>
      <c r="G513" s="10"/>
      <c r="H513" s="10"/>
      <c r="I513" s="10"/>
      <c r="J513" s="54"/>
      <c r="K513" s="55">
        <v>2060052390</v>
      </c>
      <c r="L513" s="55">
        <v>8900.4807045684593</v>
      </c>
      <c r="M513" s="55">
        <v>2000</v>
      </c>
      <c r="N513" s="55">
        <v>4.2684792530917903</v>
      </c>
      <c r="O513" s="55">
        <v>1.78691433998922</v>
      </c>
      <c r="P513" s="55">
        <v>10.742330768310801</v>
      </c>
      <c r="Q513" s="55">
        <v>4.79578507585647E-2</v>
      </c>
      <c r="R513" s="55">
        <v>2.0076604840815301E-2</v>
      </c>
      <c r="S513" s="55">
        <v>0.12069382682664501</v>
      </c>
    </row>
    <row r="514" spans="1:19" x14ac:dyDescent="0.25">
      <c r="A514" s="54"/>
      <c r="B514" s="53" t="s">
        <v>145</v>
      </c>
      <c r="C514" s="53">
        <v>2060052380</v>
      </c>
      <c r="D514" s="53" t="s">
        <v>174</v>
      </c>
      <c r="E514" s="53">
        <v>7.8956704377115097</v>
      </c>
      <c r="F514" s="53">
        <v>3.4366466411796601</v>
      </c>
      <c r="G514" s="10"/>
      <c r="H514" s="10"/>
      <c r="I514" s="10"/>
      <c r="J514" s="54"/>
      <c r="K514" s="55">
        <v>2060052390</v>
      </c>
      <c r="L514" s="55">
        <v>8900.4807045684593</v>
      </c>
      <c r="M514" s="55">
        <v>2001</v>
      </c>
      <c r="N514" s="55">
        <v>3.2752279459995002</v>
      </c>
      <c r="O514" s="55">
        <v>1.80984354120227</v>
      </c>
      <c r="P514" s="55">
        <v>11.2493787860447</v>
      </c>
      <c r="Q514" s="55">
        <v>3.6798326458012301E-2</v>
      </c>
      <c r="R514" s="55">
        <v>2.03342224007441E-2</v>
      </c>
      <c r="S514" s="55">
        <v>0.126390687867798</v>
      </c>
    </row>
    <row r="515" spans="1:19" x14ac:dyDescent="0.25">
      <c r="A515" s="54"/>
      <c r="B515" s="53" t="s">
        <v>145</v>
      </c>
      <c r="C515" s="53">
        <v>2060052380</v>
      </c>
      <c r="D515" s="53" t="s">
        <v>175</v>
      </c>
      <c r="E515" s="53">
        <v>8.6303428893057994</v>
      </c>
      <c r="F515" s="53">
        <v>13.0611687602402</v>
      </c>
      <c r="G515" s="10"/>
      <c r="H515" s="10"/>
      <c r="I515" s="10"/>
      <c r="J515" s="54"/>
      <c r="K515" s="55">
        <v>2060052390</v>
      </c>
      <c r="L515" s="55">
        <v>8900.4807045684593</v>
      </c>
      <c r="M515" s="55">
        <v>2002</v>
      </c>
      <c r="N515" s="55">
        <v>3.3956062523679802</v>
      </c>
      <c r="O515" s="55">
        <v>1.2981054595838899</v>
      </c>
      <c r="P515" s="55">
        <v>10.551601503675</v>
      </c>
      <c r="Q515" s="55">
        <v>3.8150818647638501E-2</v>
      </c>
      <c r="R515" s="55">
        <v>1.45846668586967E-2</v>
      </c>
      <c r="S515" s="55">
        <v>0.118550917123601</v>
      </c>
    </row>
    <row r="516" spans="1:19" x14ac:dyDescent="0.25">
      <c r="A516" s="54"/>
      <c r="B516" s="53" t="s">
        <v>145</v>
      </c>
      <c r="C516" s="53">
        <v>2060052380</v>
      </c>
      <c r="D516" s="53" t="s">
        <v>165</v>
      </c>
      <c r="E516" s="53">
        <v>8.6532720905188398</v>
      </c>
      <c r="F516" s="53">
        <v>13.3615510649917</v>
      </c>
      <c r="G516" s="10"/>
      <c r="H516" s="10"/>
      <c r="I516" s="10"/>
      <c r="J516" s="54"/>
      <c r="K516" s="55">
        <v>2060052390</v>
      </c>
      <c r="L516" s="55">
        <v>8900.4807045684593</v>
      </c>
      <c r="M516" s="55">
        <v>2003</v>
      </c>
      <c r="N516" s="55">
        <v>2.7744333467782498</v>
      </c>
      <c r="O516" s="55">
        <v>2.9849651033707398</v>
      </c>
      <c r="P516" s="55">
        <v>11.081057604412599</v>
      </c>
      <c r="Q516" s="55">
        <v>3.11717247513854E-2</v>
      </c>
      <c r="R516" s="55">
        <v>3.3537122347095397E-2</v>
      </c>
      <c r="S516" s="55">
        <v>0.124499540780139</v>
      </c>
    </row>
    <row r="517" spans="1:19" x14ac:dyDescent="0.25">
      <c r="A517" s="54"/>
      <c r="B517" s="53" t="s">
        <v>145</v>
      </c>
      <c r="C517" s="53">
        <v>2060052380</v>
      </c>
      <c r="D517" s="53" t="s">
        <v>176</v>
      </c>
      <c r="E517" s="53">
        <v>8.8333705436831096</v>
      </c>
      <c r="F517" s="53">
        <v>15.720917531403501</v>
      </c>
      <c r="G517" s="10"/>
      <c r="H517" s="10"/>
      <c r="I517" s="10"/>
      <c r="J517" s="54"/>
      <c r="K517" s="55">
        <v>2060052390</v>
      </c>
      <c r="L517" s="55">
        <v>8900.4807045684593</v>
      </c>
      <c r="M517" s="55">
        <v>2004</v>
      </c>
      <c r="N517" s="55">
        <v>2.6113233472400101</v>
      </c>
      <c r="O517" s="55">
        <v>1.14176999676768</v>
      </c>
      <c r="P517" s="55">
        <v>7.3983152186722201</v>
      </c>
      <c r="Q517" s="55">
        <v>2.9339127109164601E-2</v>
      </c>
      <c r="R517" s="55">
        <v>1.28281834955457E-2</v>
      </c>
      <c r="S517" s="55">
        <v>8.3122647688846696E-2</v>
      </c>
    </row>
    <row r="518" spans="1:19" x14ac:dyDescent="0.25">
      <c r="A518" s="54"/>
      <c r="B518" s="53" t="s">
        <v>145</v>
      </c>
      <c r="C518" s="53">
        <v>2060052380</v>
      </c>
      <c r="D518" s="53" t="s">
        <v>177</v>
      </c>
      <c r="E518" s="53">
        <v>8.8023118984036195</v>
      </c>
      <c r="F518" s="53">
        <v>15.314036045876501</v>
      </c>
      <c r="G518" s="10"/>
      <c r="H518" s="10"/>
      <c r="I518" s="10"/>
      <c r="J518" s="54"/>
      <c r="K518" s="55">
        <v>2060052390</v>
      </c>
      <c r="L518" s="55">
        <v>8900.4807045684593</v>
      </c>
      <c r="M518" s="55">
        <v>2005</v>
      </c>
      <c r="N518" s="55">
        <v>0</v>
      </c>
      <c r="O518" s="55">
        <v>0</v>
      </c>
      <c r="P518" s="55">
        <v>0</v>
      </c>
      <c r="Q518" s="55">
        <v>0</v>
      </c>
      <c r="R518" s="55">
        <v>0</v>
      </c>
      <c r="S518" s="55">
        <v>0</v>
      </c>
    </row>
    <row r="519" spans="1:19" x14ac:dyDescent="0.25">
      <c r="A519" s="54"/>
      <c r="B519" s="53" t="s">
        <v>145</v>
      </c>
      <c r="C519" s="53">
        <v>2060052380</v>
      </c>
      <c r="D519" s="53" t="s">
        <v>178</v>
      </c>
      <c r="E519" s="53">
        <v>8.7270624289680896</v>
      </c>
      <c r="F519" s="53">
        <v>14.3282359366466</v>
      </c>
      <c r="G519" s="10"/>
      <c r="H519" s="10"/>
      <c r="I519" s="10"/>
      <c r="J519" s="54"/>
      <c r="K519" s="55">
        <v>2060052390</v>
      </c>
      <c r="L519" s="55">
        <v>8900.4807045684593</v>
      </c>
      <c r="M519" s="55">
        <v>2006</v>
      </c>
      <c r="N519" s="55">
        <v>2.2653008562068102</v>
      </c>
      <c r="O519" s="55">
        <v>0.185518082541897</v>
      </c>
      <c r="P519" s="55">
        <v>7.3951885094158998</v>
      </c>
      <c r="Q519" s="55">
        <v>2.5451443932057199E-2</v>
      </c>
      <c r="R519" s="55">
        <v>2.0843602576057899E-3</v>
      </c>
      <c r="S519" s="55">
        <v>8.3087518021583595E-2</v>
      </c>
    </row>
    <row r="520" spans="1:19" x14ac:dyDescent="0.25">
      <c r="A520" s="54"/>
      <c r="B520" s="53" t="s">
        <v>145</v>
      </c>
      <c r="C520" s="53">
        <v>2060052380</v>
      </c>
      <c r="D520" s="53" t="s">
        <v>179</v>
      </c>
      <c r="E520" s="53">
        <v>8.63388649312963</v>
      </c>
      <c r="F520" s="53">
        <v>13.1075914800654</v>
      </c>
      <c r="G520" s="10"/>
      <c r="H520" s="10"/>
      <c r="I520" s="10"/>
      <c r="J520" s="54"/>
      <c r="K520" s="55">
        <v>2060052390</v>
      </c>
      <c r="L520" s="55">
        <v>8900.4807045684593</v>
      </c>
      <c r="M520" s="55">
        <v>2007</v>
      </c>
      <c r="N520" s="55">
        <v>1.77492862117331</v>
      </c>
      <c r="O520" s="55">
        <v>6.1491948707707397E-2</v>
      </c>
      <c r="P520" s="55">
        <v>2.1881753612174801</v>
      </c>
      <c r="Q520" s="55">
        <v>1.9941941116307E-2</v>
      </c>
      <c r="R520" s="55">
        <v>6.9088345617270605E-4</v>
      </c>
      <c r="S520" s="55">
        <v>2.4584912139569402E-2</v>
      </c>
    </row>
    <row r="521" spans="1:19" x14ac:dyDescent="0.25">
      <c r="A521" s="54"/>
      <c r="B521" s="53" t="s">
        <v>145</v>
      </c>
      <c r="C521" s="53">
        <v>2060052380</v>
      </c>
      <c r="D521" s="53" t="s">
        <v>167</v>
      </c>
      <c r="E521" s="53">
        <v>8.5830253558934295</v>
      </c>
      <c r="F521" s="53">
        <v>12.441288913162101</v>
      </c>
      <c r="G521" s="10"/>
      <c r="H521" s="10"/>
      <c r="I521" s="10"/>
      <c r="J521" s="54"/>
      <c r="K521" s="55">
        <v>2060052390</v>
      </c>
      <c r="L521" s="55">
        <v>8900.4807045684593</v>
      </c>
      <c r="M521" s="55">
        <v>2008</v>
      </c>
      <c r="N521" s="55">
        <v>1.0213916903992</v>
      </c>
      <c r="O521" s="55">
        <v>0.54717411985671804</v>
      </c>
      <c r="P521" s="55">
        <v>5.6546536900621396</v>
      </c>
      <c r="Q521" s="55">
        <v>1.1475691305919499E-2</v>
      </c>
      <c r="R521" s="55">
        <v>6.14769177102831E-3</v>
      </c>
      <c r="S521" s="55">
        <v>6.3532003245169694E-2</v>
      </c>
    </row>
    <row r="522" spans="1:19" x14ac:dyDescent="0.25">
      <c r="A522" s="54"/>
      <c r="B522" s="53" t="s">
        <v>146</v>
      </c>
      <c r="C522" s="53">
        <v>2060052380</v>
      </c>
      <c r="D522" s="53" t="s">
        <v>161</v>
      </c>
      <c r="E522" s="53">
        <v>1.2168110189194601</v>
      </c>
      <c r="F522" s="53"/>
      <c r="G522" s="10"/>
      <c r="H522" s="10"/>
      <c r="I522" s="10"/>
      <c r="J522" s="54"/>
      <c r="K522" s="55">
        <v>2060052390</v>
      </c>
      <c r="L522" s="55">
        <v>8900.4807045684593</v>
      </c>
      <c r="M522" s="55">
        <v>2009</v>
      </c>
      <c r="N522" s="55">
        <v>4.1324674004416897</v>
      </c>
      <c r="O522" s="55">
        <v>2.7744333467782498</v>
      </c>
      <c r="P522" s="55">
        <v>11.5141068364135</v>
      </c>
      <c r="Q522" s="55">
        <v>4.6429710232623302E-2</v>
      </c>
      <c r="R522" s="55">
        <v>3.11717247513854E-2</v>
      </c>
      <c r="S522" s="55">
        <v>0.12936499969606699</v>
      </c>
    </row>
    <row r="523" spans="1:19" x14ac:dyDescent="0.25">
      <c r="A523" s="54"/>
      <c r="B523" s="53" t="s">
        <v>147</v>
      </c>
      <c r="C523" s="53">
        <v>2060052380</v>
      </c>
      <c r="D523" s="53" t="s">
        <v>161</v>
      </c>
      <c r="E523" s="53">
        <v>0.42731693169762802</v>
      </c>
      <c r="F523" s="53"/>
      <c r="G523" s="10"/>
      <c r="H523" s="10"/>
      <c r="I523" s="10"/>
      <c r="J523" s="54"/>
      <c r="K523" s="55">
        <v>2060052390</v>
      </c>
      <c r="L523" s="55">
        <v>8900.4807045684593</v>
      </c>
      <c r="M523" s="55">
        <v>2010</v>
      </c>
      <c r="N523" s="55">
        <v>4.3059997641676802</v>
      </c>
      <c r="O523" s="55">
        <v>1.57429811055918</v>
      </c>
      <c r="P523" s="55">
        <v>10.2238181499704</v>
      </c>
      <c r="Q523" s="55">
        <v>4.8379406765720903E-2</v>
      </c>
      <c r="R523" s="55">
        <v>1.7687787466930002E-2</v>
      </c>
      <c r="S523" s="55">
        <v>0.11486815700552799</v>
      </c>
    </row>
    <row r="524" spans="1:19" ht="26.1" customHeight="1" x14ac:dyDescent="0.25">
      <c r="A524" s="54"/>
      <c r="B524" s="53" t="s">
        <v>145</v>
      </c>
      <c r="C524" s="53">
        <v>2060052380</v>
      </c>
      <c r="D524" s="53" t="s">
        <v>161</v>
      </c>
      <c r="E524" s="53">
        <v>7.6333395311059196</v>
      </c>
      <c r="F524" s="53"/>
      <c r="G524" s="10"/>
      <c r="H524" s="10"/>
      <c r="I524" s="10"/>
      <c r="J524" s="54"/>
      <c r="K524" s="55">
        <v>2060052390</v>
      </c>
      <c r="L524" s="55">
        <v>8900.4807045684593</v>
      </c>
      <c r="M524" s="55">
        <v>2011</v>
      </c>
      <c r="N524" s="55">
        <v>2.9542191290168902</v>
      </c>
      <c r="O524" s="55">
        <v>3.1444272754432698</v>
      </c>
      <c r="P524" s="55">
        <v>12.027408272660001</v>
      </c>
      <c r="Q524" s="55">
        <v>3.3191680619008998E-2</v>
      </c>
      <c r="R524" s="55">
        <v>3.5328735377509399E-2</v>
      </c>
      <c r="S524" s="55">
        <v>0.13513212007174599</v>
      </c>
    </row>
    <row r="525" spans="1:19" x14ac:dyDescent="0.25">
      <c r="A525" s="54"/>
      <c r="B525" s="53" t="s">
        <v>146</v>
      </c>
      <c r="C525" s="53">
        <v>2060052390</v>
      </c>
      <c r="D525" s="53" t="s">
        <v>170</v>
      </c>
      <c r="E525" s="53">
        <v>2.2785372587252501</v>
      </c>
      <c r="F525" s="53">
        <v>19.989023051591602</v>
      </c>
      <c r="J525" s="54"/>
      <c r="K525" s="55">
        <v>2060052390</v>
      </c>
      <c r="L525" s="55">
        <v>8900.4807045684593</v>
      </c>
      <c r="M525" s="55">
        <v>2012</v>
      </c>
      <c r="N525" s="55">
        <v>5.34198276442973</v>
      </c>
      <c r="O525" s="55">
        <v>1.8702932534912</v>
      </c>
      <c r="P525" s="55">
        <v>10.338985274244999</v>
      </c>
      <c r="Q525" s="55">
        <v>6.0019036518867801E-2</v>
      </c>
      <c r="R525" s="55">
        <v>2.1013395967829099E-2</v>
      </c>
      <c r="S525" s="55">
        <v>0.116162099749716</v>
      </c>
    </row>
    <row r="526" spans="1:19" x14ac:dyDescent="0.25">
      <c r="A526" s="54"/>
      <c r="B526" s="53" t="s">
        <v>146</v>
      </c>
      <c r="C526" s="53">
        <v>2060052390</v>
      </c>
      <c r="D526" s="53" t="s">
        <v>171</v>
      </c>
      <c r="E526" s="53">
        <v>2.3595190284640499</v>
      </c>
      <c r="F526" s="53">
        <v>24.253567508232699</v>
      </c>
      <c r="J526" s="54"/>
      <c r="K526" s="55">
        <v>2060052390</v>
      </c>
      <c r="L526" s="55">
        <v>8900.4807045684593</v>
      </c>
      <c r="M526" s="55">
        <v>2013</v>
      </c>
      <c r="N526" s="55">
        <v>3.4878441754295402</v>
      </c>
      <c r="O526" s="55">
        <v>3.44198577300345</v>
      </c>
      <c r="P526" s="55">
        <v>11.8533547907246</v>
      </c>
      <c r="Q526" s="55">
        <v>3.91871438318976E-2</v>
      </c>
      <c r="R526" s="55">
        <v>3.8671908712040001E-2</v>
      </c>
      <c r="S526" s="55">
        <v>0.13317656859410401</v>
      </c>
    </row>
    <row r="527" spans="1:19" x14ac:dyDescent="0.25">
      <c r="A527" s="54"/>
      <c r="B527" s="53" t="s">
        <v>146</v>
      </c>
      <c r="C527" s="53">
        <v>2060052390</v>
      </c>
      <c r="D527" s="53" t="s">
        <v>172</v>
      </c>
      <c r="E527" s="53">
        <v>2.58683079139881</v>
      </c>
      <c r="F527" s="53">
        <v>36.2239297475302</v>
      </c>
      <c r="J527" s="54"/>
      <c r="K527" s="55">
        <v>2060052390</v>
      </c>
      <c r="L527" s="55">
        <v>8900.4807045684593</v>
      </c>
      <c r="M527" s="55">
        <v>2014</v>
      </c>
      <c r="N527" s="55">
        <v>2.6134078200775601</v>
      </c>
      <c r="O527" s="55">
        <v>4.6629657375980198</v>
      </c>
      <c r="P527" s="55">
        <v>11.9612262600678</v>
      </c>
      <c r="Q527" s="55">
        <v>2.936254688734E-2</v>
      </c>
      <c r="R527" s="55">
        <v>5.23900437782489E-2</v>
      </c>
      <c r="S527" s="55">
        <v>0.13438854211467899</v>
      </c>
    </row>
    <row r="528" spans="1:19" ht="15.75" customHeight="1" x14ac:dyDescent="0.25">
      <c r="A528" s="54"/>
      <c r="B528" s="53" t="s">
        <v>146</v>
      </c>
      <c r="C528" s="53">
        <v>2060052390</v>
      </c>
      <c r="D528" s="53" t="s">
        <v>173</v>
      </c>
      <c r="E528" s="53">
        <v>3.6518921877446799</v>
      </c>
      <c r="F528" s="53">
        <v>92.310647639956002</v>
      </c>
      <c r="J528" s="54"/>
      <c r="K528" s="55">
        <v>2060052390</v>
      </c>
      <c r="L528" s="55">
        <v>8900.4807045684593</v>
      </c>
      <c r="M528" s="55">
        <v>2015</v>
      </c>
      <c r="N528" s="55">
        <v>3.04489369745029</v>
      </c>
      <c r="O528" s="55">
        <v>4.1668612022612601</v>
      </c>
      <c r="P528" s="55">
        <v>12.5016258432025</v>
      </c>
      <c r="Q528" s="55">
        <v>3.4210440969636602E-2</v>
      </c>
      <c r="R528" s="55">
        <v>4.6816136572516598E-2</v>
      </c>
      <c r="S528" s="55">
        <v>0.14046011960663701</v>
      </c>
    </row>
    <row r="529" spans="1:19" x14ac:dyDescent="0.25">
      <c r="A529" s="54"/>
      <c r="B529" s="53" t="s">
        <v>146</v>
      </c>
      <c r="C529" s="53">
        <v>2060052390</v>
      </c>
      <c r="D529" s="53" t="s">
        <v>174</v>
      </c>
      <c r="E529" s="53">
        <v>3.5085846801631502</v>
      </c>
      <c r="F529" s="53">
        <v>84.763995609220601</v>
      </c>
      <c r="J529" s="54"/>
      <c r="K529" s="55">
        <v>2060052390</v>
      </c>
      <c r="L529" s="55">
        <v>8900.4807045684593</v>
      </c>
      <c r="M529" s="55">
        <v>2016</v>
      </c>
      <c r="N529" s="55">
        <v>2.0266287163074002</v>
      </c>
      <c r="O529" s="55">
        <v>5.6864419008347697</v>
      </c>
      <c r="P529" s="55">
        <v>11.871593928053199</v>
      </c>
      <c r="Q529" s="55">
        <v>2.2769879330980101E-2</v>
      </c>
      <c r="R529" s="55">
        <v>6.3889154862343797E-2</v>
      </c>
      <c r="S529" s="55">
        <v>0.13338149165313901</v>
      </c>
    </row>
    <row r="530" spans="1:19" x14ac:dyDescent="0.25">
      <c r="A530" s="54"/>
      <c r="B530" s="53" t="s">
        <v>146</v>
      </c>
      <c r="C530" s="53">
        <v>2060052390</v>
      </c>
      <c r="D530" s="53" t="s">
        <v>175</v>
      </c>
      <c r="E530" s="53">
        <v>4.0445026466971097</v>
      </c>
      <c r="F530" s="53">
        <v>112.98572996706901</v>
      </c>
      <c r="J530" s="54"/>
      <c r="K530" s="55">
        <v>2060052390</v>
      </c>
      <c r="L530" s="55">
        <v>8900.4807045684593</v>
      </c>
      <c r="M530" s="55">
        <v>2017</v>
      </c>
      <c r="N530" s="55">
        <v>2.7645321007998902</v>
      </c>
      <c r="O530" s="55">
        <v>4.9949180369777597</v>
      </c>
      <c r="P530" s="55">
        <v>11.8778473465659</v>
      </c>
      <c r="Q530" s="55">
        <v>3.1060480805052498E-2</v>
      </c>
      <c r="R530" s="55">
        <v>5.6119643452672702E-2</v>
      </c>
      <c r="S530" s="55">
        <v>0.13345175098766501</v>
      </c>
    </row>
    <row r="531" spans="1:19" x14ac:dyDescent="0.25">
      <c r="A531" s="54"/>
      <c r="B531" s="53" t="s">
        <v>146</v>
      </c>
      <c r="C531" s="53">
        <v>2060052390</v>
      </c>
      <c r="D531" s="53" t="s">
        <v>165</v>
      </c>
      <c r="E531" s="53">
        <v>3.74069073062428</v>
      </c>
      <c r="F531" s="53">
        <v>96.986827661909899</v>
      </c>
      <c r="J531" s="54"/>
      <c r="K531" s="55">
        <v>2060052390</v>
      </c>
      <c r="L531" s="55">
        <v>8900.4807045684593</v>
      </c>
      <c r="M531" s="55">
        <v>2018</v>
      </c>
      <c r="N531" s="55">
        <v>2.0036995150943602</v>
      </c>
      <c r="O531" s="55">
        <v>5.92250844968724</v>
      </c>
      <c r="P531" s="55">
        <v>11.766849167966299</v>
      </c>
      <c r="Q531" s="55">
        <v>2.2512261771051301E-2</v>
      </c>
      <c r="R531" s="55">
        <v>6.65414447407017E-2</v>
      </c>
      <c r="S531" s="55">
        <v>0.13220464779982799</v>
      </c>
    </row>
    <row r="532" spans="1:19" x14ac:dyDescent="0.25">
      <c r="A532" s="54"/>
      <c r="B532" s="53" t="s">
        <v>146</v>
      </c>
      <c r="C532" s="53">
        <v>2060052390</v>
      </c>
      <c r="D532" s="53" t="s">
        <v>176</v>
      </c>
      <c r="E532" s="53">
        <v>3.4884695172807998</v>
      </c>
      <c r="F532" s="53">
        <v>83.704720087815502</v>
      </c>
      <c r="J532" s="54"/>
      <c r="K532" s="55">
        <v>2060052390</v>
      </c>
      <c r="L532" s="55">
        <v>8900.4807045684593</v>
      </c>
      <c r="M532" s="55">
        <v>2019</v>
      </c>
      <c r="N532" s="55">
        <v>2.05945916349881</v>
      </c>
      <c r="O532" s="55">
        <v>5.9610711971819104</v>
      </c>
      <c r="P532" s="55">
        <v>11.7699758772227</v>
      </c>
      <c r="Q532" s="55">
        <v>2.3138740837241802E-2</v>
      </c>
      <c r="R532" s="55">
        <v>6.6974710636945697E-2</v>
      </c>
      <c r="S532" s="55">
        <v>0.13223977746709101</v>
      </c>
    </row>
    <row r="533" spans="1:19" x14ac:dyDescent="0.25">
      <c r="A533" s="54"/>
      <c r="B533" s="53" t="s">
        <v>146</v>
      </c>
      <c r="C533" s="53">
        <v>2060052390</v>
      </c>
      <c r="D533" s="53" t="s">
        <v>177</v>
      </c>
      <c r="E533" s="53">
        <v>3.3029514347389002</v>
      </c>
      <c r="F533" s="53">
        <v>73.935236004390703</v>
      </c>
      <c r="J533" s="54"/>
      <c r="K533" s="55">
        <v>2060052390</v>
      </c>
      <c r="L533" s="55">
        <v>8900.4807045684593</v>
      </c>
      <c r="M533" s="55" t="s">
        <v>161</v>
      </c>
      <c r="N533" s="55">
        <v>1.8989547550075001</v>
      </c>
      <c r="O533" s="55">
        <v>0.98126558827638199</v>
      </c>
      <c r="P533" s="55">
        <v>10.033610003544</v>
      </c>
      <c r="Q533" s="55">
        <v>2.1335417917740102E-2</v>
      </c>
      <c r="R533" s="55">
        <v>1.10248605760441E-2</v>
      </c>
      <c r="S533" s="55">
        <v>0.112731102247027</v>
      </c>
    </row>
    <row r="534" spans="1:19" x14ac:dyDescent="0.25">
      <c r="A534" s="54"/>
      <c r="B534" s="53" t="s">
        <v>146</v>
      </c>
      <c r="C534" s="53">
        <v>2060052390</v>
      </c>
      <c r="D534" s="53" t="s">
        <v>178</v>
      </c>
      <c r="E534" s="53">
        <v>2.78746130201294</v>
      </c>
      <c r="F534" s="53">
        <v>46.789242590559702</v>
      </c>
      <c r="J534" s="54"/>
      <c r="K534" s="55">
        <v>2060052660</v>
      </c>
      <c r="L534" s="55">
        <v>5079.96315649595</v>
      </c>
      <c r="M534" s="55">
        <v>1984</v>
      </c>
      <c r="N534" s="55">
        <v>5.2356746497147197</v>
      </c>
      <c r="O534" s="55">
        <v>3.77706478163952</v>
      </c>
      <c r="P534" s="55">
        <v>83.260098550235895</v>
      </c>
      <c r="Q534" s="55">
        <v>0.103065209105299</v>
      </c>
      <c r="R534" s="55">
        <v>7.4352208181069898E-2</v>
      </c>
      <c r="S534" s="55">
        <v>1.6389902049539</v>
      </c>
    </row>
    <row r="535" spans="1:19" x14ac:dyDescent="0.25">
      <c r="A535" s="54"/>
      <c r="B535" s="53" t="s">
        <v>146</v>
      </c>
      <c r="C535" s="53">
        <v>2060052390</v>
      </c>
      <c r="D535" s="53" t="s">
        <v>179</v>
      </c>
      <c r="E535" s="53">
        <v>2.4906323699458999</v>
      </c>
      <c r="F535" s="53">
        <v>31.158068057080001</v>
      </c>
      <c r="J535" s="54"/>
      <c r="K535" s="55">
        <v>2060052660</v>
      </c>
      <c r="L535" s="55">
        <v>5079.96315649595</v>
      </c>
      <c r="M535" s="55">
        <v>1985</v>
      </c>
      <c r="N535" s="55">
        <v>2.9542191290168902</v>
      </c>
      <c r="O535" s="55">
        <v>8.1659223410997903</v>
      </c>
      <c r="P535" s="55">
        <v>99.482508408464099</v>
      </c>
      <c r="Q535" s="55">
        <v>5.8154341636104397E-2</v>
      </c>
      <c r="R535" s="55">
        <v>0.160747668625464</v>
      </c>
      <c r="S535" s="55">
        <v>1.9583312977625</v>
      </c>
    </row>
    <row r="536" spans="1:19" x14ac:dyDescent="0.25">
      <c r="A536" s="54"/>
      <c r="B536" s="53" t="s">
        <v>146</v>
      </c>
      <c r="C536" s="53">
        <v>2060052390</v>
      </c>
      <c r="D536" s="53" t="s">
        <v>167</v>
      </c>
      <c r="E536" s="53">
        <v>2.3798426386301501</v>
      </c>
      <c r="F536" s="53">
        <v>25.323819978046</v>
      </c>
      <c r="J536" s="54"/>
      <c r="K536" s="55">
        <v>2060052660</v>
      </c>
      <c r="L536" s="55">
        <v>5079.96315649595</v>
      </c>
      <c r="M536" s="55">
        <v>1986</v>
      </c>
      <c r="N536" s="55">
        <v>9.2498482166254803</v>
      </c>
      <c r="O536" s="55">
        <v>4.64212100922252</v>
      </c>
      <c r="P536" s="55">
        <v>85.5592720900529</v>
      </c>
      <c r="Q536" s="55">
        <v>0.18208494691142199</v>
      </c>
      <c r="R536" s="55">
        <v>9.1380997582363496E-2</v>
      </c>
      <c r="S536" s="55">
        <v>1.68424985485662</v>
      </c>
    </row>
    <row r="537" spans="1:19" x14ac:dyDescent="0.25">
      <c r="A537" s="54"/>
      <c r="B537" s="53" t="s">
        <v>147</v>
      </c>
      <c r="C537" s="53">
        <v>2060052390</v>
      </c>
      <c r="D537" s="53" t="s">
        <v>170</v>
      </c>
      <c r="E537" s="53">
        <v>3.3443282205642602</v>
      </c>
      <c r="F537" s="53">
        <v>240.81784386616999</v>
      </c>
      <c r="G537" s="9"/>
      <c r="H537" s="9"/>
      <c r="I537" s="9"/>
      <c r="J537" s="54"/>
      <c r="K537" s="55">
        <v>2060052660</v>
      </c>
      <c r="L537" s="55">
        <v>5079.96315649595</v>
      </c>
      <c r="M537" s="55">
        <v>1987</v>
      </c>
      <c r="N537" s="55">
        <v>6.5937087033781498</v>
      </c>
      <c r="O537" s="55">
        <v>5.9313674592468297</v>
      </c>
      <c r="P537" s="55">
        <v>96.939972664863205</v>
      </c>
      <c r="Q537" s="55">
        <v>0.12979835680395599</v>
      </c>
      <c r="R537" s="55">
        <v>0.116760048774411</v>
      </c>
      <c r="S537" s="55">
        <v>1.90828101855231</v>
      </c>
    </row>
    <row r="538" spans="1:19" x14ac:dyDescent="0.25">
      <c r="A538" s="54"/>
      <c r="B538" s="53" t="s">
        <v>147</v>
      </c>
      <c r="C538" s="53">
        <v>2060052390</v>
      </c>
      <c r="D538" s="53" t="s">
        <v>171</v>
      </c>
      <c r="E538" s="53">
        <v>3.6161434785807001</v>
      </c>
      <c r="F538" s="53">
        <v>268.51832182687201</v>
      </c>
      <c r="G538" s="10"/>
      <c r="H538" s="10"/>
      <c r="I538" s="10"/>
      <c r="J538" s="54"/>
      <c r="K538" s="55">
        <v>2060052660</v>
      </c>
      <c r="L538" s="55">
        <v>5079.96315649595</v>
      </c>
      <c r="M538" s="55">
        <v>1988</v>
      </c>
      <c r="N538" s="55">
        <v>4.6530644916196602</v>
      </c>
      <c r="O538" s="55">
        <v>7.3529779344555202</v>
      </c>
      <c r="P538" s="55">
        <v>101.670162651472</v>
      </c>
      <c r="Q538" s="55">
        <v>9.1596422026596694E-2</v>
      </c>
      <c r="R538" s="55">
        <v>0.144744709910995</v>
      </c>
      <c r="S538" s="55">
        <v>2.0013956699954099</v>
      </c>
    </row>
    <row r="539" spans="1:19" x14ac:dyDescent="0.25">
      <c r="A539" s="54"/>
      <c r="B539" s="53" t="s">
        <v>147</v>
      </c>
      <c r="C539" s="53">
        <v>2060052390</v>
      </c>
      <c r="D539" s="53" t="s">
        <v>172</v>
      </c>
      <c r="E539" s="53">
        <v>3.4711683927291399</v>
      </c>
      <c r="F539" s="53">
        <v>253.74402549123701</v>
      </c>
      <c r="G539" s="10"/>
      <c r="H539" s="10"/>
      <c r="I539" s="10"/>
      <c r="J539" s="54"/>
      <c r="K539" s="55">
        <v>2060052660</v>
      </c>
      <c r="L539" s="55">
        <v>5079.96315649595</v>
      </c>
      <c r="M539" s="55">
        <v>1989</v>
      </c>
      <c r="N539" s="55">
        <v>4.6264874629408999</v>
      </c>
      <c r="O539" s="55">
        <v>6.1851520272184697</v>
      </c>
      <c r="P539" s="55">
        <v>103.855732421642</v>
      </c>
      <c r="Q539" s="55">
        <v>9.1073248376316002E-2</v>
      </c>
      <c r="R539" s="55">
        <v>0.121755844219249</v>
      </c>
      <c r="S539" s="55">
        <v>2.0444190090008401</v>
      </c>
    </row>
    <row r="540" spans="1:19" x14ac:dyDescent="0.25">
      <c r="A540" s="54"/>
      <c r="B540" s="53" t="s">
        <v>147</v>
      </c>
      <c r="C540" s="53">
        <v>2060052390</v>
      </c>
      <c r="D540" s="53" t="s">
        <v>173</v>
      </c>
      <c r="E540" s="53">
        <v>1.73157158615229</v>
      </c>
      <c r="F540" s="53">
        <v>76.463090812533096</v>
      </c>
      <c r="G540" s="10"/>
      <c r="H540" s="10"/>
      <c r="I540" s="10"/>
      <c r="J540" s="54"/>
      <c r="K540" s="55">
        <v>2060052660</v>
      </c>
      <c r="L540" s="55">
        <v>5079.96315649595</v>
      </c>
      <c r="M540" s="55">
        <v>1990</v>
      </c>
      <c r="N540" s="55">
        <v>5.3883622850652104</v>
      </c>
      <c r="O540" s="55">
        <v>5.8839457021925803</v>
      </c>
      <c r="P540" s="55">
        <v>98.179191766786303</v>
      </c>
      <c r="Q540" s="55">
        <v>0.106070893017696</v>
      </c>
      <c r="R540" s="55">
        <v>0.115826542849401</v>
      </c>
      <c r="S540" s="55">
        <v>1.93267527228501</v>
      </c>
    </row>
    <row r="541" spans="1:19" x14ac:dyDescent="0.25">
      <c r="A541" s="54"/>
      <c r="B541" s="53" t="s">
        <v>147</v>
      </c>
      <c r="C541" s="53">
        <v>2060052390</v>
      </c>
      <c r="D541" s="53" t="s">
        <v>174</v>
      </c>
      <c r="E541" s="53">
        <v>1.7536669982303099</v>
      </c>
      <c r="F541" s="53">
        <v>78.714816781731301</v>
      </c>
      <c r="G541" s="10"/>
      <c r="H541" s="10"/>
      <c r="I541" s="10"/>
      <c r="J541" s="54"/>
      <c r="K541" s="55">
        <v>2060052660</v>
      </c>
      <c r="L541" s="55">
        <v>5079.96315649595</v>
      </c>
      <c r="M541" s="55">
        <v>1991</v>
      </c>
      <c r="N541" s="55">
        <v>0</v>
      </c>
      <c r="O541" s="55">
        <v>0</v>
      </c>
      <c r="P541" s="55">
        <v>0</v>
      </c>
      <c r="Q541" s="55">
        <v>0</v>
      </c>
      <c r="R541" s="55">
        <v>0</v>
      </c>
      <c r="S541" s="55">
        <v>0</v>
      </c>
    </row>
    <row r="542" spans="1:19" x14ac:dyDescent="0.25">
      <c r="A542" s="54"/>
      <c r="B542" s="53" t="s">
        <v>147</v>
      </c>
      <c r="C542" s="53">
        <v>2060052390</v>
      </c>
      <c r="D542" s="53" t="s">
        <v>175</v>
      </c>
      <c r="E542" s="53">
        <v>2.5610875518550702</v>
      </c>
      <c r="F542" s="53">
        <v>160.99840679766299</v>
      </c>
      <c r="G542" s="10"/>
      <c r="H542" s="10"/>
      <c r="I542" s="10"/>
      <c r="J542" s="54"/>
      <c r="K542" s="55">
        <v>2060052660</v>
      </c>
      <c r="L542" s="55">
        <v>5079.96315649595</v>
      </c>
      <c r="M542" s="55">
        <v>1992</v>
      </c>
      <c r="N542" s="55">
        <v>0</v>
      </c>
      <c r="O542" s="55">
        <v>0</v>
      </c>
      <c r="P542" s="55">
        <v>0</v>
      </c>
      <c r="Q542" s="55">
        <v>0</v>
      </c>
      <c r="R542" s="55">
        <v>0</v>
      </c>
      <c r="S542" s="55">
        <v>0</v>
      </c>
    </row>
    <row r="543" spans="1:19" x14ac:dyDescent="0.25">
      <c r="A543" s="54"/>
      <c r="B543" s="53" t="s">
        <v>147</v>
      </c>
      <c r="C543" s="53">
        <v>2060052390</v>
      </c>
      <c r="D543" s="53" t="s">
        <v>165</v>
      </c>
      <c r="E543" s="53">
        <v>2.9387940300190198</v>
      </c>
      <c r="F543" s="53">
        <v>199.49017525225699</v>
      </c>
      <c r="G543" s="10"/>
      <c r="H543" s="10"/>
      <c r="I543" s="10"/>
      <c r="J543" s="54"/>
      <c r="K543" s="55">
        <v>2060052660</v>
      </c>
      <c r="L543" s="55">
        <v>5079.96315649595</v>
      </c>
      <c r="M543" s="55">
        <v>1993</v>
      </c>
      <c r="N543" s="55">
        <v>0</v>
      </c>
      <c r="O543" s="55">
        <v>0</v>
      </c>
      <c r="P543" s="55">
        <v>0</v>
      </c>
      <c r="Q543" s="55">
        <v>0</v>
      </c>
      <c r="R543" s="55">
        <v>0</v>
      </c>
      <c r="S543" s="55">
        <v>0</v>
      </c>
    </row>
    <row r="544" spans="1:19" x14ac:dyDescent="0.25">
      <c r="A544" s="54"/>
      <c r="B544" s="53" t="s">
        <v>147</v>
      </c>
      <c r="C544" s="53">
        <v>2060052390</v>
      </c>
      <c r="D544" s="53" t="s">
        <v>176</v>
      </c>
      <c r="E544" s="53">
        <v>3.4573066483594399</v>
      </c>
      <c r="F544" s="53">
        <v>252.33138608603201</v>
      </c>
      <c r="G544" s="10"/>
      <c r="H544" s="10"/>
      <c r="I544" s="10"/>
      <c r="J544" s="54"/>
      <c r="K544" s="55">
        <v>2060052660</v>
      </c>
      <c r="L544" s="55">
        <v>5079.96315649595</v>
      </c>
      <c r="M544" s="55">
        <v>1994</v>
      </c>
      <c r="N544" s="55">
        <v>4.5269538849479201</v>
      </c>
      <c r="O544" s="55">
        <v>5.2648572694404097</v>
      </c>
      <c r="P544" s="55">
        <v>99.990077544407399</v>
      </c>
      <c r="Q544" s="55">
        <v>8.91139117644804E-2</v>
      </c>
      <c r="R544" s="55">
        <v>0.103639674289921</v>
      </c>
      <c r="S544" s="55">
        <v>1.96832288865217</v>
      </c>
    </row>
    <row r="545" spans="1:19" x14ac:dyDescent="0.25">
      <c r="A545" s="54"/>
      <c r="B545" s="53" t="s">
        <v>147</v>
      </c>
      <c r="C545" s="53">
        <v>2060052390</v>
      </c>
      <c r="D545" s="53" t="s">
        <v>177</v>
      </c>
      <c r="E545" s="53">
        <v>3.9657095734377399</v>
      </c>
      <c r="F545" s="53">
        <v>304.14232607541101</v>
      </c>
      <c r="G545" s="10"/>
      <c r="H545" s="10"/>
      <c r="I545" s="10"/>
      <c r="J545" s="54"/>
      <c r="K545" s="55">
        <v>2060052660</v>
      </c>
      <c r="L545" s="55">
        <v>5079.96315649595</v>
      </c>
      <c r="M545" s="55">
        <v>1995</v>
      </c>
      <c r="N545" s="55">
        <v>0</v>
      </c>
      <c r="O545" s="55">
        <v>0</v>
      </c>
      <c r="P545" s="55">
        <v>0</v>
      </c>
      <c r="Q545" s="55">
        <v>0</v>
      </c>
      <c r="R545" s="55">
        <v>0</v>
      </c>
      <c r="S545" s="55">
        <v>0</v>
      </c>
    </row>
    <row r="546" spans="1:19" x14ac:dyDescent="0.25">
      <c r="A546" s="54"/>
      <c r="B546" s="53" t="s">
        <v>147</v>
      </c>
      <c r="C546" s="53">
        <v>2060052390</v>
      </c>
      <c r="D546" s="53" t="s">
        <v>178</v>
      </c>
      <c r="E546" s="53">
        <v>4.5906345301350502</v>
      </c>
      <c r="F546" s="53">
        <v>367.82793414763597</v>
      </c>
      <c r="G546" s="10"/>
      <c r="H546" s="10"/>
      <c r="I546" s="10"/>
      <c r="J546" s="54"/>
      <c r="K546" s="55">
        <v>2060052660</v>
      </c>
      <c r="L546" s="55">
        <v>5079.96315649595</v>
      </c>
      <c r="M546" s="55">
        <v>1996</v>
      </c>
      <c r="N546" s="55">
        <v>0</v>
      </c>
      <c r="O546" s="55">
        <v>0</v>
      </c>
      <c r="P546" s="55">
        <v>0</v>
      </c>
      <c r="Q546" s="55">
        <v>0</v>
      </c>
      <c r="R546" s="55">
        <v>0</v>
      </c>
      <c r="S546" s="55">
        <v>0</v>
      </c>
    </row>
    <row r="547" spans="1:19" x14ac:dyDescent="0.25">
      <c r="A547" s="54"/>
      <c r="B547" s="53" t="s">
        <v>147</v>
      </c>
      <c r="C547" s="53">
        <v>2060052390</v>
      </c>
      <c r="D547" s="53" t="s">
        <v>179</v>
      </c>
      <c r="E547" s="53">
        <v>5.0867390654718099</v>
      </c>
      <c r="F547" s="53">
        <v>418.38555496548003</v>
      </c>
      <c r="G547" s="10"/>
      <c r="H547" s="10"/>
      <c r="I547" s="10"/>
      <c r="J547" s="54"/>
      <c r="K547" s="55">
        <v>2060052660</v>
      </c>
      <c r="L547" s="55">
        <v>5079.96315649595</v>
      </c>
      <c r="M547" s="55">
        <v>1997</v>
      </c>
      <c r="N547" s="55">
        <v>0.34706472745197597</v>
      </c>
      <c r="O547" s="55">
        <v>0.12142054278725201</v>
      </c>
      <c r="P547" s="55">
        <v>0.80877546096916897</v>
      </c>
      <c r="Q547" s="55">
        <v>6.8320323742539404E-3</v>
      </c>
      <c r="R547" s="55">
        <v>2.3901855003020502E-3</v>
      </c>
      <c r="S547" s="55">
        <v>1.5920892259522701E-2</v>
      </c>
    </row>
    <row r="548" spans="1:19" x14ac:dyDescent="0.25">
      <c r="A548" s="54"/>
      <c r="B548" s="53" t="s">
        <v>147</v>
      </c>
      <c r="C548" s="53">
        <v>2060052390</v>
      </c>
      <c r="D548" s="53" t="s">
        <v>167</v>
      </c>
      <c r="E548" s="53">
        <v>5.3463601573885899</v>
      </c>
      <c r="F548" s="53">
        <v>444.84333510355799</v>
      </c>
      <c r="G548" s="10"/>
      <c r="H548" s="10"/>
      <c r="I548" s="10"/>
      <c r="J548" s="54"/>
      <c r="K548" s="55">
        <v>2060052660</v>
      </c>
      <c r="L548" s="55">
        <v>5079.96315649595</v>
      </c>
      <c r="M548" s="55">
        <v>1998</v>
      </c>
      <c r="N548" s="55">
        <v>4.9318627336418901</v>
      </c>
      <c r="O548" s="55">
        <v>6.5978776490532498</v>
      </c>
      <c r="P548" s="55">
        <v>103.786423699794</v>
      </c>
      <c r="Q548" s="55">
        <v>9.7084616201110002E-2</v>
      </c>
      <c r="R548" s="55">
        <v>0.12988042325890201</v>
      </c>
      <c r="S548" s="55">
        <v>2.0430546541873702</v>
      </c>
    </row>
    <row r="549" spans="1:19" x14ac:dyDescent="0.25">
      <c r="A549" s="54"/>
      <c r="B549" s="53" t="s">
        <v>145</v>
      </c>
      <c r="C549" s="53">
        <v>2060052390</v>
      </c>
      <c r="D549" s="53" t="s">
        <v>170</v>
      </c>
      <c r="E549" s="53">
        <v>10.6156990434297</v>
      </c>
      <c r="F549" s="53">
        <v>5.8013919185623504</v>
      </c>
      <c r="G549" s="10"/>
      <c r="H549" s="10"/>
      <c r="I549" s="10"/>
      <c r="J549" s="54"/>
      <c r="K549" s="55">
        <v>2060052660</v>
      </c>
      <c r="L549" s="55">
        <v>5079.96315649595</v>
      </c>
      <c r="M549" s="55">
        <v>1999</v>
      </c>
      <c r="N549" s="55">
        <v>20.079726844113399</v>
      </c>
      <c r="O549" s="55">
        <v>1.31530236049367</v>
      </c>
      <c r="P549" s="55">
        <v>71.260830660882704</v>
      </c>
      <c r="Q549" s="55">
        <v>0.39527308024737601</v>
      </c>
      <c r="R549" s="55">
        <v>2.58919665354608E-2</v>
      </c>
      <c r="S549" s="55">
        <v>1.4027824310056001</v>
      </c>
    </row>
    <row r="550" spans="1:19" x14ac:dyDescent="0.25">
      <c r="A550" s="54"/>
      <c r="B550" s="53" t="s">
        <v>145</v>
      </c>
      <c r="C550" s="53">
        <v>2060052390</v>
      </c>
      <c r="D550" s="53" t="s">
        <v>171</v>
      </c>
      <c r="E550" s="53">
        <v>11.1332736489932</v>
      </c>
      <c r="F550" s="53">
        <v>10.9598005609224</v>
      </c>
      <c r="J550" s="54"/>
      <c r="K550" s="55">
        <v>2060052660</v>
      </c>
      <c r="L550" s="55">
        <v>5079.96315649595</v>
      </c>
      <c r="M550" s="55">
        <v>2000</v>
      </c>
      <c r="N550" s="55">
        <v>5.1517746180033503</v>
      </c>
      <c r="O550" s="55">
        <v>10.155551664540701</v>
      </c>
      <c r="P550" s="55">
        <v>100.53620942784499</v>
      </c>
      <c r="Q550" s="55">
        <v>0.101413621699511</v>
      </c>
      <c r="R550" s="55">
        <v>0.19991388424843901</v>
      </c>
      <c r="S550" s="55">
        <v>1.9790735942501001</v>
      </c>
    </row>
    <row r="551" spans="1:19" x14ac:dyDescent="0.25">
      <c r="A551" s="54"/>
      <c r="B551" s="53" t="s">
        <v>145</v>
      </c>
      <c r="C551" s="53">
        <v>2060052390</v>
      </c>
      <c r="D551" s="53" t="s">
        <v>172</v>
      </c>
      <c r="E551" s="53">
        <v>11.347765903977001</v>
      </c>
      <c r="F551" s="53">
        <v>13.0975381738859</v>
      </c>
      <c r="J551" s="54"/>
      <c r="K551" s="55">
        <v>2060052660</v>
      </c>
      <c r="L551" s="55">
        <v>5079.96315649595</v>
      </c>
      <c r="M551" s="55">
        <v>2001</v>
      </c>
      <c r="N551" s="55">
        <v>5.7531450316363504</v>
      </c>
      <c r="O551" s="55">
        <v>3.90942880682391</v>
      </c>
      <c r="P551" s="55">
        <v>97.714875442222194</v>
      </c>
      <c r="Q551" s="55">
        <v>0.11325170782547</v>
      </c>
      <c r="R551" s="55">
        <v>7.6957818125605204E-2</v>
      </c>
      <c r="S551" s="55">
        <v>1.9235351208653999</v>
      </c>
    </row>
    <row r="552" spans="1:19" x14ac:dyDescent="0.25">
      <c r="A552" s="54"/>
      <c r="B552" s="53" t="s">
        <v>145</v>
      </c>
      <c r="C552" s="53">
        <v>2060052390</v>
      </c>
      <c r="D552" s="53" t="s">
        <v>173</v>
      </c>
      <c r="E552" s="53">
        <v>10.804760729795399</v>
      </c>
      <c r="F552" s="53">
        <v>7.6856757037498697</v>
      </c>
      <c r="J552" s="54"/>
      <c r="K552" s="55">
        <v>2060052660</v>
      </c>
      <c r="L552" s="55">
        <v>5079.96315649595</v>
      </c>
      <c r="M552" s="55">
        <v>2002</v>
      </c>
      <c r="N552" s="55">
        <v>5.2184777488049301</v>
      </c>
      <c r="O552" s="55">
        <v>7.8256321503698496</v>
      </c>
      <c r="P552" s="55">
        <v>101.462757604136</v>
      </c>
      <c r="Q552" s="55">
        <v>0.102726684978647</v>
      </c>
      <c r="R552" s="55">
        <v>0.15404899424049701</v>
      </c>
      <c r="S552" s="55">
        <v>1.99731286386184</v>
      </c>
    </row>
    <row r="553" spans="1:19" ht="15.75" customHeight="1" x14ac:dyDescent="0.25">
      <c r="A553" s="54"/>
      <c r="B553" s="53" t="s">
        <v>145</v>
      </c>
      <c r="C553" s="53">
        <v>2060052390</v>
      </c>
      <c r="D553" s="53" t="s">
        <v>174</v>
      </c>
      <c r="E553" s="53">
        <v>10.713252372227</v>
      </c>
      <c r="F553" s="53">
        <v>6.7736574218344199</v>
      </c>
      <c r="J553" s="54"/>
      <c r="K553" s="55">
        <v>2060052660</v>
      </c>
      <c r="L553" s="55">
        <v>5079.96315649595</v>
      </c>
      <c r="M553" s="55">
        <v>2003</v>
      </c>
      <c r="N553" s="55">
        <v>9.07527361648072</v>
      </c>
      <c r="O553" s="55">
        <v>5.6827940733690596</v>
      </c>
      <c r="P553" s="55">
        <v>96.040001517251298</v>
      </c>
      <c r="Q553" s="55">
        <v>0.17864841411055901</v>
      </c>
      <c r="R553" s="55">
        <v>0.11186683639825699</v>
      </c>
      <c r="S553" s="55">
        <v>1.8905649225908401</v>
      </c>
    </row>
    <row r="554" spans="1:19" x14ac:dyDescent="0.25">
      <c r="A554" s="54"/>
      <c r="B554" s="53" t="s">
        <v>145</v>
      </c>
      <c r="C554" s="53">
        <v>2060052390</v>
      </c>
      <c r="D554" s="53" t="s">
        <v>175</v>
      </c>
      <c r="E554" s="53">
        <v>11.191534664802701</v>
      </c>
      <c r="F554" s="53">
        <v>11.540459125376501</v>
      </c>
      <c r="J554" s="54"/>
      <c r="K554" s="55">
        <v>2060052660</v>
      </c>
      <c r="L554" s="55">
        <v>5079.96315649595</v>
      </c>
      <c r="M554" s="55">
        <v>2004</v>
      </c>
      <c r="N554" s="55">
        <v>7.4822152503835904</v>
      </c>
      <c r="O554" s="55">
        <v>3.1178502467645202</v>
      </c>
      <c r="P554" s="55">
        <v>60.505993055546597</v>
      </c>
      <c r="Q554" s="55">
        <v>0.147288770014321</v>
      </c>
      <c r="R554" s="55">
        <v>6.1375449992734699E-2</v>
      </c>
      <c r="S554" s="55">
        <v>1.1910714938586699</v>
      </c>
    </row>
    <row r="555" spans="1:19" x14ac:dyDescent="0.25">
      <c r="A555" s="54"/>
      <c r="B555" s="53" t="s">
        <v>145</v>
      </c>
      <c r="C555" s="53">
        <v>2060052390</v>
      </c>
      <c r="D555" s="53" t="s">
        <v>165</v>
      </c>
      <c r="E555" s="53">
        <v>11.280958549533601</v>
      </c>
      <c r="F555" s="53">
        <v>12.431702503375901</v>
      </c>
      <c r="J555" s="54"/>
      <c r="K555" s="55">
        <v>2060052660</v>
      </c>
      <c r="L555" s="55">
        <v>5079.96315649595</v>
      </c>
      <c r="M555" s="55">
        <v>2005</v>
      </c>
      <c r="N555" s="55">
        <v>0</v>
      </c>
      <c r="O555" s="55">
        <v>0</v>
      </c>
      <c r="P555" s="55">
        <v>0</v>
      </c>
      <c r="Q555" s="55">
        <v>0</v>
      </c>
      <c r="R555" s="55">
        <v>0</v>
      </c>
      <c r="S555" s="55">
        <v>0</v>
      </c>
    </row>
    <row r="556" spans="1:19" x14ac:dyDescent="0.25">
      <c r="A556" s="54"/>
      <c r="B556" s="53" t="s">
        <v>145</v>
      </c>
      <c r="C556" s="53">
        <v>2060052390</v>
      </c>
      <c r="D556" s="53" t="s">
        <v>176</v>
      </c>
      <c r="E556" s="53">
        <v>11.736520088180001</v>
      </c>
      <c r="F556" s="53">
        <v>16.9720577542329</v>
      </c>
      <c r="J556" s="54"/>
      <c r="K556" s="55">
        <v>2060052660</v>
      </c>
      <c r="L556" s="55">
        <v>5079.96315649595</v>
      </c>
      <c r="M556" s="55">
        <v>2006</v>
      </c>
      <c r="N556" s="55">
        <v>3.15537075784041</v>
      </c>
      <c r="O556" s="55">
        <v>0.69569280953211399</v>
      </c>
      <c r="P556" s="55">
        <v>32.319751346203503</v>
      </c>
      <c r="Q556" s="55">
        <v>6.2114048087248602E-2</v>
      </c>
      <c r="R556" s="55">
        <v>1.3694839669112601E-2</v>
      </c>
      <c r="S556" s="55">
        <v>0.63622019196881296</v>
      </c>
    </row>
    <row r="557" spans="1:19" x14ac:dyDescent="0.25">
      <c r="A557" s="54"/>
      <c r="B557" s="53" t="s">
        <v>145</v>
      </c>
      <c r="C557" s="53">
        <v>2060052390</v>
      </c>
      <c r="D557" s="53" t="s">
        <v>177</v>
      </c>
      <c r="E557" s="53">
        <v>11.7053572192586</v>
      </c>
      <c r="F557" s="53">
        <v>16.661472940687599</v>
      </c>
      <c r="J557" s="54"/>
      <c r="K557" s="55">
        <v>2060052660</v>
      </c>
      <c r="L557" s="55">
        <v>5079.96315649595</v>
      </c>
      <c r="M557" s="55">
        <v>2007</v>
      </c>
      <c r="N557" s="55">
        <v>13.4672578851973</v>
      </c>
      <c r="O557" s="55">
        <v>0.61596172349584899</v>
      </c>
      <c r="P557" s="55">
        <v>42.411205470989501</v>
      </c>
      <c r="Q557" s="55">
        <v>0.26510542439616303</v>
      </c>
      <c r="R557" s="55">
        <v>1.21253187182705E-2</v>
      </c>
      <c r="S557" s="55">
        <v>0.83487230447245797</v>
      </c>
    </row>
    <row r="558" spans="1:19" x14ac:dyDescent="0.25">
      <c r="A558" s="54"/>
      <c r="B558" s="53" t="s">
        <v>145</v>
      </c>
      <c r="C558" s="53">
        <v>2060052390</v>
      </c>
      <c r="D558" s="53" t="s">
        <v>178</v>
      </c>
      <c r="E558" s="53">
        <v>12.0131296337228</v>
      </c>
      <c r="F558" s="53">
        <v>19.728887503895301</v>
      </c>
      <c r="J558" s="54"/>
      <c r="K558" s="55">
        <v>2060052660</v>
      </c>
      <c r="L558" s="55">
        <v>5079.96315649595</v>
      </c>
      <c r="M558" s="55">
        <v>2008</v>
      </c>
      <c r="N558" s="55">
        <v>5.2617305601840796</v>
      </c>
      <c r="O558" s="55">
        <v>0.20792616554555299</v>
      </c>
      <c r="P558" s="55">
        <v>7.3290064968237099</v>
      </c>
      <c r="Q558" s="55">
        <v>0.10357812444871101</v>
      </c>
      <c r="R558" s="55">
        <v>4.0930644404314096E-3</v>
      </c>
      <c r="S558" s="55">
        <v>0.14427282779505601</v>
      </c>
    </row>
    <row r="559" spans="1:19" x14ac:dyDescent="0.25">
      <c r="A559" s="54"/>
      <c r="B559" s="53" t="s">
        <v>145</v>
      </c>
      <c r="C559" s="53">
        <v>2060052390</v>
      </c>
      <c r="D559" s="53" t="s">
        <v>179</v>
      </c>
      <c r="E559" s="53">
        <v>11.995828509171099</v>
      </c>
      <c r="F559" s="53">
        <v>19.556455801391898</v>
      </c>
      <c r="J559" s="54"/>
      <c r="K559" s="55">
        <v>2060052660</v>
      </c>
      <c r="L559" s="55">
        <v>5079.96315649595</v>
      </c>
      <c r="M559" s="55">
        <v>2009</v>
      </c>
      <c r="N559" s="55">
        <v>7.3003449953074</v>
      </c>
      <c r="O559" s="55">
        <v>6.7208615464686696</v>
      </c>
      <c r="P559" s="55">
        <v>101.44295511217901</v>
      </c>
      <c r="Q559" s="55">
        <v>0.14370862091730199</v>
      </c>
      <c r="R559" s="55">
        <v>0.13230138367980901</v>
      </c>
      <c r="S559" s="55">
        <v>1.99692304820085</v>
      </c>
    </row>
    <row r="560" spans="1:19" x14ac:dyDescent="0.25">
      <c r="A560" s="54"/>
      <c r="B560" s="53" t="s">
        <v>145</v>
      </c>
      <c r="C560" s="53">
        <v>2060052390</v>
      </c>
      <c r="D560" s="53" t="s">
        <v>167</v>
      </c>
      <c r="E560" s="53">
        <v>11.9575784326021</v>
      </c>
      <c r="F560" s="53">
        <v>19.1752363145321</v>
      </c>
      <c r="J560" s="54"/>
      <c r="K560" s="55">
        <v>2060052660</v>
      </c>
      <c r="L560" s="55">
        <v>5079.96315649595</v>
      </c>
      <c r="M560" s="55">
        <v>2010</v>
      </c>
      <c r="N560" s="55">
        <v>8.54685975216195</v>
      </c>
      <c r="O560" s="55">
        <v>4.2617047163697501</v>
      </c>
      <c r="P560" s="55">
        <v>96.568415381570006</v>
      </c>
      <c r="Q560" s="55">
        <v>0.16824649094615399</v>
      </c>
      <c r="R560" s="55">
        <v>8.3892433568541605E-2</v>
      </c>
      <c r="S560" s="55">
        <v>1.90096684575525</v>
      </c>
    </row>
    <row r="561" spans="1:19" x14ac:dyDescent="0.25">
      <c r="A561" s="54"/>
      <c r="B561" s="53" t="s">
        <v>146</v>
      </c>
      <c r="C561" s="53">
        <v>2060052390</v>
      </c>
      <c r="D561" s="53" t="s">
        <v>161</v>
      </c>
      <c r="E561" s="53">
        <v>1.8989547550075001</v>
      </c>
      <c r="F561" s="53"/>
      <c r="J561" s="54"/>
      <c r="K561" s="55">
        <v>2060052660</v>
      </c>
      <c r="L561" s="55">
        <v>5079.96315649595</v>
      </c>
      <c r="M561" s="55">
        <v>2011</v>
      </c>
      <c r="N561" s="55">
        <v>4.3622805307815096</v>
      </c>
      <c r="O561" s="55">
        <v>8.0153191785868501</v>
      </c>
      <c r="P561" s="55">
        <v>103.20277130528</v>
      </c>
      <c r="Q561" s="55">
        <v>8.5872286794113697E-2</v>
      </c>
      <c r="R561" s="55">
        <v>0.15778301794054</v>
      </c>
      <c r="S561" s="55">
        <v>2.03156535049493</v>
      </c>
    </row>
    <row r="562" spans="1:19" x14ac:dyDescent="0.25">
      <c r="A562" s="54"/>
      <c r="B562" s="53" t="s">
        <v>147</v>
      </c>
      <c r="C562" s="53">
        <v>2060052390</v>
      </c>
      <c r="D562" s="53" t="s">
        <v>161</v>
      </c>
      <c r="E562" s="53">
        <v>0.98126558827638199</v>
      </c>
      <c r="F562" s="53"/>
      <c r="G562" s="9"/>
      <c r="H562" s="9"/>
      <c r="I562" s="9"/>
      <c r="J562" s="54"/>
      <c r="K562" s="55">
        <v>2060052660</v>
      </c>
      <c r="L562" s="55">
        <v>5079.96315649595</v>
      </c>
      <c r="M562" s="55">
        <v>2012</v>
      </c>
      <c r="N562" s="55">
        <v>12.320276706335701</v>
      </c>
      <c r="O562" s="55">
        <v>2.3648344341998002</v>
      </c>
      <c r="P562" s="55">
        <v>90.8871846628291</v>
      </c>
      <c r="Q562" s="55">
        <v>0.24252689097914601</v>
      </c>
      <c r="R562" s="55">
        <v>4.6552196568114698E-2</v>
      </c>
      <c r="S562" s="55">
        <v>1.7891307842775901</v>
      </c>
    </row>
    <row r="563" spans="1:19" x14ac:dyDescent="0.25">
      <c r="A563" s="54"/>
      <c r="B563" s="53" t="s">
        <v>145</v>
      </c>
      <c r="C563" s="53">
        <v>2060052390</v>
      </c>
      <c r="D563" s="53" t="s">
        <v>161</v>
      </c>
      <c r="E563" s="53">
        <v>10.033610003544</v>
      </c>
      <c r="F563" s="53"/>
      <c r="G563" s="10"/>
      <c r="H563" s="10"/>
      <c r="I563" s="10"/>
      <c r="J563" s="54"/>
      <c r="K563" s="55">
        <v>2060052660</v>
      </c>
      <c r="L563" s="55">
        <v>5079.96315649595</v>
      </c>
      <c r="M563" s="55">
        <v>2013</v>
      </c>
      <c r="N563" s="55">
        <v>3.4018596708806199</v>
      </c>
      <c r="O563" s="55">
        <v>8.8814176425886302</v>
      </c>
      <c r="P563" s="55">
        <v>103.817690792357</v>
      </c>
      <c r="Q563" s="55">
        <v>6.6966227235930501E-2</v>
      </c>
      <c r="R563" s="55">
        <v>0.17483232395557</v>
      </c>
      <c r="S563" s="55">
        <v>2.0436701525994598</v>
      </c>
    </row>
    <row r="564" spans="1:19" x14ac:dyDescent="0.25">
      <c r="A564" s="54"/>
      <c r="B564" s="53" t="s">
        <v>146</v>
      </c>
      <c r="C564" s="53">
        <v>2060052660</v>
      </c>
      <c r="D564" s="53" t="s">
        <v>170</v>
      </c>
      <c r="E564" s="53">
        <v>5.73730303807098</v>
      </c>
      <c r="F564" s="53">
        <v>75.284190415538902</v>
      </c>
      <c r="G564" s="10"/>
      <c r="H564" s="10"/>
      <c r="I564" s="10"/>
      <c r="J564" s="54"/>
      <c r="K564" s="55">
        <v>2060052660</v>
      </c>
      <c r="L564" s="55">
        <v>5079.96315649595</v>
      </c>
      <c r="M564" s="55">
        <v>2014</v>
      </c>
      <c r="N564" s="55">
        <v>2.5185643059690599</v>
      </c>
      <c r="O564" s="55">
        <v>10.4426877979131</v>
      </c>
      <c r="P564" s="55">
        <v>103.28927692803801</v>
      </c>
      <c r="Q564" s="55">
        <v>4.9578397094248203E-2</v>
      </c>
      <c r="R564" s="55">
        <v>0.205566211332844</v>
      </c>
      <c r="S564" s="55">
        <v>2.0332682294350599</v>
      </c>
    </row>
    <row r="565" spans="1:19" x14ac:dyDescent="0.25">
      <c r="A565" s="54"/>
      <c r="B565" s="53" t="s">
        <v>146</v>
      </c>
      <c r="C565" s="53">
        <v>2060052660</v>
      </c>
      <c r="D565" s="53" t="s">
        <v>171</v>
      </c>
      <c r="E565" s="53">
        <v>5.6154656007162203</v>
      </c>
      <c r="F565" s="53">
        <v>71.561853208087896</v>
      </c>
      <c r="G565" s="10"/>
      <c r="H565" s="10"/>
      <c r="I565" s="10"/>
      <c r="J565" s="54"/>
      <c r="K565" s="55">
        <v>2060052660</v>
      </c>
      <c r="L565" s="55">
        <v>5079.96315649595</v>
      </c>
      <c r="M565" s="55">
        <v>2015</v>
      </c>
      <c r="N565" s="55">
        <v>2.96568372962341</v>
      </c>
      <c r="O565" s="55">
        <v>10.6386282446427</v>
      </c>
      <c r="P565" s="55">
        <v>102.74783510848501</v>
      </c>
      <c r="Q565" s="55">
        <v>5.8380024387205902E-2</v>
      </c>
      <c r="R565" s="55">
        <v>0.209423334715306</v>
      </c>
      <c r="S565" s="55">
        <v>2.0226098485989499</v>
      </c>
    </row>
    <row r="566" spans="1:19" x14ac:dyDescent="0.25">
      <c r="A566" s="54"/>
      <c r="B566" s="53" t="s">
        <v>146</v>
      </c>
      <c r="C566" s="53">
        <v>2060052660</v>
      </c>
      <c r="D566" s="53" t="s">
        <v>172</v>
      </c>
      <c r="E566" s="53">
        <v>6.1022942319258799</v>
      </c>
      <c r="F566" s="53">
        <v>86.435281006209095</v>
      </c>
      <c r="G566" s="10"/>
      <c r="H566" s="10"/>
      <c r="I566" s="10"/>
      <c r="J566" s="54"/>
      <c r="K566" s="55">
        <v>2060052660</v>
      </c>
      <c r="L566" s="55">
        <v>5079.96315649595</v>
      </c>
      <c r="M566" s="55">
        <v>2016</v>
      </c>
      <c r="N566" s="55">
        <v>3.2585521632990999</v>
      </c>
      <c r="O566" s="55">
        <v>12.3833320096716</v>
      </c>
      <c r="P566" s="55">
        <v>100.742051120553</v>
      </c>
      <c r="Q566" s="55">
        <v>6.4145192847161997E-2</v>
      </c>
      <c r="R566" s="55">
        <v>0.243768146110204</v>
      </c>
      <c r="S566" s="55">
        <v>1.98312562546306</v>
      </c>
    </row>
    <row r="567" spans="1:19" x14ac:dyDescent="0.25">
      <c r="A567" s="54"/>
      <c r="B567" s="53" t="s">
        <v>146</v>
      </c>
      <c r="C567" s="53">
        <v>2060052660</v>
      </c>
      <c r="D567" s="53" t="s">
        <v>173</v>
      </c>
      <c r="E567" s="53">
        <v>8.2269973952399909</v>
      </c>
      <c r="F567" s="53">
        <v>151.34851138353699</v>
      </c>
      <c r="G567" s="10"/>
      <c r="H567" s="10"/>
      <c r="I567" s="10"/>
      <c r="J567" s="54"/>
      <c r="K567" s="55">
        <v>2060052660</v>
      </c>
      <c r="L567" s="55">
        <v>5079.96315649595</v>
      </c>
      <c r="M567" s="55">
        <v>2017</v>
      </c>
      <c r="N567" s="55">
        <v>5.0715224137577</v>
      </c>
      <c r="O567" s="55">
        <v>11.2342663579725</v>
      </c>
      <c r="P567" s="55">
        <v>100.088568885981</v>
      </c>
      <c r="Q567" s="55">
        <v>9.9833842441800796E-2</v>
      </c>
      <c r="R567" s="55">
        <v>0.22114857946571501</v>
      </c>
      <c r="S567" s="55">
        <v>1.9702617086502701</v>
      </c>
    </row>
    <row r="568" spans="1:19" x14ac:dyDescent="0.25">
      <c r="A568" s="54"/>
      <c r="B568" s="53" t="s">
        <v>146</v>
      </c>
      <c r="C568" s="53">
        <v>2060052660</v>
      </c>
      <c r="D568" s="53" t="s">
        <v>174</v>
      </c>
      <c r="E568" s="53">
        <v>9.0556795718077492</v>
      </c>
      <c r="F568" s="53">
        <v>176.66613596561001</v>
      </c>
      <c r="G568" s="10"/>
      <c r="H568" s="10"/>
      <c r="I568" s="10"/>
      <c r="J568" s="54"/>
      <c r="K568" s="55">
        <v>2060052660</v>
      </c>
      <c r="L568" s="55">
        <v>5079.96315649595</v>
      </c>
      <c r="M568" s="55">
        <v>2018</v>
      </c>
      <c r="N568" s="55">
        <v>3.3210863484255899</v>
      </c>
      <c r="O568" s="55">
        <v>12.961252103882201</v>
      </c>
      <c r="P568" s="55">
        <v>100.116188151079</v>
      </c>
      <c r="Q568" s="55">
        <v>6.5376189671351906E-2</v>
      </c>
      <c r="R568" s="55">
        <v>0.25514460842709302</v>
      </c>
      <c r="S568" s="55">
        <v>1.97080539891429</v>
      </c>
    </row>
    <row r="569" spans="1:19" x14ac:dyDescent="0.25">
      <c r="A569" s="54"/>
      <c r="B569" s="53" t="s">
        <v>146</v>
      </c>
      <c r="C569" s="53">
        <v>2060052660</v>
      </c>
      <c r="D569" s="53" t="s">
        <v>175</v>
      </c>
      <c r="E569" s="53">
        <v>7.1863243310934504</v>
      </c>
      <c r="F569" s="53">
        <v>119.55421111288</v>
      </c>
      <c r="G569" s="10"/>
      <c r="H569" s="10"/>
      <c r="I569" s="10"/>
      <c r="J569" s="54"/>
      <c r="K569" s="55">
        <v>2060052660</v>
      </c>
      <c r="L569" s="55">
        <v>5079.96315649595</v>
      </c>
      <c r="M569" s="55">
        <v>2019</v>
      </c>
      <c r="N569" s="55">
        <v>2.60090098305227</v>
      </c>
      <c r="O569" s="55">
        <v>12.5771879835637</v>
      </c>
      <c r="P569" s="55">
        <v>101.269422748453</v>
      </c>
      <c r="Q569" s="55">
        <v>5.1199209579431602E-2</v>
      </c>
      <c r="R569" s="55">
        <v>0.24758423626519299</v>
      </c>
      <c r="S569" s="55">
        <v>1.99350703201372</v>
      </c>
    </row>
    <row r="570" spans="1:19" x14ac:dyDescent="0.25">
      <c r="A570" s="54"/>
      <c r="B570" s="53" t="s">
        <v>146</v>
      </c>
      <c r="C570" s="53">
        <v>2060052660</v>
      </c>
      <c r="D570" s="53" t="s">
        <v>165</v>
      </c>
      <c r="E570" s="53">
        <v>6.2299681932257798</v>
      </c>
      <c r="F570" s="53">
        <v>90.335933768508099</v>
      </c>
      <c r="G570" s="10"/>
      <c r="H570" s="10"/>
      <c r="I570" s="10"/>
      <c r="J570" s="54"/>
      <c r="K570" s="55">
        <v>2060052660</v>
      </c>
      <c r="L570" s="55">
        <v>5079.96315649595</v>
      </c>
      <c r="M570" s="55" t="s">
        <v>161</v>
      </c>
      <c r="N570" s="55">
        <v>3.2731434731619502</v>
      </c>
      <c r="O570" s="55">
        <v>3.1564129942591799</v>
      </c>
      <c r="P570" s="55">
        <v>95.925355511186098</v>
      </c>
      <c r="Q570" s="55">
        <v>6.4432425439472904E-2</v>
      </c>
      <c r="R570" s="55">
        <v>6.21345647009851E-2</v>
      </c>
      <c r="S570" s="55">
        <v>1.8883080950798301</v>
      </c>
    </row>
    <row r="571" spans="1:19" x14ac:dyDescent="0.25">
      <c r="A571" s="54"/>
      <c r="B571" s="53" t="s">
        <v>146</v>
      </c>
      <c r="C571" s="53">
        <v>2060052660</v>
      </c>
      <c r="D571" s="53" t="s">
        <v>176</v>
      </c>
      <c r="E571" s="53">
        <v>5.1137329887180698</v>
      </c>
      <c r="F571" s="53">
        <v>56.233083903836899</v>
      </c>
      <c r="G571" s="10"/>
      <c r="H571" s="10"/>
      <c r="I571" s="10"/>
      <c r="J571" s="54"/>
      <c r="K571" s="55">
        <v>2060052670</v>
      </c>
      <c r="L571" s="55">
        <v>6421.4025406098599</v>
      </c>
      <c r="M571" s="55">
        <v>1984</v>
      </c>
      <c r="N571" s="55">
        <v>7.0236312261227196</v>
      </c>
      <c r="O571" s="55">
        <v>5.1241553529058201</v>
      </c>
      <c r="P571" s="55">
        <v>63.300750012490901</v>
      </c>
      <c r="Q571" s="55">
        <v>0.109378460261668</v>
      </c>
      <c r="R571" s="55">
        <v>7.9798070912077801E-2</v>
      </c>
      <c r="S571" s="55">
        <v>0.98577763365819204</v>
      </c>
    </row>
    <row r="572" spans="1:19" x14ac:dyDescent="0.25">
      <c r="A572" s="54"/>
      <c r="B572" s="53" t="s">
        <v>146</v>
      </c>
      <c r="C572" s="53">
        <v>2060052660</v>
      </c>
      <c r="D572" s="53" t="s">
        <v>177</v>
      </c>
      <c r="E572" s="53">
        <v>4.8929873152215899</v>
      </c>
      <c r="F572" s="53">
        <v>49.488934882980303</v>
      </c>
      <c r="G572" s="10"/>
      <c r="H572" s="10"/>
      <c r="I572" s="10"/>
      <c r="J572" s="54"/>
      <c r="K572" s="55">
        <v>2060052670</v>
      </c>
      <c r="L572" s="55">
        <v>6421.4025406098599</v>
      </c>
      <c r="M572" s="55">
        <v>1985</v>
      </c>
      <c r="N572" s="55">
        <v>6.6958478724180699</v>
      </c>
      <c r="O572" s="55">
        <v>8.33424352273191</v>
      </c>
      <c r="P572" s="55">
        <v>68.425426483606103</v>
      </c>
      <c r="Q572" s="55">
        <v>0.104273915707239</v>
      </c>
      <c r="R572" s="55">
        <v>0.12978852314622799</v>
      </c>
      <c r="S572" s="55">
        <v>1.06558381990342</v>
      </c>
    </row>
    <row r="573" spans="1:19" x14ac:dyDescent="0.25">
      <c r="A573" s="54"/>
      <c r="B573" s="53" t="s">
        <v>146</v>
      </c>
      <c r="C573" s="53">
        <v>2060052660</v>
      </c>
      <c r="D573" s="53" t="s">
        <v>178</v>
      </c>
      <c r="E573" s="53">
        <v>3.4432364567059799</v>
      </c>
      <c r="F573" s="53">
        <v>5.1966247412831796</v>
      </c>
      <c r="G573" s="10"/>
      <c r="H573" s="10"/>
      <c r="I573" s="10"/>
      <c r="J573" s="54"/>
      <c r="K573" s="55">
        <v>2060052670</v>
      </c>
      <c r="L573" s="55">
        <v>6421.4025406098599</v>
      </c>
      <c r="M573" s="55">
        <v>1986</v>
      </c>
      <c r="N573" s="55">
        <v>11.5443316925579</v>
      </c>
      <c r="O573" s="55">
        <v>6.3633744548289402</v>
      </c>
      <c r="P573" s="55">
        <v>50.889277619512399</v>
      </c>
      <c r="Q573" s="55">
        <v>0.17977897538037799</v>
      </c>
      <c r="R573" s="55">
        <v>9.9096333154417002E-2</v>
      </c>
      <c r="S573" s="55">
        <v>0.79249474390806895</v>
      </c>
    </row>
    <row r="574" spans="1:19" x14ac:dyDescent="0.25">
      <c r="A574" s="54"/>
      <c r="B574" s="53" t="s">
        <v>146</v>
      </c>
      <c r="C574" s="53">
        <v>2060052660</v>
      </c>
      <c r="D574" s="53" t="s">
        <v>179</v>
      </c>
      <c r="E574" s="53">
        <v>3.4270817922149699</v>
      </c>
      <c r="F574" s="53">
        <v>4.7030727591147503</v>
      </c>
      <c r="G574" s="10"/>
      <c r="H574" s="10"/>
      <c r="I574" s="10"/>
      <c r="J574" s="54"/>
      <c r="K574" s="55">
        <v>2060052670</v>
      </c>
      <c r="L574" s="55">
        <v>6421.4025406098599</v>
      </c>
      <c r="M574" s="55">
        <v>1987</v>
      </c>
      <c r="N574" s="55">
        <v>6.4608235599843802</v>
      </c>
      <c r="O574" s="55">
        <v>4.84275151983665</v>
      </c>
      <c r="P574" s="55">
        <v>65.622852753521002</v>
      </c>
      <c r="Q574" s="55">
        <v>0.100613900454382</v>
      </c>
      <c r="R574" s="55">
        <v>7.5415791008434804E-2</v>
      </c>
      <c r="S574" s="55">
        <v>1.0219395581963999</v>
      </c>
    </row>
    <row r="575" spans="1:19" ht="26.1" customHeight="1" x14ac:dyDescent="0.25">
      <c r="A575" s="54"/>
      <c r="B575" s="53" t="s">
        <v>146</v>
      </c>
      <c r="C575" s="53">
        <v>2060052660</v>
      </c>
      <c r="D575" s="53" t="s">
        <v>167</v>
      </c>
      <c r="E575" s="53">
        <v>3.4435491276316101</v>
      </c>
      <c r="F575" s="53">
        <v>5.20617736029293</v>
      </c>
      <c r="J575" s="54"/>
      <c r="K575" s="55">
        <v>2060052670</v>
      </c>
      <c r="L575" s="55">
        <v>6421.4025406098599</v>
      </c>
      <c r="M575" s="55">
        <v>1988</v>
      </c>
      <c r="N575" s="55">
        <v>5.5222896648777597</v>
      </c>
      <c r="O575" s="55">
        <v>8.7959542562491002</v>
      </c>
      <c r="P575" s="55">
        <v>69.502577822409805</v>
      </c>
      <c r="Q575" s="55">
        <v>8.5998185442417205E-2</v>
      </c>
      <c r="R575" s="55">
        <v>0.136978708321464</v>
      </c>
      <c r="S575" s="55">
        <v>1.0823582135345899</v>
      </c>
    </row>
    <row r="576" spans="1:19" x14ac:dyDescent="0.25">
      <c r="A576" s="54"/>
      <c r="B576" s="53" t="s">
        <v>147</v>
      </c>
      <c r="C576" s="53">
        <v>2060052660</v>
      </c>
      <c r="D576" s="53" t="s">
        <v>170</v>
      </c>
      <c r="E576" s="53">
        <v>5.97389070513284</v>
      </c>
      <c r="F576" s="53">
        <v>89.262010896483403</v>
      </c>
      <c r="J576" s="54"/>
      <c r="K576" s="55">
        <v>2060052670</v>
      </c>
      <c r="L576" s="55">
        <v>6421.4025406098599</v>
      </c>
      <c r="M576" s="55">
        <v>1989</v>
      </c>
      <c r="N576" s="55">
        <v>8.1242328843487996</v>
      </c>
      <c r="O576" s="55">
        <v>6.1377302701642202</v>
      </c>
      <c r="P576" s="55">
        <v>68.317033896053601</v>
      </c>
      <c r="Q576" s="55">
        <v>0.126518043884805</v>
      </c>
      <c r="R576" s="55">
        <v>9.5582393898347703E-2</v>
      </c>
      <c r="S576" s="55">
        <v>1.0638958306071999</v>
      </c>
    </row>
    <row r="577" spans="1:19" x14ac:dyDescent="0.25">
      <c r="A577" s="54"/>
      <c r="B577" s="53" t="s">
        <v>147</v>
      </c>
      <c r="C577" s="53">
        <v>2060052660</v>
      </c>
      <c r="D577" s="53" t="s">
        <v>171</v>
      </c>
      <c r="E577" s="53">
        <v>6.4555081542486299</v>
      </c>
      <c r="F577" s="53">
        <v>104.52038963183</v>
      </c>
      <c r="J577" s="54"/>
      <c r="K577" s="55">
        <v>2060052670</v>
      </c>
      <c r="L577" s="55">
        <v>6421.4025406098599</v>
      </c>
      <c r="M577" s="55">
        <v>1990</v>
      </c>
      <c r="N577" s="55">
        <v>6.1002097590883304</v>
      </c>
      <c r="O577" s="55">
        <v>5.66403381783112</v>
      </c>
      <c r="P577" s="55">
        <v>66.828720290043293</v>
      </c>
      <c r="Q577" s="55">
        <v>9.4998089911195294E-2</v>
      </c>
      <c r="R577" s="55">
        <v>8.8205556060548598E-2</v>
      </c>
      <c r="S577" s="55">
        <v>1.04071843911682</v>
      </c>
    </row>
    <row r="578" spans="1:19" ht="15.75" customHeight="1" x14ac:dyDescent="0.25">
      <c r="A578" s="54"/>
      <c r="B578" s="53" t="s">
        <v>147</v>
      </c>
      <c r="C578" s="53">
        <v>2060052660</v>
      </c>
      <c r="D578" s="53" t="s">
        <v>172</v>
      </c>
      <c r="E578" s="53">
        <v>5.99911282646719</v>
      </c>
      <c r="F578" s="53">
        <v>90.061086346376101</v>
      </c>
      <c r="J578" s="54"/>
      <c r="K578" s="55">
        <v>2060052670</v>
      </c>
      <c r="L578" s="55">
        <v>6421.4025406098599</v>
      </c>
      <c r="M578" s="55">
        <v>1991</v>
      </c>
      <c r="N578" s="55">
        <v>0</v>
      </c>
      <c r="O578" s="55">
        <v>0</v>
      </c>
      <c r="P578" s="55">
        <v>0</v>
      </c>
      <c r="Q578" s="55">
        <v>0</v>
      </c>
      <c r="R578" s="55">
        <v>0</v>
      </c>
      <c r="S578" s="55">
        <v>0</v>
      </c>
    </row>
    <row r="579" spans="1:19" x14ac:dyDescent="0.25">
      <c r="A579" s="54"/>
      <c r="B579" s="53" t="s">
        <v>147</v>
      </c>
      <c r="C579" s="53">
        <v>2060052660</v>
      </c>
      <c r="D579" s="53" t="s">
        <v>173</v>
      </c>
      <c r="E579" s="53">
        <v>5.9607585262562797</v>
      </c>
      <c r="F579" s="53">
        <v>88.8459633481921</v>
      </c>
      <c r="J579" s="54"/>
      <c r="K579" s="55">
        <v>2060052670</v>
      </c>
      <c r="L579" s="55">
        <v>6421.4025406098599</v>
      </c>
      <c r="M579" s="55">
        <v>1992</v>
      </c>
      <c r="N579" s="55">
        <v>0</v>
      </c>
      <c r="O579" s="55">
        <v>0</v>
      </c>
      <c r="P579" s="55">
        <v>0</v>
      </c>
      <c r="Q579" s="55">
        <v>0</v>
      </c>
      <c r="R579" s="55">
        <v>0</v>
      </c>
      <c r="S579" s="55">
        <v>0</v>
      </c>
    </row>
    <row r="580" spans="1:19" x14ac:dyDescent="0.25">
      <c r="A580" s="54"/>
      <c r="B580" s="53" t="s">
        <v>147</v>
      </c>
      <c r="C580" s="53">
        <v>2060052660</v>
      </c>
      <c r="D580" s="53" t="s">
        <v>174</v>
      </c>
      <c r="E580" s="53">
        <v>5.7777418111194399</v>
      </c>
      <c r="F580" s="53">
        <v>83.047713389466693</v>
      </c>
      <c r="J580" s="54"/>
      <c r="K580" s="55">
        <v>2060052670</v>
      </c>
      <c r="L580" s="55">
        <v>6421.4025406098599</v>
      </c>
      <c r="M580" s="55">
        <v>1993</v>
      </c>
      <c r="N580" s="55">
        <v>0</v>
      </c>
      <c r="O580" s="55">
        <v>0</v>
      </c>
      <c r="P580" s="55">
        <v>0</v>
      </c>
      <c r="Q580" s="55">
        <v>0</v>
      </c>
      <c r="R580" s="55">
        <v>0</v>
      </c>
      <c r="S580" s="55">
        <v>0</v>
      </c>
    </row>
    <row r="581" spans="1:19" x14ac:dyDescent="0.25">
      <c r="A581" s="54"/>
      <c r="B581" s="53" t="s">
        <v>147</v>
      </c>
      <c r="C581" s="53">
        <v>2060052660</v>
      </c>
      <c r="D581" s="53" t="s">
        <v>175</v>
      </c>
      <c r="E581" s="53">
        <v>6.0488275036427401</v>
      </c>
      <c r="F581" s="53">
        <v>91.636123493478607</v>
      </c>
      <c r="J581" s="54"/>
      <c r="K581" s="55">
        <v>2060052670</v>
      </c>
      <c r="L581" s="55">
        <v>6421.4025406098599</v>
      </c>
      <c r="M581" s="55">
        <v>1994</v>
      </c>
      <c r="N581" s="55">
        <v>3.8187542383905102</v>
      </c>
      <c r="O581" s="55">
        <v>2.8171650399480201</v>
      </c>
      <c r="P581" s="55">
        <v>46.658839995705897</v>
      </c>
      <c r="Q581" s="55">
        <v>5.9469161359066998E-2</v>
      </c>
      <c r="R581" s="55">
        <v>4.3871491035359797E-2</v>
      </c>
      <c r="S581" s="55">
        <v>0.72661446935663598</v>
      </c>
    </row>
    <row r="582" spans="1:19" x14ac:dyDescent="0.25">
      <c r="A582" s="54"/>
      <c r="B582" s="53" t="s">
        <v>147</v>
      </c>
      <c r="C582" s="53">
        <v>2060052660</v>
      </c>
      <c r="D582" s="53" t="s">
        <v>165</v>
      </c>
      <c r="E582" s="53">
        <v>6.7931927539316304</v>
      </c>
      <c r="F582" s="53">
        <v>115.218755159319</v>
      </c>
      <c r="J582" s="54"/>
      <c r="K582" s="55">
        <v>2060052670</v>
      </c>
      <c r="L582" s="55">
        <v>6421.4025406098599</v>
      </c>
      <c r="M582" s="55">
        <v>1995</v>
      </c>
      <c r="N582" s="55">
        <v>0</v>
      </c>
      <c r="O582" s="55">
        <v>0</v>
      </c>
      <c r="P582" s="55">
        <v>0</v>
      </c>
      <c r="Q582" s="55">
        <v>0</v>
      </c>
      <c r="R582" s="55">
        <v>0</v>
      </c>
      <c r="S582" s="55">
        <v>0</v>
      </c>
    </row>
    <row r="583" spans="1:19" x14ac:dyDescent="0.25">
      <c r="A583" s="54"/>
      <c r="B583" s="53" t="s">
        <v>147</v>
      </c>
      <c r="C583" s="53">
        <v>2060052660</v>
      </c>
      <c r="D583" s="53" t="s">
        <v>176</v>
      </c>
      <c r="E583" s="53">
        <v>8.0685774595862405</v>
      </c>
      <c r="F583" s="53">
        <v>155.62489681360401</v>
      </c>
      <c r="J583" s="54"/>
      <c r="K583" s="55">
        <v>2060052670</v>
      </c>
      <c r="L583" s="55">
        <v>6421.4025406098599</v>
      </c>
      <c r="M583" s="55">
        <v>1996</v>
      </c>
      <c r="N583" s="55">
        <v>0</v>
      </c>
      <c r="O583" s="55">
        <v>0</v>
      </c>
      <c r="P583" s="55">
        <v>0</v>
      </c>
      <c r="Q583" s="55">
        <v>0</v>
      </c>
      <c r="R583" s="55">
        <v>0</v>
      </c>
      <c r="S583" s="55">
        <v>0</v>
      </c>
    </row>
    <row r="584" spans="1:19" x14ac:dyDescent="0.25">
      <c r="A584" s="54"/>
      <c r="B584" s="53" t="s">
        <v>147</v>
      </c>
      <c r="C584" s="53">
        <v>2060052660</v>
      </c>
      <c r="D584" s="53" t="s">
        <v>177</v>
      </c>
      <c r="E584" s="53">
        <v>8.9421800258031894</v>
      </c>
      <c r="F584" s="53">
        <v>183.301964668978</v>
      </c>
      <c r="J584" s="54"/>
      <c r="K584" s="55">
        <v>2060052670</v>
      </c>
      <c r="L584" s="55">
        <v>6421.4025406098599</v>
      </c>
      <c r="M584" s="55">
        <v>1997</v>
      </c>
      <c r="N584" s="55">
        <v>2.8536433146051299</v>
      </c>
      <c r="O584" s="55">
        <v>0.58365239451383299</v>
      </c>
      <c r="P584" s="55">
        <v>10.468743708382499</v>
      </c>
      <c r="Q584" s="55">
        <v>4.4439564356202402E-2</v>
      </c>
      <c r="R584" s="55">
        <v>9.08917313348186E-3</v>
      </c>
      <c r="S584" s="55">
        <v>0.163028927748676</v>
      </c>
    </row>
    <row r="585" spans="1:19" x14ac:dyDescent="0.25">
      <c r="A585" s="54"/>
      <c r="B585" s="53" t="s">
        <v>147</v>
      </c>
      <c r="C585" s="53">
        <v>2060052660</v>
      </c>
      <c r="D585" s="53" t="s">
        <v>178</v>
      </c>
      <c r="E585" s="53">
        <v>10.716066410557699</v>
      </c>
      <c r="F585" s="53">
        <v>239.50140333498399</v>
      </c>
      <c r="J585" s="54"/>
      <c r="K585" s="55">
        <v>2060052670</v>
      </c>
      <c r="L585" s="55">
        <v>6421.4025406098599</v>
      </c>
      <c r="M585" s="55">
        <v>1998</v>
      </c>
      <c r="N585" s="55">
        <v>7.8099986040882303</v>
      </c>
      <c r="O585" s="55">
        <v>4.5003768562691597</v>
      </c>
      <c r="P585" s="55">
        <v>67.809464760110302</v>
      </c>
      <c r="Q585" s="55">
        <v>0.121624497992404</v>
      </c>
      <c r="R585" s="55">
        <v>7.0084017125669099E-2</v>
      </c>
      <c r="S585" s="55">
        <v>1.05599149611434</v>
      </c>
    </row>
    <row r="586" spans="1:19" x14ac:dyDescent="0.25">
      <c r="A586" s="54"/>
      <c r="B586" s="53" t="s">
        <v>147</v>
      </c>
      <c r="C586" s="53">
        <v>2060052660</v>
      </c>
      <c r="D586" s="53" t="s">
        <v>179</v>
      </c>
      <c r="E586" s="53">
        <v>11.5320333028164</v>
      </c>
      <c r="F586" s="53">
        <v>265.352484728413</v>
      </c>
      <c r="J586" s="54"/>
      <c r="K586" s="55">
        <v>2060052670</v>
      </c>
      <c r="L586" s="55">
        <v>6421.4025406098599</v>
      </c>
      <c r="M586" s="55">
        <v>1999</v>
      </c>
      <c r="N586" s="55">
        <v>11.659498816832601</v>
      </c>
      <c r="O586" s="55">
        <v>1.43984961253725</v>
      </c>
      <c r="P586" s="55">
        <v>39.614885159417</v>
      </c>
      <c r="Q586" s="55">
        <v>0.18157246400761001</v>
      </c>
      <c r="R586" s="55">
        <v>2.2422665506973499E-2</v>
      </c>
      <c r="S586" s="55">
        <v>0.616919511101926</v>
      </c>
    </row>
    <row r="587" spans="1:19" x14ac:dyDescent="0.25">
      <c r="A587" s="54"/>
      <c r="B587" s="53" t="s">
        <v>147</v>
      </c>
      <c r="C587" s="53">
        <v>2060052660</v>
      </c>
      <c r="D587" s="53" t="s">
        <v>167</v>
      </c>
      <c r="E587" s="53">
        <v>11.958933339946499</v>
      </c>
      <c r="F587" s="53">
        <v>278.87733201254701</v>
      </c>
      <c r="G587" s="9"/>
      <c r="H587" s="9"/>
      <c r="I587" s="9"/>
      <c r="J587" s="54"/>
      <c r="K587" s="55">
        <v>2060052670</v>
      </c>
      <c r="L587" s="55">
        <v>6421.4025406098599</v>
      </c>
      <c r="M587" s="55">
        <v>2000</v>
      </c>
      <c r="N587" s="55">
        <v>8.0273048974027592</v>
      </c>
      <c r="O587" s="55">
        <v>7.7490277735899102</v>
      </c>
      <c r="P587" s="55">
        <v>67.941307667085297</v>
      </c>
      <c r="Q587" s="55">
        <v>0.12500859191799499</v>
      </c>
      <c r="R587" s="55">
        <v>0.120675004013281</v>
      </c>
      <c r="S587" s="55">
        <v>1.0580446754025199</v>
      </c>
    </row>
    <row r="588" spans="1:19" x14ac:dyDescent="0.25">
      <c r="A588" s="54"/>
      <c r="B588" s="53" t="s">
        <v>145</v>
      </c>
      <c r="C588" s="53">
        <v>2060052660</v>
      </c>
      <c r="D588" s="53" t="s">
        <v>170</v>
      </c>
      <c r="E588" s="53">
        <v>93.382402873017696</v>
      </c>
      <c r="F588" s="53">
        <v>-2.6509702514178799</v>
      </c>
      <c r="G588" s="10"/>
      <c r="H588" s="10"/>
      <c r="I588" s="10"/>
      <c r="J588" s="54"/>
      <c r="K588" s="55">
        <v>2060052670</v>
      </c>
      <c r="L588" s="55">
        <v>6421.4025406098599</v>
      </c>
      <c r="M588" s="55">
        <v>2001</v>
      </c>
      <c r="N588" s="55">
        <v>7.72557745416748</v>
      </c>
      <c r="O588" s="55">
        <v>4.7515558331938701</v>
      </c>
      <c r="P588" s="55">
        <v>69.253483318322594</v>
      </c>
      <c r="Q588" s="55">
        <v>0.120309814021311</v>
      </c>
      <c r="R588" s="55">
        <v>7.3995607706328195E-2</v>
      </c>
      <c r="S588" s="55">
        <v>1.0784790842865499</v>
      </c>
    </row>
    <row r="589" spans="1:19" x14ac:dyDescent="0.25">
      <c r="A589" s="54"/>
      <c r="B589" s="53" t="s">
        <v>145</v>
      </c>
      <c r="C589" s="53">
        <v>2060052660</v>
      </c>
      <c r="D589" s="53" t="s">
        <v>171</v>
      </c>
      <c r="E589" s="53">
        <v>97.501529647298995</v>
      </c>
      <c r="F589" s="53">
        <v>1.64312566548599</v>
      </c>
      <c r="G589" s="10"/>
      <c r="H589" s="10"/>
      <c r="I589" s="10"/>
      <c r="J589" s="54"/>
      <c r="K589" s="55">
        <v>2060052670</v>
      </c>
      <c r="L589" s="55">
        <v>6421.4025406098599</v>
      </c>
      <c r="M589" s="55">
        <v>2002</v>
      </c>
      <c r="N589" s="55">
        <v>6.2596719311608604</v>
      </c>
      <c r="O589" s="55">
        <v>6.3748390554354604</v>
      </c>
      <c r="P589" s="55">
        <v>70.204524050454495</v>
      </c>
      <c r="Q589" s="55">
        <v>9.7481381856592997E-2</v>
      </c>
      <c r="R589" s="55">
        <v>9.9274870483824704E-2</v>
      </c>
      <c r="S589" s="55">
        <v>1.09328956729423</v>
      </c>
    </row>
    <row r="590" spans="1:19" x14ac:dyDescent="0.25">
      <c r="A590" s="54"/>
      <c r="B590" s="53" t="s">
        <v>145</v>
      </c>
      <c r="C590" s="53">
        <v>2060052660</v>
      </c>
      <c r="D590" s="53" t="s">
        <v>172</v>
      </c>
      <c r="E590" s="53">
        <v>97.240866318963498</v>
      </c>
      <c r="F590" s="53">
        <v>1.37139007801127</v>
      </c>
      <c r="G590" s="10"/>
      <c r="H590" s="10"/>
      <c r="I590" s="10"/>
      <c r="J590" s="54"/>
      <c r="K590" s="55">
        <v>2060052670</v>
      </c>
      <c r="L590" s="55">
        <v>6421.4025406098599</v>
      </c>
      <c r="M590" s="55">
        <v>2003</v>
      </c>
      <c r="N590" s="55">
        <v>5.8406928908134299</v>
      </c>
      <c r="O590" s="55">
        <v>5.0855926054111604</v>
      </c>
      <c r="P590" s="55">
        <v>67.057491183964302</v>
      </c>
      <c r="Q590" s="55">
        <v>9.0956654000057799E-2</v>
      </c>
      <c r="R590" s="55">
        <v>7.91975362586156E-2</v>
      </c>
      <c r="S590" s="55">
        <v>1.0442810703718199</v>
      </c>
    </row>
    <row r="591" spans="1:19" x14ac:dyDescent="0.25">
      <c r="A591" s="54"/>
      <c r="B591" s="53" t="s">
        <v>145</v>
      </c>
      <c r="C591" s="53">
        <v>2060052660</v>
      </c>
      <c r="D591" s="53" t="s">
        <v>173</v>
      </c>
      <c r="E591" s="53">
        <v>94.952219366976095</v>
      </c>
      <c r="F591" s="53">
        <v>-1.0144722831873501</v>
      </c>
      <c r="G591" s="10"/>
      <c r="H591" s="10"/>
      <c r="I591" s="10"/>
      <c r="J591" s="54"/>
      <c r="K591" s="55">
        <v>2060052670</v>
      </c>
      <c r="L591" s="55">
        <v>6421.4025406098599</v>
      </c>
      <c r="M591" s="55">
        <v>2004</v>
      </c>
      <c r="N591" s="55">
        <v>6.5009496621071996</v>
      </c>
      <c r="O591" s="55">
        <v>2.9860073397895199</v>
      </c>
      <c r="P591" s="55">
        <v>54.7663970973543</v>
      </c>
      <c r="Q591" s="55">
        <v>0.10123878110730899</v>
      </c>
      <c r="R591" s="55">
        <v>4.6500858977545599E-2</v>
      </c>
      <c r="S591" s="55">
        <v>0.85287282258048502</v>
      </c>
    </row>
    <row r="592" spans="1:19" x14ac:dyDescent="0.25">
      <c r="A592" s="54"/>
      <c r="B592" s="53" t="s">
        <v>145</v>
      </c>
      <c r="C592" s="53">
        <v>2060052660</v>
      </c>
      <c r="D592" s="53" t="s">
        <v>174</v>
      </c>
      <c r="E592" s="53">
        <v>93.402934930467495</v>
      </c>
      <c r="F592" s="53">
        <v>-2.6295660488058901</v>
      </c>
      <c r="G592" s="10"/>
      <c r="H592" s="10"/>
      <c r="I592" s="10"/>
      <c r="J592" s="54"/>
      <c r="K592" s="55">
        <v>2060052670</v>
      </c>
      <c r="L592" s="55">
        <v>6421.4025406098599</v>
      </c>
      <c r="M592" s="55">
        <v>2005</v>
      </c>
      <c r="N592" s="55">
        <v>1.30279552346837E-2</v>
      </c>
      <c r="O592" s="55">
        <v>5.2111820938735098E-4</v>
      </c>
      <c r="P592" s="55">
        <v>4.1689456750988096E-3</v>
      </c>
      <c r="Q592" s="55">
        <v>2.0288332887236299E-4</v>
      </c>
      <c r="R592" s="56">
        <v>8.11533315489452E-6</v>
      </c>
      <c r="S592" s="56">
        <v>6.49226652391562E-5</v>
      </c>
    </row>
    <row r="593" spans="1:19" x14ac:dyDescent="0.25">
      <c r="A593" s="54"/>
      <c r="B593" s="53" t="s">
        <v>145</v>
      </c>
      <c r="C593" s="53">
        <v>2060052660</v>
      </c>
      <c r="D593" s="53" t="s">
        <v>175</v>
      </c>
      <c r="E593" s="53">
        <v>99.1838034508433</v>
      </c>
      <c r="F593" s="53">
        <v>3.39685781959626</v>
      </c>
      <c r="G593" s="10"/>
      <c r="H593" s="10"/>
      <c r="I593" s="10"/>
      <c r="J593" s="54"/>
      <c r="K593" s="55">
        <v>2060052670</v>
      </c>
      <c r="L593" s="55">
        <v>6421.4025406098599</v>
      </c>
      <c r="M593" s="55">
        <v>2006</v>
      </c>
      <c r="N593" s="55">
        <v>6.2362216117384301</v>
      </c>
      <c r="O593" s="55">
        <v>0.93488606764090798</v>
      </c>
      <c r="P593" s="55">
        <v>36.270869609778401</v>
      </c>
      <c r="Q593" s="55">
        <v>9.7116191864622697E-2</v>
      </c>
      <c r="R593" s="55">
        <v>1.45589076798807E-2</v>
      </c>
      <c r="S593" s="55">
        <v>0.56484341824696804</v>
      </c>
    </row>
    <row r="594" spans="1:19" x14ac:dyDescent="0.25">
      <c r="A594" s="54"/>
      <c r="B594" s="53" t="s">
        <v>145</v>
      </c>
      <c r="C594" s="53">
        <v>2060052660</v>
      </c>
      <c r="D594" s="53" t="s">
        <v>165</v>
      </c>
      <c r="E594" s="53">
        <v>99.553067814015193</v>
      </c>
      <c r="F594" s="53">
        <v>3.7818075142876202</v>
      </c>
      <c r="G594" s="10"/>
      <c r="H594" s="10"/>
      <c r="I594" s="10"/>
      <c r="J594" s="54"/>
      <c r="K594" s="55">
        <v>2060052670</v>
      </c>
      <c r="L594" s="55">
        <v>6421.4025406098599</v>
      </c>
      <c r="M594" s="55">
        <v>2007</v>
      </c>
      <c r="N594" s="55">
        <v>13.657987149833</v>
      </c>
      <c r="O594" s="55">
        <v>1.48206018749762</v>
      </c>
      <c r="P594" s="55">
        <v>47.715146606133999</v>
      </c>
      <c r="Q594" s="55">
        <v>0.21269476665663001</v>
      </c>
      <c r="R594" s="55">
        <v>2.308000749252E-2</v>
      </c>
      <c r="S594" s="55">
        <v>0.743064249661607</v>
      </c>
    </row>
    <row r="595" spans="1:19" x14ac:dyDescent="0.25">
      <c r="A595" s="54"/>
      <c r="B595" s="53" t="s">
        <v>145</v>
      </c>
      <c r="C595" s="53">
        <v>2060052660</v>
      </c>
      <c r="D595" s="53" t="s">
        <v>176</v>
      </c>
      <c r="E595" s="53">
        <v>100.788951759398</v>
      </c>
      <c r="F595" s="53">
        <v>5.0701884004433504</v>
      </c>
      <c r="G595" s="10"/>
      <c r="H595" s="10"/>
      <c r="I595" s="10"/>
      <c r="J595" s="54"/>
      <c r="K595" s="55">
        <v>2060052670</v>
      </c>
      <c r="L595" s="55">
        <v>6421.4025406098599</v>
      </c>
      <c r="M595" s="55">
        <v>2008</v>
      </c>
      <c r="N595" s="55">
        <v>2.5972531555865501</v>
      </c>
      <c r="O595" s="55">
        <v>0.54352629239100703</v>
      </c>
      <c r="P595" s="55">
        <v>14.3620178507154</v>
      </c>
      <c r="Q595" s="55">
        <v>4.0446820443994301E-2</v>
      </c>
      <c r="R595" s="55">
        <v>8.4642924805549899E-3</v>
      </c>
      <c r="S595" s="55">
        <v>0.223658581748893</v>
      </c>
    </row>
    <row r="596" spans="1:19" x14ac:dyDescent="0.25">
      <c r="A596" s="54"/>
      <c r="B596" s="53" t="s">
        <v>145</v>
      </c>
      <c r="C596" s="53">
        <v>2060052660</v>
      </c>
      <c r="D596" s="53" t="s">
        <v>177</v>
      </c>
      <c r="E596" s="53">
        <v>100.296807722452</v>
      </c>
      <c r="F596" s="53">
        <v>4.5571394424042699</v>
      </c>
      <c r="G596" s="10"/>
      <c r="H596" s="10"/>
      <c r="I596" s="10"/>
      <c r="J596" s="54"/>
      <c r="K596" s="55">
        <v>2060052670</v>
      </c>
      <c r="L596" s="55">
        <v>6421.4025406098599</v>
      </c>
      <c r="M596" s="55">
        <v>2009</v>
      </c>
      <c r="N596" s="55">
        <v>8.1044303923920893</v>
      </c>
      <c r="O596" s="55">
        <v>4.3310134382182701</v>
      </c>
      <c r="P596" s="55">
        <v>68.8522222970944</v>
      </c>
      <c r="Q596" s="55">
        <v>0.126209661224919</v>
      </c>
      <c r="R596" s="55">
        <v>6.7446533850328394E-2</v>
      </c>
      <c r="S596" s="55">
        <v>1.0722302777572801</v>
      </c>
    </row>
    <row r="597" spans="1:19" x14ac:dyDescent="0.25">
      <c r="A597" s="54"/>
      <c r="B597" s="53" t="s">
        <v>145</v>
      </c>
      <c r="C597" s="53">
        <v>2060052660</v>
      </c>
      <c r="D597" s="53" t="s">
        <v>178</v>
      </c>
      <c r="E597" s="53">
        <v>102.13708456708299</v>
      </c>
      <c r="F597" s="53">
        <v>6.4755861709294296</v>
      </c>
      <c r="G597" s="10"/>
      <c r="H597" s="10"/>
      <c r="I597" s="10"/>
      <c r="J597" s="54"/>
      <c r="K597" s="55">
        <v>2060052670</v>
      </c>
      <c r="L597" s="55">
        <v>6421.4025406098599</v>
      </c>
      <c r="M597" s="55">
        <v>2010</v>
      </c>
      <c r="N597" s="55">
        <v>8.7188287612597701</v>
      </c>
      <c r="O597" s="55">
        <v>2.8218551038325002</v>
      </c>
      <c r="P597" s="55">
        <v>69.612012646381103</v>
      </c>
      <c r="Q597" s="55">
        <v>0.13577763901454001</v>
      </c>
      <c r="R597" s="55">
        <v>4.3944529033753801E-2</v>
      </c>
      <c r="S597" s="55">
        <v>1.0840624334971201</v>
      </c>
    </row>
    <row r="598" spans="1:19" x14ac:dyDescent="0.25">
      <c r="A598" s="54"/>
      <c r="B598" s="53" t="s">
        <v>145</v>
      </c>
      <c r="C598" s="53">
        <v>2060052660</v>
      </c>
      <c r="D598" s="53" t="s">
        <v>179</v>
      </c>
      <c r="E598" s="53">
        <v>101.39678403882699</v>
      </c>
      <c r="F598" s="53">
        <v>5.7038397183772203</v>
      </c>
      <c r="G598" s="10"/>
      <c r="H598" s="10"/>
      <c r="I598" s="10"/>
      <c r="J598" s="54"/>
      <c r="K598" s="55">
        <v>2060052670</v>
      </c>
      <c r="L598" s="55">
        <v>6421.4025406098599</v>
      </c>
      <c r="M598" s="55">
        <v>2011</v>
      </c>
      <c r="N598" s="55">
        <v>6.4243452853272602</v>
      </c>
      <c r="O598" s="55">
        <v>7.5655941638855602</v>
      </c>
      <c r="P598" s="55">
        <v>70.466125391567004</v>
      </c>
      <c r="Q598" s="55">
        <v>0.100045827133539</v>
      </c>
      <c r="R598" s="55">
        <v>0.11781840674275799</v>
      </c>
      <c r="S598" s="55">
        <v>1.0973634645379899</v>
      </c>
    </row>
    <row r="599" spans="1:19" x14ac:dyDescent="0.25">
      <c r="A599" s="54"/>
      <c r="B599" s="53" t="s">
        <v>145</v>
      </c>
      <c r="C599" s="53">
        <v>2060052660</v>
      </c>
      <c r="D599" s="53" t="s">
        <v>167</v>
      </c>
      <c r="E599" s="53">
        <v>100.99281320291</v>
      </c>
      <c r="F599" s="53">
        <v>5.2827093157174803</v>
      </c>
      <c r="G599" s="10"/>
      <c r="H599" s="10"/>
      <c r="I599" s="10"/>
      <c r="J599" s="54"/>
      <c r="K599" s="55">
        <v>2060052670</v>
      </c>
      <c r="L599" s="55">
        <v>6421.4025406098599</v>
      </c>
      <c r="M599" s="55">
        <v>2012</v>
      </c>
      <c r="N599" s="55">
        <v>8.1893726605222206</v>
      </c>
      <c r="O599" s="55">
        <v>3.9677940462752899</v>
      </c>
      <c r="P599" s="55">
        <v>65.513939047758996</v>
      </c>
      <c r="Q599" s="55">
        <v>0.127532460529167</v>
      </c>
      <c r="R599" s="55">
        <v>6.1790146641366901E-2</v>
      </c>
      <c r="S599" s="55">
        <v>1.02024345356702</v>
      </c>
    </row>
    <row r="600" spans="1:19" x14ac:dyDescent="0.25">
      <c r="A600" s="54"/>
      <c r="B600" s="53" t="s">
        <v>146</v>
      </c>
      <c r="C600" s="53">
        <v>2060052660</v>
      </c>
      <c r="D600" s="53" t="s">
        <v>161</v>
      </c>
      <c r="E600" s="53">
        <v>3.2731434731619502</v>
      </c>
      <c r="F600" s="53"/>
      <c r="J600" s="54"/>
      <c r="K600" s="55">
        <v>2060052670</v>
      </c>
      <c r="L600" s="55">
        <v>6421.4025406098599</v>
      </c>
      <c r="M600" s="55">
        <v>2013</v>
      </c>
      <c r="N600" s="55">
        <v>6.9209709388734098</v>
      </c>
      <c r="O600" s="55">
        <v>5.79118666092163</v>
      </c>
      <c r="P600" s="55">
        <v>70.951807562715999</v>
      </c>
      <c r="Q600" s="55">
        <v>0.107779739630154</v>
      </c>
      <c r="R600" s="55">
        <v>9.0185697350342806E-2</v>
      </c>
      <c r="S600" s="55">
        <v>1.10492695503835</v>
      </c>
    </row>
    <row r="601" spans="1:19" x14ac:dyDescent="0.25">
      <c r="A601" s="54"/>
      <c r="B601" s="53" t="s">
        <v>147</v>
      </c>
      <c r="C601" s="53">
        <v>2060052660</v>
      </c>
      <c r="D601" s="53" t="s">
        <v>161</v>
      </c>
      <c r="E601" s="53">
        <v>3.1564129942591799</v>
      </c>
      <c r="F601" s="53"/>
      <c r="J601" s="54"/>
      <c r="K601" s="55">
        <v>2060052670</v>
      </c>
      <c r="L601" s="55">
        <v>6421.4025406098599</v>
      </c>
      <c r="M601" s="55">
        <v>2014</v>
      </c>
      <c r="N601" s="55">
        <v>5.2132665667110603</v>
      </c>
      <c r="O601" s="55">
        <v>9.0982028176937604</v>
      </c>
      <c r="P601" s="55">
        <v>70.761599416289599</v>
      </c>
      <c r="Q601" s="55">
        <v>8.11857928815648E-2</v>
      </c>
      <c r="R601" s="55">
        <v>0.141685601551303</v>
      </c>
      <c r="S601" s="55">
        <v>1.10196485843681</v>
      </c>
    </row>
    <row r="602" spans="1:19" x14ac:dyDescent="0.25">
      <c r="A602" s="54"/>
      <c r="B602" s="53" t="s">
        <v>145</v>
      </c>
      <c r="C602" s="53">
        <v>2060052660</v>
      </c>
      <c r="D602" s="53" t="s">
        <v>161</v>
      </c>
      <c r="E602" s="53">
        <v>95.925355511185998</v>
      </c>
      <c r="F602" s="53"/>
      <c r="J602" s="54"/>
      <c r="K602" s="55">
        <v>2060052670</v>
      </c>
      <c r="L602" s="55">
        <v>6421.4025406098599</v>
      </c>
      <c r="M602" s="55">
        <v>2015</v>
      </c>
      <c r="N602" s="55">
        <v>6.3769235282730099</v>
      </c>
      <c r="O602" s="55">
        <v>7.8193787318572001</v>
      </c>
      <c r="P602" s="55">
        <v>71.686584237952204</v>
      </c>
      <c r="Q602" s="55">
        <v>9.93073318164443E-2</v>
      </c>
      <c r="R602" s="55">
        <v>0.121770573989192</v>
      </c>
      <c r="S602" s="55">
        <v>1.1163695747867499</v>
      </c>
    </row>
    <row r="603" spans="1:19" ht="15.75" customHeight="1" x14ac:dyDescent="0.25">
      <c r="A603" s="54"/>
      <c r="B603" s="53" t="s">
        <v>146</v>
      </c>
      <c r="C603" s="53">
        <v>2060052670</v>
      </c>
      <c r="D603" s="53" t="s">
        <v>170</v>
      </c>
      <c r="E603" s="53">
        <v>7.4493848031921797</v>
      </c>
      <c r="F603" s="53">
        <v>52.447477871387399</v>
      </c>
      <c r="J603" s="54"/>
      <c r="K603" s="55">
        <v>2060052670</v>
      </c>
      <c r="L603" s="55">
        <v>6421.4025406098599</v>
      </c>
      <c r="M603" s="55">
        <v>2016</v>
      </c>
      <c r="N603" s="55">
        <v>4.6879794116486098</v>
      </c>
      <c r="O603" s="55">
        <v>10.5588971586065</v>
      </c>
      <c r="P603" s="55">
        <v>70.575039097328997</v>
      </c>
      <c r="Q603" s="55">
        <v>7.3005537061431106E-2</v>
      </c>
      <c r="R603" s="55">
        <v>0.16443288038447201</v>
      </c>
      <c r="S603" s="55">
        <v>1.0990595691673599</v>
      </c>
    </row>
    <row r="604" spans="1:19" x14ac:dyDescent="0.25">
      <c r="A604" s="54"/>
      <c r="B604" s="53" t="s">
        <v>146</v>
      </c>
      <c r="C604" s="53">
        <v>2060052670</v>
      </c>
      <c r="D604" s="53" t="s">
        <v>171</v>
      </c>
      <c r="E604" s="53">
        <v>7.6695051348373999</v>
      </c>
      <c r="F604" s="53">
        <v>56.952116881731897</v>
      </c>
      <c r="J604" s="54"/>
      <c r="K604" s="55">
        <v>2060052670</v>
      </c>
      <c r="L604" s="55">
        <v>6421.4025406098599</v>
      </c>
      <c r="M604" s="55">
        <v>2017</v>
      </c>
      <c r="N604" s="55">
        <v>5.3091523172383299</v>
      </c>
      <c r="O604" s="55">
        <v>9.9398087258543395</v>
      </c>
      <c r="P604" s="55">
        <v>70.631840982152198</v>
      </c>
      <c r="Q604" s="55">
        <v>8.26790141820654E-2</v>
      </c>
      <c r="R604" s="55">
        <v>0.154791864596458</v>
      </c>
      <c r="S604" s="55">
        <v>1.09994414048124</v>
      </c>
    </row>
    <row r="605" spans="1:19" x14ac:dyDescent="0.25">
      <c r="A605" s="54"/>
      <c r="B605" s="53" t="s">
        <v>146</v>
      </c>
      <c r="C605" s="53">
        <v>2060052670</v>
      </c>
      <c r="D605" s="53" t="s">
        <v>172</v>
      </c>
      <c r="E605" s="53">
        <v>7.5503775121714503</v>
      </c>
      <c r="F605" s="53">
        <v>54.514236962781197</v>
      </c>
      <c r="J605" s="54"/>
      <c r="K605" s="55">
        <v>2060052670</v>
      </c>
      <c r="L605" s="55">
        <v>6421.4025406098599</v>
      </c>
      <c r="M605" s="55">
        <v>2018</v>
      </c>
      <c r="N605" s="55">
        <v>5.6702872363437704</v>
      </c>
      <c r="O605" s="55">
        <v>9.9002037419408992</v>
      </c>
      <c r="P605" s="55">
        <v>70.322817883985493</v>
      </c>
      <c r="Q605" s="55">
        <v>8.8302940058407303E-2</v>
      </c>
      <c r="R605" s="55">
        <v>0.15417509927668599</v>
      </c>
      <c r="S605" s="55">
        <v>1.0951317479203899</v>
      </c>
    </row>
    <row r="606" spans="1:19" x14ac:dyDescent="0.25">
      <c r="A606" s="54"/>
      <c r="B606" s="53" t="s">
        <v>146</v>
      </c>
      <c r="C606" s="53">
        <v>2060052670</v>
      </c>
      <c r="D606" s="53" t="s">
        <v>173</v>
      </c>
      <c r="E606" s="53">
        <v>8.2964103407303806</v>
      </c>
      <c r="F606" s="53">
        <v>69.781379972272504</v>
      </c>
      <c r="J606" s="54"/>
      <c r="K606" s="55">
        <v>2060052670</v>
      </c>
      <c r="L606" s="55">
        <v>6421.4025406098599</v>
      </c>
      <c r="M606" s="55">
        <v>2019</v>
      </c>
      <c r="N606" s="55">
        <v>4.7426968236342804</v>
      </c>
      <c r="O606" s="55">
        <v>10.663641918693299</v>
      </c>
      <c r="P606" s="55">
        <v>70.645390055596295</v>
      </c>
      <c r="Q606" s="55">
        <v>7.3857647042695096E-2</v>
      </c>
      <c r="R606" s="55">
        <v>0.16606406234860599</v>
      </c>
      <c r="S606" s="55">
        <v>1.10015513914327</v>
      </c>
    </row>
    <row r="607" spans="1:19" x14ac:dyDescent="0.25">
      <c r="A607" s="54"/>
      <c r="B607" s="53" t="s">
        <v>146</v>
      </c>
      <c r="C607" s="53">
        <v>2060052670</v>
      </c>
      <c r="D607" s="53" t="s">
        <v>174</v>
      </c>
      <c r="E607" s="53">
        <v>7.9025491980754197</v>
      </c>
      <c r="F607" s="53">
        <v>61.721232803668499</v>
      </c>
      <c r="J607" s="54"/>
      <c r="K607" s="55">
        <v>2060052670</v>
      </c>
      <c r="L607" s="55">
        <v>6421.4025406098599</v>
      </c>
      <c r="M607" s="55" t="s">
        <v>161</v>
      </c>
      <c r="N607" s="55">
        <v>4.8865254494251902</v>
      </c>
      <c r="O607" s="55">
        <v>3.87920395067944</v>
      </c>
      <c r="P607" s="55">
        <v>68.461904758263202</v>
      </c>
      <c r="Q607" s="55">
        <v>7.6097478993445905E-2</v>
      </c>
      <c r="R607" s="55">
        <v>6.0410540005034798E-2</v>
      </c>
      <c r="S607" s="55">
        <v>1.06615189322426</v>
      </c>
    </row>
    <row r="608" spans="1:19" x14ac:dyDescent="0.25">
      <c r="A608" s="54"/>
      <c r="B608" s="53" t="s">
        <v>146</v>
      </c>
      <c r="C608" s="53">
        <v>2060052670</v>
      </c>
      <c r="D608" s="53" t="s">
        <v>175</v>
      </c>
      <c r="E608" s="53">
        <v>7.6715896076749504</v>
      </c>
      <c r="F608" s="53">
        <v>56.994774448117703</v>
      </c>
      <c r="J608" s="54"/>
      <c r="K608" s="55">
        <v>2060052940</v>
      </c>
      <c r="L608" s="55">
        <v>5004.8742506848002</v>
      </c>
      <c r="M608" s="55">
        <v>1984</v>
      </c>
      <c r="N608" s="55">
        <v>1.1011227764354701</v>
      </c>
      <c r="O608" s="55">
        <v>0.96719539662292398</v>
      </c>
      <c r="P608" s="55">
        <v>8.9569797829497908</v>
      </c>
      <c r="Q608" s="55">
        <v>2.20010078432002E-2</v>
      </c>
      <c r="R608" s="55">
        <v>1.9325068886407702E-2</v>
      </c>
      <c r="S608" s="55">
        <v>0.17896513147606499</v>
      </c>
    </row>
    <row r="609" spans="1:19" x14ac:dyDescent="0.25">
      <c r="A609" s="54"/>
      <c r="B609" s="53" t="s">
        <v>146</v>
      </c>
      <c r="C609" s="53">
        <v>2060052670</v>
      </c>
      <c r="D609" s="53" t="s">
        <v>165</v>
      </c>
      <c r="E609" s="53">
        <v>7.0933568425387499</v>
      </c>
      <c r="F609" s="53">
        <v>45.161565532686403</v>
      </c>
      <c r="J609" s="54"/>
      <c r="K609" s="55">
        <v>2060052940</v>
      </c>
      <c r="L609" s="55">
        <v>5004.8742506848002</v>
      </c>
      <c r="M609" s="55">
        <v>1985</v>
      </c>
      <c r="N609" s="55">
        <v>1.3007110506308199</v>
      </c>
      <c r="O609" s="55">
        <v>1.53469312664575</v>
      </c>
      <c r="P609" s="55">
        <v>9.1701171305892206</v>
      </c>
      <c r="Q609" s="55">
        <v>2.59888857437897E-2</v>
      </c>
      <c r="R609" s="55">
        <v>3.06639697577968E-2</v>
      </c>
      <c r="S609" s="55">
        <v>0.183223726936485</v>
      </c>
    </row>
    <row r="610" spans="1:19" x14ac:dyDescent="0.25">
      <c r="A610" s="54"/>
      <c r="B610" s="53" t="s">
        <v>146</v>
      </c>
      <c r="C610" s="53">
        <v>2060052670</v>
      </c>
      <c r="D610" s="53" t="s">
        <v>176</v>
      </c>
      <c r="E610" s="53">
        <v>6.6249757959413902</v>
      </c>
      <c r="F610" s="53">
        <v>35.576410365788597</v>
      </c>
      <c r="J610" s="54"/>
      <c r="K610" s="55">
        <v>2060052940</v>
      </c>
      <c r="L610" s="55">
        <v>5004.8742506848002</v>
      </c>
      <c r="M610" s="55">
        <v>1986</v>
      </c>
      <c r="N610" s="55">
        <v>1.4810179510788499</v>
      </c>
      <c r="O610" s="55">
        <v>2.3940170539254901</v>
      </c>
      <c r="P610" s="55">
        <v>9.5046750210159008</v>
      </c>
      <c r="Q610" s="55">
        <v>2.95915117323119E-2</v>
      </c>
      <c r="R610" s="55">
        <v>4.78337103793951E-2</v>
      </c>
      <c r="S610" s="55">
        <v>0.189908368221547</v>
      </c>
    </row>
    <row r="611" spans="1:19" x14ac:dyDescent="0.25">
      <c r="A611" s="54"/>
      <c r="B611" s="53" t="s">
        <v>146</v>
      </c>
      <c r="C611" s="53">
        <v>2060052670</v>
      </c>
      <c r="D611" s="53" t="s">
        <v>177</v>
      </c>
      <c r="E611" s="53">
        <v>6.2777026212056599</v>
      </c>
      <c r="F611" s="53">
        <v>28.469659805908101</v>
      </c>
      <c r="J611" s="54"/>
      <c r="K611" s="55">
        <v>2060052940</v>
      </c>
      <c r="L611" s="55">
        <v>5004.8742506848002</v>
      </c>
      <c r="M611" s="55">
        <v>1987</v>
      </c>
      <c r="N611" s="55">
        <v>0.668073544434584</v>
      </c>
      <c r="O611" s="55">
        <v>1.67331057034278</v>
      </c>
      <c r="P611" s="55">
        <v>9.5474067141856604</v>
      </c>
      <c r="Q611" s="55">
        <v>1.3348458142443301E-2</v>
      </c>
      <c r="R611" s="55">
        <v>3.34336186391462E-2</v>
      </c>
      <c r="S611" s="55">
        <v>0.19076216975639901</v>
      </c>
    </row>
    <row r="612" spans="1:19" x14ac:dyDescent="0.25">
      <c r="A612" s="54"/>
      <c r="B612" s="53" t="s">
        <v>146</v>
      </c>
      <c r="C612" s="53">
        <v>2060052670</v>
      </c>
      <c r="D612" s="53" t="s">
        <v>178</v>
      </c>
      <c r="E612" s="53">
        <v>5.7016585525488797</v>
      </c>
      <c r="F612" s="53">
        <v>16.681241335181799</v>
      </c>
      <c r="G612" s="9"/>
      <c r="H612" s="9"/>
      <c r="I612" s="9"/>
      <c r="J612" s="54"/>
      <c r="K612" s="55">
        <v>2060052940</v>
      </c>
      <c r="L612" s="55">
        <v>5004.8742506848002</v>
      </c>
      <c r="M612" s="55">
        <v>1988</v>
      </c>
      <c r="N612" s="55">
        <v>0.72487542925780502</v>
      </c>
      <c r="O612" s="55">
        <v>2.6623929317599702</v>
      </c>
      <c r="P612" s="55">
        <v>10.268113197768299</v>
      </c>
      <c r="Q612" s="55">
        <v>1.4483389450966101E-2</v>
      </c>
      <c r="R612" s="55">
        <v>5.3196000506819698E-2</v>
      </c>
      <c r="S612" s="55">
        <v>0.20516226149664801</v>
      </c>
    </row>
    <row r="613" spans="1:19" x14ac:dyDescent="0.25">
      <c r="A613" s="54"/>
      <c r="B613" s="53" t="s">
        <v>146</v>
      </c>
      <c r="C613" s="53">
        <v>2060052670</v>
      </c>
      <c r="D613" s="53" t="s">
        <v>179</v>
      </c>
      <c r="E613" s="53">
        <v>5.4515218120429596</v>
      </c>
      <c r="F613" s="53">
        <v>11.562333368881299</v>
      </c>
      <c r="G613" s="10"/>
      <c r="H613" s="10"/>
      <c r="I613" s="10"/>
      <c r="J613" s="54"/>
      <c r="K613" s="55">
        <v>2060052940</v>
      </c>
      <c r="L613" s="55">
        <v>5004.8742506848002</v>
      </c>
      <c r="M613" s="55">
        <v>1989</v>
      </c>
      <c r="N613" s="55">
        <v>1.15844577946808</v>
      </c>
      <c r="O613" s="55">
        <v>3.06782289866333</v>
      </c>
      <c r="P613" s="55">
        <v>9.4734079284526604</v>
      </c>
      <c r="Q613" s="55">
        <v>2.3146351365562701E-2</v>
      </c>
      <c r="R613" s="55">
        <v>6.1296702874074703E-2</v>
      </c>
      <c r="S613" s="55">
        <v>0.18928363539116699</v>
      </c>
    </row>
    <row r="614" spans="1:19" x14ac:dyDescent="0.25">
      <c r="A614" s="54"/>
      <c r="B614" s="53" t="s">
        <v>146</v>
      </c>
      <c r="C614" s="53">
        <v>2060052670</v>
      </c>
      <c r="D614" s="53" t="s">
        <v>167</v>
      </c>
      <c r="E614" s="53">
        <v>5.3574078634275999</v>
      </c>
      <c r="F614" s="53">
        <v>9.6363442465607694</v>
      </c>
      <c r="G614" s="10"/>
      <c r="H614" s="10"/>
      <c r="I614" s="10"/>
      <c r="J614" s="54"/>
      <c r="K614" s="55">
        <v>2060052940</v>
      </c>
      <c r="L614" s="55">
        <v>5004.8742506848002</v>
      </c>
      <c r="M614" s="55">
        <v>1990</v>
      </c>
      <c r="N614" s="55">
        <v>1.6816484616929801</v>
      </c>
      <c r="O614" s="55">
        <v>0.69256610027579002</v>
      </c>
      <c r="P614" s="55">
        <v>8.3097509668907001</v>
      </c>
      <c r="Q614" s="55">
        <v>3.3600214060580703E-2</v>
      </c>
      <c r="R614" s="55">
        <v>1.3837832192907301E-2</v>
      </c>
      <c r="S614" s="55">
        <v>0.16603316188720799</v>
      </c>
    </row>
    <row r="615" spans="1:19" x14ac:dyDescent="0.25">
      <c r="A615" s="54"/>
      <c r="B615" s="53" t="s">
        <v>147</v>
      </c>
      <c r="C615" s="53">
        <v>2060052670</v>
      </c>
      <c r="D615" s="53" t="s">
        <v>170</v>
      </c>
      <c r="E615" s="53">
        <v>6.6920958213104802</v>
      </c>
      <c r="F615" s="53">
        <v>72.512090274046102</v>
      </c>
      <c r="G615" s="10"/>
      <c r="H615" s="10"/>
      <c r="I615" s="10"/>
      <c r="J615" s="54"/>
      <c r="K615" s="55">
        <v>2060052940</v>
      </c>
      <c r="L615" s="55">
        <v>5004.8742506848002</v>
      </c>
      <c r="M615" s="55">
        <v>1991</v>
      </c>
      <c r="N615" s="55">
        <v>0</v>
      </c>
      <c r="O615" s="55">
        <v>0</v>
      </c>
      <c r="P615" s="55">
        <v>0</v>
      </c>
      <c r="Q615" s="55">
        <v>0</v>
      </c>
      <c r="R615" s="55">
        <v>0</v>
      </c>
      <c r="S615" s="55">
        <v>0</v>
      </c>
    </row>
    <row r="616" spans="1:19" x14ac:dyDescent="0.25">
      <c r="A616" s="54"/>
      <c r="B616" s="53" t="s">
        <v>147</v>
      </c>
      <c r="C616" s="53">
        <v>2060052670</v>
      </c>
      <c r="D616" s="53" t="s">
        <v>171</v>
      </c>
      <c r="E616" s="53">
        <v>6.8948108047621597</v>
      </c>
      <c r="F616" s="53">
        <v>77.737775389575404</v>
      </c>
      <c r="G616" s="10"/>
      <c r="H616" s="10"/>
      <c r="I616" s="10"/>
      <c r="J616" s="54"/>
      <c r="K616" s="55">
        <v>2060052940</v>
      </c>
      <c r="L616" s="55">
        <v>5004.8742506848002</v>
      </c>
      <c r="M616" s="55">
        <v>1992</v>
      </c>
      <c r="N616" s="55">
        <v>0</v>
      </c>
      <c r="O616" s="55">
        <v>0</v>
      </c>
      <c r="P616" s="55">
        <v>0</v>
      </c>
      <c r="Q616" s="55">
        <v>0</v>
      </c>
      <c r="R616" s="55">
        <v>0</v>
      </c>
      <c r="S616" s="55">
        <v>0</v>
      </c>
    </row>
    <row r="617" spans="1:19" x14ac:dyDescent="0.25">
      <c r="A617" s="54"/>
      <c r="B617" s="53" t="s">
        <v>147</v>
      </c>
      <c r="C617" s="53">
        <v>2060052670</v>
      </c>
      <c r="D617" s="53" t="s">
        <v>172</v>
      </c>
      <c r="E617" s="53">
        <v>6.3607688637820097</v>
      </c>
      <c r="F617" s="53">
        <v>63.970983342289003</v>
      </c>
      <c r="G617" s="10"/>
      <c r="H617" s="10"/>
      <c r="I617" s="10"/>
      <c r="J617" s="54"/>
      <c r="K617" s="55">
        <v>2060052940</v>
      </c>
      <c r="L617" s="55">
        <v>5004.8742506848002</v>
      </c>
      <c r="M617" s="55">
        <v>1993</v>
      </c>
      <c r="N617" s="55">
        <v>0</v>
      </c>
      <c r="O617" s="55">
        <v>0</v>
      </c>
      <c r="P617" s="55">
        <v>0</v>
      </c>
      <c r="Q617" s="55">
        <v>0</v>
      </c>
      <c r="R617" s="55">
        <v>0</v>
      </c>
      <c r="S617" s="55">
        <v>0</v>
      </c>
    </row>
    <row r="618" spans="1:19" x14ac:dyDescent="0.25">
      <c r="A618" s="54"/>
      <c r="B618" s="53" t="s">
        <v>147</v>
      </c>
      <c r="C618" s="53">
        <v>2060052670</v>
      </c>
      <c r="D618" s="53" t="s">
        <v>173</v>
      </c>
      <c r="E618" s="53">
        <v>4.9631298262051304</v>
      </c>
      <c r="F618" s="53">
        <v>27.941966684578102</v>
      </c>
      <c r="G618" s="10"/>
      <c r="H618" s="10"/>
      <c r="I618" s="10"/>
      <c r="J618" s="54"/>
      <c r="K618" s="55">
        <v>2060052940</v>
      </c>
      <c r="L618" s="55">
        <v>5004.8742506848002</v>
      </c>
      <c r="M618" s="55">
        <v>1994</v>
      </c>
      <c r="N618" s="55">
        <v>0.15737769923497999</v>
      </c>
      <c r="O618" s="55">
        <v>0</v>
      </c>
      <c r="P618" s="55">
        <v>0</v>
      </c>
      <c r="Q618" s="55">
        <v>3.1444885795771202E-3</v>
      </c>
      <c r="R618" s="55">
        <v>0</v>
      </c>
      <c r="S618" s="55">
        <v>0</v>
      </c>
    </row>
    <row r="619" spans="1:19" x14ac:dyDescent="0.25">
      <c r="A619" s="54"/>
      <c r="B619" s="53" t="s">
        <v>147</v>
      </c>
      <c r="C619" s="53">
        <v>2060052670</v>
      </c>
      <c r="D619" s="53" t="s">
        <v>174</v>
      </c>
      <c r="E619" s="53">
        <v>5.0801729760335297</v>
      </c>
      <c r="F619" s="53">
        <v>30.959161740999399</v>
      </c>
      <c r="G619" s="10"/>
      <c r="H619" s="10"/>
      <c r="I619" s="10"/>
      <c r="J619" s="54"/>
      <c r="K619" s="55">
        <v>2060052940</v>
      </c>
      <c r="L619" s="55">
        <v>5004.8742506848002</v>
      </c>
      <c r="M619" s="55">
        <v>1995</v>
      </c>
      <c r="N619" s="55">
        <v>0</v>
      </c>
      <c r="O619" s="55">
        <v>0</v>
      </c>
      <c r="P619" s="55">
        <v>0</v>
      </c>
      <c r="Q619" s="55">
        <v>0</v>
      </c>
      <c r="R619" s="55">
        <v>0</v>
      </c>
      <c r="S619" s="55">
        <v>0</v>
      </c>
    </row>
    <row r="620" spans="1:19" x14ac:dyDescent="0.25">
      <c r="A620" s="54"/>
      <c r="B620" s="53" t="s">
        <v>147</v>
      </c>
      <c r="C620" s="53">
        <v>2060052670</v>
      </c>
      <c r="D620" s="53" t="s">
        <v>175</v>
      </c>
      <c r="E620" s="53">
        <v>4.8954886826266497</v>
      </c>
      <c r="F620" s="53">
        <v>26.1982804943578</v>
      </c>
      <c r="G620" s="10"/>
      <c r="H620" s="10"/>
      <c r="I620" s="10"/>
      <c r="J620" s="54"/>
      <c r="K620" s="55">
        <v>2060052940</v>
      </c>
      <c r="L620" s="55">
        <v>5004.8742506848002</v>
      </c>
      <c r="M620" s="55">
        <v>1996</v>
      </c>
      <c r="N620" s="55">
        <v>0</v>
      </c>
      <c r="O620" s="55">
        <v>0</v>
      </c>
      <c r="P620" s="55">
        <v>0</v>
      </c>
      <c r="Q620" s="55">
        <v>0</v>
      </c>
      <c r="R620" s="55">
        <v>0</v>
      </c>
      <c r="S620" s="55">
        <v>0</v>
      </c>
    </row>
    <row r="621" spans="1:19" x14ac:dyDescent="0.25">
      <c r="A621" s="54"/>
      <c r="B621" s="53" t="s">
        <v>147</v>
      </c>
      <c r="C621" s="53">
        <v>2060052670</v>
      </c>
      <c r="D621" s="53" t="s">
        <v>165</v>
      </c>
      <c r="E621" s="53">
        <v>5.8489265585217503</v>
      </c>
      <c r="F621" s="53">
        <v>50.776464266523298</v>
      </c>
      <c r="G621" s="10"/>
      <c r="H621" s="10"/>
      <c r="I621" s="10"/>
      <c r="J621" s="54"/>
      <c r="K621" s="55">
        <v>2060052940</v>
      </c>
      <c r="L621" s="55">
        <v>5004.8742506848002</v>
      </c>
      <c r="M621" s="55">
        <v>1997</v>
      </c>
      <c r="N621" s="55">
        <v>0.80721210634100704</v>
      </c>
      <c r="O621" s="55">
        <v>0.48620328935839802</v>
      </c>
      <c r="P621" s="55">
        <v>4.8490049383493004</v>
      </c>
      <c r="Q621" s="55">
        <v>1.61285192376323E-2</v>
      </c>
      <c r="R621" s="55">
        <v>9.7145955124021896E-3</v>
      </c>
      <c r="S621" s="55">
        <v>9.6885649778030394E-2</v>
      </c>
    </row>
    <row r="622" spans="1:19" x14ac:dyDescent="0.25">
      <c r="A622" s="54"/>
      <c r="B622" s="53" t="s">
        <v>147</v>
      </c>
      <c r="C622" s="53">
        <v>2060052670</v>
      </c>
      <c r="D622" s="53" t="s">
        <v>176</v>
      </c>
      <c r="E622" s="53">
        <v>6.8484312841266899</v>
      </c>
      <c r="F622" s="53">
        <v>76.542181622783303</v>
      </c>
      <c r="G622" s="10"/>
      <c r="H622" s="10"/>
      <c r="I622" s="10"/>
      <c r="J622" s="54"/>
      <c r="K622" s="55">
        <v>2060052940</v>
      </c>
      <c r="L622" s="55">
        <v>5004.8742506848002</v>
      </c>
      <c r="M622" s="55">
        <v>1998</v>
      </c>
      <c r="N622" s="55">
        <v>2.4899028044527598</v>
      </c>
      <c r="O622" s="55">
        <v>0.61804619633339797</v>
      </c>
      <c r="P622" s="55">
        <v>6.1137588325324002</v>
      </c>
      <c r="Q622" s="55">
        <v>4.9749557725892402E-2</v>
      </c>
      <c r="R622" s="55">
        <v>1.2348885613836E-2</v>
      </c>
      <c r="S622" s="55">
        <v>0.122156092766883</v>
      </c>
    </row>
    <row r="623" spans="1:19" x14ac:dyDescent="0.25">
      <c r="A623" s="54"/>
      <c r="B623" s="53" t="s">
        <v>147</v>
      </c>
      <c r="C623" s="53">
        <v>2060052670</v>
      </c>
      <c r="D623" s="53" t="s">
        <v>177</v>
      </c>
      <c r="E623" s="53">
        <v>7.4470918830708799</v>
      </c>
      <c r="F623" s="53">
        <v>91.974744760881194</v>
      </c>
      <c r="G623" s="10"/>
      <c r="H623" s="10"/>
      <c r="I623" s="10"/>
      <c r="J623" s="54"/>
      <c r="K623" s="55">
        <v>2060052940</v>
      </c>
      <c r="L623" s="55">
        <v>5004.8742506848002</v>
      </c>
      <c r="M623" s="55">
        <v>1999</v>
      </c>
      <c r="N623" s="55">
        <v>2.1589927414917902</v>
      </c>
      <c r="O623" s="55">
        <v>0.31423428026057199</v>
      </c>
      <c r="P623" s="55">
        <v>7.01842004402884</v>
      </c>
      <c r="Q623" s="55">
        <v>4.3137801937708699E-2</v>
      </c>
      <c r="R623" s="55">
        <v>6.2785649453146004E-3</v>
      </c>
      <c r="S623" s="55">
        <v>0.14023169599253199</v>
      </c>
    </row>
    <row r="624" spans="1:19" x14ac:dyDescent="0.25">
      <c r="A624" s="54"/>
      <c r="B624" s="53" t="s">
        <v>147</v>
      </c>
      <c r="C624" s="53">
        <v>2060052670</v>
      </c>
      <c r="D624" s="53" t="s">
        <v>178</v>
      </c>
      <c r="E624" s="53">
        <v>8.6414948189866898</v>
      </c>
      <c r="F624" s="53">
        <v>122.764642665233</v>
      </c>
      <c r="G624" s="10"/>
      <c r="H624" s="10"/>
      <c r="I624" s="10"/>
      <c r="J624" s="54"/>
      <c r="K624" s="55">
        <v>2060052940</v>
      </c>
      <c r="L624" s="55">
        <v>5004.8742506848002</v>
      </c>
      <c r="M624" s="55">
        <v>2000</v>
      </c>
      <c r="N624" s="55">
        <v>1.7327180462129399</v>
      </c>
      <c r="O624" s="55">
        <v>1.5967061935628399</v>
      </c>
      <c r="P624" s="55">
        <v>9.7136434229802298</v>
      </c>
      <c r="Q624" s="55">
        <v>3.4620611016867399E-2</v>
      </c>
      <c r="R624" s="55">
        <v>3.1903023204716302E-2</v>
      </c>
      <c r="S624" s="55">
        <v>0.19408366597125001</v>
      </c>
    </row>
    <row r="625" spans="1:19" x14ac:dyDescent="0.25">
      <c r="A625" s="54"/>
      <c r="B625" s="53" t="s">
        <v>147</v>
      </c>
      <c r="C625" s="53">
        <v>2060052670</v>
      </c>
      <c r="D625" s="53" t="s">
        <v>179</v>
      </c>
      <c r="E625" s="53">
        <v>9.4632982351905408</v>
      </c>
      <c r="F625" s="53">
        <v>143.94948952176199</v>
      </c>
      <c r="J625" s="54"/>
      <c r="K625" s="55">
        <v>2060052940</v>
      </c>
      <c r="L625" s="55">
        <v>5004.8742506848002</v>
      </c>
      <c r="M625" s="55">
        <v>2001</v>
      </c>
      <c r="N625" s="55">
        <v>1.69884536260276</v>
      </c>
      <c r="O625" s="55">
        <v>1.0177438629334901</v>
      </c>
      <c r="P625" s="55">
        <v>10.0221454029375</v>
      </c>
      <c r="Q625" s="55">
        <v>3.3943817117289499E-2</v>
      </c>
      <c r="R625" s="55">
        <v>2.03350536288547E-2</v>
      </c>
      <c r="S625" s="55">
        <v>0.200247696564329</v>
      </c>
    </row>
    <row r="626" spans="1:19" ht="26.1" customHeight="1" x14ac:dyDescent="0.25">
      <c r="A626" s="54"/>
      <c r="B626" s="53" t="s">
        <v>147</v>
      </c>
      <c r="C626" s="53">
        <v>2060052670</v>
      </c>
      <c r="D626" s="53" t="s">
        <v>167</v>
      </c>
      <c r="E626" s="53">
        <v>9.7763860553904607</v>
      </c>
      <c r="F626" s="53">
        <v>152.0204191295</v>
      </c>
      <c r="J626" s="54"/>
      <c r="K626" s="55">
        <v>2060052940</v>
      </c>
      <c r="L626" s="55">
        <v>5004.8742506848002</v>
      </c>
      <c r="M626" s="55">
        <v>2002</v>
      </c>
      <c r="N626" s="55">
        <v>2.1120921026469301</v>
      </c>
      <c r="O626" s="55">
        <v>1.32207689721571</v>
      </c>
      <c r="P626" s="55">
        <v>9.4879992383154992</v>
      </c>
      <c r="Q626" s="55">
        <v>4.2200702692139401E-2</v>
      </c>
      <c r="R626" s="55">
        <v>2.6415786511215799E-2</v>
      </c>
      <c r="S626" s="55">
        <v>0.18957517737867799</v>
      </c>
    </row>
    <row r="627" spans="1:19" x14ac:dyDescent="0.25">
      <c r="A627" s="54"/>
      <c r="B627" s="53" t="s">
        <v>145</v>
      </c>
      <c r="C627" s="53">
        <v>2060052670</v>
      </c>
      <c r="D627" s="53" t="s">
        <v>170</v>
      </c>
      <c r="E627" s="53">
        <v>63.548176938308004</v>
      </c>
      <c r="F627" s="53">
        <v>-7.1773168411036998</v>
      </c>
      <c r="J627" s="54"/>
      <c r="K627" s="55">
        <v>2060052940</v>
      </c>
      <c r="L627" s="55">
        <v>5004.8742506848002</v>
      </c>
      <c r="M627" s="55">
        <v>2003</v>
      </c>
      <c r="N627" s="55">
        <v>2.6175767657526601</v>
      </c>
      <c r="O627" s="55">
        <v>1.2730917855332899</v>
      </c>
      <c r="P627" s="55">
        <v>9.3483395581996902</v>
      </c>
      <c r="Q627" s="55">
        <v>5.2300550116609001E-2</v>
      </c>
      <c r="R627" s="55">
        <v>2.5437038410287799E-2</v>
      </c>
      <c r="S627" s="55">
        <v>0.186784704069649</v>
      </c>
    </row>
    <row r="628" spans="1:19" ht="15.75" customHeight="1" x14ac:dyDescent="0.25">
      <c r="A628" s="54"/>
      <c r="B628" s="53" t="s">
        <v>145</v>
      </c>
      <c r="C628" s="53">
        <v>2060052670</v>
      </c>
      <c r="D628" s="53" t="s">
        <v>171</v>
      </c>
      <c r="E628" s="53">
        <v>64.551433715020593</v>
      </c>
      <c r="F628" s="53">
        <v>-5.7118934348239696</v>
      </c>
      <c r="J628" s="54"/>
      <c r="K628" s="55">
        <v>2060052940</v>
      </c>
      <c r="L628" s="55">
        <v>5004.8742506848002</v>
      </c>
      <c r="M628" s="55">
        <v>2004</v>
      </c>
      <c r="N628" s="55">
        <v>2.0839517193400101</v>
      </c>
      <c r="O628" s="55">
        <v>0.47213309770494</v>
      </c>
      <c r="P628" s="55">
        <v>4.5483197315327999</v>
      </c>
      <c r="Q628" s="55">
        <v>4.1638443144797803E-2</v>
      </c>
      <c r="R628" s="55">
        <v>9.4334657387313801E-3</v>
      </c>
      <c r="S628" s="55">
        <v>9.0877802392546905E-2</v>
      </c>
    </row>
    <row r="629" spans="1:19" x14ac:dyDescent="0.25">
      <c r="A629" s="54"/>
      <c r="B629" s="53" t="s">
        <v>145</v>
      </c>
      <c r="C629" s="53">
        <v>2060052670</v>
      </c>
      <c r="D629" s="53" t="s">
        <v>172</v>
      </c>
      <c r="E629" s="53">
        <v>64.232092476307997</v>
      </c>
      <c r="F629" s="53">
        <v>-6.1783444338724696</v>
      </c>
      <c r="J629" s="54"/>
      <c r="K629" s="55">
        <v>2060052940</v>
      </c>
      <c r="L629" s="55">
        <v>5004.8742506848002</v>
      </c>
      <c r="M629" s="55">
        <v>2005</v>
      </c>
      <c r="N629" s="55">
        <v>0.30589638891037502</v>
      </c>
      <c r="O629" s="55">
        <v>5.2111820938735096E-3</v>
      </c>
      <c r="P629" s="55">
        <v>6.3576421545256806E-2</v>
      </c>
      <c r="Q629" s="55">
        <v>6.1119695238800401E-3</v>
      </c>
      <c r="R629" s="55">
        <v>1.04122138396593E-4</v>
      </c>
      <c r="S629" s="55">
        <v>1.27029008843844E-3</v>
      </c>
    </row>
    <row r="630" spans="1:19" x14ac:dyDescent="0.25">
      <c r="A630" s="54"/>
      <c r="B630" s="53" t="s">
        <v>145</v>
      </c>
      <c r="C630" s="53">
        <v>2060052670</v>
      </c>
      <c r="D630" s="53" t="s">
        <v>173</v>
      </c>
      <c r="E630" s="53">
        <v>62.964732991078002</v>
      </c>
      <c r="F630" s="53">
        <v>-8.0295337773548692</v>
      </c>
      <c r="J630" s="54"/>
      <c r="K630" s="55">
        <v>2060052940</v>
      </c>
      <c r="L630" s="55">
        <v>5004.8742506848002</v>
      </c>
      <c r="M630" s="55">
        <v>2006</v>
      </c>
      <c r="N630" s="55">
        <v>2.2329915272248</v>
      </c>
      <c r="O630" s="55">
        <v>0.69569280953211399</v>
      </c>
      <c r="P630" s="55">
        <v>9.5348998771603597</v>
      </c>
      <c r="Q630" s="55">
        <v>4.4616336302940297E-2</v>
      </c>
      <c r="R630" s="55">
        <v>1.39003054759452E-2</v>
      </c>
      <c r="S630" s="55">
        <v>0.190512276624247</v>
      </c>
    </row>
    <row r="631" spans="1:19" x14ac:dyDescent="0.25">
      <c r="A631" s="54"/>
      <c r="B631" s="53" t="s">
        <v>145</v>
      </c>
      <c r="C631" s="53">
        <v>2060052670</v>
      </c>
      <c r="D631" s="53" t="s">
        <v>174</v>
      </c>
      <c r="E631" s="53">
        <v>62.814338275848797</v>
      </c>
      <c r="F631" s="53">
        <v>-8.2492102759276396</v>
      </c>
      <c r="J631" s="54"/>
      <c r="K631" s="55">
        <v>2060052940</v>
      </c>
      <c r="L631" s="55">
        <v>5004.8742506848002</v>
      </c>
      <c r="M631" s="55">
        <v>2007</v>
      </c>
      <c r="N631" s="55">
        <v>1.8317305059965401</v>
      </c>
      <c r="O631" s="55">
        <v>0.80460651529407001</v>
      </c>
      <c r="P631" s="55">
        <v>8.0705577087819105</v>
      </c>
      <c r="Q631" s="55">
        <v>3.6598931646402599E-2</v>
      </c>
      <c r="R631" s="55">
        <v>1.6076458168434001E-2</v>
      </c>
      <c r="S631" s="55">
        <v>0.161253955734804</v>
      </c>
    </row>
    <row r="632" spans="1:19" x14ac:dyDescent="0.25">
      <c r="A632" s="54"/>
      <c r="B632" s="53" t="s">
        <v>145</v>
      </c>
      <c r="C632" s="53">
        <v>2060052670</v>
      </c>
      <c r="D632" s="53" t="s">
        <v>175</v>
      </c>
      <c r="E632" s="53">
        <v>69.079221389103594</v>
      </c>
      <c r="F632" s="53">
        <v>0.90169362511900797</v>
      </c>
      <c r="J632" s="54"/>
      <c r="K632" s="55">
        <v>2060052940</v>
      </c>
      <c r="L632" s="55">
        <v>5004.8742506848002</v>
      </c>
      <c r="M632" s="55">
        <v>2008</v>
      </c>
      <c r="N632" s="55">
        <v>1.6279732861260801</v>
      </c>
      <c r="O632" s="55">
        <v>0.21939076615207401</v>
      </c>
      <c r="P632" s="55">
        <v>3.4513659007724198</v>
      </c>
      <c r="Q632" s="55">
        <v>3.2527756035095799E-2</v>
      </c>
      <c r="R632" s="55">
        <v>4.3835420264965903E-3</v>
      </c>
      <c r="S632" s="55">
        <v>6.8960092260063999E-2</v>
      </c>
    </row>
    <row r="633" spans="1:19" x14ac:dyDescent="0.25">
      <c r="A633" s="54"/>
      <c r="B633" s="53" t="s">
        <v>145</v>
      </c>
      <c r="C633" s="53">
        <v>2060052670</v>
      </c>
      <c r="D633" s="53" t="s">
        <v>165</v>
      </c>
      <c r="E633" s="53">
        <v>69.4610968129426</v>
      </c>
      <c r="F633" s="53">
        <v>1.4594862036156899</v>
      </c>
      <c r="J633" s="54"/>
      <c r="K633" s="55">
        <v>2060052940</v>
      </c>
      <c r="L633" s="55">
        <v>5004.8742506848002</v>
      </c>
      <c r="M633" s="55">
        <v>2009</v>
      </c>
      <c r="N633" s="55">
        <v>1.66184596973626</v>
      </c>
      <c r="O633" s="55">
        <v>1.1475022970709401</v>
      </c>
      <c r="P633" s="55">
        <v>9.6667427841353604</v>
      </c>
      <c r="Q633" s="55">
        <v>3.3204549934673699E-2</v>
      </c>
      <c r="R633" s="55">
        <v>2.2927694874929901E-2</v>
      </c>
      <c r="S633" s="55">
        <v>0.19314656672568101</v>
      </c>
    </row>
    <row r="634" spans="1:19" x14ac:dyDescent="0.25">
      <c r="A634" s="54"/>
      <c r="B634" s="53" t="s">
        <v>145</v>
      </c>
      <c r="C634" s="53">
        <v>2060052670</v>
      </c>
      <c r="D634" s="53" t="s">
        <v>176</v>
      </c>
      <c r="E634" s="53">
        <v>69.876011131256803</v>
      </c>
      <c r="F634" s="53">
        <v>2.0655375832541201</v>
      </c>
      <c r="J634" s="54"/>
      <c r="K634" s="55">
        <v>2060052940</v>
      </c>
      <c r="L634" s="55">
        <v>5004.8742506848002</v>
      </c>
      <c r="M634" s="55">
        <v>2010</v>
      </c>
      <c r="N634" s="55">
        <v>2.23976606394683</v>
      </c>
      <c r="O634" s="55">
        <v>0.572187793907311</v>
      </c>
      <c r="P634" s="55">
        <v>9.4562110275428708</v>
      </c>
      <c r="Q634" s="55">
        <v>4.4751695082855897E-2</v>
      </c>
      <c r="R634" s="55">
        <v>1.1432610795945901E-2</v>
      </c>
      <c r="S634" s="55">
        <v>0.188940032334458</v>
      </c>
    </row>
    <row r="635" spans="1:19" x14ac:dyDescent="0.25">
      <c r="A635" s="54"/>
      <c r="B635" s="53" t="s">
        <v>145</v>
      </c>
      <c r="C635" s="53">
        <v>2060052670</v>
      </c>
      <c r="D635" s="53" t="s">
        <v>177</v>
      </c>
      <c r="E635" s="53">
        <v>69.897793872409196</v>
      </c>
      <c r="F635" s="53">
        <v>2.0973549000952501</v>
      </c>
      <c r="J635" s="54"/>
      <c r="K635" s="55">
        <v>2060052940</v>
      </c>
      <c r="L635" s="55">
        <v>5004.8742506848002</v>
      </c>
      <c r="M635" s="55">
        <v>2011</v>
      </c>
      <c r="N635" s="55">
        <v>1.6842540527399099</v>
      </c>
      <c r="O635" s="55">
        <v>1.9062504099389299</v>
      </c>
      <c r="P635" s="55">
        <v>10.2040156580137</v>
      </c>
      <c r="Q635" s="55">
        <v>3.3652275129779002E-2</v>
      </c>
      <c r="R635" s="55">
        <v>3.8087878225473902E-2</v>
      </c>
      <c r="S635" s="55">
        <v>0.20388155919437001</v>
      </c>
    </row>
    <row r="636" spans="1:19" x14ac:dyDescent="0.25">
      <c r="A636" s="54"/>
      <c r="B636" s="53" t="s">
        <v>145</v>
      </c>
      <c r="C636" s="53">
        <v>2060052670</v>
      </c>
      <c r="D636" s="53" t="s">
        <v>178</v>
      </c>
      <c r="E636" s="53">
        <v>70.921374259287802</v>
      </c>
      <c r="F636" s="53">
        <v>3.5924643196956101</v>
      </c>
      <c r="J636" s="54"/>
      <c r="K636" s="55">
        <v>2060052940</v>
      </c>
      <c r="L636" s="55">
        <v>5004.8742506848002</v>
      </c>
      <c r="M636" s="55">
        <v>2012</v>
      </c>
      <c r="N636" s="55">
        <v>2.9802750394862598</v>
      </c>
      <c r="O636" s="55">
        <v>0.99950472560493997</v>
      </c>
      <c r="P636" s="55">
        <v>7.91787007343141</v>
      </c>
      <c r="Q636" s="55">
        <v>5.9547450949011899E-2</v>
      </c>
      <c r="R636" s="55">
        <v>1.99706261444666E-2</v>
      </c>
      <c r="S636" s="55">
        <v>0.15820317707978401</v>
      </c>
    </row>
    <row r="637" spans="1:19" x14ac:dyDescent="0.25">
      <c r="A637" s="54"/>
      <c r="B637" s="53" t="s">
        <v>145</v>
      </c>
      <c r="C637" s="53">
        <v>2060052670</v>
      </c>
      <c r="D637" s="53" t="s">
        <v>179</v>
      </c>
      <c r="E637" s="53">
        <v>70.795576323541695</v>
      </c>
      <c r="F637" s="53">
        <v>3.4087155090390899</v>
      </c>
      <c r="G637" s="9"/>
      <c r="H637" s="9"/>
      <c r="I637" s="9"/>
      <c r="J637" s="54"/>
      <c r="K637" s="55">
        <v>2060052940</v>
      </c>
      <c r="L637" s="55">
        <v>5004.8742506848002</v>
      </c>
      <c r="M637" s="55">
        <v>2013</v>
      </c>
      <c r="N637" s="55">
        <v>1.14176999676768</v>
      </c>
      <c r="O637" s="55">
        <v>1.61807204014772</v>
      </c>
      <c r="P637" s="55">
        <v>10.563066104281599</v>
      </c>
      <c r="Q637" s="55">
        <v>2.2813160522693599E-2</v>
      </c>
      <c r="R637" s="55">
        <v>3.2329923972142301E-2</v>
      </c>
      <c r="S637" s="55">
        <v>0.21105557452989501</v>
      </c>
    </row>
    <row r="638" spans="1:19" x14ac:dyDescent="0.25">
      <c r="A638" s="54"/>
      <c r="B638" s="53" t="s">
        <v>145</v>
      </c>
      <c r="C638" s="53">
        <v>2060052670</v>
      </c>
      <c r="D638" s="53" t="s">
        <v>167</v>
      </c>
      <c r="E638" s="53">
        <v>70.772334451403097</v>
      </c>
      <c r="F638" s="53">
        <v>3.3747668886775402</v>
      </c>
      <c r="G638" s="10"/>
      <c r="H638" s="10"/>
      <c r="I638" s="10"/>
      <c r="J638" s="54"/>
      <c r="K638" s="55">
        <v>2060052940</v>
      </c>
      <c r="L638" s="55">
        <v>5004.8742506848002</v>
      </c>
      <c r="M638" s="55">
        <v>2014</v>
      </c>
      <c r="N638" s="55">
        <v>1.4179626477429801</v>
      </c>
      <c r="O638" s="55">
        <v>2.8901215892622498</v>
      </c>
      <c r="P638" s="55">
        <v>9.5395899410448504</v>
      </c>
      <c r="Q638" s="55">
        <v>2.83316338577131E-2</v>
      </c>
      <c r="R638" s="55">
        <v>5.7746137954750802E-2</v>
      </c>
      <c r="S638" s="55">
        <v>0.19060598654880401</v>
      </c>
    </row>
    <row r="639" spans="1:19" x14ac:dyDescent="0.25">
      <c r="A639" s="54"/>
      <c r="B639" s="53" t="s">
        <v>146</v>
      </c>
      <c r="C639" s="53">
        <v>2060052670</v>
      </c>
      <c r="D639" s="53" t="s">
        <v>161</v>
      </c>
      <c r="E639" s="53">
        <v>4.8865254494251902</v>
      </c>
      <c r="F639" s="53"/>
      <c r="G639" s="10"/>
      <c r="H639" s="10"/>
      <c r="I639" s="10"/>
      <c r="J639" s="54"/>
      <c r="K639" s="55">
        <v>2060052940</v>
      </c>
      <c r="L639" s="55">
        <v>5004.8742506848002</v>
      </c>
      <c r="M639" s="55">
        <v>2015</v>
      </c>
      <c r="N639" s="55">
        <v>1.5852415929563199</v>
      </c>
      <c r="O639" s="55">
        <v>2.0797827736649102</v>
      </c>
      <c r="P639" s="55">
        <v>10.3447175745483</v>
      </c>
      <c r="Q639" s="55">
        <v>3.1673954500243802E-2</v>
      </c>
      <c r="R639" s="55">
        <v>4.1555145434080502E-2</v>
      </c>
      <c r="S639" s="55">
        <v>0.206692856931078</v>
      </c>
    </row>
    <row r="640" spans="1:19" x14ac:dyDescent="0.25">
      <c r="A640" s="54"/>
      <c r="B640" s="53" t="s">
        <v>147</v>
      </c>
      <c r="C640" s="53">
        <v>2060052670</v>
      </c>
      <c r="D640" s="53" t="s">
        <v>161</v>
      </c>
      <c r="E640" s="53">
        <v>3.87920395067944</v>
      </c>
      <c r="F640" s="53"/>
      <c r="G640" s="10"/>
      <c r="H640" s="10"/>
      <c r="I640" s="10"/>
      <c r="J640" s="54"/>
      <c r="K640" s="55">
        <v>2060052940</v>
      </c>
      <c r="L640" s="55">
        <v>5004.8742506848002</v>
      </c>
      <c r="M640" s="55">
        <v>2016</v>
      </c>
      <c r="N640" s="55">
        <v>0.69777728236966297</v>
      </c>
      <c r="O640" s="55">
        <v>3.23353848924851</v>
      </c>
      <c r="P640" s="55">
        <v>10.033610003544</v>
      </c>
      <c r="Q640" s="55">
        <v>1.39419543313038E-2</v>
      </c>
      <c r="R640" s="55">
        <v>6.4607786875086295E-2</v>
      </c>
      <c r="S640" s="55">
        <v>0.20047676526880101</v>
      </c>
    </row>
    <row r="641" spans="1:19" x14ac:dyDescent="0.25">
      <c r="A641" s="54"/>
      <c r="B641" s="53" t="s">
        <v>145</v>
      </c>
      <c r="C641" s="53">
        <v>2060052670</v>
      </c>
      <c r="D641" s="53" t="s">
        <v>161</v>
      </c>
      <c r="E641" s="53">
        <v>68.461904758263202</v>
      </c>
      <c r="F641" s="53"/>
      <c r="G641" s="10"/>
      <c r="H641" s="10"/>
      <c r="I641" s="10"/>
      <c r="J641" s="54"/>
      <c r="K641" s="55">
        <v>2060052940</v>
      </c>
      <c r="L641" s="55">
        <v>5004.8742506848002</v>
      </c>
      <c r="M641" s="55">
        <v>2017</v>
      </c>
      <c r="N641" s="55">
        <v>0.77177606810266697</v>
      </c>
      <c r="O641" s="55">
        <v>2.8536433146051299</v>
      </c>
      <c r="P641" s="55">
        <v>10.385885913089901</v>
      </c>
      <c r="Q641" s="55">
        <v>1.5420488696535501E-2</v>
      </c>
      <c r="R641" s="55">
        <v>5.70172829859747E-2</v>
      </c>
      <c r="S641" s="55">
        <v>0.20751542182441099</v>
      </c>
    </row>
    <row r="642" spans="1:19" x14ac:dyDescent="0.25">
      <c r="A642" s="54"/>
      <c r="B642" s="53" t="s">
        <v>146</v>
      </c>
      <c r="C642" s="53">
        <v>2060052940</v>
      </c>
      <c r="D642" s="53" t="s">
        <v>170</v>
      </c>
      <c r="E642" s="53">
        <v>1.0551601503675001</v>
      </c>
      <c r="F642" s="53">
        <v>-35.536453358802902</v>
      </c>
      <c r="G642" s="10"/>
      <c r="H642" s="10"/>
      <c r="I642" s="10"/>
      <c r="J642" s="54"/>
      <c r="K642" s="55">
        <v>2060052940</v>
      </c>
      <c r="L642" s="55">
        <v>5004.8742506848002</v>
      </c>
      <c r="M642" s="55">
        <v>2018</v>
      </c>
      <c r="N642" s="55">
        <v>0.89475996551808201</v>
      </c>
      <c r="O642" s="55">
        <v>3.1376527387212398</v>
      </c>
      <c r="P642" s="55">
        <v>9.8699788857964297</v>
      </c>
      <c r="Q642" s="55">
        <v>1.7877771162695101E-2</v>
      </c>
      <c r="R642" s="55">
        <v>6.2691939528588994E-2</v>
      </c>
      <c r="S642" s="55">
        <v>0.19720733012314801</v>
      </c>
    </row>
    <row r="643" spans="1:19" x14ac:dyDescent="0.25">
      <c r="A643" s="54"/>
      <c r="B643" s="53" t="s">
        <v>146</v>
      </c>
      <c r="C643" s="53">
        <v>2060052940</v>
      </c>
      <c r="D643" s="53" t="s">
        <v>171</v>
      </c>
      <c r="E643" s="53">
        <v>1.0666247509740301</v>
      </c>
      <c r="F643" s="53">
        <v>-34.8360394778733</v>
      </c>
      <c r="G643" s="10"/>
      <c r="H643" s="10"/>
      <c r="I643" s="10"/>
      <c r="J643" s="54"/>
      <c r="K643" s="55">
        <v>2060052940</v>
      </c>
      <c r="L643" s="55">
        <v>5004.8742506848002</v>
      </c>
      <c r="M643" s="55">
        <v>2019</v>
      </c>
      <c r="N643" s="55">
        <v>0.72018536537332001</v>
      </c>
      <c r="O643" s="55">
        <v>3.3382832493353698</v>
      </c>
      <c r="P643" s="55">
        <v>9.9554422721359597</v>
      </c>
      <c r="Q643" s="55">
        <v>1.43896795264092E-2</v>
      </c>
      <c r="R643" s="55">
        <v>6.6700641856857895E-2</v>
      </c>
      <c r="S643" s="55">
        <v>0.198914933192852</v>
      </c>
    </row>
    <row r="644" spans="1:19" x14ac:dyDescent="0.25">
      <c r="A644" s="54"/>
      <c r="B644" s="53" t="s">
        <v>146</v>
      </c>
      <c r="C644" s="53">
        <v>2060052940</v>
      </c>
      <c r="D644" s="53" t="s">
        <v>172</v>
      </c>
      <c r="E644" s="53">
        <v>1.1428122331864601</v>
      </c>
      <c r="F644" s="53">
        <v>-30.181470869149901</v>
      </c>
      <c r="G644" s="10"/>
      <c r="H644" s="10"/>
      <c r="I644" s="10"/>
      <c r="J644" s="54"/>
      <c r="K644" s="55">
        <v>2060052940</v>
      </c>
      <c r="L644" s="55">
        <v>5004.8742506848002</v>
      </c>
      <c r="M644" s="55" t="s">
        <v>161</v>
      </c>
      <c r="N644" s="55">
        <v>1.63683229568567</v>
      </c>
      <c r="O644" s="55">
        <v>0.61179277782075003</v>
      </c>
      <c r="P644" s="55">
        <v>9.01378166777301</v>
      </c>
      <c r="Q644" s="55">
        <v>3.270476367037E-2</v>
      </c>
      <c r="R644" s="55">
        <v>1.222393904776E-2</v>
      </c>
      <c r="S644" s="55">
        <v>0.18010006278458801</v>
      </c>
    </row>
    <row r="645" spans="1:19" x14ac:dyDescent="0.25">
      <c r="A645" s="54"/>
      <c r="B645" s="53" t="s">
        <v>146</v>
      </c>
      <c r="C645" s="53">
        <v>2060052940</v>
      </c>
      <c r="D645" s="53" t="s">
        <v>173</v>
      </c>
      <c r="E645" s="53">
        <v>2.03851021148144</v>
      </c>
      <c r="F645" s="53">
        <v>24.539955428207499</v>
      </c>
      <c r="G645" s="10"/>
      <c r="H645" s="10"/>
      <c r="I645" s="10"/>
      <c r="J645" s="54"/>
      <c r="K645" s="55">
        <v>2060052950</v>
      </c>
      <c r="L645" s="55">
        <v>398.12544174686502</v>
      </c>
      <c r="M645" s="55">
        <v>1984</v>
      </c>
      <c r="N645" s="55">
        <v>0.15998329028191599</v>
      </c>
      <c r="O645" s="55">
        <v>4.8985111682411001E-2</v>
      </c>
      <c r="P645" s="55">
        <v>9.5364632317885306E-2</v>
      </c>
      <c r="Q645" s="55">
        <v>4.0184141355034703E-2</v>
      </c>
      <c r="R645" s="55">
        <v>1.23039390468184E-2</v>
      </c>
      <c r="S645" s="55">
        <v>2.3953413250720999E-2</v>
      </c>
    </row>
    <row r="646" spans="1:19" x14ac:dyDescent="0.25">
      <c r="A646" s="54"/>
      <c r="B646" s="53" t="s">
        <v>146</v>
      </c>
      <c r="C646" s="53">
        <v>2060052940</v>
      </c>
      <c r="D646" s="53" t="s">
        <v>174</v>
      </c>
      <c r="E646" s="53">
        <v>2.0640450037414202</v>
      </c>
      <c r="F646" s="53">
        <v>26.0999681630053</v>
      </c>
      <c r="G646" s="10"/>
      <c r="H646" s="10"/>
      <c r="I646" s="10"/>
      <c r="J646" s="54"/>
      <c r="K646" s="55">
        <v>2060052950</v>
      </c>
      <c r="L646" s="55">
        <v>398.12544174686502</v>
      </c>
      <c r="M646" s="55">
        <v>1985</v>
      </c>
      <c r="N646" s="55">
        <v>0.118293833530928</v>
      </c>
      <c r="O646" s="55">
        <v>0.238672139899406</v>
      </c>
      <c r="P646" s="55">
        <v>0.14122303474397199</v>
      </c>
      <c r="Q646" s="55">
        <v>2.9712703868380701E-2</v>
      </c>
      <c r="R646" s="55">
        <v>5.9948979611094098E-2</v>
      </c>
      <c r="S646" s="55">
        <v>3.5471994486040402E-2</v>
      </c>
    </row>
    <row r="647" spans="1:19" x14ac:dyDescent="0.25">
      <c r="A647" s="54"/>
      <c r="B647" s="53" t="s">
        <v>146</v>
      </c>
      <c r="C647" s="53">
        <v>2060052940</v>
      </c>
      <c r="D647" s="53" t="s">
        <v>175</v>
      </c>
      <c r="E647" s="53">
        <v>1.94158222453539</v>
      </c>
      <c r="F647" s="53">
        <v>18.618274434893301</v>
      </c>
      <c r="G647" s="10"/>
      <c r="H647" s="10"/>
      <c r="I647" s="10"/>
      <c r="J647" s="54"/>
      <c r="K647" s="55">
        <v>2060052950</v>
      </c>
      <c r="L647" s="55">
        <v>398.12544174686502</v>
      </c>
      <c r="M647" s="55">
        <v>1986</v>
      </c>
      <c r="N647" s="55">
        <v>0.103181405458695</v>
      </c>
      <c r="O647" s="55">
        <v>0.29495290651324002</v>
      </c>
      <c r="P647" s="55">
        <v>0.171969009097825</v>
      </c>
      <c r="Q647" s="55">
        <v>2.5916807779468601E-2</v>
      </c>
      <c r="R647" s="55">
        <v>7.4085420218077E-2</v>
      </c>
      <c r="S647" s="55">
        <v>4.3194679632447698E-2</v>
      </c>
    </row>
    <row r="648" spans="1:19" x14ac:dyDescent="0.25">
      <c r="A648" s="54"/>
      <c r="B648" s="53" t="s">
        <v>146</v>
      </c>
      <c r="C648" s="53">
        <v>2060052940</v>
      </c>
      <c r="D648" s="53" t="s">
        <v>165</v>
      </c>
      <c r="E648" s="53">
        <v>1.89280556013673</v>
      </c>
      <c r="F648" s="53">
        <v>15.638331741483499</v>
      </c>
      <c r="G648" s="10"/>
      <c r="H648" s="10"/>
      <c r="I648" s="10"/>
      <c r="J648" s="54"/>
      <c r="K648" s="55">
        <v>2060052950</v>
      </c>
      <c r="L648" s="55">
        <v>398.12544174686502</v>
      </c>
      <c r="M648" s="55">
        <v>1987</v>
      </c>
      <c r="N648" s="55">
        <v>0.134969616231324</v>
      </c>
      <c r="O648" s="55">
        <v>0.161546644910078</v>
      </c>
      <c r="P648" s="55">
        <v>0.12871619771867501</v>
      </c>
      <c r="Q648" s="55">
        <v>3.3901278863042297E-2</v>
      </c>
      <c r="R648" s="55">
        <v>4.0576820260784199E-2</v>
      </c>
      <c r="S648" s="55">
        <v>3.2330563240044199E-2</v>
      </c>
    </row>
    <row r="649" spans="1:19" x14ac:dyDescent="0.25">
      <c r="A649" s="54"/>
      <c r="B649" s="53" t="s">
        <v>146</v>
      </c>
      <c r="C649" s="53">
        <v>2060052940</v>
      </c>
      <c r="D649" s="53" t="s">
        <v>176</v>
      </c>
      <c r="E649" s="53">
        <v>1.76190066593863</v>
      </c>
      <c r="F649" s="53">
        <v>7.6408787010506103</v>
      </c>
      <c r="G649" s="10"/>
      <c r="H649" s="10"/>
      <c r="I649" s="10"/>
      <c r="J649" s="54"/>
      <c r="K649" s="55">
        <v>2060052950</v>
      </c>
      <c r="L649" s="55">
        <v>398.12544174686502</v>
      </c>
      <c r="M649" s="55">
        <v>1988</v>
      </c>
      <c r="N649" s="55">
        <v>0.15737769923497999</v>
      </c>
      <c r="O649" s="55">
        <v>0.20219386524229199</v>
      </c>
      <c r="P649" s="55">
        <v>0.13444849802193601</v>
      </c>
      <c r="Q649" s="55">
        <v>3.9529676512118798E-2</v>
      </c>
      <c r="R649" s="55">
        <v>5.0786471810271898E-2</v>
      </c>
      <c r="S649" s="55">
        <v>3.3770385894459097E-2</v>
      </c>
    </row>
    <row r="650" spans="1:19" x14ac:dyDescent="0.25">
      <c r="A650" s="54"/>
      <c r="B650" s="53" t="s">
        <v>146</v>
      </c>
      <c r="C650" s="53">
        <v>2060052940</v>
      </c>
      <c r="D650" s="53" t="s">
        <v>177</v>
      </c>
      <c r="E650" s="53">
        <v>1.56460531186458</v>
      </c>
      <c r="F650" s="53">
        <v>-4.4126074498567398</v>
      </c>
      <c r="J650" s="54"/>
      <c r="K650" s="55">
        <v>2060052950</v>
      </c>
      <c r="L650" s="55">
        <v>398.12544174686502</v>
      </c>
      <c r="M650" s="55">
        <v>1989</v>
      </c>
      <c r="N650" s="55">
        <v>0.217306293314525</v>
      </c>
      <c r="O650" s="55">
        <v>0.17144789088843801</v>
      </c>
      <c r="P650" s="55">
        <v>0.127673961299901</v>
      </c>
      <c r="Q650" s="55">
        <v>5.4582367899183901E-2</v>
      </c>
      <c r="R650" s="55">
        <v>4.3063786663864498E-2</v>
      </c>
      <c r="S650" s="55">
        <v>3.2068777302877799E-2</v>
      </c>
    </row>
    <row r="651" spans="1:19" x14ac:dyDescent="0.25">
      <c r="A651" s="54"/>
      <c r="B651" s="53" t="s">
        <v>146</v>
      </c>
      <c r="C651" s="53">
        <v>2060052940</v>
      </c>
      <c r="D651" s="53" t="s">
        <v>178</v>
      </c>
      <c r="E651" s="53">
        <v>1.1229055175878599</v>
      </c>
      <c r="F651" s="53">
        <v>-31.397644062400499</v>
      </c>
      <c r="J651" s="54"/>
      <c r="K651" s="55">
        <v>2060052950</v>
      </c>
      <c r="L651" s="55">
        <v>398.12544174686502</v>
      </c>
      <c r="M651" s="55">
        <v>1990</v>
      </c>
      <c r="N651" s="55">
        <v>0.36790945582746998</v>
      </c>
      <c r="O651" s="55">
        <v>0.12142054278725201</v>
      </c>
      <c r="P651" s="55">
        <v>7.1393194686067099E-2</v>
      </c>
      <c r="Q651" s="55">
        <v>9.2410435819721498E-2</v>
      </c>
      <c r="R651" s="55">
        <v>3.0498061679879701E-2</v>
      </c>
      <c r="S651" s="55">
        <v>1.7932336695894901E-2</v>
      </c>
    </row>
    <row r="652" spans="1:19" x14ac:dyDescent="0.25">
      <c r="A652" s="54"/>
      <c r="B652" s="53" t="s">
        <v>146</v>
      </c>
      <c r="C652" s="53">
        <v>2060052940</v>
      </c>
      <c r="D652" s="53" t="s">
        <v>179</v>
      </c>
      <c r="E652" s="53">
        <v>1.0735035113379401</v>
      </c>
      <c r="F652" s="53">
        <v>-34.415791149315503</v>
      </c>
      <c r="J652" s="54"/>
      <c r="K652" s="55">
        <v>2060052950</v>
      </c>
      <c r="L652" s="55">
        <v>398.12544174686502</v>
      </c>
      <c r="M652" s="55">
        <v>1991</v>
      </c>
      <c r="N652" s="55">
        <v>0</v>
      </c>
      <c r="O652" s="55">
        <v>0</v>
      </c>
      <c r="P652" s="55">
        <v>0</v>
      </c>
      <c r="Q652" s="55">
        <v>0</v>
      </c>
      <c r="R652" s="55">
        <v>0</v>
      </c>
      <c r="S652" s="55">
        <v>0</v>
      </c>
    </row>
    <row r="653" spans="1:19" ht="15.75" customHeight="1" x14ac:dyDescent="0.25">
      <c r="A653" s="54"/>
      <c r="B653" s="53" t="s">
        <v>146</v>
      </c>
      <c r="C653" s="53">
        <v>2060052940</v>
      </c>
      <c r="D653" s="53" t="s">
        <v>167</v>
      </c>
      <c r="E653" s="53">
        <v>0.933948054864011</v>
      </c>
      <c r="F653" s="53">
        <v>-42.941738299904401</v>
      </c>
      <c r="J653" s="54"/>
      <c r="K653" s="55">
        <v>2060052950</v>
      </c>
      <c r="L653" s="55">
        <v>398.12544174686502</v>
      </c>
      <c r="M653" s="55">
        <v>1992</v>
      </c>
      <c r="N653" s="55">
        <v>0</v>
      </c>
      <c r="O653" s="55">
        <v>0</v>
      </c>
      <c r="P653" s="55">
        <v>0</v>
      </c>
      <c r="Q653" s="55">
        <v>0</v>
      </c>
      <c r="R653" s="55">
        <v>0</v>
      </c>
      <c r="S653" s="55">
        <v>0</v>
      </c>
    </row>
    <row r="654" spans="1:19" x14ac:dyDescent="0.25">
      <c r="A654" s="54"/>
      <c r="B654" s="53" t="s">
        <v>147</v>
      </c>
      <c r="C654" s="53">
        <v>2060052940</v>
      </c>
      <c r="D654" s="53" t="s">
        <v>170</v>
      </c>
      <c r="E654" s="53">
        <v>1.8463218158593799</v>
      </c>
      <c r="F654" s="53">
        <v>201.78875638841501</v>
      </c>
      <c r="J654" s="54"/>
      <c r="K654" s="55">
        <v>2060052950</v>
      </c>
      <c r="L654" s="55">
        <v>398.12544174686502</v>
      </c>
      <c r="M654" s="55">
        <v>1993</v>
      </c>
      <c r="N654" s="55">
        <v>0</v>
      </c>
      <c r="O654" s="55">
        <v>0</v>
      </c>
      <c r="P654" s="55">
        <v>0</v>
      </c>
      <c r="Q654" s="55">
        <v>0</v>
      </c>
      <c r="R654" s="55">
        <v>0</v>
      </c>
      <c r="S654" s="55">
        <v>0</v>
      </c>
    </row>
    <row r="655" spans="1:19" x14ac:dyDescent="0.25">
      <c r="A655" s="54"/>
      <c r="B655" s="53" t="s">
        <v>147</v>
      </c>
      <c r="C655" s="53">
        <v>2060052940</v>
      </c>
      <c r="D655" s="53" t="s">
        <v>171</v>
      </c>
      <c r="E655" s="53">
        <v>2.2664473162674601</v>
      </c>
      <c r="F655" s="53">
        <v>270.45996592844898</v>
      </c>
      <c r="J655" s="54"/>
      <c r="K655" s="55">
        <v>2060052950</v>
      </c>
      <c r="L655" s="55">
        <v>398.12544174686502</v>
      </c>
      <c r="M655" s="55">
        <v>1994</v>
      </c>
      <c r="N655" s="55">
        <v>0</v>
      </c>
      <c r="O655" s="55">
        <v>0</v>
      </c>
      <c r="P655" s="55">
        <v>0</v>
      </c>
      <c r="Q655" s="55">
        <v>0</v>
      </c>
      <c r="R655" s="55">
        <v>0</v>
      </c>
      <c r="S655" s="55">
        <v>0</v>
      </c>
    </row>
    <row r="656" spans="1:19" x14ac:dyDescent="0.25">
      <c r="A656" s="54"/>
      <c r="B656" s="53" t="s">
        <v>147</v>
      </c>
      <c r="C656" s="53">
        <v>2060052940</v>
      </c>
      <c r="D656" s="53" t="s">
        <v>172</v>
      </c>
      <c r="E656" s="53">
        <v>2.0980219109934701</v>
      </c>
      <c r="F656" s="53">
        <v>242.93015332197601</v>
      </c>
      <c r="J656" s="54"/>
      <c r="K656" s="55">
        <v>2060052950</v>
      </c>
      <c r="L656" s="55">
        <v>398.12544174686502</v>
      </c>
      <c r="M656" s="55">
        <v>1995</v>
      </c>
      <c r="N656" s="55">
        <v>0</v>
      </c>
      <c r="O656" s="55">
        <v>0</v>
      </c>
      <c r="P656" s="55">
        <v>0</v>
      </c>
      <c r="Q656" s="55">
        <v>0</v>
      </c>
      <c r="R656" s="55">
        <v>0</v>
      </c>
      <c r="S656" s="55">
        <v>0</v>
      </c>
    </row>
    <row r="657" spans="1:19" x14ac:dyDescent="0.25">
      <c r="A657" s="54"/>
      <c r="B657" s="53" t="s">
        <v>147</v>
      </c>
      <c r="C657" s="53">
        <v>2060052940</v>
      </c>
      <c r="D657" s="53" t="s">
        <v>173</v>
      </c>
      <c r="E657" s="53">
        <v>0.97376148606120405</v>
      </c>
      <c r="F657" s="53">
        <v>59.165247018739301</v>
      </c>
      <c r="J657" s="54"/>
      <c r="K657" s="55">
        <v>2060052950</v>
      </c>
      <c r="L657" s="55">
        <v>398.12544174686502</v>
      </c>
      <c r="M657" s="55">
        <v>1996</v>
      </c>
      <c r="N657" s="55">
        <v>0</v>
      </c>
      <c r="O657" s="55">
        <v>0</v>
      </c>
      <c r="P657" s="55">
        <v>0</v>
      </c>
      <c r="Q657" s="55">
        <v>0</v>
      </c>
      <c r="R657" s="55">
        <v>0</v>
      </c>
      <c r="S657" s="55">
        <v>0</v>
      </c>
    </row>
    <row r="658" spans="1:19" x14ac:dyDescent="0.25">
      <c r="A658" s="54"/>
      <c r="B658" s="53" t="s">
        <v>147</v>
      </c>
      <c r="C658" s="53">
        <v>2060052940</v>
      </c>
      <c r="D658" s="53" t="s">
        <v>174</v>
      </c>
      <c r="E658" s="53">
        <v>1.10477060390118</v>
      </c>
      <c r="F658" s="53">
        <v>80.579216354344098</v>
      </c>
      <c r="J658" s="54"/>
      <c r="K658" s="55">
        <v>2060052950</v>
      </c>
      <c r="L658" s="55">
        <v>398.12544174686502</v>
      </c>
      <c r="M658" s="55">
        <v>1997</v>
      </c>
      <c r="N658" s="55">
        <v>2.7619265097529599E-2</v>
      </c>
      <c r="O658" s="55">
        <v>0.110998178599505</v>
      </c>
      <c r="P658" s="55">
        <v>0.113082651437055</v>
      </c>
      <c r="Q658" s="55">
        <v>6.9373273349082696E-3</v>
      </c>
      <c r="R658" s="55">
        <v>2.7880202308216199E-2</v>
      </c>
      <c r="S658" s="55">
        <v>2.8403774182548899E-2</v>
      </c>
    </row>
    <row r="659" spans="1:19" x14ac:dyDescent="0.25">
      <c r="A659" s="54"/>
      <c r="B659" s="53" t="s">
        <v>147</v>
      </c>
      <c r="C659" s="53">
        <v>2060052940</v>
      </c>
      <c r="D659" s="53" t="s">
        <v>175</v>
      </c>
      <c r="E659" s="53">
        <v>1.24870345333397</v>
      </c>
      <c r="F659" s="53">
        <v>104.105621805792</v>
      </c>
      <c r="J659" s="54"/>
      <c r="K659" s="55">
        <v>2060052950</v>
      </c>
      <c r="L659" s="55">
        <v>398.12544174686502</v>
      </c>
      <c r="M659" s="55">
        <v>1998</v>
      </c>
      <c r="N659" s="55">
        <v>7.8167731408102695E-2</v>
      </c>
      <c r="O659" s="55">
        <v>2.44925558412055E-2</v>
      </c>
      <c r="P659" s="55">
        <v>4.37739295885375E-2</v>
      </c>
      <c r="Q659" s="55">
        <v>1.9633945287476199E-2</v>
      </c>
      <c r="R659" s="55">
        <v>6.1519695234092198E-3</v>
      </c>
      <c r="S659" s="55">
        <v>1.0995009360986701E-2</v>
      </c>
    </row>
    <row r="660" spans="1:19" x14ac:dyDescent="0.25">
      <c r="A660" s="54"/>
      <c r="B660" s="53" t="s">
        <v>147</v>
      </c>
      <c r="C660" s="53">
        <v>2060052940</v>
      </c>
      <c r="D660" s="53" t="s">
        <v>165</v>
      </c>
      <c r="E660" s="53">
        <v>1.59722731177223</v>
      </c>
      <c r="F660" s="53">
        <v>161.07325383304899</v>
      </c>
      <c r="J660" s="54"/>
      <c r="K660" s="55">
        <v>2060052950</v>
      </c>
      <c r="L660" s="55">
        <v>398.12544174686502</v>
      </c>
      <c r="M660" s="55">
        <v>1999</v>
      </c>
      <c r="N660" s="55">
        <v>4.6379520635474202E-2</v>
      </c>
      <c r="O660" s="55">
        <v>1.9802491956719299E-2</v>
      </c>
      <c r="P660" s="55">
        <v>2.39714376318181E-2</v>
      </c>
      <c r="Q660" s="55">
        <v>1.1649474203902501E-2</v>
      </c>
      <c r="R660" s="55">
        <v>4.9739328061606499E-3</v>
      </c>
      <c r="S660" s="55">
        <v>6.0210765548260499E-3</v>
      </c>
    </row>
    <row r="661" spans="1:19" x14ac:dyDescent="0.25">
      <c r="A661" s="54"/>
      <c r="B661" s="53" t="s">
        <v>147</v>
      </c>
      <c r="C661" s="53">
        <v>2060052940</v>
      </c>
      <c r="D661" s="53" t="s">
        <v>176</v>
      </c>
      <c r="E661" s="53">
        <v>1.8987463077237501</v>
      </c>
      <c r="F661" s="53">
        <v>210.35775127768301</v>
      </c>
      <c r="J661" s="54"/>
      <c r="K661" s="55">
        <v>2060052950</v>
      </c>
      <c r="L661" s="55">
        <v>398.12544174686502</v>
      </c>
      <c r="M661" s="55">
        <v>2000</v>
      </c>
      <c r="N661" s="55">
        <v>0.235545430643082</v>
      </c>
      <c r="O661" s="55">
        <v>0.103702523668082</v>
      </c>
      <c r="P661" s="55">
        <v>0.13653297085948601</v>
      </c>
      <c r="Q661" s="55">
        <v>5.9163621799595098E-2</v>
      </c>
      <c r="R661" s="55">
        <v>2.6047700748051801E-2</v>
      </c>
      <c r="S661" s="55">
        <v>3.4293957768791801E-2</v>
      </c>
    </row>
    <row r="662" spans="1:19" x14ac:dyDescent="0.25">
      <c r="A662" s="54"/>
      <c r="B662" s="53" t="s">
        <v>147</v>
      </c>
      <c r="C662" s="53">
        <v>2060052940</v>
      </c>
      <c r="D662" s="53" t="s">
        <v>177</v>
      </c>
      <c r="E662" s="53">
        <v>2.1642039235856698</v>
      </c>
      <c r="F662" s="53">
        <v>253.74787052810899</v>
      </c>
      <c r="G662" s="9"/>
      <c r="H662" s="9"/>
      <c r="I662" s="9"/>
      <c r="J662" s="54"/>
      <c r="K662" s="55">
        <v>2060052950</v>
      </c>
      <c r="L662" s="55">
        <v>398.12544174686502</v>
      </c>
      <c r="M662" s="55">
        <v>2001</v>
      </c>
      <c r="N662" s="55">
        <v>0.156335462816205</v>
      </c>
      <c r="O662" s="55">
        <v>0.12246277920602699</v>
      </c>
      <c r="P662" s="55">
        <v>0.159462172072529</v>
      </c>
      <c r="Q662" s="55">
        <v>3.9267890574952502E-2</v>
      </c>
      <c r="R662" s="55">
        <v>3.0759847617046102E-2</v>
      </c>
      <c r="S662" s="55">
        <v>4.0053248386451502E-2</v>
      </c>
    </row>
    <row r="663" spans="1:19" x14ac:dyDescent="0.25">
      <c r="A663" s="54"/>
      <c r="B663" s="53" t="s">
        <v>147</v>
      </c>
      <c r="C663" s="53">
        <v>2060052940</v>
      </c>
      <c r="D663" s="53" t="s">
        <v>178</v>
      </c>
      <c r="E663" s="53">
        <v>2.5350316413857099</v>
      </c>
      <c r="F663" s="53">
        <v>314.36115843270801</v>
      </c>
      <c r="G663" s="10"/>
      <c r="H663" s="10"/>
      <c r="I663" s="10"/>
      <c r="J663" s="54"/>
      <c r="K663" s="55">
        <v>2060052950</v>
      </c>
      <c r="L663" s="55">
        <v>398.12544174686502</v>
      </c>
      <c r="M663" s="55">
        <v>2002</v>
      </c>
      <c r="N663" s="55">
        <v>0.206362810917391</v>
      </c>
      <c r="O663" s="55">
        <v>0.118293833530928</v>
      </c>
      <c r="P663" s="55">
        <v>0.174574600144762</v>
      </c>
      <c r="Q663" s="55">
        <v>5.1833615558937299E-2</v>
      </c>
      <c r="R663" s="55">
        <v>2.9712703868380701E-2</v>
      </c>
      <c r="S663" s="55">
        <v>4.3849144475363602E-2</v>
      </c>
    </row>
    <row r="664" spans="1:19" x14ac:dyDescent="0.25">
      <c r="A664" s="54"/>
      <c r="B664" s="53" t="s">
        <v>147</v>
      </c>
      <c r="C664" s="53">
        <v>2060052940</v>
      </c>
      <c r="D664" s="53" t="s">
        <v>179</v>
      </c>
      <c r="E664" s="53">
        <v>2.8389477811004098</v>
      </c>
      <c r="F664" s="53">
        <v>364.03747870528099</v>
      </c>
      <c r="G664" s="10"/>
      <c r="H664" s="10"/>
      <c r="I664" s="10"/>
      <c r="J664" s="54"/>
      <c r="K664" s="55">
        <v>2060052950</v>
      </c>
      <c r="L664" s="55">
        <v>398.12544174686502</v>
      </c>
      <c r="M664" s="55">
        <v>2003</v>
      </c>
      <c r="N664" s="55">
        <v>0.18447584612312201</v>
      </c>
      <c r="O664" s="55">
        <v>0.174574600144762</v>
      </c>
      <c r="P664" s="55">
        <v>0.18343360970434699</v>
      </c>
      <c r="Q664" s="55">
        <v>4.6336110878443901E-2</v>
      </c>
      <c r="R664" s="55">
        <v>4.3849144475363602E-2</v>
      </c>
      <c r="S664" s="55">
        <v>4.6074324941277597E-2</v>
      </c>
    </row>
    <row r="665" spans="1:19" x14ac:dyDescent="0.25">
      <c r="A665" s="54"/>
      <c r="B665" s="53" t="s">
        <v>147</v>
      </c>
      <c r="C665" s="53">
        <v>2060052940</v>
      </c>
      <c r="D665" s="53" t="s">
        <v>167</v>
      </c>
      <c r="E665" s="53">
        <v>2.92858011311503</v>
      </c>
      <c r="F665" s="53">
        <v>378.68824531516202</v>
      </c>
      <c r="G665" s="10"/>
      <c r="H665" s="10"/>
      <c r="I665" s="10"/>
      <c r="J665" s="54"/>
      <c r="K665" s="55">
        <v>2060052950</v>
      </c>
      <c r="L665" s="55">
        <v>398.12544174686502</v>
      </c>
      <c r="M665" s="55">
        <v>2004</v>
      </c>
      <c r="N665" s="55">
        <v>0.23241872138675801</v>
      </c>
      <c r="O665" s="55">
        <v>1.25068370252964E-2</v>
      </c>
      <c r="P665" s="55">
        <v>4.6900638844861599E-2</v>
      </c>
      <c r="Q665" s="55">
        <v>5.8378263988096001E-2</v>
      </c>
      <c r="R665" s="55">
        <v>3.1414312459962001E-3</v>
      </c>
      <c r="S665" s="55">
        <v>1.1780367172485699E-2</v>
      </c>
    </row>
    <row r="666" spans="1:19" x14ac:dyDescent="0.25">
      <c r="A666" s="54"/>
      <c r="B666" s="53" t="s">
        <v>145</v>
      </c>
      <c r="C666" s="53">
        <v>2060052940</v>
      </c>
      <c r="D666" s="53" t="s">
        <v>170</v>
      </c>
      <c r="E666" s="53">
        <v>9.48945836930179</v>
      </c>
      <c r="F666" s="53">
        <v>5.27721570214488</v>
      </c>
      <c r="G666" s="10"/>
      <c r="H666" s="10"/>
      <c r="I666" s="10"/>
      <c r="J666" s="54"/>
      <c r="K666" s="55">
        <v>2060052950</v>
      </c>
      <c r="L666" s="55">
        <v>398.12544174686502</v>
      </c>
      <c r="M666" s="55">
        <v>2005</v>
      </c>
      <c r="N666" s="55">
        <v>4.6900638844861599E-2</v>
      </c>
      <c r="O666" s="55">
        <v>5.7323003032608601E-2</v>
      </c>
      <c r="P666" s="55">
        <v>7.3998785733003794E-2</v>
      </c>
      <c r="Q666" s="55">
        <v>1.1780367172485699E-2</v>
      </c>
      <c r="R666" s="55">
        <v>1.43982265441492E-2</v>
      </c>
      <c r="S666" s="55">
        <v>1.8586801538810802E-2</v>
      </c>
    </row>
    <row r="667" spans="1:19" x14ac:dyDescent="0.25">
      <c r="A667" s="54"/>
      <c r="B667" s="53" t="s">
        <v>145</v>
      </c>
      <c r="C667" s="53">
        <v>2060052940</v>
      </c>
      <c r="D667" s="53" t="s">
        <v>171</v>
      </c>
      <c r="E667" s="53">
        <v>9.5927439984023604</v>
      </c>
      <c r="F667" s="53">
        <v>6.4230791466728396</v>
      </c>
      <c r="G667" s="10"/>
      <c r="H667" s="10"/>
      <c r="I667" s="10"/>
      <c r="J667" s="54"/>
      <c r="K667" s="55">
        <v>2060052950</v>
      </c>
      <c r="L667" s="55">
        <v>398.12544174686502</v>
      </c>
      <c r="M667" s="55">
        <v>2006</v>
      </c>
      <c r="N667" s="55">
        <v>0.21105287480187701</v>
      </c>
      <c r="O667" s="55">
        <v>8.3378913501976196E-2</v>
      </c>
      <c r="P667" s="55">
        <v>0.13132178876561201</v>
      </c>
      <c r="Q667" s="55">
        <v>5.3011652276185803E-2</v>
      </c>
      <c r="R667" s="55">
        <v>2.0942874973308E-2</v>
      </c>
      <c r="S667" s="55">
        <v>3.2985028082960097E-2</v>
      </c>
    </row>
    <row r="668" spans="1:19" x14ac:dyDescent="0.25">
      <c r="A668" s="54"/>
      <c r="B668" s="53" t="s">
        <v>145</v>
      </c>
      <c r="C668" s="53">
        <v>2060052940</v>
      </c>
      <c r="D668" s="53" t="s">
        <v>172</v>
      </c>
      <c r="E668" s="53">
        <v>9.4206707656626598</v>
      </c>
      <c r="F668" s="53">
        <v>4.5140775857085096</v>
      </c>
      <c r="G668" s="10"/>
      <c r="H668" s="10"/>
      <c r="I668" s="10"/>
      <c r="J668" s="54"/>
      <c r="K668" s="55">
        <v>2060052950</v>
      </c>
      <c r="L668" s="55">
        <v>398.12544174686502</v>
      </c>
      <c r="M668" s="55">
        <v>2007</v>
      </c>
      <c r="N668" s="55">
        <v>9.3801277689723201E-3</v>
      </c>
      <c r="O668" s="55">
        <v>1.56335462816205E-3</v>
      </c>
      <c r="P668" s="55">
        <v>3.1267092563241001E-3</v>
      </c>
      <c r="Q668" s="55">
        <v>2.3560734344971498E-3</v>
      </c>
      <c r="R668" s="55">
        <v>3.9267890574952501E-4</v>
      </c>
      <c r="S668" s="55">
        <v>7.8535781149905001E-4</v>
      </c>
    </row>
    <row r="669" spans="1:19" x14ac:dyDescent="0.25">
      <c r="A669" s="54"/>
      <c r="B669" s="53" t="s">
        <v>145</v>
      </c>
      <c r="C669" s="53">
        <v>2060052940</v>
      </c>
      <c r="D669" s="53" t="s">
        <v>173</v>
      </c>
      <c r="E669" s="53">
        <v>8.4711933881589001</v>
      </c>
      <c r="F669" s="53">
        <v>-6.0195409608602404</v>
      </c>
      <c r="G669" s="10"/>
      <c r="H669" s="10"/>
      <c r="I669" s="10"/>
      <c r="J669" s="54"/>
      <c r="K669" s="55">
        <v>2060052950</v>
      </c>
      <c r="L669" s="55">
        <v>398.12544174686502</v>
      </c>
      <c r="M669" s="55">
        <v>2008</v>
      </c>
      <c r="N669" s="55">
        <v>6.8266485429743007E-2</v>
      </c>
      <c r="O669" s="55">
        <v>2.9703737935079001E-2</v>
      </c>
      <c r="P669" s="55">
        <v>3.6478274657114597E-2</v>
      </c>
      <c r="Q669" s="55">
        <v>1.71469788843959E-2</v>
      </c>
      <c r="R669" s="55">
        <v>7.46089920924097E-3</v>
      </c>
      <c r="S669" s="55">
        <v>9.1625078008222508E-3</v>
      </c>
    </row>
    <row r="670" spans="1:19" x14ac:dyDescent="0.25">
      <c r="A670" s="54"/>
      <c r="B670" s="53" t="s">
        <v>145</v>
      </c>
      <c r="C670" s="53">
        <v>2060052940</v>
      </c>
      <c r="D670" s="53" t="s">
        <v>174</v>
      </c>
      <c r="E670" s="53">
        <v>9.1181095332923601</v>
      </c>
      <c r="F670" s="53">
        <v>1.15742614326186</v>
      </c>
      <c r="G670" s="10"/>
      <c r="H670" s="10"/>
      <c r="I670" s="10"/>
      <c r="J670" s="54"/>
      <c r="K670" s="55">
        <v>2060052950</v>
      </c>
      <c r="L670" s="55">
        <v>398.12544174686502</v>
      </c>
      <c r="M670" s="55">
        <v>2009</v>
      </c>
      <c r="N670" s="55">
        <v>0.222517475408399</v>
      </c>
      <c r="O670" s="55">
        <v>4.1689456750988098E-2</v>
      </c>
      <c r="P670" s="55">
        <v>9.1195686642786405E-2</v>
      </c>
      <c r="Q670" s="55">
        <v>5.5891297585015702E-2</v>
      </c>
      <c r="R670" s="55">
        <v>1.0471437486654E-2</v>
      </c>
      <c r="S670" s="55">
        <v>2.2906269502055598E-2</v>
      </c>
    </row>
    <row r="671" spans="1:19" x14ac:dyDescent="0.25">
      <c r="A671" s="54"/>
      <c r="B671" s="53" t="s">
        <v>145</v>
      </c>
      <c r="C671" s="53">
        <v>2060052940</v>
      </c>
      <c r="D671" s="53" t="s">
        <v>175</v>
      </c>
      <c r="E671" s="53">
        <v>9.5615811294809898</v>
      </c>
      <c r="F671" s="53">
        <v>6.0773544545296803</v>
      </c>
      <c r="G671" s="10"/>
      <c r="H671" s="10"/>
      <c r="I671" s="10"/>
      <c r="J671" s="54"/>
      <c r="K671" s="55">
        <v>2060052950</v>
      </c>
      <c r="L671" s="55">
        <v>398.12544174686502</v>
      </c>
      <c r="M671" s="55">
        <v>2010</v>
      </c>
      <c r="N671" s="55">
        <v>0.217306293314525</v>
      </c>
      <c r="O671" s="55">
        <v>1.0422364187747E-2</v>
      </c>
      <c r="P671" s="55">
        <v>1.8239137328557298E-2</v>
      </c>
      <c r="Q671" s="55">
        <v>5.4582367899183901E-2</v>
      </c>
      <c r="R671" s="55">
        <v>2.6178593716635E-3</v>
      </c>
      <c r="S671" s="55">
        <v>4.5812539004111202E-3</v>
      </c>
    </row>
    <row r="672" spans="1:19" x14ac:dyDescent="0.25">
      <c r="A672" s="54"/>
      <c r="B672" s="53" t="s">
        <v>145</v>
      </c>
      <c r="C672" s="53">
        <v>2060052940</v>
      </c>
      <c r="D672" s="53" t="s">
        <v>165</v>
      </c>
      <c r="E672" s="53">
        <v>9.5361505608628896</v>
      </c>
      <c r="F672" s="53">
        <v>5.7952246054229102</v>
      </c>
      <c r="G672" s="10"/>
      <c r="H672" s="10"/>
      <c r="I672" s="10"/>
      <c r="J672" s="54"/>
      <c r="K672" s="55">
        <v>2060052950</v>
      </c>
      <c r="L672" s="55">
        <v>398.12544174686502</v>
      </c>
      <c r="M672" s="55">
        <v>2011</v>
      </c>
      <c r="N672" s="55">
        <v>0.25013674050592799</v>
      </c>
      <c r="O672" s="55">
        <v>0.15581434460681801</v>
      </c>
      <c r="P672" s="55">
        <v>0.15164539893171899</v>
      </c>
      <c r="Q672" s="55">
        <v>6.2828624919923998E-2</v>
      </c>
      <c r="R672" s="55">
        <v>3.9136997606369302E-2</v>
      </c>
      <c r="S672" s="55">
        <v>3.8089853857703901E-2</v>
      </c>
    </row>
    <row r="673" spans="1:19" x14ac:dyDescent="0.25">
      <c r="A673" s="54"/>
      <c r="B673" s="53" t="s">
        <v>145</v>
      </c>
      <c r="C673" s="53">
        <v>2060052940</v>
      </c>
      <c r="D673" s="53" t="s">
        <v>176</v>
      </c>
      <c r="E673" s="53">
        <v>9.71385187026398</v>
      </c>
      <c r="F673" s="53">
        <v>7.76666473955021</v>
      </c>
      <c r="G673" s="10"/>
      <c r="H673" s="10"/>
      <c r="I673" s="10"/>
      <c r="J673" s="54"/>
      <c r="K673" s="55">
        <v>2060052950</v>
      </c>
      <c r="L673" s="55">
        <v>398.12544174686502</v>
      </c>
      <c r="M673" s="55">
        <v>2012</v>
      </c>
      <c r="N673" s="55">
        <v>0.19229261926393201</v>
      </c>
      <c r="O673" s="55">
        <v>0.15529322639743001</v>
      </c>
      <c r="P673" s="55">
        <v>0.16832118163211399</v>
      </c>
      <c r="Q673" s="55">
        <v>4.8299505407191502E-2</v>
      </c>
      <c r="R673" s="55">
        <v>3.9006104637786101E-2</v>
      </c>
      <c r="S673" s="55">
        <v>4.2278428852365497E-2</v>
      </c>
    </row>
    <row r="674" spans="1:19" x14ac:dyDescent="0.25">
      <c r="A674" s="54"/>
      <c r="B674" s="53" t="s">
        <v>145</v>
      </c>
      <c r="C674" s="53">
        <v>2060052940</v>
      </c>
      <c r="D674" s="53" t="s">
        <v>177</v>
      </c>
      <c r="E674" s="53">
        <v>9.6797707393700492</v>
      </c>
      <c r="F674" s="53">
        <v>7.3885644909521897</v>
      </c>
      <c r="G674" s="10"/>
      <c r="H674" s="10"/>
      <c r="I674" s="10"/>
      <c r="J674" s="54"/>
      <c r="K674" s="55">
        <v>2060052950</v>
      </c>
      <c r="L674" s="55">
        <v>398.12544174686502</v>
      </c>
      <c r="M674" s="55">
        <v>2013</v>
      </c>
      <c r="N674" s="55">
        <v>0.164673354166403</v>
      </c>
      <c r="O674" s="55">
        <v>0.26733364141571098</v>
      </c>
      <c r="P674" s="55">
        <v>0.20323610166106701</v>
      </c>
      <c r="Q674" s="55">
        <v>4.1362178072283297E-2</v>
      </c>
      <c r="R674" s="55">
        <v>6.7148092883168697E-2</v>
      </c>
      <c r="S674" s="55">
        <v>5.1048257747438201E-2</v>
      </c>
    </row>
    <row r="675" spans="1:19" x14ac:dyDescent="0.25">
      <c r="A675" s="54"/>
      <c r="B675" s="53" t="s">
        <v>145</v>
      </c>
      <c r="C675" s="53">
        <v>2060052940</v>
      </c>
      <c r="D675" s="53" t="s">
        <v>178</v>
      </c>
      <c r="E675" s="53">
        <v>10.1733739073017</v>
      </c>
      <c r="F675" s="53">
        <v>12.8646586113198</v>
      </c>
      <c r="J675" s="54"/>
      <c r="K675" s="55">
        <v>2060052950</v>
      </c>
      <c r="L675" s="55">
        <v>398.12544174686502</v>
      </c>
      <c r="M675" s="55">
        <v>2014</v>
      </c>
      <c r="N675" s="55">
        <v>0.180306900448023</v>
      </c>
      <c r="O675" s="55">
        <v>0.28453054232549302</v>
      </c>
      <c r="P675" s="55">
        <v>0.20219386524229199</v>
      </c>
      <c r="Q675" s="55">
        <v>4.52889671297785E-2</v>
      </c>
      <c r="R675" s="55">
        <v>7.1467560846413494E-2</v>
      </c>
      <c r="S675" s="55">
        <v>5.0786471810271898E-2</v>
      </c>
    </row>
    <row r="676" spans="1:19" x14ac:dyDescent="0.25">
      <c r="A676" s="54"/>
      <c r="B676" s="53" t="s">
        <v>145</v>
      </c>
      <c r="C676" s="53">
        <v>2060052940</v>
      </c>
      <c r="D676" s="53" t="s">
        <v>179</v>
      </c>
      <c r="E676" s="53">
        <v>10.034756463604699</v>
      </c>
      <c r="F676" s="53">
        <v>11.3268196797132</v>
      </c>
      <c r="J676" s="54"/>
      <c r="K676" s="55">
        <v>2060052950</v>
      </c>
      <c r="L676" s="55">
        <v>398.12544174686502</v>
      </c>
      <c r="M676" s="55">
        <v>2015</v>
      </c>
      <c r="N676" s="55">
        <v>0.230334248549209</v>
      </c>
      <c r="O676" s="55">
        <v>0.162067763119466</v>
      </c>
      <c r="P676" s="55">
        <v>0.33038894475157998</v>
      </c>
      <c r="Q676" s="55">
        <v>5.7854692113763297E-2</v>
      </c>
      <c r="R676" s="55">
        <v>4.07077132293674E-2</v>
      </c>
      <c r="S676" s="55">
        <v>8.2986142081732897E-2</v>
      </c>
    </row>
    <row r="677" spans="1:19" ht="26.1" customHeight="1" x14ac:dyDescent="0.25">
      <c r="A677" s="54"/>
      <c r="B677" s="53" t="s">
        <v>145</v>
      </c>
      <c r="C677" s="53">
        <v>2060052940</v>
      </c>
      <c r="D677" s="53" t="s">
        <v>167</v>
      </c>
      <c r="E677" s="53">
        <v>10.1179269298229</v>
      </c>
      <c r="F677" s="53">
        <v>12.2495230386772</v>
      </c>
      <c r="J677" s="54"/>
      <c r="K677" s="55">
        <v>2060052950</v>
      </c>
      <c r="L677" s="55">
        <v>398.12544174686502</v>
      </c>
      <c r="M677" s="55">
        <v>2016</v>
      </c>
      <c r="N677" s="55">
        <v>0.17874354581986099</v>
      </c>
      <c r="O677" s="55">
        <v>0.29026284262875401</v>
      </c>
      <c r="P677" s="55">
        <v>0.22355971182717299</v>
      </c>
      <c r="Q677" s="55">
        <v>4.4896288224029003E-2</v>
      </c>
      <c r="R677" s="55">
        <v>7.2907383500828399E-2</v>
      </c>
      <c r="S677" s="55">
        <v>5.6153083522181998E-2</v>
      </c>
    </row>
    <row r="678" spans="1:19" ht="15.75" customHeight="1" x14ac:dyDescent="0.25">
      <c r="A678" s="54"/>
      <c r="B678" s="53" t="s">
        <v>146</v>
      </c>
      <c r="C678" s="53">
        <v>2060052940</v>
      </c>
      <c r="D678" s="53" t="s">
        <v>161</v>
      </c>
      <c r="E678" s="53">
        <v>1.63683229568567</v>
      </c>
      <c r="F678" s="53"/>
      <c r="J678" s="54"/>
      <c r="K678" s="55">
        <v>2060052950</v>
      </c>
      <c r="L678" s="55">
        <v>398.12544174686502</v>
      </c>
      <c r="M678" s="55">
        <v>2017</v>
      </c>
      <c r="N678" s="55">
        <v>0.145391980419071</v>
      </c>
      <c r="O678" s="55">
        <v>0.36426162836175802</v>
      </c>
      <c r="P678" s="55">
        <v>0.219911884361462</v>
      </c>
      <c r="Q678" s="55">
        <v>3.6519138234705803E-2</v>
      </c>
      <c r="R678" s="55">
        <v>9.1494185039639297E-2</v>
      </c>
      <c r="S678" s="55">
        <v>5.5236832742099798E-2</v>
      </c>
    </row>
    <row r="679" spans="1:19" x14ac:dyDescent="0.25">
      <c r="A679" s="54"/>
      <c r="B679" s="53" t="s">
        <v>147</v>
      </c>
      <c r="C679" s="53">
        <v>2060052940</v>
      </c>
      <c r="D679" s="53" t="s">
        <v>161</v>
      </c>
      <c r="E679" s="53">
        <v>0.61179277782075003</v>
      </c>
      <c r="F679" s="53"/>
      <c r="J679" s="54"/>
      <c r="K679" s="55">
        <v>2060052950</v>
      </c>
      <c r="L679" s="55">
        <v>398.12544174686502</v>
      </c>
      <c r="M679" s="55">
        <v>2018</v>
      </c>
      <c r="N679" s="55">
        <v>0.18343360970434699</v>
      </c>
      <c r="O679" s="55">
        <v>0.254305686181027</v>
      </c>
      <c r="P679" s="55">
        <v>0.206883929126778</v>
      </c>
      <c r="Q679" s="55">
        <v>4.6074324941277597E-2</v>
      </c>
      <c r="R679" s="55">
        <v>6.3875768668589405E-2</v>
      </c>
      <c r="S679" s="55">
        <v>5.1964508527520402E-2</v>
      </c>
    </row>
    <row r="680" spans="1:19" x14ac:dyDescent="0.25">
      <c r="A680" s="54"/>
      <c r="B680" s="53" t="s">
        <v>145</v>
      </c>
      <c r="C680" s="53">
        <v>2060052940</v>
      </c>
      <c r="D680" s="53" t="s">
        <v>161</v>
      </c>
      <c r="E680" s="53">
        <v>9.01378166777301</v>
      </c>
      <c r="F680" s="53"/>
      <c r="J680" s="54"/>
      <c r="K680" s="55">
        <v>2060052950</v>
      </c>
      <c r="L680" s="55">
        <v>398.12544174686502</v>
      </c>
      <c r="M680" s="55">
        <v>2019</v>
      </c>
      <c r="N680" s="55">
        <v>0.235545430643083</v>
      </c>
      <c r="O680" s="55">
        <v>0.27619265097529599</v>
      </c>
      <c r="P680" s="55">
        <v>0.18239137328557301</v>
      </c>
      <c r="Q680" s="55">
        <v>5.9163621799595098E-2</v>
      </c>
      <c r="R680" s="55">
        <v>6.9373273349082804E-2</v>
      </c>
      <c r="S680" s="55">
        <v>4.5812539004111197E-2</v>
      </c>
    </row>
    <row r="681" spans="1:19" x14ac:dyDescent="0.25">
      <c r="A681" s="54"/>
      <c r="B681" s="53" t="s">
        <v>146</v>
      </c>
      <c r="C681" s="53">
        <v>2060052950</v>
      </c>
      <c r="D681" s="53" t="s">
        <v>170</v>
      </c>
      <c r="E681" s="53">
        <v>0.13476116894756901</v>
      </c>
      <c r="F681" s="53">
        <v>-13.511705685618701</v>
      </c>
      <c r="J681" s="54"/>
      <c r="K681" s="55">
        <v>2060052950</v>
      </c>
      <c r="L681" s="55">
        <v>398.12544174686502</v>
      </c>
      <c r="M681" s="55" t="s">
        <v>161</v>
      </c>
      <c r="N681" s="55">
        <v>0.15581434460681801</v>
      </c>
      <c r="O681" s="55">
        <v>5.9407475870158002E-2</v>
      </c>
      <c r="P681" s="55">
        <v>0.14799757146600701</v>
      </c>
      <c r="Q681" s="55">
        <v>3.9136997606369302E-2</v>
      </c>
      <c r="R681" s="55">
        <v>1.49217984184819E-2</v>
      </c>
      <c r="S681" s="55">
        <v>3.71736030776217E-2</v>
      </c>
    </row>
    <row r="682" spans="1:19" x14ac:dyDescent="0.25">
      <c r="A682" s="54"/>
      <c r="B682" s="53" t="s">
        <v>146</v>
      </c>
      <c r="C682" s="53">
        <v>2060052950</v>
      </c>
      <c r="D682" s="53" t="s">
        <v>171</v>
      </c>
      <c r="E682" s="53">
        <v>0.14622576955409</v>
      </c>
      <c r="F682" s="53">
        <v>-6.1538461538461604</v>
      </c>
      <c r="J682" s="54"/>
      <c r="K682" s="55">
        <v>2060052960</v>
      </c>
      <c r="L682" s="55">
        <v>10797.787305387699</v>
      </c>
      <c r="M682" s="55">
        <v>1984</v>
      </c>
      <c r="N682" s="55">
        <v>7.0455181909169902</v>
      </c>
      <c r="O682" s="55">
        <v>3.58320880774742</v>
      </c>
      <c r="P682" s="55">
        <v>29.241506083352402</v>
      </c>
      <c r="Q682" s="55">
        <v>6.5249647836659402E-2</v>
      </c>
      <c r="R682" s="55">
        <v>3.31846581749164E-2</v>
      </c>
      <c r="S682" s="55">
        <v>0.27081016930905799</v>
      </c>
    </row>
    <row r="683" spans="1:19" x14ac:dyDescent="0.25">
      <c r="A683" s="54"/>
      <c r="B683" s="53" t="s">
        <v>146</v>
      </c>
      <c r="C683" s="53">
        <v>2060052950</v>
      </c>
      <c r="D683" s="53" t="s">
        <v>172</v>
      </c>
      <c r="E683" s="53">
        <v>0.19614889401339899</v>
      </c>
      <c r="F683" s="53">
        <v>25.886287625417999</v>
      </c>
      <c r="J683" s="54"/>
      <c r="K683" s="55">
        <v>2060052960</v>
      </c>
      <c r="L683" s="55">
        <v>10797.787305387699</v>
      </c>
      <c r="M683" s="55">
        <v>1985</v>
      </c>
      <c r="N683" s="55">
        <v>10.1039609618113</v>
      </c>
      <c r="O683" s="55">
        <v>5.0934093785519696</v>
      </c>
      <c r="P683" s="55">
        <v>25.510299704139001</v>
      </c>
      <c r="Q683" s="55">
        <v>9.35743655255169E-2</v>
      </c>
      <c r="R683" s="55">
        <v>4.7170862274815699E-2</v>
      </c>
      <c r="S683" s="55">
        <v>0.23625488243698101</v>
      </c>
    </row>
    <row r="684" spans="1:19" x14ac:dyDescent="0.25">
      <c r="A684" s="54"/>
      <c r="B684" s="53" t="s">
        <v>146</v>
      </c>
      <c r="C684" s="53">
        <v>2060052950</v>
      </c>
      <c r="D684" s="53" t="s">
        <v>173</v>
      </c>
      <c r="E684" s="53">
        <v>0.14455819128405101</v>
      </c>
      <c r="F684" s="53">
        <v>-7.2240802675585298</v>
      </c>
      <c r="J684" s="54"/>
      <c r="K684" s="55">
        <v>2060052960</v>
      </c>
      <c r="L684" s="55">
        <v>10797.787305387699</v>
      </c>
      <c r="M684" s="55">
        <v>1986</v>
      </c>
      <c r="N684" s="55">
        <v>5.7797220603151098</v>
      </c>
      <c r="O684" s="55">
        <v>3.7478821619138301</v>
      </c>
      <c r="P684" s="55">
        <v>23.361208208625499</v>
      </c>
      <c r="Q684" s="55">
        <v>5.3526911550028797E-2</v>
      </c>
      <c r="R684" s="55">
        <v>3.4709723908376802E-2</v>
      </c>
      <c r="S684" s="55">
        <v>0.21635180938384599</v>
      </c>
    </row>
    <row r="685" spans="1:19" x14ac:dyDescent="0.25">
      <c r="A685" s="54"/>
      <c r="B685" s="53" t="s">
        <v>146</v>
      </c>
      <c r="C685" s="53">
        <v>2060052950</v>
      </c>
      <c r="D685" s="53" t="s">
        <v>174</v>
      </c>
      <c r="E685" s="53">
        <v>0.165819814227055</v>
      </c>
      <c r="F685" s="53">
        <v>6.4214046822742299</v>
      </c>
      <c r="J685" s="54"/>
      <c r="K685" s="55">
        <v>2060052960</v>
      </c>
      <c r="L685" s="55">
        <v>10797.787305387699</v>
      </c>
      <c r="M685" s="55">
        <v>1987</v>
      </c>
      <c r="N685" s="55">
        <v>7.6927470069760799</v>
      </c>
      <c r="O685" s="55">
        <v>5.9840003983949499</v>
      </c>
      <c r="P685" s="55">
        <v>29.780342311858899</v>
      </c>
      <c r="Q685" s="55">
        <v>7.12437353080448E-2</v>
      </c>
      <c r="R685" s="55">
        <v>5.5418765244701101E-2</v>
      </c>
      <c r="S685" s="55">
        <v>0.27580041604449501</v>
      </c>
    </row>
    <row r="686" spans="1:19" x14ac:dyDescent="0.25">
      <c r="A686" s="54"/>
      <c r="B686" s="53" t="s">
        <v>146</v>
      </c>
      <c r="C686" s="53">
        <v>2060052950</v>
      </c>
      <c r="D686" s="53" t="s">
        <v>175</v>
      </c>
      <c r="E686" s="53">
        <v>0.20938529653183699</v>
      </c>
      <c r="F686" s="53">
        <v>34.381270903009998</v>
      </c>
      <c r="J686" s="54"/>
      <c r="K686" s="55">
        <v>2060052960</v>
      </c>
      <c r="L686" s="55">
        <v>10797.787305387699</v>
      </c>
      <c r="M686" s="55">
        <v>1988</v>
      </c>
      <c r="N686" s="55">
        <v>7.1445306507005801</v>
      </c>
      <c r="O686" s="55">
        <v>7.8339700417200504</v>
      </c>
      <c r="P686" s="55">
        <v>31.163911157782302</v>
      </c>
      <c r="Q686" s="55">
        <v>6.6166617739689404E-2</v>
      </c>
      <c r="R686" s="55">
        <v>7.2551623959208597E-2</v>
      </c>
      <c r="S686" s="55">
        <v>0.288613863899993</v>
      </c>
    </row>
    <row r="687" spans="1:19" x14ac:dyDescent="0.25">
      <c r="A687" s="54"/>
      <c r="B687" s="53" t="s">
        <v>146</v>
      </c>
      <c r="C687" s="53">
        <v>2060052950</v>
      </c>
      <c r="D687" s="53" t="s">
        <v>165</v>
      </c>
      <c r="E687" s="53">
        <v>0.20094318153976201</v>
      </c>
      <c r="F687" s="53">
        <v>28.963210702341101</v>
      </c>
      <c r="G687" s="9"/>
      <c r="H687" s="9"/>
      <c r="I687" s="9"/>
      <c r="J687" s="54"/>
      <c r="K687" s="55">
        <v>2060052960</v>
      </c>
      <c r="L687" s="55">
        <v>10797.787305387699</v>
      </c>
      <c r="M687" s="55">
        <v>1989</v>
      </c>
      <c r="N687" s="55">
        <v>7.8099986040882303</v>
      </c>
      <c r="O687" s="55">
        <v>9.3175935838458397</v>
      </c>
      <c r="P687" s="55">
        <v>29.511966434024401</v>
      </c>
      <c r="Q687" s="55">
        <v>7.2329620719527699E-2</v>
      </c>
      <c r="R687" s="55">
        <v>8.6291694032505195E-2</v>
      </c>
      <c r="S687" s="55">
        <v>0.27331494499154502</v>
      </c>
    </row>
    <row r="688" spans="1:19" x14ac:dyDescent="0.25">
      <c r="A688" s="54"/>
      <c r="B688" s="53" t="s">
        <v>146</v>
      </c>
      <c r="C688" s="53">
        <v>2060052950</v>
      </c>
      <c r="D688" s="53" t="s">
        <v>176</v>
      </c>
      <c r="E688" s="53">
        <v>0.20354877258669901</v>
      </c>
      <c r="F688" s="53">
        <v>30.635451505016601</v>
      </c>
      <c r="G688" s="10"/>
      <c r="H688" s="10"/>
      <c r="I688" s="10"/>
      <c r="J688" s="54"/>
      <c r="K688" s="55">
        <v>2060052960</v>
      </c>
      <c r="L688" s="55">
        <v>10797.787305387699</v>
      </c>
      <c r="M688" s="55">
        <v>1990</v>
      </c>
      <c r="N688" s="55">
        <v>8.6828716048120391</v>
      </c>
      <c r="O688" s="55">
        <v>5.7390748399828997</v>
      </c>
      <c r="P688" s="55">
        <v>28.442110750152199</v>
      </c>
      <c r="Q688" s="55">
        <v>8.0413434338344594E-2</v>
      </c>
      <c r="R688" s="55">
        <v>5.3150471274047997E-2</v>
      </c>
      <c r="S688" s="55">
        <v>0.26340684388143698</v>
      </c>
    </row>
    <row r="689" spans="1:19" x14ac:dyDescent="0.25">
      <c r="A689" s="54"/>
      <c r="B689" s="53" t="s">
        <v>146</v>
      </c>
      <c r="C689" s="53">
        <v>2060052950</v>
      </c>
      <c r="D689" s="53" t="s">
        <v>177</v>
      </c>
      <c r="E689" s="53">
        <v>0.189270133649485</v>
      </c>
      <c r="F689" s="53">
        <v>21.471571906354399</v>
      </c>
      <c r="G689" s="10"/>
      <c r="H689" s="10"/>
      <c r="I689" s="10"/>
      <c r="J689" s="54"/>
      <c r="K689" s="55">
        <v>2060052960</v>
      </c>
      <c r="L689" s="55">
        <v>10797.787305387699</v>
      </c>
      <c r="M689" s="55">
        <v>1991</v>
      </c>
      <c r="N689" s="55">
        <v>0</v>
      </c>
      <c r="O689" s="55">
        <v>0</v>
      </c>
      <c r="P689" s="55">
        <v>0</v>
      </c>
      <c r="Q689" s="55">
        <v>0</v>
      </c>
      <c r="R689" s="55">
        <v>0</v>
      </c>
      <c r="S689" s="55">
        <v>0</v>
      </c>
    </row>
    <row r="690" spans="1:19" x14ac:dyDescent="0.25">
      <c r="A690" s="54"/>
      <c r="B690" s="53" t="s">
        <v>146</v>
      </c>
      <c r="C690" s="53">
        <v>2060052950</v>
      </c>
      <c r="D690" s="53" t="s">
        <v>178</v>
      </c>
      <c r="E690" s="53">
        <v>0.17989000588051299</v>
      </c>
      <c r="F690" s="53">
        <v>15.451505016722299</v>
      </c>
      <c r="G690" s="10"/>
      <c r="H690" s="10"/>
      <c r="I690" s="10"/>
      <c r="J690" s="54"/>
      <c r="K690" s="55">
        <v>2060052960</v>
      </c>
      <c r="L690" s="55">
        <v>10797.787305387699</v>
      </c>
      <c r="M690" s="55">
        <v>1992</v>
      </c>
      <c r="N690" s="55">
        <v>0</v>
      </c>
      <c r="O690" s="55">
        <v>0</v>
      </c>
      <c r="P690" s="55">
        <v>0</v>
      </c>
      <c r="Q690" s="55">
        <v>0</v>
      </c>
      <c r="R690" s="55">
        <v>0</v>
      </c>
      <c r="S690" s="55">
        <v>0</v>
      </c>
    </row>
    <row r="691" spans="1:19" x14ac:dyDescent="0.25">
      <c r="A691" s="54"/>
      <c r="B691" s="53" t="s">
        <v>146</v>
      </c>
      <c r="C691" s="53">
        <v>2060052950</v>
      </c>
      <c r="D691" s="53" t="s">
        <v>179</v>
      </c>
      <c r="E691" s="53">
        <v>0.18364205698810199</v>
      </c>
      <c r="F691" s="53">
        <v>17.859531772575099</v>
      </c>
      <c r="G691" s="10"/>
      <c r="H691" s="10"/>
      <c r="I691" s="10"/>
      <c r="J691" s="54"/>
      <c r="K691" s="55">
        <v>2060052960</v>
      </c>
      <c r="L691" s="55">
        <v>10797.787305387699</v>
      </c>
      <c r="M691" s="55">
        <v>1993</v>
      </c>
      <c r="N691" s="55">
        <v>0</v>
      </c>
      <c r="O691" s="55">
        <v>0</v>
      </c>
      <c r="P691" s="55">
        <v>0</v>
      </c>
      <c r="Q691" s="55">
        <v>0</v>
      </c>
      <c r="R691" s="55">
        <v>0</v>
      </c>
      <c r="S691" s="55">
        <v>0</v>
      </c>
    </row>
    <row r="692" spans="1:19" x14ac:dyDescent="0.25">
      <c r="A692" s="54"/>
      <c r="B692" s="53" t="s">
        <v>146</v>
      </c>
      <c r="C692" s="53">
        <v>2060052950</v>
      </c>
      <c r="D692" s="53" t="s">
        <v>167</v>
      </c>
      <c r="E692" s="53">
        <v>0.19468976302711399</v>
      </c>
      <c r="F692" s="53">
        <v>24.949832775919599</v>
      </c>
      <c r="G692" s="10"/>
      <c r="H692" s="10"/>
      <c r="I692" s="10"/>
      <c r="J692" s="54"/>
      <c r="K692" s="55">
        <v>2060052960</v>
      </c>
      <c r="L692" s="55">
        <v>10797.787305387699</v>
      </c>
      <c r="M692" s="55">
        <v>1994</v>
      </c>
      <c r="N692" s="55">
        <v>18.7154393719373</v>
      </c>
      <c r="O692" s="55">
        <v>0.95885750527272595</v>
      </c>
      <c r="P692" s="55">
        <v>6.2231936565037502</v>
      </c>
      <c r="Q692" s="55">
        <v>0.173326616302203</v>
      </c>
      <c r="R692" s="55">
        <v>8.8801295872376704E-3</v>
      </c>
      <c r="S692" s="55">
        <v>5.7633971484126197E-2</v>
      </c>
    </row>
    <row r="693" spans="1:19" x14ac:dyDescent="0.25">
      <c r="A693" s="54"/>
      <c r="B693" s="53" t="s">
        <v>147</v>
      </c>
      <c r="C693" s="53">
        <v>2060052950</v>
      </c>
      <c r="D693" s="53" t="s">
        <v>170</v>
      </c>
      <c r="E693" s="53">
        <v>0.189270133649486</v>
      </c>
      <c r="F693" s="53">
        <v>218.59649122806999</v>
      </c>
      <c r="G693" s="10"/>
      <c r="H693" s="10"/>
      <c r="I693" s="10"/>
      <c r="J693" s="54"/>
      <c r="K693" s="55">
        <v>2060052960</v>
      </c>
      <c r="L693" s="55">
        <v>10797.787305387699</v>
      </c>
      <c r="M693" s="55">
        <v>1995</v>
      </c>
      <c r="N693" s="55">
        <v>0</v>
      </c>
      <c r="O693" s="55">
        <v>0</v>
      </c>
      <c r="P693" s="55">
        <v>0</v>
      </c>
      <c r="Q693" s="55">
        <v>0</v>
      </c>
      <c r="R693" s="55">
        <v>0</v>
      </c>
      <c r="S693" s="55">
        <v>0</v>
      </c>
    </row>
    <row r="694" spans="1:19" x14ac:dyDescent="0.25">
      <c r="A694" s="54"/>
      <c r="B694" s="53" t="s">
        <v>147</v>
      </c>
      <c r="C694" s="53">
        <v>2060052950</v>
      </c>
      <c r="D694" s="53" t="s">
        <v>171</v>
      </c>
      <c r="E694" s="53">
        <v>0.21376268949069099</v>
      </c>
      <c r="F694" s="53">
        <v>259.82456140350803</v>
      </c>
      <c r="G694" s="10"/>
      <c r="H694" s="10"/>
      <c r="I694" s="10"/>
      <c r="J694" s="54"/>
      <c r="K694" s="55">
        <v>2060052960</v>
      </c>
      <c r="L694" s="55">
        <v>10797.787305387699</v>
      </c>
      <c r="M694" s="55">
        <v>1996</v>
      </c>
      <c r="N694" s="55">
        <v>0</v>
      </c>
      <c r="O694" s="55">
        <v>0</v>
      </c>
      <c r="P694" s="55">
        <v>0</v>
      </c>
      <c r="Q694" s="55">
        <v>0</v>
      </c>
      <c r="R694" s="55">
        <v>0</v>
      </c>
      <c r="S694" s="55">
        <v>0</v>
      </c>
    </row>
    <row r="695" spans="1:19" x14ac:dyDescent="0.25">
      <c r="A695" s="54"/>
      <c r="B695" s="53" t="s">
        <v>147</v>
      </c>
      <c r="C695" s="53">
        <v>2060052950</v>
      </c>
      <c r="D695" s="53" t="s">
        <v>172</v>
      </c>
      <c r="E695" s="53">
        <v>0.19031237006825999</v>
      </c>
      <c r="F695" s="53">
        <v>220.35087719298201</v>
      </c>
      <c r="G695" s="10"/>
      <c r="H695" s="10"/>
      <c r="I695" s="10"/>
      <c r="J695" s="54"/>
      <c r="K695" s="55">
        <v>2060052960</v>
      </c>
      <c r="L695" s="55">
        <v>10797.787305387699</v>
      </c>
      <c r="M695" s="55">
        <v>1997</v>
      </c>
      <c r="N695" s="55">
        <v>4.0412717137989098</v>
      </c>
      <c r="O695" s="55">
        <v>1.0484898372873499</v>
      </c>
      <c r="P695" s="55">
        <v>16.5606155761206</v>
      </c>
      <c r="Q695" s="55">
        <v>3.74268505157761E-2</v>
      </c>
      <c r="R695" s="55">
        <v>9.7102286573490203E-3</v>
      </c>
      <c r="S695" s="55">
        <v>0.15337045551784001</v>
      </c>
    </row>
    <row r="696" spans="1:19" x14ac:dyDescent="0.25">
      <c r="A696" s="54"/>
      <c r="B696" s="53" t="s">
        <v>147</v>
      </c>
      <c r="C696" s="53">
        <v>2060052950</v>
      </c>
      <c r="D696" s="53" t="s">
        <v>173</v>
      </c>
      <c r="E696" s="53">
        <v>7.7750836840592794E-2</v>
      </c>
      <c r="F696" s="53">
        <v>30.877192982456101</v>
      </c>
      <c r="G696" s="10"/>
      <c r="H696" s="10"/>
      <c r="I696" s="10"/>
      <c r="J696" s="54"/>
      <c r="K696" s="55">
        <v>2060052960</v>
      </c>
      <c r="L696" s="55">
        <v>10797.787305387699</v>
      </c>
      <c r="M696" s="55">
        <v>1998</v>
      </c>
      <c r="N696" s="55">
        <v>5.3357293459170902</v>
      </c>
      <c r="O696" s="55">
        <v>1.75929507489169</v>
      </c>
      <c r="P696" s="55">
        <v>20.451284127406598</v>
      </c>
      <c r="Q696" s="55">
        <v>4.9415025458547E-2</v>
      </c>
      <c r="R696" s="55">
        <v>1.6293107329627299E-2</v>
      </c>
      <c r="S696" s="55">
        <v>0.18940254654953301</v>
      </c>
    </row>
    <row r="697" spans="1:19" x14ac:dyDescent="0.25">
      <c r="A697" s="54"/>
      <c r="B697" s="53" t="s">
        <v>147</v>
      </c>
      <c r="C697" s="53">
        <v>2060052950</v>
      </c>
      <c r="D697" s="53" t="s">
        <v>174</v>
      </c>
      <c r="E697" s="53">
        <v>0.107767245701304</v>
      </c>
      <c r="F697" s="53">
        <v>81.403508771929793</v>
      </c>
      <c r="G697" s="10"/>
      <c r="H697" s="10"/>
      <c r="I697" s="10"/>
      <c r="J697" s="54"/>
      <c r="K697" s="55">
        <v>2060052960</v>
      </c>
      <c r="L697" s="55">
        <v>10797.787305387699</v>
      </c>
      <c r="M697" s="55">
        <v>1999</v>
      </c>
      <c r="N697" s="55">
        <v>6.7802690223388202</v>
      </c>
      <c r="O697" s="55">
        <v>1.50446827050128</v>
      </c>
      <c r="P697" s="55">
        <v>19.602903682523898</v>
      </c>
      <c r="Q697" s="55">
        <v>6.2793133728015899E-2</v>
      </c>
      <c r="R697" s="55">
        <v>1.39331163686712E-2</v>
      </c>
      <c r="S697" s="55">
        <v>0.18154556232778199</v>
      </c>
    </row>
    <row r="698" spans="1:19" x14ac:dyDescent="0.25">
      <c r="A698" s="54"/>
      <c r="B698" s="53" t="s">
        <v>147</v>
      </c>
      <c r="C698" s="53">
        <v>2060052950</v>
      </c>
      <c r="D698" s="53" t="s">
        <v>175</v>
      </c>
      <c r="E698" s="53">
        <v>0.12611060667173901</v>
      </c>
      <c r="F698" s="53">
        <v>112.28070175438501</v>
      </c>
      <c r="G698" s="10"/>
      <c r="H698" s="10"/>
      <c r="I698" s="10"/>
      <c r="J698" s="54"/>
      <c r="K698" s="55">
        <v>2060052960</v>
      </c>
      <c r="L698" s="55">
        <v>10797.787305387699</v>
      </c>
      <c r="M698" s="55">
        <v>2000</v>
      </c>
      <c r="N698" s="55">
        <v>7.7844638118282496</v>
      </c>
      <c r="O698" s="55">
        <v>5.5358387383218304</v>
      </c>
      <c r="P698" s="55">
        <v>32.424496106290299</v>
      </c>
      <c r="Q698" s="55">
        <v>7.2093139007693596E-2</v>
      </c>
      <c r="R698" s="55">
        <v>5.1268269894144403E-2</v>
      </c>
      <c r="S698" s="55">
        <v>0.30028833861277998</v>
      </c>
    </row>
    <row r="699" spans="1:19" x14ac:dyDescent="0.25">
      <c r="A699" s="54"/>
      <c r="B699" s="53" t="s">
        <v>147</v>
      </c>
      <c r="C699" s="53">
        <v>2060052950</v>
      </c>
      <c r="D699" s="53" t="s">
        <v>165</v>
      </c>
      <c r="E699" s="53">
        <v>0.17467882378663999</v>
      </c>
      <c r="F699" s="53">
        <v>194.03508771929799</v>
      </c>
      <c r="G699" s="10"/>
      <c r="H699" s="10"/>
      <c r="I699" s="10"/>
      <c r="J699" s="54"/>
      <c r="K699" s="55">
        <v>2060052960</v>
      </c>
      <c r="L699" s="55">
        <v>10797.787305387699</v>
      </c>
      <c r="M699" s="55">
        <v>2001</v>
      </c>
      <c r="N699" s="55">
        <v>7.9876999134893198</v>
      </c>
      <c r="O699" s="55">
        <v>4.13090404581353</v>
      </c>
      <c r="P699" s="55">
        <v>32.195204094159898</v>
      </c>
      <c r="Q699" s="55">
        <v>7.3975340387597302E-2</v>
      </c>
      <c r="R699" s="55">
        <v>3.8256949585887497E-2</v>
      </c>
      <c r="S699" s="55">
        <v>0.29816482936365701</v>
      </c>
    </row>
    <row r="700" spans="1:19" x14ac:dyDescent="0.25">
      <c r="A700" s="54"/>
      <c r="B700" s="53" t="s">
        <v>147</v>
      </c>
      <c r="C700" s="53">
        <v>2060052950</v>
      </c>
      <c r="D700" s="53" t="s">
        <v>176</v>
      </c>
      <c r="E700" s="53">
        <v>0.20500790357298401</v>
      </c>
      <c r="F700" s="53">
        <v>245.08771929824499</v>
      </c>
      <c r="J700" s="54"/>
      <c r="K700" s="55">
        <v>2060052960</v>
      </c>
      <c r="L700" s="55">
        <v>10797.787305387699</v>
      </c>
      <c r="M700" s="55">
        <v>2002</v>
      </c>
      <c r="N700" s="55">
        <v>7.7177606810266699</v>
      </c>
      <c r="O700" s="55">
        <v>4.2247053235032501</v>
      </c>
      <c r="P700" s="55">
        <v>31.411963425450701</v>
      </c>
      <c r="Q700" s="55">
        <v>7.1475390862494506E-2</v>
      </c>
      <c r="R700" s="55">
        <v>3.9125657915073803E-2</v>
      </c>
      <c r="S700" s="55">
        <v>0.29091111481495202</v>
      </c>
    </row>
    <row r="701" spans="1:19" x14ac:dyDescent="0.25">
      <c r="A701" s="54"/>
      <c r="B701" s="53" t="s">
        <v>147</v>
      </c>
      <c r="C701" s="53">
        <v>2060052950</v>
      </c>
      <c r="D701" s="53" t="s">
        <v>177</v>
      </c>
      <c r="E701" s="53">
        <v>0.23189760317737099</v>
      </c>
      <c r="F701" s="53">
        <v>290.35087719298201</v>
      </c>
      <c r="J701" s="54"/>
      <c r="K701" s="55">
        <v>2060052960</v>
      </c>
      <c r="L701" s="55">
        <v>10797.787305387699</v>
      </c>
      <c r="M701" s="55">
        <v>2003</v>
      </c>
      <c r="N701" s="55">
        <v>7.42749783839791</v>
      </c>
      <c r="O701" s="55">
        <v>5.6254710703364497</v>
      </c>
      <c r="P701" s="55">
        <v>32.411989269265</v>
      </c>
      <c r="Q701" s="55">
        <v>6.8787221199401394E-2</v>
      </c>
      <c r="R701" s="55">
        <v>5.2098368964255799E-2</v>
      </c>
      <c r="S701" s="55">
        <v>0.30017251083555502</v>
      </c>
    </row>
    <row r="702" spans="1:19" x14ac:dyDescent="0.25">
      <c r="A702" s="54"/>
      <c r="B702" s="53" t="s">
        <v>147</v>
      </c>
      <c r="C702" s="53">
        <v>2060052950</v>
      </c>
      <c r="D702" s="53" t="s">
        <v>178</v>
      </c>
      <c r="E702" s="53">
        <v>0.27369128357023598</v>
      </c>
      <c r="F702" s="53">
        <v>360.70175438596402</v>
      </c>
      <c r="J702" s="54"/>
      <c r="K702" s="55">
        <v>2060052960</v>
      </c>
      <c r="L702" s="55">
        <v>10797.787305387699</v>
      </c>
      <c r="M702" s="55">
        <v>2004</v>
      </c>
      <c r="N702" s="55">
        <v>10.100834252555</v>
      </c>
      <c r="O702" s="55">
        <v>2.4086083637883302</v>
      </c>
      <c r="P702" s="55">
        <v>26.523353503188002</v>
      </c>
      <c r="Q702" s="55">
        <v>9.3545408581210701E-2</v>
      </c>
      <c r="R702" s="55">
        <v>2.23064994305502E-2</v>
      </c>
      <c r="S702" s="55">
        <v>0.245636932392193</v>
      </c>
    </row>
    <row r="703" spans="1:19" ht="15.75" customHeight="1" x14ac:dyDescent="0.25">
      <c r="A703" s="54"/>
      <c r="B703" s="53" t="s">
        <v>147</v>
      </c>
      <c r="C703" s="53">
        <v>2060052950</v>
      </c>
      <c r="D703" s="53" t="s">
        <v>179</v>
      </c>
      <c r="E703" s="53">
        <v>0.2710856925233</v>
      </c>
      <c r="F703" s="53">
        <v>356.31578947368399</v>
      </c>
      <c r="J703" s="54"/>
      <c r="K703" s="55">
        <v>2060052960</v>
      </c>
      <c r="L703" s="55">
        <v>10797.787305387699</v>
      </c>
      <c r="M703" s="55">
        <v>2005</v>
      </c>
      <c r="N703" s="55">
        <v>6.4186129850239997</v>
      </c>
      <c r="O703" s="55">
        <v>1.3877377915985101</v>
      </c>
      <c r="P703" s="55">
        <v>15.9107811690146</v>
      </c>
      <c r="Q703" s="55">
        <v>5.94437805032643E-2</v>
      </c>
      <c r="R703" s="55">
        <v>1.28520571145727E-2</v>
      </c>
      <c r="S703" s="55">
        <v>0.147352237259532</v>
      </c>
    </row>
    <row r="704" spans="1:19" x14ac:dyDescent="0.25">
      <c r="A704" s="54"/>
      <c r="B704" s="53" t="s">
        <v>147</v>
      </c>
      <c r="C704" s="53">
        <v>2060052950</v>
      </c>
      <c r="D704" s="53" t="s">
        <v>167</v>
      </c>
      <c r="E704" s="53">
        <v>0.26941811425326001</v>
      </c>
      <c r="F704" s="53">
        <v>353.50877192982398</v>
      </c>
      <c r="J704" s="54"/>
      <c r="K704" s="55">
        <v>2060052960</v>
      </c>
      <c r="L704" s="55">
        <v>10797.787305387699</v>
      </c>
      <c r="M704" s="55">
        <v>2006</v>
      </c>
      <c r="N704" s="55">
        <v>8.2180341620385295</v>
      </c>
      <c r="O704" s="55">
        <v>2.86927686088675</v>
      </c>
      <c r="P704" s="55">
        <v>31.2597969083096</v>
      </c>
      <c r="Q704" s="55">
        <v>7.6108501951488106E-2</v>
      </c>
      <c r="R704" s="55">
        <v>2.65728225583318E-2</v>
      </c>
      <c r="S704" s="55">
        <v>0.28950187685871598</v>
      </c>
    </row>
    <row r="705" spans="1:19" x14ac:dyDescent="0.25">
      <c r="A705" s="54"/>
      <c r="B705" s="53" t="s">
        <v>145</v>
      </c>
      <c r="C705" s="53">
        <v>2060052950</v>
      </c>
      <c r="D705" s="53" t="s">
        <v>170</v>
      </c>
      <c r="E705" s="53">
        <v>0.134344274380059</v>
      </c>
      <c r="F705" s="53">
        <v>-9.2253521126760401</v>
      </c>
      <c r="J705" s="54"/>
      <c r="K705" s="55">
        <v>2060052960</v>
      </c>
      <c r="L705" s="55">
        <v>10797.787305387699</v>
      </c>
      <c r="M705" s="55">
        <v>2007</v>
      </c>
      <c r="N705" s="55">
        <v>4.6587967919229198</v>
      </c>
      <c r="O705" s="55">
        <v>1.33614708886916</v>
      </c>
      <c r="P705" s="55">
        <v>14.2405973079281</v>
      </c>
      <c r="Q705" s="55">
        <v>4.3145847016252598E-2</v>
      </c>
      <c r="R705" s="55">
        <v>1.23742675335203E-2</v>
      </c>
      <c r="S705" s="55">
        <v>0.131884402842632</v>
      </c>
    </row>
    <row r="706" spans="1:19" x14ac:dyDescent="0.25">
      <c r="A706" s="54"/>
      <c r="B706" s="53" t="s">
        <v>145</v>
      </c>
      <c r="C706" s="53">
        <v>2060052950</v>
      </c>
      <c r="D706" s="53" t="s">
        <v>171</v>
      </c>
      <c r="E706" s="53">
        <v>0.14080614017646201</v>
      </c>
      <c r="F706" s="53">
        <v>-4.8591549295774596</v>
      </c>
      <c r="J706" s="54"/>
      <c r="K706" s="55">
        <v>2060052960</v>
      </c>
      <c r="L706" s="55">
        <v>10797.787305387699</v>
      </c>
      <c r="M706" s="55">
        <v>2008</v>
      </c>
      <c r="N706" s="55">
        <v>4.045440659474</v>
      </c>
      <c r="O706" s="55">
        <v>0.76604376779940597</v>
      </c>
      <c r="P706" s="55">
        <v>18.921281064645299</v>
      </c>
      <c r="Q706" s="55">
        <v>3.74654597748511E-2</v>
      </c>
      <c r="R706" s="55">
        <v>7.0944513550214002E-3</v>
      </c>
      <c r="S706" s="55">
        <v>0.17523294846902801</v>
      </c>
    </row>
    <row r="707" spans="1:19" x14ac:dyDescent="0.25">
      <c r="A707" s="54"/>
      <c r="B707" s="53" t="s">
        <v>145</v>
      </c>
      <c r="C707" s="53">
        <v>2060052950</v>
      </c>
      <c r="D707" s="53" t="s">
        <v>172</v>
      </c>
      <c r="E707" s="53">
        <v>0.126840172164881</v>
      </c>
      <c r="F707" s="53">
        <v>-14.295774647887299</v>
      </c>
      <c r="J707" s="54"/>
      <c r="K707" s="55">
        <v>2060052960</v>
      </c>
      <c r="L707" s="55">
        <v>10797.787305387699</v>
      </c>
      <c r="M707" s="55">
        <v>2009</v>
      </c>
      <c r="N707" s="55">
        <v>5.5608524123724203</v>
      </c>
      <c r="O707" s="55">
        <v>4.0876512344343796</v>
      </c>
      <c r="P707" s="55">
        <v>32.2546115700301</v>
      </c>
      <c r="Q707" s="55">
        <v>5.1499925448594101E-2</v>
      </c>
      <c r="R707" s="55">
        <v>3.7856378522984901E-2</v>
      </c>
      <c r="S707" s="55">
        <v>0.29871501130547501</v>
      </c>
    </row>
    <row r="708" spans="1:19" x14ac:dyDescent="0.25">
      <c r="A708" s="54"/>
      <c r="B708" s="53" t="s">
        <v>145</v>
      </c>
      <c r="C708" s="53">
        <v>2060052950</v>
      </c>
      <c r="D708" s="53" t="s">
        <v>173</v>
      </c>
      <c r="E708" s="53">
        <v>0.107663022059426</v>
      </c>
      <c r="F708" s="53">
        <v>-27.2535211267605</v>
      </c>
      <c r="J708" s="54"/>
      <c r="K708" s="55">
        <v>2060052960</v>
      </c>
      <c r="L708" s="55">
        <v>10797.787305387699</v>
      </c>
      <c r="M708" s="55">
        <v>2010</v>
      </c>
      <c r="N708" s="55">
        <v>7.6067625024271601</v>
      </c>
      <c r="O708" s="55">
        <v>3.6269827373359602</v>
      </c>
      <c r="P708" s="55">
        <v>30.878338379038102</v>
      </c>
      <c r="Q708" s="55">
        <v>7.0447419339624007E-2</v>
      </c>
      <c r="R708" s="55">
        <v>3.3590055395203301E-2</v>
      </c>
      <c r="S708" s="55">
        <v>0.28596912965335902</v>
      </c>
    </row>
    <row r="709" spans="1:19" x14ac:dyDescent="0.25">
      <c r="A709" s="54"/>
      <c r="B709" s="53" t="s">
        <v>145</v>
      </c>
      <c r="C709" s="53">
        <v>2060052950</v>
      </c>
      <c r="D709" s="53" t="s">
        <v>174</v>
      </c>
      <c r="E709" s="53">
        <v>0.13559495808258801</v>
      </c>
      <c r="F709" s="53">
        <v>-8.3802816901408494</v>
      </c>
      <c r="J709" s="54"/>
      <c r="K709" s="55">
        <v>2060052960</v>
      </c>
      <c r="L709" s="55">
        <v>10797.787305387699</v>
      </c>
      <c r="M709" s="55">
        <v>2011</v>
      </c>
      <c r="N709" s="55">
        <v>6.7093969458621396</v>
      </c>
      <c r="O709" s="55">
        <v>5.9011426031023602</v>
      </c>
      <c r="P709" s="55">
        <v>33.454746806249098</v>
      </c>
      <c r="Q709" s="55">
        <v>6.2136776323741802E-2</v>
      </c>
      <c r="R709" s="55">
        <v>5.4651406220586597E-2</v>
      </c>
      <c r="S709" s="55">
        <v>0.30982965176167598</v>
      </c>
    </row>
    <row r="710" spans="1:19" x14ac:dyDescent="0.25">
      <c r="A710" s="54"/>
      <c r="B710" s="53" t="s">
        <v>145</v>
      </c>
      <c r="C710" s="53">
        <v>2060052950</v>
      </c>
      <c r="D710" s="53" t="s">
        <v>175</v>
      </c>
      <c r="E710" s="53">
        <v>0.126527501239248</v>
      </c>
      <c r="F710" s="53">
        <v>-14.507042253521099</v>
      </c>
      <c r="J710" s="54"/>
      <c r="K710" s="55">
        <v>2060052960</v>
      </c>
      <c r="L710" s="55">
        <v>10797.787305387699</v>
      </c>
      <c r="M710" s="55">
        <v>2012</v>
      </c>
      <c r="N710" s="55">
        <v>6.5238788633202498</v>
      </c>
      <c r="O710" s="55">
        <v>2.9479657105042398</v>
      </c>
      <c r="P710" s="55">
        <v>29.945015666025299</v>
      </c>
      <c r="Q710" s="55">
        <v>6.04186642949067E-2</v>
      </c>
      <c r="R710" s="55">
        <v>2.7301572323371399E-2</v>
      </c>
      <c r="S710" s="55">
        <v>0.27732548177795502</v>
      </c>
    </row>
    <row r="711" spans="1:19" x14ac:dyDescent="0.25">
      <c r="A711" s="54"/>
      <c r="B711" s="53" t="s">
        <v>145</v>
      </c>
      <c r="C711" s="53">
        <v>2060052950</v>
      </c>
      <c r="D711" s="53" t="s">
        <v>165</v>
      </c>
      <c r="E711" s="53">
        <v>0.14872713695914999</v>
      </c>
      <c r="F711" s="53">
        <v>0.49295774647885399</v>
      </c>
      <c r="J711" s="54"/>
      <c r="K711" s="55">
        <v>2060052960</v>
      </c>
      <c r="L711" s="55">
        <v>10797.787305387699</v>
      </c>
      <c r="M711" s="55">
        <v>2013</v>
      </c>
      <c r="N711" s="55">
        <v>5.3190535632166904</v>
      </c>
      <c r="O711" s="55">
        <v>6.4019372023236096</v>
      </c>
      <c r="P711" s="55">
        <v>33.908119648416097</v>
      </c>
      <c r="Q711" s="55">
        <v>4.9260588422247203E-2</v>
      </c>
      <c r="R711" s="55">
        <v>5.9289343466964503E-2</v>
      </c>
      <c r="S711" s="55">
        <v>0.31402840868607601</v>
      </c>
    </row>
    <row r="712" spans="1:19" x14ac:dyDescent="0.25">
      <c r="A712" s="54"/>
      <c r="B712" s="53" t="s">
        <v>145</v>
      </c>
      <c r="C712" s="53">
        <v>2060052950</v>
      </c>
      <c r="D712" s="53" t="s">
        <v>176</v>
      </c>
      <c r="E712" s="53">
        <v>0.21115709844375399</v>
      </c>
      <c r="F712" s="53">
        <v>42.676056338028097</v>
      </c>
      <c r="G712" s="9"/>
      <c r="H712" s="9"/>
      <c r="I712" s="9"/>
      <c r="J712" s="54"/>
      <c r="K712" s="55">
        <v>2060052960</v>
      </c>
      <c r="L712" s="55">
        <v>10797.787305387699</v>
      </c>
      <c r="M712" s="55">
        <v>2014</v>
      </c>
      <c r="N712" s="55">
        <v>5.4905014541051296</v>
      </c>
      <c r="O712" s="55">
        <v>8.0398117344280493</v>
      </c>
      <c r="P712" s="55">
        <v>33.901345111694098</v>
      </c>
      <c r="Q712" s="55">
        <v>5.0848394201704401E-2</v>
      </c>
      <c r="R712" s="55">
        <v>7.4457956126034106E-2</v>
      </c>
      <c r="S712" s="55">
        <v>0.31396566864007902</v>
      </c>
    </row>
    <row r="713" spans="1:19" x14ac:dyDescent="0.25">
      <c r="A713" s="54"/>
      <c r="B713" s="53" t="s">
        <v>145</v>
      </c>
      <c r="C713" s="53">
        <v>2060052950</v>
      </c>
      <c r="D713" s="53" t="s">
        <v>177</v>
      </c>
      <c r="E713" s="53">
        <v>0.22553996102284499</v>
      </c>
      <c r="F713" s="53">
        <v>52.394366197182997</v>
      </c>
      <c r="G713" s="10"/>
      <c r="H713" s="10"/>
      <c r="I713" s="10"/>
      <c r="J713" s="54"/>
      <c r="K713" s="55">
        <v>2060052960</v>
      </c>
      <c r="L713" s="55">
        <v>10797.787305387699</v>
      </c>
      <c r="M713" s="55">
        <v>2015</v>
      </c>
      <c r="N713" s="55">
        <v>6.4337254130962398</v>
      </c>
      <c r="O713" s="55">
        <v>7.0861654112492003</v>
      </c>
      <c r="P713" s="55">
        <v>35.207788462628201</v>
      </c>
      <c r="Q713" s="55">
        <v>5.9583739067410997E-2</v>
      </c>
      <c r="R713" s="55">
        <v>6.5626088112640105E-2</v>
      </c>
      <c r="S713" s="55">
        <v>0.32606484520269102</v>
      </c>
    </row>
    <row r="714" spans="1:19" x14ac:dyDescent="0.25">
      <c r="A714" s="54"/>
      <c r="B714" s="53" t="s">
        <v>145</v>
      </c>
      <c r="C714" s="53">
        <v>2060052950</v>
      </c>
      <c r="D714" s="53" t="s">
        <v>178</v>
      </c>
      <c r="E714" s="53">
        <v>0.23585810156871501</v>
      </c>
      <c r="F714" s="53">
        <v>59.3661971830985</v>
      </c>
      <c r="G714" s="10"/>
      <c r="H714" s="10"/>
      <c r="I714" s="10"/>
      <c r="J714" s="54"/>
      <c r="K714" s="55">
        <v>2060052960</v>
      </c>
      <c r="L714" s="55">
        <v>10797.787305387699</v>
      </c>
      <c r="M714" s="55">
        <v>2016</v>
      </c>
      <c r="N714" s="55">
        <v>4.5024613291067102</v>
      </c>
      <c r="O714" s="55">
        <v>11.546937283604899</v>
      </c>
      <c r="P714" s="55">
        <v>32.742378214016597</v>
      </c>
      <c r="Q714" s="55">
        <v>4.1697999800942097E-2</v>
      </c>
      <c r="R714" s="55">
        <v>0.10693799532283201</v>
      </c>
      <c r="S714" s="55">
        <v>0.30323229461724399</v>
      </c>
    </row>
    <row r="715" spans="1:19" x14ac:dyDescent="0.25">
      <c r="A715" s="54"/>
      <c r="B715" s="53" t="s">
        <v>145</v>
      </c>
      <c r="C715" s="53">
        <v>2060052950</v>
      </c>
      <c r="D715" s="53" t="s">
        <v>179</v>
      </c>
      <c r="E715" s="53">
        <v>0.23658766706185699</v>
      </c>
      <c r="F715" s="53">
        <v>59.8591549295774</v>
      </c>
      <c r="G715" s="10"/>
      <c r="H715" s="10"/>
      <c r="I715" s="10"/>
      <c r="J715" s="54"/>
      <c r="K715" s="55">
        <v>2060052960</v>
      </c>
      <c r="L715" s="55">
        <v>10797.787305387699</v>
      </c>
      <c r="M715" s="55">
        <v>2017</v>
      </c>
      <c r="N715" s="55">
        <v>4.4513917445867497</v>
      </c>
      <c r="O715" s="55">
        <v>11.0325936109396</v>
      </c>
      <c r="P715" s="55">
        <v>33.282777797151297</v>
      </c>
      <c r="Q715" s="55">
        <v>4.1225036377274003E-2</v>
      </c>
      <c r="R715" s="55">
        <v>0.102174577984461</v>
      </c>
      <c r="S715" s="55">
        <v>0.30823701982483398</v>
      </c>
    </row>
    <row r="716" spans="1:19" x14ac:dyDescent="0.25">
      <c r="A716" s="54"/>
      <c r="B716" s="53" t="s">
        <v>145</v>
      </c>
      <c r="C716" s="53">
        <v>2060052950</v>
      </c>
      <c r="D716" s="53" t="s">
        <v>167</v>
      </c>
      <c r="E716" s="53">
        <v>0.232627168670513</v>
      </c>
      <c r="F716" s="53">
        <v>57.183098591549196</v>
      </c>
      <c r="G716" s="10"/>
      <c r="H716" s="10"/>
      <c r="I716" s="10"/>
      <c r="J716" s="54"/>
      <c r="K716" s="55">
        <v>2060052960</v>
      </c>
      <c r="L716" s="55">
        <v>10797.787305387699</v>
      </c>
      <c r="M716" s="55">
        <v>2018</v>
      </c>
      <c r="N716" s="55">
        <v>5.4680933711014701</v>
      </c>
      <c r="O716" s="55">
        <v>9.6610104838321007</v>
      </c>
      <c r="P716" s="55">
        <v>33.042542302623701</v>
      </c>
      <c r="Q716" s="55">
        <v>5.0640869434176498E-2</v>
      </c>
      <c r="R716" s="55">
        <v>8.9472131748803904E-2</v>
      </c>
      <c r="S716" s="55">
        <v>0.30601216127064002</v>
      </c>
    </row>
    <row r="717" spans="1:19" x14ac:dyDescent="0.25">
      <c r="A717" s="54"/>
      <c r="B717" s="53" t="s">
        <v>146</v>
      </c>
      <c r="C717" s="53">
        <v>2060052950</v>
      </c>
      <c r="D717" s="53" t="s">
        <v>161</v>
      </c>
      <c r="E717" s="53">
        <v>0.15581434460681801</v>
      </c>
      <c r="F717" s="53"/>
      <c r="G717" s="10"/>
      <c r="H717" s="10"/>
      <c r="I717" s="10"/>
      <c r="J717" s="54"/>
      <c r="K717" s="55">
        <v>2060052960</v>
      </c>
      <c r="L717" s="55">
        <v>10797.787305387699</v>
      </c>
      <c r="M717" s="55">
        <v>2019</v>
      </c>
      <c r="N717" s="55">
        <v>4.8677651938872497</v>
      </c>
      <c r="O717" s="55">
        <v>11.583936676471399</v>
      </c>
      <c r="P717" s="55">
        <v>32.810644699446399</v>
      </c>
      <c r="Q717" s="55">
        <v>4.5081136127384298E-2</v>
      </c>
      <c r="R717" s="55">
        <v>0.107280652497123</v>
      </c>
      <c r="S717" s="55">
        <v>0.30386452123459701</v>
      </c>
    </row>
    <row r="718" spans="1:19" x14ac:dyDescent="0.25">
      <c r="A718" s="54"/>
      <c r="B718" s="53" t="s">
        <v>147</v>
      </c>
      <c r="C718" s="53">
        <v>2060052950</v>
      </c>
      <c r="D718" s="53" t="s">
        <v>161</v>
      </c>
      <c r="E718" s="53">
        <v>5.9407475870158002E-2</v>
      </c>
      <c r="F718" s="53"/>
      <c r="G718" s="10"/>
      <c r="H718" s="10"/>
      <c r="I718" s="10"/>
      <c r="J718" s="54"/>
      <c r="K718" s="55">
        <v>2060052960</v>
      </c>
      <c r="L718" s="55">
        <v>10797.787305387699</v>
      </c>
      <c r="M718" s="55" t="s">
        <v>161</v>
      </c>
      <c r="N718" s="55">
        <v>7.7599712559870397</v>
      </c>
      <c r="O718" s="55">
        <v>2.8327985862296399</v>
      </c>
      <c r="P718" s="55">
        <v>32.069614605697602</v>
      </c>
      <c r="Q718" s="55">
        <v>7.1866309610628301E-2</v>
      </c>
      <c r="R718" s="55">
        <v>2.6234991541426E-2</v>
      </c>
      <c r="S718" s="55">
        <v>0.29700172543402498</v>
      </c>
    </row>
    <row r="719" spans="1:19" x14ac:dyDescent="0.25">
      <c r="A719" s="54"/>
      <c r="B719" s="53" t="s">
        <v>145</v>
      </c>
      <c r="C719" s="53">
        <v>2060052950</v>
      </c>
      <c r="D719" s="53" t="s">
        <v>161</v>
      </c>
      <c r="E719" s="53">
        <v>0.14799757146600701</v>
      </c>
      <c r="F719" s="53"/>
      <c r="G719" s="10"/>
      <c r="H719" s="10"/>
      <c r="I719" s="10"/>
      <c r="J719" s="54"/>
      <c r="K719" s="55">
        <v>2060053240</v>
      </c>
      <c r="L719" s="55">
        <v>9335.0946170209409</v>
      </c>
      <c r="M719" s="55">
        <v>1984</v>
      </c>
      <c r="N719" s="55">
        <v>7.8938986357995899</v>
      </c>
      <c r="O719" s="55">
        <v>1.70822549037173</v>
      </c>
      <c r="P719" s="55">
        <v>13.077461464575499</v>
      </c>
      <c r="Q719" s="55">
        <v>8.4561527865035499E-2</v>
      </c>
      <c r="R719" s="55">
        <v>1.8298962789911902E-2</v>
      </c>
      <c r="S719" s="55">
        <v>0.140089222456632</v>
      </c>
    </row>
    <row r="720" spans="1:19" x14ac:dyDescent="0.25">
      <c r="A720" s="54"/>
      <c r="B720" s="53" t="s">
        <v>146</v>
      </c>
      <c r="C720" s="53">
        <v>2060052960</v>
      </c>
      <c r="D720" s="53" t="s">
        <v>170</v>
      </c>
      <c r="E720" s="53">
        <v>7.5532957741440203</v>
      </c>
      <c r="F720" s="53">
        <v>-2.66335370357934</v>
      </c>
      <c r="G720" s="10"/>
      <c r="H720" s="10"/>
      <c r="I720" s="10"/>
      <c r="J720" s="54"/>
      <c r="K720" s="55">
        <v>2060053240</v>
      </c>
      <c r="L720" s="55">
        <v>9335.0946170209409</v>
      </c>
      <c r="M720" s="55">
        <v>1985</v>
      </c>
      <c r="N720" s="55">
        <v>5.8026512615281503</v>
      </c>
      <c r="O720" s="55">
        <v>4.0058356755605704</v>
      </c>
      <c r="P720" s="55">
        <v>12.6683836702065</v>
      </c>
      <c r="Q720" s="55">
        <v>6.2159533455054802E-2</v>
      </c>
      <c r="R720" s="55">
        <v>4.2911570154378603E-2</v>
      </c>
      <c r="S720" s="55">
        <v>0.13570707303928001</v>
      </c>
    </row>
    <row r="721" spans="1:19" x14ac:dyDescent="0.25">
      <c r="A721" s="54"/>
      <c r="B721" s="53" t="s">
        <v>146</v>
      </c>
      <c r="C721" s="53">
        <v>2060052960</v>
      </c>
      <c r="D721" s="53" t="s">
        <v>171</v>
      </c>
      <c r="E721" s="53">
        <v>7.7061918567782701</v>
      </c>
      <c r="F721" s="53">
        <v>-0.69303606205091794</v>
      </c>
      <c r="G721" s="10"/>
      <c r="H721" s="10"/>
      <c r="I721" s="10"/>
      <c r="J721" s="54"/>
      <c r="K721" s="55">
        <v>2060053240</v>
      </c>
      <c r="L721" s="55">
        <v>9335.0946170209409</v>
      </c>
      <c r="M721" s="55">
        <v>1986</v>
      </c>
      <c r="N721" s="55">
        <v>4.2950562817705498</v>
      </c>
      <c r="O721" s="55">
        <v>2.7150258709081001</v>
      </c>
      <c r="P721" s="55">
        <v>7.16902320654179</v>
      </c>
      <c r="Q721" s="55">
        <v>4.6009777704226401E-2</v>
      </c>
      <c r="R721" s="55">
        <v>2.90840744769497E-2</v>
      </c>
      <c r="S721" s="55">
        <v>7.6796470744606105E-2</v>
      </c>
    </row>
    <row r="722" spans="1:19" x14ac:dyDescent="0.25">
      <c r="A722" s="54"/>
      <c r="B722" s="53" t="s">
        <v>146</v>
      </c>
      <c r="C722" s="53">
        <v>2060052960</v>
      </c>
      <c r="D722" s="53" t="s">
        <v>172</v>
      </c>
      <c r="E722" s="53">
        <v>7.4219739853784104</v>
      </c>
      <c r="F722" s="53">
        <v>-4.3556510644013198</v>
      </c>
      <c r="G722" s="10"/>
      <c r="H722" s="10"/>
      <c r="I722" s="10"/>
      <c r="J722" s="54"/>
      <c r="K722" s="55">
        <v>2060053240</v>
      </c>
      <c r="L722" s="55">
        <v>9335.0946170209409</v>
      </c>
      <c r="M722" s="55">
        <v>1987</v>
      </c>
      <c r="N722" s="55">
        <v>4.7630204338003903</v>
      </c>
      <c r="O722" s="55">
        <v>6.1914054457311201</v>
      </c>
      <c r="P722" s="55">
        <v>16.028553884336102</v>
      </c>
      <c r="Q722" s="55">
        <v>5.1022733343439701E-2</v>
      </c>
      <c r="R722" s="55">
        <v>6.6323970990525893E-2</v>
      </c>
      <c r="S722" s="55">
        <v>0.17170210417697099</v>
      </c>
    </row>
    <row r="723" spans="1:19" x14ac:dyDescent="0.25">
      <c r="A723" s="54"/>
      <c r="B723" s="53" t="s">
        <v>146</v>
      </c>
      <c r="C723" s="53">
        <v>2060052960</v>
      </c>
      <c r="D723" s="53" t="s">
        <v>173</v>
      </c>
      <c r="E723" s="53">
        <v>7.1211845549200303</v>
      </c>
      <c r="F723" s="53">
        <v>-8.2318178765697603</v>
      </c>
      <c r="G723" s="10"/>
      <c r="H723" s="10"/>
      <c r="I723" s="10"/>
      <c r="J723" s="54"/>
      <c r="K723" s="55">
        <v>2060053240</v>
      </c>
      <c r="L723" s="55">
        <v>9335.0946170209409</v>
      </c>
      <c r="M723" s="55">
        <v>1988</v>
      </c>
      <c r="N723" s="55">
        <v>5.0939304967613603</v>
      </c>
      <c r="O723" s="55">
        <v>6.2617564039984099</v>
      </c>
      <c r="P723" s="55">
        <v>16.173424746545798</v>
      </c>
      <c r="Q723" s="55">
        <v>5.4567529368941201E-2</v>
      </c>
      <c r="R723" s="55">
        <v>6.7077589043191596E-2</v>
      </c>
      <c r="S723" s="55">
        <v>0.173253999129868</v>
      </c>
    </row>
    <row r="724" spans="1:19" x14ac:dyDescent="0.25">
      <c r="A724" s="54"/>
      <c r="B724" s="53" t="s">
        <v>146</v>
      </c>
      <c r="C724" s="53">
        <v>2060052960</v>
      </c>
      <c r="D724" s="53" t="s">
        <v>174</v>
      </c>
      <c r="E724" s="53">
        <v>7.5395382534161897</v>
      </c>
      <c r="F724" s="53">
        <v>-2.8406419985226301</v>
      </c>
      <c r="G724" s="10"/>
      <c r="H724" s="10"/>
      <c r="I724" s="10"/>
      <c r="J724" s="54"/>
      <c r="K724" s="55">
        <v>2060053240</v>
      </c>
      <c r="L724" s="55">
        <v>9335.0946170209409</v>
      </c>
      <c r="M724" s="55">
        <v>1989</v>
      </c>
      <c r="N724" s="55">
        <v>4.8787086762843801</v>
      </c>
      <c r="O724" s="55">
        <v>7.7891538757127403</v>
      </c>
      <c r="P724" s="55">
        <v>15.0764709157854</v>
      </c>
      <c r="Q724" s="55">
        <v>5.2262016363378801E-2</v>
      </c>
      <c r="R724" s="55">
        <v>8.3439474319955506E-2</v>
      </c>
      <c r="S724" s="55">
        <v>0.16150313986422901</v>
      </c>
    </row>
    <row r="725" spans="1:19" x14ac:dyDescent="0.25">
      <c r="A725" s="54"/>
      <c r="B725" s="53" t="s">
        <v>146</v>
      </c>
      <c r="C725" s="53">
        <v>2060052960</v>
      </c>
      <c r="D725" s="53" t="s">
        <v>175</v>
      </c>
      <c r="E725" s="53">
        <v>6.3439888574397303</v>
      </c>
      <c r="F725" s="53">
        <v>-18.247263447720101</v>
      </c>
      <c r="J725" s="54"/>
      <c r="K725" s="55">
        <v>2060053240</v>
      </c>
      <c r="L725" s="55">
        <v>9335.0946170209409</v>
      </c>
      <c r="M725" s="55">
        <v>1990</v>
      </c>
      <c r="N725" s="55">
        <v>9.0070071310509796</v>
      </c>
      <c r="O725" s="55">
        <v>4.3315345564276599</v>
      </c>
      <c r="P725" s="55">
        <v>12.5636389101196</v>
      </c>
      <c r="Q725" s="55">
        <v>9.6485440164990305E-2</v>
      </c>
      <c r="R725" s="55">
        <v>4.64005426204235E-2</v>
      </c>
      <c r="S725" s="55">
        <v>0.13458501949419999</v>
      </c>
    </row>
    <row r="726" spans="1:19" x14ac:dyDescent="0.25">
      <c r="A726" s="54"/>
      <c r="B726" s="53" t="s">
        <v>146</v>
      </c>
      <c r="C726" s="53">
        <v>2060052960</v>
      </c>
      <c r="D726" s="53" t="s">
        <v>165</v>
      </c>
      <c r="E726" s="53">
        <v>6.3299186657862698</v>
      </c>
      <c r="F726" s="53">
        <v>-18.428581022093901</v>
      </c>
      <c r="J726" s="54"/>
      <c r="K726" s="55">
        <v>2060053240</v>
      </c>
      <c r="L726" s="55">
        <v>9335.0946170209409</v>
      </c>
      <c r="M726" s="55">
        <v>1991</v>
      </c>
      <c r="N726" s="55">
        <v>0</v>
      </c>
      <c r="O726" s="55">
        <v>0</v>
      </c>
      <c r="P726" s="55">
        <v>0</v>
      </c>
      <c r="Q726" s="55">
        <v>0</v>
      </c>
      <c r="R726" s="55">
        <v>0</v>
      </c>
      <c r="S726" s="55">
        <v>0</v>
      </c>
    </row>
    <row r="727" spans="1:19" x14ac:dyDescent="0.25">
      <c r="A727" s="54"/>
      <c r="B727" s="53" t="s">
        <v>146</v>
      </c>
      <c r="C727" s="53">
        <v>2060052960</v>
      </c>
      <c r="D727" s="53" t="s">
        <v>176</v>
      </c>
      <c r="E727" s="53">
        <v>6.0953112479200904</v>
      </c>
      <c r="F727" s="53">
        <v>-21.451883688133702</v>
      </c>
      <c r="J727" s="54"/>
      <c r="K727" s="55">
        <v>2060053240</v>
      </c>
      <c r="L727" s="55">
        <v>9335.0946170209409</v>
      </c>
      <c r="M727" s="55">
        <v>1992</v>
      </c>
      <c r="N727" s="55">
        <v>0</v>
      </c>
      <c r="O727" s="55">
        <v>0</v>
      </c>
      <c r="P727" s="55">
        <v>0</v>
      </c>
      <c r="Q727" s="55">
        <v>0</v>
      </c>
      <c r="R727" s="55">
        <v>0</v>
      </c>
      <c r="S727" s="55">
        <v>0</v>
      </c>
    </row>
    <row r="728" spans="1:19" ht="26.1" customHeight="1" x14ac:dyDescent="0.25">
      <c r="A728" s="54"/>
      <c r="B728" s="53" t="s">
        <v>146</v>
      </c>
      <c r="C728" s="53">
        <v>2060052960</v>
      </c>
      <c r="D728" s="53" t="s">
        <v>177</v>
      </c>
      <c r="E728" s="53">
        <v>5.6539241245690004</v>
      </c>
      <c r="F728" s="53">
        <v>-27.139883150896502</v>
      </c>
      <c r="J728" s="54"/>
      <c r="K728" s="55">
        <v>2060053240</v>
      </c>
      <c r="L728" s="55">
        <v>9335.0946170209409</v>
      </c>
      <c r="M728" s="55">
        <v>1993</v>
      </c>
      <c r="N728" s="55">
        <v>0</v>
      </c>
      <c r="O728" s="55">
        <v>0</v>
      </c>
      <c r="P728" s="55">
        <v>0</v>
      </c>
      <c r="Q728" s="55">
        <v>0</v>
      </c>
      <c r="R728" s="55">
        <v>0</v>
      </c>
      <c r="S728" s="55">
        <v>0</v>
      </c>
    </row>
    <row r="729" spans="1:19" x14ac:dyDescent="0.25">
      <c r="A729" s="54"/>
      <c r="B729" s="53" t="s">
        <v>146</v>
      </c>
      <c r="C729" s="53">
        <v>2060052960</v>
      </c>
      <c r="D729" s="53" t="s">
        <v>178</v>
      </c>
      <c r="E729" s="53">
        <v>5.2394267008222997</v>
      </c>
      <c r="F729" s="53">
        <v>-32.481364582633802</v>
      </c>
      <c r="J729" s="54"/>
      <c r="K729" s="55">
        <v>2060053240</v>
      </c>
      <c r="L729" s="55">
        <v>9335.0946170209409</v>
      </c>
      <c r="M729" s="55">
        <v>1994</v>
      </c>
      <c r="N729" s="55">
        <v>4.5441507858576999</v>
      </c>
      <c r="O729" s="55">
        <v>0.87130964609565098</v>
      </c>
      <c r="P729" s="55">
        <v>4.3190277194023601</v>
      </c>
      <c r="Q729" s="55">
        <v>4.8678143846257502E-2</v>
      </c>
      <c r="R729" s="55">
        <v>9.3336991411631497E-3</v>
      </c>
      <c r="S729" s="55">
        <v>4.6266566077727299E-2</v>
      </c>
    </row>
    <row r="730" spans="1:19" x14ac:dyDescent="0.25">
      <c r="A730" s="54"/>
      <c r="B730" s="53" t="s">
        <v>146</v>
      </c>
      <c r="C730" s="53">
        <v>2060052960</v>
      </c>
      <c r="D730" s="53" t="s">
        <v>179</v>
      </c>
      <c r="E730" s="53">
        <v>5.2692346623992599</v>
      </c>
      <c r="F730" s="53">
        <v>-32.097239943590097</v>
      </c>
      <c r="J730" s="54"/>
      <c r="K730" s="55">
        <v>2060053240</v>
      </c>
      <c r="L730" s="55">
        <v>9335.0946170209409</v>
      </c>
      <c r="M730" s="55">
        <v>1995</v>
      </c>
      <c r="N730" s="55">
        <v>0</v>
      </c>
      <c r="O730" s="55">
        <v>0</v>
      </c>
      <c r="P730" s="55">
        <v>0</v>
      </c>
      <c r="Q730" s="55">
        <v>0</v>
      </c>
      <c r="R730" s="55">
        <v>0</v>
      </c>
      <c r="S730" s="55">
        <v>0</v>
      </c>
    </row>
    <row r="731" spans="1:19" x14ac:dyDescent="0.25">
      <c r="A731" s="54"/>
      <c r="B731" s="53" t="s">
        <v>146</v>
      </c>
      <c r="C731" s="53">
        <v>2060052960</v>
      </c>
      <c r="D731" s="53" t="s">
        <v>167</v>
      </c>
      <c r="E731" s="53">
        <v>5.1446874103556803</v>
      </c>
      <c r="F731" s="53">
        <v>-33.702236250083899</v>
      </c>
      <c r="J731" s="54"/>
      <c r="K731" s="55">
        <v>2060053240</v>
      </c>
      <c r="L731" s="55">
        <v>9335.0946170209409</v>
      </c>
      <c r="M731" s="55">
        <v>1996</v>
      </c>
      <c r="N731" s="55">
        <v>0</v>
      </c>
      <c r="O731" s="55">
        <v>0</v>
      </c>
      <c r="P731" s="55">
        <v>0</v>
      </c>
      <c r="Q731" s="55">
        <v>0</v>
      </c>
      <c r="R731" s="55">
        <v>0</v>
      </c>
      <c r="S731" s="55">
        <v>0</v>
      </c>
    </row>
    <row r="732" spans="1:19" x14ac:dyDescent="0.25">
      <c r="A732" s="54"/>
      <c r="B732" s="53" t="s">
        <v>147</v>
      </c>
      <c r="C732" s="53">
        <v>2060052960</v>
      </c>
      <c r="D732" s="53" t="s">
        <v>170</v>
      </c>
      <c r="E732" s="53">
        <v>5.2484941576656396</v>
      </c>
      <c r="F732" s="53">
        <v>85.275938189845405</v>
      </c>
      <c r="J732" s="54"/>
      <c r="K732" s="55">
        <v>2060053240</v>
      </c>
      <c r="L732" s="55">
        <v>9335.0946170209409</v>
      </c>
      <c r="M732" s="55">
        <v>1997</v>
      </c>
      <c r="N732" s="55">
        <v>1.3121756512373499</v>
      </c>
      <c r="O732" s="55">
        <v>0.58521574914199503</v>
      </c>
      <c r="P732" s="55">
        <v>3.2033136331040399</v>
      </c>
      <c r="Q732" s="55">
        <v>1.4056372271201399E-2</v>
      </c>
      <c r="R732" s="55">
        <v>6.2689857269893597E-3</v>
      </c>
      <c r="S732" s="55">
        <v>3.4314741998044102E-2</v>
      </c>
    </row>
    <row r="733" spans="1:19" x14ac:dyDescent="0.25">
      <c r="A733" s="54"/>
      <c r="B733" s="53" t="s">
        <v>147</v>
      </c>
      <c r="C733" s="53">
        <v>2060052960</v>
      </c>
      <c r="D733" s="53" t="s">
        <v>171</v>
      </c>
      <c r="E733" s="53">
        <v>6.3953711128853303</v>
      </c>
      <c r="F733" s="53">
        <v>125.76158940397301</v>
      </c>
      <c r="J733" s="54"/>
      <c r="K733" s="55">
        <v>2060053240</v>
      </c>
      <c r="L733" s="55">
        <v>9335.0946170209409</v>
      </c>
      <c r="M733" s="55">
        <v>1998</v>
      </c>
      <c r="N733" s="55">
        <v>5.0725646501764698</v>
      </c>
      <c r="O733" s="55">
        <v>1.06360226535958</v>
      </c>
      <c r="P733" s="55">
        <v>10.930454441899601</v>
      </c>
      <c r="Q733" s="55">
        <v>5.4338652775168701E-2</v>
      </c>
      <c r="R733" s="55">
        <v>1.1393588485116001E-2</v>
      </c>
      <c r="S733" s="55">
        <v>0.117089915960464</v>
      </c>
    </row>
    <row r="734" spans="1:19" x14ac:dyDescent="0.25">
      <c r="A734" s="54"/>
      <c r="B734" s="53" t="s">
        <v>147</v>
      </c>
      <c r="C734" s="53">
        <v>2060052960</v>
      </c>
      <c r="D734" s="53" t="s">
        <v>172</v>
      </c>
      <c r="E734" s="53">
        <v>6.5245042051715103</v>
      </c>
      <c r="F734" s="53">
        <v>130.32008830021999</v>
      </c>
      <c r="J734" s="54"/>
      <c r="K734" s="55">
        <v>2060053240</v>
      </c>
      <c r="L734" s="55">
        <v>9335.0946170209409</v>
      </c>
      <c r="M734" s="55">
        <v>1999</v>
      </c>
      <c r="N734" s="55">
        <v>7.8225054411135302</v>
      </c>
      <c r="O734" s="55">
        <v>0.51747038192163897</v>
      </c>
      <c r="P734" s="55">
        <v>10.674064282881099</v>
      </c>
      <c r="Q734" s="55">
        <v>8.3796745100478395E-2</v>
      </c>
      <c r="R734" s="55">
        <v>5.5432794540520303E-3</v>
      </c>
      <c r="S734" s="55">
        <v>0.114343396835194</v>
      </c>
    </row>
    <row r="735" spans="1:19" x14ac:dyDescent="0.25">
      <c r="A735" s="54"/>
      <c r="B735" s="53" t="s">
        <v>147</v>
      </c>
      <c r="C735" s="53">
        <v>2060052960</v>
      </c>
      <c r="D735" s="53" t="s">
        <v>173</v>
      </c>
      <c r="E735" s="53">
        <v>3.43104229060632</v>
      </c>
      <c r="F735" s="53">
        <v>21.118469462840199</v>
      </c>
      <c r="J735" s="54"/>
      <c r="K735" s="55">
        <v>2060053240</v>
      </c>
      <c r="L735" s="55">
        <v>9335.0946170209409</v>
      </c>
      <c r="M735" s="55">
        <v>2000</v>
      </c>
      <c r="N735" s="55">
        <v>6.9756883508590803</v>
      </c>
      <c r="O735" s="55">
        <v>3.66450324841185</v>
      </c>
      <c r="P735" s="55">
        <v>16.0019768556574</v>
      </c>
      <c r="Q735" s="55">
        <v>7.4725416688761898E-2</v>
      </c>
      <c r="R735" s="55">
        <v>3.92551270099636E-2</v>
      </c>
      <c r="S735" s="55">
        <v>0.171417404023742</v>
      </c>
    </row>
    <row r="736" spans="1:19" x14ac:dyDescent="0.25">
      <c r="A736" s="54"/>
      <c r="B736" s="53" t="s">
        <v>147</v>
      </c>
      <c r="C736" s="53">
        <v>2060052960</v>
      </c>
      <c r="D736" s="53" t="s">
        <v>174</v>
      </c>
      <c r="E736" s="53">
        <v>4.2042774896952704</v>
      </c>
      <c r="F736" s="53">
        <v>48.414275202354602</v>
      </c>
      <c r="J736" s="54"/>
      <c r="K736" s="55">
        <v>2060053240</v>
      </c>
      <c r="L736" s="55">
        <v>9335.0946170209409</v>
      </c>
      <c r="M736" s="55">
        <v>2001</v>
      </c>
      <c r="N736" s="55">
        <v>8.0893179643198501</v>
      </c>
      <c r="O736" s="55">
        <v>2.12876788534733</v>
      </c>
      <c r="P736" s="55">
        <v>14.1056276916968</v>
      </c>
      <c r="Q736" s="55">
        <v>8.6654911344662397E-2</v>
      </c>
      <c r="R736" s="55">
        <v>2.2803924038068999E-2</v>
      </c>
      <c r="S736" s="55">
        <v>0.15110321073744201</v>
      </c>
    </row>
    <row r="737" spans="1:19" x14ac:dyDescent="0.25">
      <c r="A737" s="54"/>
      <c r="B737" s="53" t="s">
        <v>147</v>
      </c>
      <c r="C737" s="53">
        <v>2060052960</v>
      </c>
      <c r="D737" s="53" t="s">
        <v>175</v>
      </c>
      <c r="E737" s="53">
        <v>4.59313589754011</v>
      </c>
      <c r="F737" s="53">
        <v>62.141280353200798</v>
      </c>
      <c r="G737" s="9"/>
      <c r="H737" s="9"/>
      <c r="I737" s="9"/>
      <c r="J737" s="54"/>
      <c r="K737" s="55">
        <v>2060053240</v>
      </c>
      <c r="L737" s="55">
        <v>9335.0946170209409</v>
      </c>
      <c r="M737" s="55">
        <v>2002</v>
      </c>
      <c r="N737" s="55">
        <v>6.6051733039846701</v>
      </c>
      <c r="O737" s="55">
        <v>2.92659986391936</v>
      </c>
      <c r="P737" s="55">
        <v>16.0608632133181</v>
      </c>
      <c r="Q737" s="55">
        <v>7.0756361611389304E-2</v>
      </c>
      <c r="R737" s="55">
        <v>3.1350510990892498E-2</v>
      </c>
      <c r="S737" s="55">
        <v>0.17204821024560299</v>
      </c>
    </row>
    <row r="738" spans="1:19" x14ac:dyDescent="0.25">
      <c r="A738" s="54"/>
      <c r="B738" s="53" t="s">
        <v>147</v>
      </c>
      <c r="C738" s="53">
        <v>2060052960</v>
      </c>
      <c r="D738" s="53" t="s">
        <v>165</v>
      </c>
      <c r="E738" s="53">
        <v>5.3835679975388402</v>
      </c>
      <c r="F738" s="53">
        <v>90.044150110375199</v>
      </c>
      <c r="G738" s="10"/>
      <c r="H738" s="10"/>
      <c r="I738" s="10"/>
      <c r="J738" s="54"/>
      <c r="K738" s="55">
        <v>2060053240</v>
      </c>
      <c r="L738" s="55">
        <v>9335.0946170209409</v>
      </c>
      <c r="M738" s="55">
        <v>2003</v>
      </c>
      <c r="N738" s="55">
        <v>6.0600836569655003</v>
      </c>
      <c r="O738" s="55">
        <v>3.8666971136541401</v>
      </c>
      <c r="P738" s="55">
        <v>16.689331773839299</v>
      </c>
      <c r="Q738" s="55">
        <v>6.4917217292216597E-2</v>
      </c>
      <c r="R738" s="55">
        <v>4.1421081116884299E-2</v>
      </c>
      <c r="S738" s="55">
        <v>0.178780531516083</v>
      </c>
    </row>
    <row r="739" spans="1:19" x14ac:dyDescent="0.25">
      <c r="A739" s="54"/>
      <c r="B739" s="53" t="s">
        <v>147</v>
      </c>
      <c r="C739" s="53">
        <v>2060052960</v>
      </c>
      <c r="D739" s="53" t="s">
        <v>176</v>
      </c>
      <c r="E739" s="53">
        <v>6.0754045323214898</v>
      </c>
      <c r="F739" s="53">
        <v>114.466519499632</v>
      </c>
      <c r="G739" s="10"/>
      <c r="H739" s="10"/>
      <c r="I739" s="10"/>
      <c r="J739" s="54"/>
      <c r="K739" s="55">
        <v>2060053240</v>
      </c>
      <c r="L739" s="55">
        <v>9335.0946170209409</v>
      </c>
      <c r="M739" s="55">
        <v>2004</v>
      </c>
      <c r="N739" s="55">
        <v>5.84850966395424</v>
      </c>
      <c r="O739" s="55">
        <v>2.14961261372282</v>
      </c>
      <c r="P739" s="55">
        <v>11.5167124274604</v>
      </c>
      <c r="Q739" s="55">
        <v>6.2650780778273907E-2</v>
      </c>
      <c r="R739" s="55">
        <v>2.3027218275895898E-2</v>
      </c>
      <c r="S739" s="55">
        <v>0.123370066399345</v>
      </c>
    </row>
    <row r="740" spans="1:19" x14ac:dyDescent="0.25">
      <c r="A740" s="54"/>
      <c r="B740" s="53" t="s">
        <v>147</v>
      </c>
      <c r="C740" s="53">
        <v>2060052960</v>
      </c>
      <c r="D740" s="53" t="s">
        <v>177</v>
      </c>
      <c r="E740" s="53">
        <v>7.2045634684220099</v>
      </c>
      <c r="F740" s="53">
        <v>154.32671081677699</v>
      </c>
      <c r="G740" s="10"/>
      <c r="H740" s="10"/>
      <c r="I740" s="10"/>
      <c r="J740" s="54"/>
      <c r="K740" s="55">
        <v>2060053240</v>
      </c>
      <c r="L740" s="55">
        <v>9335.0946170209409</v>
      </c>
      <c r="M740" s="55">
        <v>2005</v>
      </c>
      <c r="N740" s="55">
        <v>6.2747843592330899</v>
      </c>
      <c r="O740" s="55">
        <v>1.2381768655043399</v>
      </c>
      <c r="P740" s="55">
        <v>7.7969706488535504</v>
      </c>
      <c r="Q740" s="55">
        <v>6.7217147941833394E-2</v>
      </c>
      <c r="R740" s="55">
        <v>1.3263677726915999E-2</v>
      </c>
      <c r="S740" s="55">
        <v>8.3523209659140493E-2</v>
      </c>
    </row>
    <row r="741" spans="1:19" x14ac:dyDescent="0.25">
      <c r="A741" s="54"/>
      <c r="B741" s="53" t="s">
        <v>147</v>
      </c>
      <c r="C741" s="53">
        <v>2060052960</v>
      </c>
      <c r="D741" s="53" t="s">
        <v>178</v>
      </c>
      <c r="E741" s="53">
        <v>8.8214890485090791</v>
      </c>
      <c r="F741" s="53">
        <v>211.405445180279</v>
      </c>
      <c r="G741" s="10"/>
      <c r="H741" s="10"/>
      <c r="I741" s="10"/>
      <c r="J741" s="54"/>
      <c r="K741" s="55">
        <v>2060053240</v>
      </c>
      <c r="L741" s="55">
        <v>9335.0946170209409</v>
      </c>
      <c r="M741" s="55">
        <v>2006</v>
      </c>
      <c r="N741" s="55">
        <v>5.6864419008347697</v>
      </c>
      <c r="O741" s="55">
        <v>2.2981313033982098</v>
      </c>
      <c r="P741" s="55">
        <v>17.188041900222998</v>
      </c>
      <c r="Q741" s="55">
        <v>6.0914668079170002E-2</v>
      </c>
      <c r="R741" s="55">
        <v>2.4618189720412301E-2</v>
      </c>
      <c r="S741" s="55">
        <v>0.18412284615609101</v>
      </c>
    </row>
    <row r="742" spans="1:19" x14ac:dyDescent="0.25">
      <c r="A742" s="54"/>
      <c r="B742" s="53" t="s">
        <v>147</v>
      </c>
      <c r="C742" s="53">
        <v>2060052960</v>
      </c>
      <c r="D742" s="53" t="s">
        <v>179</v>
      </c>
      <c r="E742" s="53">
        <v>9.47330370481078</v>
      </c>
      <c r="F742" s="53">
        <v>234.41501103752699</v>
      </c>
      <c r="G742" s="10"/>
      <c r="H742" s="10"/>
      <c r="I742" s="10"/>
      <c r="J742" s="54"/>
      <c r="K742" s="55">
        <v>2060053240</v>
      </c>
      <c r="L742" s="55">
        <v>9335.0946170209409</v>
      </c>
      <c r="M742" s="55">
        <v>2007</v>
      </c>
      <c r="N742" s="55">
        <v>4.8073154815983097</v>
      </c>
      <c r="O742" s="55">
        <v>0.69256610027579002</v>
      </c>
      <c r="P742" s="55">
        <v>8.3983410624865495</v>
      </c>
      <c r="Q742" s="55">
        <v>5.1497233598821801E-2</v>
      </c>
      <c r="R742" s="55">
        <v>7.4189510517977397E-3</v>
      </c>
      <c r="S742" s="55">
        <v>8.9965248420445704E-2</v>
      </c>
    </row>
    <row r="743" spans="1:19" x14ac:dyDescent="0.25">
      <c r="A743" s="54"/>
      <c r="B743" s="53" t="s">
        <v>147</v>
      </c>
      <c r="C743" s="53">
        <v>2060052960</v>
      </c>
      <c r="D743" s="53" t="s">
        <v>167</v>
      </c>
      <c r="E743" s="53">
        <v>10.182128693219401</v>
      </c>
      <c r="F743" s="53">
        <v>259.43708609271499</v>
      </c>
      <c r="G743" s="10"/>
      <c r="H743" s="10"/>
      <c r="I743" s="10"/>
      <c r="J743" s="54"/>
      <c r="K743" s="55">
        <v>2060053240</v>
      </c>
      <c r="L743" s="55">
        <v>9335.0946170209409</v>
      </c>
      <c r="M743" s="55">
        <v>2008</v>
      </c>
      <c r="N743" s="55">
        <v>3.9568505638781502</v>
      </c>
      <c r="O743" s="55">
        <v>0.57948344883873404</v>
      </c>
      <c r="P743" s="55">
        <v>6.5541037194647096</v>
      </c>
      <c r="Q743" s="55">
        <v>4.2386828695485497E-2</v>
      </c>
      <c r="R743" s="55">
        <v>6.2075798115869699E-3</v>
      </c>
      <c r="S743" s="55">
        <v>7.0209290728713403E-2</v>
      </c>
    </row>
    <row r="744" spans="1:19" x14ac:dyDescent="0.25">
      <c r="A744" s="54"/>
      <c r="B744" s="53" t="s">
        <v>145</v>
      </c>
      <c r="C744" s="53">
        <v>2060052960</v>
      </c>
      <c r="D744" s="53" t="s">
        <v>170</v>
      </c>
      <c r="E744" s="53">
        <v>27.8114534931516</v>
      </c>
      <c r="F744" s="53">
        <v>-13.277868053298601</v>
      </c>
      <c r="G744" s="10"/>
      <c r="H744" s="10"/>
      <c r="I744" s="10"/>
      <c r="J744" s="54"/>
      <c r="K744" s="55">
        <v>2060053240</v>
      </c>
      <c r="L744" s="55">
        <v>9335.0946170209409</v>
      </c>
      <c r="M744" s="55">
        <v>2009</v>
      </c>
      <c r="N744" s="55">
        <v>3.58737775342252</v>
      </c>
      <c r="O744" s="55">
        <v>2.4013127088569099</v>
      </c>
      <c r="P744" s="55">
        <v>14.9368112356696</v>
      </c>
      <c r="Q744" s="55">
        <v>3.84289383300042E-2</v>
      </c>
      <c r="R744" s="55">
        <v>2.57234961976553E-2</v>
      </c>
      <c r="S744" s="55">
        <v>0.16000706847078899</v>
      </c>
    </row>
    <row r="745" spans="1:19" x14ac:dyDescent="0.25">
      <c r="A745" s="54"/>
      <c r="B745" s="53" t="s">
        <v>145</v>
      </c>
      <c r="C745" s="53">
        <v>2060052960</v>
      </c>
      <c r="D745" s="53" t="s">
        <v>171</v>
      </c>
      <c r="E745" s="53">
        <v>27.865545563285998</v>
      </c>
      <c r="F745" s="53">
        <v>-13.109197270068201</v>
      </c>
      <c r="G745" s="10"/>
      <c r="H745" s="10"/>
      <c r="I745" s="10"/>
      <c r="J745" s="54"/>
      <c r="K745" s="55">
        <v>2060053240</v>
      </c>
      <c r="L745" s="55">
        <v>9335.0946170209409</v>
      </c>
      <c r="M745" s="55">
        <v>2010</v>
      </c>
      <c r="N745" s="55">
        <v>7.4530326306578996</v>
      </c>
      <c r="O745" s="55">
        <v>2.4476922294923802</v>
      </c>
      <c r="P745" s="55">
        <v>14.807052801532199</v>
      </c>
      <c r="Q745" s="55">
        <v>7.9838854734997203E-2</v>
      </c>
      <c r="R745" s="55">
        <v>2.6220325876820098E-2</v>
      </c>
      <c r="S745" s="55">
        <v>0.15861706184031599</v>
      </c>
    </row>
    <row r="746" spans="1:19" x14ac:dyDescent="0.25">
      <c r="A746" s="54"/>
      <c r="B746" s="53" t="s">
        <v>145</v>
      </c>
      <c r="C746" s="53">
        <v>2060052960</v>
      </c>
      <c r="D746" s="53" t="s">
        <v>172</v>
      </c>
      <c r="E746" s="53">
        <v>28.451907772488699</v>
      </c>
      <c r="F746" s="53">
        <v>-11.2807929801755</v>
      </c>
      <c r="G746" s="10"/>
      <c r="H746" s="10"/>
      <c r="I746" s="10"/>
      <c r="J746" s="54"/>
      <c r="K746" s="55">
        <v>2060053240</v>
      </c>
      <c r="L746" s="55">
        <v>9335.0946170209409</v>
      </c>
      <c r="M746" s="55">
        <v>2011</v>
      </c>
      <c r="N746" s="55">
        <v>6.4973018346414904</v>
      </c>
      <c r="O746" s="55">
        <v>3.55037836055602</v>
      </c>
      <c r="P746" s="55">
        <v>17.209928865017201</v>
      </c>
      <c r="Q746" s="55">
        <v>6.9600813930635205E-2</v>
      </c>
      <c r="R746" s="55">
        <v>3.8032591057861498E-2</v>
      </c>
      <c r="S746" s="55">
        <v>0.184357305105809</v>
      </c>
    </row>
    <row r="747" spans="1:19" x14ac:dyDescent="0.25">
      <c r="A747" s="54"/>
      <c r="B747" s="53" t="s">
        <v>145</v>
      </c>
      <c r="C747" s="53">
        <v>2060052960</v>
      </c>
      <c r="D747" s="53" t="s">
        <v>173</v>
      </c>
      <c r="E747" s="53">
        <v>27.217170287166301</v>
      </c>
      <c r="F747" s="53">
        <v>-15.1309717257068</v>
      </c>
      <c r="G747" s="10"/>
      <c r="H747" s="10"/>
      <c r="I747" s="10"/>
      <c r="J747" s="54"/>
      <c r="K747" s="55">
        <v>2060053240</v>
      </c>
      <c r="L747" s="55">
        <v>9335.0946170209409</v>
      </c>
      <c r="M747" s="55">
        <v>2012</v>
      </c>
      <c r="N747" s="55">
        <v>6.5348223457173802</v>
      </c>
      <c r="O747" s="55">
        <v>2.0917684924808202</v>
      </c>
      <c r="P747" s="55">
        <v>15.211440532016701</v>
      </c>
      <c r="Q747" s="55">
        <v>7.0002743558723601E-2</v>
      </c>
      <c r="R747" s="55">
        <v>2.24075767659263E-2</v>
      </c>
      <c r="S747" s="55">
        <v>0.16294897005415801</v>
      </c>
    </row>
    <row r="748" spans="1:19" x14ac:dyDescent="0.25">
      <c r="A748" s="54"/>
      <c r="B748" s="53" t="s">
        <v>145</v>
      </c>
      <c r="C748" s="53">
        <v>2060052960</v>
      </c>
      <c r="D748" s="53" t="s">
        <v>174</v>
      </c>
      <c r="E748" s="53">
        <v>29.609311315538001</v>
      </c>
      <c r="F748" s="53">
        <v>-7.6717582060448501</v>
      </c>
      <c r="G748" s="10"/>
      <c r="H748" s="10"/>
      <c r="I748" s="10"/>
      <c r="J748" s="54"/>
      <c r="K748" s="55">
        <v>2060053240</v>
      </c>
      <c r="L748" s="55">
        <v>9335.0946170209409</v>
      </c>
      <c r="M748" s="55">
        <v>2013</v>
      </c>
      <c r="N748" s="55">
        <v>5.5394865657875396</v>
      </c>
      <c r="O748" s="55">
        <v>4.9344683246888303</v>
      </c>
      <c r="P748" s="55">
        <v>16.333929155037101</v>
      </c>
      <c r="Q748" s="55">
        <v>5.93404437024906E-2</v>
      </c>
      <c r="R748" s="55">
        <v>5.2859328449565701E-2</v>
      </c>
      <c r="S748" s="55">
        <v>0.17497336476113501</v>
      </c>
    </row>
    <row r="749" spans="1:19" x14ac:dyDescent="0.25">
      <c r="A749" s="54"/>
      <c r="B749" s="53" t="s">
        <v>145</v>
      </c>
      <c r="C749" s="53">
        <v>2060052960</v>
      </c>
      <c r="D749" s="53" t="s">
        <v>175</v>
      </c>
      <c r="E749" s="53">
        <v>32.088166413951797</v>
      </c>
      <c r="F749" s="53">
        <v>5.7848553786148602E-2</v>
      </c>
      <c r="G749" s="10"/>
      <c r="H749" s="10"/>
      <c r="I749" s="10"/>
      <c r="J749" s="54"/>
      <c r="K749" s="55">
        <v>2060053240</v>
      </c>
      <c r="L749" s="55">
        <v>9335.0946170209409</v>
      </c>
      <c r="M749" s="55">
        <v>2014</v>
      </c>
      <c r="N749" s="55">
        <v>5.5347965019030498</v>
      </c>
      <c r="O749" s="55">
        <v>5.1783516466821098</v>
      </c>
      <c r="P749" s="55">
        <v>16.9352995686701</v>
      </c>
      <c r="Q749" s="55">
        <v>5.9290202498979497E-2</v>
      </c>
      <c r="R749" s="55">
        <v>5.5471871032139998E-2</v>
      </c>
      <c r="S749" s="55">
        <v>0.18141540352244001</v>
      </c>
    </row>
    <row r="750" spans="1:19" x14ac:dyDescent="0.25">
      <c r="A750" s="54"/>
      <c r="B750" s="53" t="s">
        <v>145</v>
      </c>
      <c r="C750" s="53">
        <v>2060052960</v>
      </c>
      <c r="D750" s="53" t="s">
        <v>165</v>
      </c>
      <c r="E750" s="53">
        <v>32.417513122284603</v>
      </c>
      <c r="F750" s="53">
        <v>1.0848228794279999</v>
      </c>
      <c r="J750" s="54"/>
      <c r="K750" s="55">
        <v>2060053240</v>
      </c>
      <c r="L750" s="55">
        <v>9335.0946170209409</v>
      </c>
      <c r="M750" s="55">
        <v>2015</v>
      </c>
      <c r="N750" s="55">
        <v>6.78495908622331</v>
      </c>
      <c r="O750" s="55">
        <v>5.0303540752161</v>
      </c>
      <c r="P750" s="55">
        <v>17.408474902793799</v>
      </c>
      <c r="Q750" s="55">
        <v>7.2682274412646006E-2</v>
      </c>
      <c r="R750" s="55">
        <v>5.3886481943569299E-2</v>
      </c>
      <c r="S750" s="55">
        <v>0.18648418272111</v>
      </c>
    </row>
    <row r="751" spans="1:19" x14ac:dyDescent="0.25">
      <c r="A751" s="54"/>
      <c r="B751" s="53" t="s">
        <v>145</v>
      </c>
      <c r="C751" s="53">
        <v>2060052960</v>
      </c>
      <c r="D751" s="53" t="s">
        <v>176</v>
      </c>
      <c r="E751" s="53">
        <v>33.283403139002601</v>
      </c>
      <c r="F751" s="53">
        <v>3.7848553786155299</v>
      </c>
      <c r="J751" s="54"/>
      <c r="K751" s="55">
        <v>2060053240</v>
      </c>
      <c r="L751" s="55">
        <v>9335.0946170209409</v>
      </c>
      <c r="M751" s="55">
        <v>2016</v>
      </c>
      <c r="N751" s="55">
        <v>4.3122531826803296</v>
      </c>
      <c r="O751" s="55">
        <v>8.9283182814334907</v>
      </c>
      <c r="P751" s="55">
        <v>16.295366407542399</v>
      </c>
      <c r="Q751" s="55">
        <v>4.6193995450433602E-2</v>
      </c>
      <c r="R751" s="55">
        <v>9.5642504417193894E-2</v>
      </c>
      <c r="S751" s="55">
        <v>0.17456027042115499</v>
      </c>
    </row>
    <row r="752" spans="1:19" x14ac:dyDescent="0.25">
      <c r="A752" s="54"/>
      <c r="B752" s="53" t="s">
        <v>145</v>
      </c>
      <c r="C752" s="53">
        <v>2060052960</v>
      </c>
      <c r="D752" s="53" t="s">
        <v>177</v>
      </c>
      <c r="E752" s="53">
        <v>33.140929420556098</v>
      </c>
      <c r="F752" s="53">
        <v>3.3405914852128702</v>
      </c>
      <c r="J752" s="54"/>
      <c r="K752" s="55">
        <v>2060053240</v>
      </c>
      <c r="L752" s="55">
        <v>9335.0946170209409</v>
      </c>
      <c r="M752" s="55">
        <v>2017</v>
      </c>
      <c r="N752" s="55">
        <v>6.1304346152328</v>
      </c>
      <c r="O752" s="55">
        <v>7.0413492452418902</v>
      </c>
      <c r="P752" s="55">
        <v>15.5829978153099</v>
      </c>
      <c r="Q752" s="55">
        <v>6.56708353448823E-2</v>
      </c>
      <c r="R752" s="55">
        <v>7.5428793537916497E-2</v>
      </c>
      <c r="S752" s="55">
        <v>0.166929189843422</v>
      </c>
    </row>
    <row r="753" spans="1:19" ht="15.75" customHeight="1" x14ac:dyDescent="0.25">
      <c r="A753" s="54"/>
      <c r="B753" s="53" t="s">
        <v>145</v>
      </c>
      <c r="C753" s="53">
        <v>2060052960</v>
      </c>
      <c r="D753" s="53" t="s">
        <v>178</v>
      </c>
      <c r="E753" s="53">
        <v>33.808481846781298</v>
      </c>
      <c r="F753" s="53">
        <v>5.4221644458888401</v>
      </c>
      <c r="J753" s="54"/>
      <c r="K753" s="55">
        <v>2060053240</v>
      </c>
      <c r="L753" s="55">
        <v>9335.0946170209409</v>
      </c>
      <c r="M753" s="55">
        <v>2018</v>
      </c>
      <c r="N753" s="55">
        <v>5.73334253967964</v>
      </c>
      <c r="O753" s="55">
        <v>6.0804072671316103</v>
      </c>
      <c r="P753" s="55">
        <v>16.3615484201346</v>
      </c>
      <c r="Q753" s="55">
        <v>6.1417080114280397E-2</v>
      </c>
      <c r="R753" s="55">
        <v>6.51349291740978E-2</v>
      </c>
      <c r="S753" s="55">
        <v>0.17526922962625499</v>
      </c>
    </row>
    <row r="754" spans="1:19" x14ac:dyDescent="0.25">
      <c r="A754" s="54"/>
      <c r="B754" s="53" t="s">
        <v>145</v>
      </c>
      <c r="C754" s="53">
        <v>2060052960</v>
      </c>
      <c r="D754" s="53" t="s">
        <v>179</v>
      </c>
      <c r="E754" s="53">
        <v>33.635366377622802</v>
      </c>
      <c r="F754" s="53">
        <v>4.8823529411764603</v>
      </c>
      <c r="J754" s="54"/>
      <c r="K754" s="55">
        <v>2060053240</v>
      </c>
      <c r="L754" s="55">
        <v>9335.0946170209409</v>
      </c>
      <c r="M754" s="55">
        <v>2019</v>
      </c>
      <c r="N754" s="55">
        <v>6.1153221871605696</v>
      </c>
      <c r="O754" s="55">
        <v>7.9929110955832003</v>
      </c>
      <c r="P754" s="55">
        <v>15.5621530869344</v>
      </c>
      <c r="Q754" s="55">
        <v>6.5508947022457895E-2</v>
      </c>
      <c r="R754" s="55">
        <v>8.5622175494713196E-2</v>
      </c>
      <c r="S754" s="55">
        <v>0.16670589560559501</v>
      </c>
    </row>
    <row r="755" spans="1:19" x14ac:dyDescent="0.25">
      <c r="A755" s="54"/>
      <c r="B755" s="53" t="s">
        <v>145</v>
      </c>
      <c r="C755" s="53">
        <v>2060052960</v>
      </c>
      <c r="D755" s="53" t="s">
        <v>167</v>
      </c>
      <c r="E755" s="53">
        <v>33.4172262951733</v>
      </c>
      <c r="F755" s="53">
        <v>4.20214494637636</v>
      </c>
      <c r="J755" s="54"/>
      <c r="K755" s="55">
        <v>2060053240</v>
      </c>
      <c r="L755" s="55">
        <v>9335.0946170209409</v>
      </c>
      <c r="M755" s="55" t="s">
        <v>161</v>
      </c>
      <c r="N755" s="55">
        <v>6.66979196194871</v>
      </c>
      <c r="O755" s="55">
        <v>2.1767107606109599</v>
      </c>
      <c r="P755" s="55">
        <v>15.925372478877399</v>
      </c>
      <c r="Q755" s="55">
        <v>7.14485737486526E-2</v>
      </c>
      <c r="R755" s="55">
        <v>2.3317500785070801E-2</v>
      </c>
      <c r="S755" s="55">
        <v>0.17059679769972799</v>
      </c>
    </row>
    <row r="756" spans="1:19" x14ac:dyDescent="0.25">
      <c r="A756" s="54"/>
      <c r="B756" s="53" t="s">
        <v>146</v>
      </c>
      <c r="C756" s="53">
        <v>2060052960</v>
      </c>
      <c r="D756" s="53" t="s">
        <v>161</v>
      </c>
      <c r="E756" s="53">
        <v>7.7599712559870397</v>
      </c>
      <c r="F756" s="53"/>
      <c r="J756" s="54"/>
      <c r="K756" s="55">
        <v>2060053250</v>
      </c>
      <c r="L756" s="55">
        <v>3.8417004245833799</v>
      </c>
      <c r="M756" s="55">
        <v>1984</v>
      </c>
      <c r="N756" s="55">
        <v>1.45913098628458E-2</v>
      </c>
      <c r="O756" s="55">
        <v>6.7745367220355601E-3</v>
      </c>
      <c r="P756" s="55">
        <v>2.0844728375494E-3</v>
      </c>
      <c r="Q756" s="55">
        <v>0.37981383893118598</v>
      </c>
      <c r="R756" s="55">
        <v>0.17634213950376501</v>
      </c>
      <c r="S756" s="55">
        <v>5.4259119847312298E-2</v>
      </c>
    </row>
    <row r="757" spans="1:19" x14ac:dyDescent="0.25">
      <c r="A757" s="54"/>
      <c r="B757" s="53" t="s">
        <v>147</v>
      </c>
      <c r="C757" s="53">
        <v>2060052960</v>
      </c>
      <c r="D757" s="53" t="s">
        <v>161</v>
      </c>
      <c r="E757" s="53">
        <v>2.8327985862296399</v>
      </c>
      <c r="F757" s="53"/>
      <c r="J757" s="54"/>
      <c r="K757" s="55">
        <v>2060053250</v>
      </c>
      <c r="L757" s="55">
        <v>3.8417004245833799</v>
      </c>
      <c r="M757" s="55">
        <v>1985</v>
      </c>
      <c r="N757" s="55">
        <v>5.2111820938735096E-3</v>
      </c>
      <c r="O757" s="55">
        <v>1.8760255537944599E-2</v>
      </c>
      <c r="P757" s="55">
        <v>1.1985718815908999E-2</v>
      </c>
      <c r="Q757" s="55">
        <v>0.13564779961828</v>
      </c>
      <c r="R757" s="55">
        <v>0.48833207862581002</v>
      </c>
      <c r="S757" s="55">
        <v>0.31198993912204498</v>
      </c>
    </row>
    <row r="758" spans="1:19" x14ac:dyDescent="0.25">
      <c r="A758" s="54"/>
      <c r="B758" s="53" t="s">
        <v>145</v>
      </c>
      <c r="C758" s="53">
        <v>2060052960</v>
      </c>
      <c r="D758" s="53" t="s">
        <v>161</v>
      </c>
      <c r="E758" s="53">
        <v>32.069614605697602</v>
      </c>
      <c r="F758" s="53"/>
      <c r="J758" s="54"/>
      <c r="K758" s="55">
        <v>2060053250</v>
      </c>
      <c r="L758" s="55">
        <v>3.8417004245833799</v>
      </c>
      <c r="M758" s="55">
        <v>1986</v>
      </c>
      <c r="N758" s="55">
        <v>0</v>
      </c>
      <c r="O758" s="55">
        <v>2.60559104693675E-3</v>
      </c>
      <c r="P758" s="55">
        <v>2.60559104693675E-3</v>
      </c>
      <c r="Q758" s="55">
        <v>0</v>
      </c>
      <c r="R758" s="55">
        <v>6.7823899809140401E-2</v>
      </c>
      <c r="S758" s="55">
        <v>6.7823899809140401E-2</v>
      </c>
    </row>
    <row r="759" spans="1:19" x14ac:dyDescent="0.25">
      <c r="A759" s="54"/>
      <c r="B759" s="53" t="s">
        <v>146</v>
      </c>
      <c r="C759" s="53">
        <v>2060053240</v>
      </c>
      <c r="D759" s="53" t="s">
        <v>170</v>
      </c>
      <c r="E759" s="53">
        <v>5.5697114219320101</v>
      </c>
      <c r="F759" s="53">
        <v>-16.4934760528166</v>
      </c>
      <c r="J759" s="54"/>
      <c r="K759" s="55">
        <v>2060053250</v>
      </c>
      <c r="L759" s="55">
        <v>3.8417004245833799</v>
      </c>
      <c r="M759" s="55">
        <v>1987</v>
      </c>
      <c r="N759" s="55">
        <v>0</v>
      </c>
      <c r="O759" s="55">
        <v>1.9802491956719299E-2</v>
      </c>
      <c r="P759" s="55">
        <v>1.45913098628458E-2</v>
      </c>
      <c r="Q759" s="55">
        <v>0</v>
      </c>
      <c r="R759" s="55">
        <v>0.51546163854946703</v>
      </c>
      <c r="S759" s="55">
        <v>0.37981383893118598</v>
      </c>
    </row>
    <row r="760" spans="1:19" x14ac:dyDescent="0.25">
      <c r="A760" s="54"/>
      <c r="B760" s="53" t="s">
        <v>146</v>
      </c>
      <c r="C760" s="53">
        <v>2060053240</v>
      </c>
      <c r="D760" s="53" t="s">
        <v>171</v>
      </c>
      <c r="E760" s="53">
        <v>4.9666734300289601</v>
      </c>
      <c r="F760" s="53">
        <v>-25.534807406828602</v>
      </c>
      <c r="J760" s="54"/>
      <c r="K760" s="55">
        <v>2060053250</v>
      </c>
      <c r="L760" s="55">
        <v>3.8417004245833799</v>
      </c>
      <c r="M760" s="55">
        <v>1988</v>
      </c>
      <c r="N760" s="55">
        <v>0</v>
      </c>
      <c r="O760" s="55">
        <v>1.9281373747331999E-2</v>
      </c>
      <c r="P760" s="55">
        <v>1.45913098628458E-2</v>
      </c>
      <c r="Q760" s="55">
        <v>0</v>
      </c>
      <c r="R760" s="55">
        <v>0.501896858587638</v>
      </c>
      <c r="S760" s="55">
        <v>0.37981383893118598</v>
      </c>
    </row>
    <row r="761" spans="1:19" x14ac:dyDescent="0.25">
      <c r="A761" s="54"/>
      <c r="B761" s="53" t="s">
        <v>146</v>
      </c>
      <c r="C761" s="53">
        <v>2060053240</v>
      </c>
      <c r="D761" s="53" t="s">
        <v>172</v>
      </c>
      <c r="E761" s="53">
        <v>5.6075446039335297</v>
      </c>
      <c r="F761" s="53">
        <v>-15.926244237831099</v>
      </c>
      <c r="J761" s="54"/>
      <c r="K761" s="55">
        <v>2060053250</v>
      </c>
      <c r="L761" s="55">
        <v>3.8417004245833799</v>
      </c>
      <c r="M761" s="55">
        <v>1989</v>
      </c>
      <c r="N761" s="55">
        <v>1.1464600606521699E-2</v>
      </c>
      <c r="O761" s="55">
        <v>1.61546644910078E-2</v>
      </c>
      <c r="P761" s="55">
        <v>1.1464600606521699E-2</v>
      </c>
      <c r="Q761" s="55">
        <v>0.298425159160217</v>
      </c>
      <c r="R761" s="55">
        <v>0.42050817881667002</v>
      </c>
      <c r="S761" s="55">
        <v>0.298425159160217</v>
      </c>
    </row>
    <row r="762" spans="1:19" x14ac:dyDescent="0.25">
      <c r="A762" s="54"/>
      <c r="B762" s="53" t="s">
        <v>146</v>
      </c>
      <c r="C762" s="53">
        <v>2060053240</v>
      </c>
      <c r="D762" s="53" t="s">
        <v>173</v>
      </c>
      <c r="E762" s="53">
        <v>6.9130499420907201</v>
      </c>
      <c r="F762" s="53">
        <v>3.6471599343698502</v>
      </c>
      <c r="G762" s="9"/>
      <c r="H762" s="9"/>
      <c r="I762" s="9"/>
      <c r="J762" s="54"/>
      <c r="K762" s="55">
        <v>2060053250</v>
      </c>
      <c r="L762" s="55">
        <v>3.8417004245833799</v>
      </c>
      <c r="M762" s="55">
        <v>1990</v>
      </c>
      <c r="N762" s="55">
        <v>6.2534185126482096E-3</v>
      </c>
      <c r="O762" s="55">
        <v>2.50136740505928E-2</v>
      </c>
      <c r="P762" s="55">
        <v>1.45913098628458E-2</v>
      </c>
      <c r="Q762" s="55">
        <v>0.16277735954193601</v>
      </c>
      <c r="R762" s="55">
        <v>0.65110943816774702</v>
      </c>
      <c r="S762" s="55">
        <v>0.37981383893118598</v>
      </c>
    </row>
    <row r="763" spans="1:19" x14ac:dyDescent="0.25">
      <c r="A763" s="54"/>
      <c r="B763" s="53" t="s">
        <v>146</v>
      </c>
      <c r="C763" s="53">
        <v>2060053240</v>
      </c>
      <c r="D763" s="53" t="s">
        <v>174</v>
      </c>
      <c r="E763" s="53">
        <v>7.1105537434485298</v>
      </c>
      <c r="F763" s="53">
        <v>6.60832877568558</v>
      </c>
      <c r="G763" s="10"/>
      <c r="H763" s="10"/>
      <c r="I763" s="10"/>
      <c r="J763" s="54"/>
      <c r="K763" s="55">
        <v>2060053250</v>
      </c>
      <c r="L763" s="55">
        <v>3.8417004245833799</v>
      </c>
      <c r="M763" s="55">
        <v>1991</v>
      </c>
      <c r="N763" s="55">
        <v>0</v>
      </c>
      <c r="O763" s="55">
        <v>0</v>
      </c>
      <c r="P763" s="55">
        <v>0</v>
      </c>
      <c r="Q763" s="55">
        <v>0</v>
      </c>
      <c r="R763" s="55">
        <v>0</v>
      </c>
      <c r="S763" s="55">
        <v>0</v>
      </c>
    </row>
    <row r="764" spans="1:19" x14ac:dyDescent="0.25">
      <c r="A764" s="54"/>
      <c r="B764" s="53" t="s">
        <v>146</v>
      </c>
      <c r="C764" s="53">
        <v>2060053240</v>
      </c>
      <c r="D764" s="53" t="s">
        <v>175</v>
      </c>
      <c r="E764" s="53">
        <v>5.9224042260453702</v>
      </c>
      <c r="F764" s="53">
        <v>-11.205562934604201</v>
      </c>
      <c r="G764" s="10"/>
      <c r="H764" s="10"/>
      <c r="I764" s="10"/>
      <c r="J764" s="54"/>
      <c r="K764" s="55">
        <v>2060053250</v>
      </c>
      <c r="L764" s="55">
        <v>3.8417004245833799</v>
      </c>
      <c r="M764" s="55">
        <v>1992</v>
      </c>
      <c r="N764" s="55">
        <v>0</v>
      </c>
      <c r="O764" s="55">
        <v>0</v>
      </c>
      <c r="P764" s="55">
        <v>0</v>
      </c>
      <c r="Q764" s="55">
        <v>0</v>
      </c>
      <c r="R764" s="55">
        <v>0</v>
      </c>
      <c r="S764" s="55">
        <v>0</v>
      </c>
    </row>
    <row r="765" spans="1:19" x14ac:dyDescent="0.25">
      <c r="A765" s="54"/>
      <c r="B765" s="53" t="s">
        <v>146</v>
      </c>
      <c r="C765" s="53">
        <v>2060053240</v>
      </c>
      <c r="D765" s="53" t="s">
        <v>165</v>
      </c>
      <c r="E765" s="53">
        <v>6.3118879757414703</v>
      </c>
      <c r="F765" s="53">
        <v>-5.3660442222048799</v>
      </c>
      <c r="G765" s="10"/>
      <c r="H765" s="10"/>
      <c r="I765" s="10"/>
      <c r="J765" s="54"/>
      <c r="K765" s="55">
        <v>2060053250</v>
      </c>
      <c r="L765" s="55">
        <v>3.8417004245833799</v>
      </c>
      <c r="M765" s="55">
        <v>1993</v>
      </c>
      <c r="N765" s="55">
        <v>0</v>
      </c>
      <c r="O765" s="55">
        <v>0</v>
      </c>
      <c r="P765" s="55">
        <v>0</v>
      </c>
      <c r="Q765" s="55">
        <v>0</v>
      </c>
      <c r="R765" s="55">
        <v>0</v>
      </c>
      <c r="S765" s="55">
        <v>0</v>
      </c>
    </row>
    <row r="766" spans="1:19" x14ac:dyDescent="0.25">
      <c r="A766" s="54"/>
      <c r="B766" s="53" t="s">
        <v>146</v>
      </c>
      <c r="C766" s="53">
        <v>2060053240</v>
      </c>
      <c r="D766" s="53" t="s">
        <v>176</v>
      </c>
      <c r="E766" s="53">
        <v>6.1782732668545499</v>
      </c>
      <c r="F766" s="53">
        <v>-7.3693257285725702</v>
      </c>
      <c r="G766" s="10"/>
      <c r="H766" s="10"/>
      <c r="I766" s="10"/>
      <c r="J766" s="54"/>
      <c r="K766" s="55">
        <v>2060053250</v>
      </c>
      <c r="L766" s="55">
        <v>3.8417004245833799</v>
      </c>
      <c r="M766" s="55">
        <v>1994</v>
      </c>
      <c r="N766" s="55">
        <v>5.2111820938735098E-4</v>
      </c>
      <c r="O766" s="55">
        <v>5.2111820938735098E-4</v>
      </c>
      <c r="P766" s="55">
        <v>1.56335462816205E-3</v>
      </c>
      <c r="Q766" s="55">
        <v>1.3564779961828E-2</v>
      </c>
      <c r="R766" s="55">
        <v>1.3564779961828E-2</v>
      </c>
      <c r="S766" s="55">
        <v>4.0694339885484203E-2</v>
      </c>
    </row>
    <row r="767" spans="1:19" x14ac:dyDescent="0.25">
      <c r="A767" s="54"/>
      <c r="B767" s="53" t="s">
        <v>146</v>
      </c>
      <c r="C767" s="53">
        <v>2060053240</v>
      </c>
      <c r="D767" s="53" t="s">
        <v>177</v>
      </c>
      <c r="E767" s="53">
        <v>5.7412635364623199</v>
      </c>
      <c r="F767" s="53">
        <v>-13.9214001093835</v>
      </c>
      <c r="G767" s="10"/>
      <c r="H767" s="10"/>
      <c r="I767" s="10"/>
      <c r="J767" s="54"/>
      <c r="K767" s="55">
        <v>2060053250</v>
      </c>
      <c r="L767" s="55">
        <v>3.8417004245833799</v>
      </c>
      <c r="M767" s="55">
        <v>1995</v>
      </c>
      <c r="N767" s="55">
        <v>0</v>
      </c>
      <c r="O767" s="55">
        <v>0</v>
      </c>
      <c r="P767" s="55">
        <v>0</v>
      </c>
      <c r="Q767" s="55">
        <v>0</v>
      </c>
      <c r="R767" s="55">
        <v>0</v>
      </c>
      <c r="S767" s="55">
        <v>0</v>
      </c>
    </row>
    <row r="768" spans="1:19" x14ac:dyDescent="0.25">
      <c r="A768" s="54"/>
      <c r="B768" s="53" t="s">
        <v>146</v>
      </c>
      <c r="C768" s="53">
        <v>2060053240</v>
      </c>
      <c r="D768" s="53" t="s">
        <v>178</v>
      </c>
      <c r="E768" s="53">
        <v>5.6603859903654001</v>
      </c>
      <c r="F768" s="53">
        <v>-15.1339948433471</v>
      </c>
      <c r="G768" s="10"/>
      <c r="H768" s="10"/>
      <c r="I768" s="10"/>
      <c r="J768" s="54"/>
      <c r="K768" s="55">
        <v>2060053250</v>
      </c>
      <c r="L768" s="55">
        <v>3.8417004245833799</v>
      </c>
      <c r="M768" s="55">
        <v>1996</v>
      </c>
      <c r="N768" s="55">
        <v>0</v>
      </c>
      <c r="O768" s="55">
        <v>0</v>
      </c>
      <c r="P768" s="55">
        <v>0</v>
      </c>
      <c r="Q768" s="55">
        <v>0</v>
      </c>
      <c r="R768" s="55">
        <v>0</v>
      </c>
      <c r="S768" s="55">
        <v>0</v>
      </c>
    </row>
    <row r="769" spans="1:19" x14ac:dyDescent="0.25">
      <c r="A769" s="54"/>
      <c r="B769" s="53" t="s">
        <v>146</v>
      </c>
      <c r="C769" s="53">
        <v>2060053240</v>
      </c>
      <c r="D769" s="53" t="s">
        <v>179</v>
      </c>
      <c r="E769" s="53">
        <v>5.6991571851438199</v>
      </c>
      <c r="F769" s="53">
        <v>-14.5526994296429</v>
      </c>
      <c r="G769" s="10"/>
      <c r="H769" s="10"/>
      <c r="I769" s="10"/>
      <c r="J769" s="54"/>
      <c r="K769" s="55">
        <v>2060053250</v>
      </c>
      <c r="L769" s="55">
        <v>3.8417004245833799</v>
      </c>
      <c r="M769" s="55">
        <v>1997</v>
      </c>
      <c r="N769" s="55">
        <v>0</v>
      </c>
      <c r="O769" s="55">
        <v>0</v>
      </c>
      <c r="P769" s="55">
        <v>0</v>
      </c>
      <c r="Q769" s="55">
        <v>0</v>
      </c>
      <c r="R769" s="55">
        <v>0</v>
      </c>
      <c r="S769" s="55">
        <v>0</v>
      </c>
    </row>
    <row r="770" spans="1:19" x14ac:dyDescent="0.25">
      <c r="A770" s="54"/>
      <c r="B770" s="53" t="s">
        <v>146</v>
      </c>
      <c r="C770" s="53">
        <v>2060053240</v>
      </c>
      <c r="D770" s="53" t="s">
        <v>167</v>
      </c>
      <c r="E770" s="53">
        <v>5.8152623221953297</v>
      </c>
      <c r="F770" s="53">
        <v>-12.811938432690001</v>
      </c>
      <c r="G770" s="10"/>
      <c r="H770" s="10"/>
      <c r="I770" s="10"/>
      <c r="J770" s="54"/>
      <c r="K770" s="55">
        <v>2060053250</v>
      </c>
      <c r="L770" s="55">
        <v>3.8417004245833799</v>
      </c>
      <c r="M770" s="55">
        <v>1998</v>
      </c>
      <c r="N770" s="55">
        <v>1.56335462816205E-3</v>
      </c>
      <c r="O770" s="55">
        <v>5.7323003032608601E-3</v>
      </c>
      <c r="P770" s="55">
        <v>4.6900638844861601E-3</v>
      </c>
      <c r="Q770" s="55">
        <v>4.0694339885484203E-2</v>
      </c>
      <c r="R770" s="55">
        <v>0.149212579580108</v>
      </c>
      <c r="S770" s="55">
        <v>0.122083019656452</v>
      </c>
    </row>
    <row r="771" spans="1:19" x14ac:dyDescent="0.25">
      <c r="A771" s="54"/>
      <c r="B771" s="53" t="s">
        <v>147</v>
      </c>
      <c r="C771" s="53">
        <v>2060053240</v>
      </c>
      <c r="D771" s="53" t="s">
        <v>170</v>
      </c>
      <c r="E771" s="53">
        <v>4.1764497773139801</v>
      </c>
      <c r="F771" s="53">
        <v>91.869762987790295</v>
      </c>
      <c r="G771" s="10"/>
      <c r="H771" s="10"/>
      <c r="I771" s="10"/>
      <c r="J771" s="54"/>
      <c r="K771" s="55">
        <v>2060053250</v>
      </c>
      <c r="L771" s="55">
        <v>3.8417004245833799</v>
      </c>
      <c r="M771" s="55">
        <v>1999</v>
      </c>
      <c r="N771" s="55">
        <v>9.3801277689723201E-3</v>
      </c>
      <c r="O771" s="55">
        <v>0</v>
      </c>
      <c r="P771" s="55">
        <v>0</v>
      </c>
      <c r="Q771" s="55">
        <v>0.24416603931290501</v>
      </c>
      <c r="R771" s="55">
        <v>0</v>
      </c>
      <c r="S771" s="55">
        <v>0</v>
      </c>
    </row>
    <row r="772" spans="1:19" x14ac:dyDescent="0.25">
      <c r="A772" s="54"/>
      <c r="B772" s="53" t="s">
        <v>147</v>
      </c>
      <c r="C772" s="53">
        <v>2060053240</v>
      </c>
      <c r="D772" s="53" t="s">
        <v>171</v>
      </c>
      <c r="E772" s="53">
        <v>5.3926354543821802</v>
      </c>
      <c r="F772" s="53">
        <v>147.74239885084901</v>
      </c>
      <c r="G772" s="10"/>
      <c r="H772" s="10"/>
      <c r="I772" s="10"/>
      <c r="J772" s="54"/>
      <c r="K772" s="55">
        <v>2060053250</v>
      </c>
      <c r="L772" s="55">
        <v>3.8417004245833799</v>
      </c>
      <c r="M772" s="55">
        <v>2000</v>
      </c>
      <c r="N772" s="55">
        <v>5.2111820938735096E-3</v>
      </c>
      <c r="O772" s="55">
        <v>1.09434823971343E-2</v>
      </c>
      <c r="P772" s="55">
        <v>1.45913098628458E-2</v>
      </c>
      <c r="Q772" s="55">
        <v>0.13564779961828</v>
      </c>
      <c r="R772" s="55">
        <v>0.28486037919838902</v>
      </c>
      <c r="S772" s="55">
        <v>0.37981383893118598</v>
      </c>
    </row>
    <row r="773" spans="1:19" x14ac:dyDescent="0.25">
      <c r="A773" s="54"/>
      <c r="B773" s="53" t="s">
        <v>147</v>
      </c>
      <c r="C773" s="53">
        <v>2060053240</v>
      </c>
      <c r="D773" s="53" t="s">
        <v>172</v>
      </c>
      <c r="E773" s="53">
        <v>5.4577752305556002</v>
      </c>
      <c r="F773" s="53">
        <v>150.73497725640399</v>
      </c>
      <c r="G773" s="10"/>
      <c r="H773" s="10"/>
      <c r="I773" s="10"/>
      <c r="J773" s="54"/>
      <c r="K773" s="55">
        <v>2060053250</v>
      </c>
      <c r="L773" s="55">
        <v>3.8417004245833799</v>
      </c>
      <c r="M773" s="55">
        <v>2001</v>
      </c>
      <c r="N773" s="55">
        <v>8.3378913501976192E-3</v>
      </c>
      <c r="O773" s="55">
        <v>7.8167731408102705E-3</v>
      </c>
      <c r="P773" s="55">
        <v>1.5633546281620499E-2</v>
      </c>
      <c r="Q773" s="55">
        <v>0.217036479389249</v>
      </c>
      <c r="R773" s="55">
        <v>0.20347169942742099</v>
      </c>
      <c r="S773" s="55">
        <v>0.40694339885484199</v>
      </c>
    </row>
    <row r="774" spans="1:19" x14ac:dyDescent="0.25">
      <c r="A774" s="54"/>
      <c r="B774" s="53" t="s">
        <v>147</v>
      </c>
      <c r="C774" s="53">
        <v>2060053240</v>
      </c>
      <c r="D774" s="53" t="s">
        <v>173</v>
      </c>
      <c r="E774" s="53">
        <v>2.06018872899195</v>
      </c>
      <c r="F774" s="53">
        <v>-5.3531242518553697</v>
      </c>
      <c r="G774" s="10"/>
      <c r="H774" s="10"/>
      <c r="I774" s="10"/>
      <c r="J774" s="54"/>
      <c r="K774" s="55">
        <v>2060053250</v>
      </c>
      <c r="L774" s="55">
        <v>3.8417004245833799</v>
      </c>
      <c r="M774" s="55">
        <v>2002</v>
      </c>
      <c r="N774" s="55">
        <v>7.2956549314229097E-3</v>
      </c>
      <c r="O774" s="55">
        <v>0</v>
      </c>
      <c r="P774" s="55">
        <v>8.3378913501976192E-3</v>
      </c>
      <c r="Q774" s="55">
        <v>0.18990691946559299</v>
      </c>
      <c r="R774" s="55">
        <v>0</v>
      </c>
      <c r="S774" s="55">
        <v>0.217036479389249</v>
      </c>
    </row>
    <row r="775" spans="1:19" x14ac:dyDescent="0.25">
      <c r="A775" s="54"/>
      <c r="B775" s="53" t="s">
        <v>147</v>
      </c>
      <c r="C775" s="53">
        <v>2060053240</v>
      </c>
      <c r="D775" s="53" t="s">
        <v>174</v>
      </c>
      <c r="E775" s="53">
        <v>2.6208076986508599</v>
      </c>
      <c r="F775" s="53">
        <v>20.402202537706501</v>
      </c>
      <c r="J775" s="54"/>
      <c r="K775" s="55">
        <v>2060053250</v>
      </c>
      <c r="L775" s="55">
        <v>3.8417004245833799</v>
      </c>
      <c r="M775" s="55">
        <v>2003</v>
      </c>
      <c r="N775" s="55">
        <v>5.2111820938735096E-3</v>
      </c>
      <c r="O775" s="55">
        <v>1.51124280722331E-2</v>
      </c>
      <c r="P775" s="55">
        <v>1.71969009097825E-2</v>
      </c>
      <c r="Q775" s="55">
        <v>0.13564779961828</v>
      </c>
      <c r="R775" s="55">
        <v>0.39337861889301401</v>
      </c>
      <c r="S775" s="55">
        <v>0.44763773874032597</v>
      </c>
    </row>
    <row r="776" spans="1:19" x14ac:dyDescent="0.25">
      <c r="A776" s="54"/>
      <c r="B776" s="53" t="s">
        <v>147</v>
      </c>
      <c r="C776" s="53">
        <v>2060053240</v>
      </c>
      <c r="D776" s="53" t="s">
        <v>175</v>
      </c>
      <c r="E776" s="53">
        <v>3.0851240232149899</v>
      </c>
      <c r="F776" s="53">
        <v>41.733301412496999</v>
      </c>
      <c r="J776" s="54"/>
      <c r="K776" s="55">
        <v>2060053250</v>
      </c>
      <c r="L776" s="55">
        <v>3.8417004245833799</v>
      </c>
      <c r="M776" s="55">
        <v>2004</v>
      </c>
      <c r="N776" s="55">
        <v>7.8167731408102705E-3</v>
      </c>
      <c r="O776" s="55">
        <v>6.2534185126482096E-3</v>
      </c>
      <c r="P776" s="55">
        <v>1.4070191653458399E-2</v>
      </c>
      <c r="Q776" s="55">
        <v>0.20347169942742099</v>
      </c>
      <c r="R776" s="55">
        <v>0.16277735954193601</v>
      </c>
      <c r="S776" s="55">
        <v>0.366249058969358</v>
      </c>
    </row>
    <row r="777" spans="1:19" x14ac:dyDescent="0.25">
      <c r="A777" s="54"/>
      <c r="B777" s="53" t="s">
        <v>147</v>
      </c>
      <c r="C777" s="53">
        <v>2060053240</v>
      </c>
      <c r="D777" s="53" t="s">
        <v>165</v>
      </c>
      <c r="E777" s="53">
        <v>3.64053181078003</v>
      </c>
      <c r="F777" s="53">
        <v>67.249221929614507</v>
      </c>
      <c r="J777" s="54"/>
      <c r="K777" s="55">
        <v>2060053250</v>
      </c>
      <c r="L777" s="55">
        <v>3.8417004245833799</v>
      </c>
      <c r="M777" s="55">
        <v>2005</v>
      </c>
      <c r="N777" s="55">
        <v>9.9012459783596705E-3</v>
      </c>
      <c r="O777" s="55">
        <v>1.66757827003952E-2</v>
      </c>
      <c r="P777" s="55">
        <v>9.3801277689723201E-3</v>
      </c>
      <c r="Q777" s="55">
        <v>0.25773081927473301</v>
      </c>
      <c r="R777" s="55">
        <v>0.434072958778498</v>
      </c>
      <c r="S777" s="55">
        <v>0.24416603931290501</v>
      </c>
    </row>
    <row r="778" spans="1:19" ht="15.75" customHeight="1" x14ac:dyDescent="0.25">
      <c r="A778" s="54"/>
      <c r="B778" s="53" t="s">
        <v>147</v>
      </c>
      <c r="C778" s="53">
        <v>2060053240</v>
      </c>
      <c r="D778" s="53" t="s">
        <v>176</v>
      </c>
      <c r="E778" s="53">
        <v>4.1570641799247703</v>
      </c>
      <c r="F778" s="53">
        <v>90.979171654297303</v>
      </c>
      <c r="J778" s="54"/>
      <c r="K778" s="55">
        <v>2060053250</v>
      </c>
      <c r="L778" s="55">
        <v>3.8417004245833799</v>
      </c>
      <c r="M778" s="55">
        <v>2006</v>
      </c>
      <c r="N778" s="55">
        <v>1.4070191653458399E-2</v>
      </c>
      <c r="O778" s="55">
        <v>8.8590095595849697E-3</v>
      </c>
      <c r="P778" s="55">
        <v>1.3549073444071099E-2</v>
      </c>
      <c r="Q778" s="55">
        <v>0.366249058969358</v>
      </c>
      <c r="R778" s="55">
        <v>0.230601259351077</v>
      </c>
      <c r="S778" s="55">
        <v>0.35268427900753002</v>
      </c>
    </row>
    <row r="779" spans="1:19" ht="26.1" customHeight="1" x14ac:dyDescent="0.25">
      <c r="A779" s="54"/>
      <c r="B779" s="53" t="s">
        <v>147</v>
      </c>
      <c r="C779" s="53">
        <v>2060053240</v>
      </c>
      <c r="D779" s="53" t="s">
        <v>177</v>
      </c>
      <c r="E779" s="53">
        <v>5.2326521641002701</v>
      </c>
      <c r="F779" s="53">
        <v>140.392626286808</v>
      </c>
      <c r="J779" s="54"/>
      <c r="K779" s="55">
        <v>2060053250</v>
      </c>
      <c r="L779" s="55">
        <v>3.8417004245833799</v>
      </c>
      <c r="M779" s="55">
        <v>2007</v>
      </c>
      <c r="N779" s="55">
        <v>1.56335462816205E-3</v>
      </c>
      <c r="O779" s="55">
        <v>5.2111820938735096E-3</v>
      </c>
      <c r="P779" s="55">
        <v>9.9012459783596705E-3</v>
      </c>
      <c r="Q779" s="55">
        <v>4.0694339885484203E-2</v>
      </c>
      <c r="R779" s="55">
        <v>0.13564779961828</v>
      </c>
      <c r="S779" s="55">
        <v>0.25773081927473301</v>
      </c>
    </row>
    <row r="780" spans="1:19" x14ac:dyDescent="0.25">
      <c r="A780" s="54"/>
      <c r="B780" s="53" t="s">
        <v>147</v>
      </c>
      <c r="C780" s="53">
        <v>2060053240</v>
      </c>
      <c r="D780" s="53" t="s">
        <v>178</v>
      </c>
      <c r="E780" s="53">
        <v>6.2225683146524799</v>
      </c>
      <c r="F780" s="53">
        <v>185.87024180033501</v>
      </c>
      <c r="J780" s="54"/>
      <c r="K780" s="55">
        <v>2060053250</v>
      </c>
      <c r="L780" s="55">
        <v>3.8417004245833799</v>
      </c>
      <c r="M780" s="55">
        <v>2008</v>
      </c>
      <c r="N780" s="55">
        <v>2.60559104693675E-3</v>
      </c>
      <c r="O780" s="55">
        <v>0</v>
      </c>
      <c r="P780" s="55">
        <v>0</v>
      </c>
      <c r="Q780" s="55">
        <v>6.7823899809140401E-2</v>
      </c>
      <c r="R780" s="55">
        <v>0</v>
      </c>
      <c r="S780" s="55">
        <v>0</v>
      </c>
    </row>
    <row r="781" spans="1:19" x14ac:dyDescent="0.25">
      <c r="A781" s="54"/>
      <c r="B781" s="53" t="s">
        <v>147</v>
      </c>
      <c r="C781" s="53">
        <v>2060053240</v>
      </c>
      <c r="D781" s="53" t="s">
        <v>179</v>
      </c>
      <c r="E781" s="53">
        <v>6.4517561031410402</v>
      </c>
      <c r="F781" s="53">
        <v>196.399329662437</v>
      </c>
      <c r="J781" s="54"/>
      <c r="K781" s="55">
        <v>2060053250</v>
      </c>
      <c r="L781" s="55">
        <v>3.8417004245833799</v>
      </c>
      <c r="M781" s="55">
        <v>2009</v>
      </c>
      <c r="N781" s="55">
        <v>1.45913098628458E-2</v>
      </c>
      <c r="O781" s="55">
        <v>1.56335462816205E-3</v>
      </c>
      <c r="P781" s="55">
        <v>4.1689456750988096E-3</v>
      </c>
      <c r="Q781" s="55">
        <v>0.37981383893118598</v>
      </c>
      <c r="R781" s="55">
        <v>4.0694339885484203E-2</v>
      </c>
      <c r="S781" s="55">
        <v>0.108518239694624</v>
      </c>
    </row>
    <row r="782" spans="1:19" x14ac:dyDescent="0.25">
      <c r="A782" s="54"/>
      <c r="B782" s="53" t="s">
        <v>147</v>
      </c>
      <c r="C782" s="53">
        <v>2060053240</v>
      </c>
      <c r="D782" s="53" t="s">
        <v>167</v>
      </c>
      <c r="E782" s="53">
        <v>7.0146679929212601</v>
      </c>
      <c r="F782" s="53">
        <v>222.25999521187401</v>
      </c>
      <c r="J782" s="54"/>
      <c r="K782" s="55">
        <v>2060053250</v>
      </c>
      <c r="L782" s="55">
        <v>3.8417004245833799</v>
      </c>
      <c r="M782" s="55">
        <v>2010</v>
      </c>
      <c r="N782" s="55">
        <v>1.61546644910078E-2</v>
      </c>
      <c r="O782" s="55">
        <v>1.0422364187747E-3</v>
      </c>
      <c r="P782" s="55">
        <v>6.7745367220355601E-3</v>
      </c>
      <c r="Q782" s="55">
        <v>0.42050817881667002</v>
      </c>
      <c r="R782" s="55">
        <v>2.7129559923656101E-2</v>
      </c>
      <c r="S782" s="55">
        <v>0.17634213950376501</v>
      </c>
    </row>
    <row r="783" spans="1:19" x14ac:dyDescent="0.25">
      <c r="A783" s="54"/>
      <c r="B783" s="53" t="s">
        <v>145</v>
      </c>
      <c r="C783" s="53">
        <v>2060053240</v>
      </c>
      <c r="D783" s="53" t="s">
        <v>170</v>
      </c>
      <c r="E783" s="53">
        <v>13.023369394441101</v>
      </c>
      <c r="F783" s="53">
        <v>-18.222513089005201</v>
      </c>
      <c r="J783" s="54"/>
      <c r="K783" s="55">
        <v>2060053250</v>
      </c>
      <c r="L783" s="55">
        <v>3.8417004245833799</v>
      </c>
      <c r="M783" s="55">
        <v>2011</v>
      </c>
      <c r="N783" s="55">
        <v>1.5633546281620499E-2</v>
      </c>
      <c r="O783" s="55">
        <v>1.0422364187747E-2</v>
      </c>
      <c r="P783" s="55">
        <v>1.30279552346837E-2</v>
      </c>
      <c r="Q783" s="55">
        <v>0.40694339885484199</v>
      </c>
      <c r="R783" s="55">
        <v>0.27129559923656099</v>
      </c>
      <c r="S783" s="55">
        <v>0.33911949904570199</v>
      </c>
    </row>
    <row r="784" spans="1:19" x14ac:dyDescent="0.25">
      <c r="A784" s="54"/>
      <c r="B784" s="53" t="s">
        <v>145</v>
      </c>
      <c r="C784" s="53">
        <v>2060053240</v>
      </c>
      <c r="D784" s="53" t="s">
        <v>171</v>
      </c>
      <c r="E784" s="53">
        <v>13.4231712846831</v>
      </c>
      <c r="F784" s="53">
        <v>-15.712041884816699</v>
      </c>
      <c r="J784" s="54"/>
      <c r="K784" s="55">
        <v>2060053250</v>
      </c>
      <c r="L784" s="55">
        <v>3.8417004245833799</v>
      </c>
      <c r="M784" s="55">
        <v>2012</v>
      </c>
      <c r="N784" s="55">
        <v>4.1689456750988096E-3</v>
      </c>
      <c r="O784" s="55">
        <v>1.56335462816205E-3</v>
      </c>
      <c r="P784" s="55">
        <v>5.7323003032608601E-3</v>
      </c>
      <c r="Q784" s="55">
        <v>0.108518239694624</v>
      </c>
      <c r="R784" s="55">
        <v>4.0694339885484203E-2</v>
      </c>
      <c r="S784" s="55">
        <v>0.149212579580108</v>
      </c>
    </row>
    <row r="785" spans="1:19" x14ac:dyDescent="0.25">
      <c r="A785" s="54"/>
      <c r="B785" s="53" t="s">
        <v>145</v>
      </c>
      <c r="C785" s="53">
        <v>2060053240</v>
      </c>
      <c r="D785" s="53" t="s">
        <v>172</v>
      </c>
      <c r="E785" s="53">
        <v>13.4022223326657</v>
      </c>
      <c r="F785" s="53">
        <v>-15.843586387434501</v>
      </c>
      <c r="J785" s="54"/>
      <c r="K785" s="55">
        <v>2060053250</v>
      </c>
      <c r="L785" s="55">
        <v>3.8417004245833799</v>
      </c>
      <c r="M785" s="55">
        <v>2013</v>
      </c>
      <c r="N785" s="55">
        <v>1.7718019119169901E-2</v>
      </c>
      <c r="O785" s="55">
        <v>1.0422364187747E-2</v>
      </c>
      <c r="P785" s="55">
        <v>1.5633546281620499E-2</v>
      </c>
      <c r="Q785" s="55">
        <v>0.46120251870215401</v>
      </c>
      <c r="R785" s="55">
        <v>0.27129559923656099</v>
      </c>
      <c r="S785" s="55">
        <v>0.40694339885484199</v>
      </c>
    </row>
    <row r="786" spans="1:19" x14ac:dyDescent="0.25">
      <c r="A786" s="54"/>
      <c r="B786" s="53" t="s">
        <v>145</v>
      </c>
      <c r="C786" s="53">
        <v>2060053240</v>
      </c>
      <c r="D786" s="53" t="s">
        <v>173</v>
      </c>
      <c r="E786" s="53">
        <v>13.5545972970906</v>
      </c>
      <c r="F786" s="53">
        <v>-14.886780104712001</v>
      </c>
      <c r="J786" s="54"/>
      <c r="K786" s="55">
        <v>2060053250</v>
      </c>
      <c r="L786" s="55">
        <v>3.8417004245833799</v>
      </c>
      <c r="M786" s="55">
        <v>2014</v>
      </c>
      <c r="N786" s="55">
        <v>1.1464600606521699E-2</v>
      </c>
      <c r="O786" s="55">
        <v>1.1985718815908999E-2</v>
      </c>
      <c r="P786" s="55">
        <v>1.66757827003952E-2</v>
      </c>
      <c r="Q786" s="55">
        <v>0.298425159160217</v>
      </c>
      <c r="R786" s="55">
        <v>0.31198993912204498</v>
      </c>
      <c r="S786" s="55">
        <v>0.434072958778498</v>
      </c>
    </row>
    <row r="787" spans="1:19" x14ac:dyDescent="0.25">
      <c r="A787" s="54"/>
      <c r="B787" s="53" t="s">
        <v>145</v>
      </c>
      <c r="C787" s="53">
        <v>2060053240</v>
      </c>
      <c r="D787" s="53" t="s">
        <v>174</v>
      </c>
      <c r="E787" s="53">
        <v>14.7063727634785</v>
      </c>
      <c r="F787" s="53">
        <v>-7.6544502617800996</v>
      </c>
      <c r="G787" s="9"/>
      <c r="H787" s="9"/>
      <c r="I787" s="9"/>
      <c r="J787" s="54"/>
      <c r="K787" s="55">
        <v>2060053250</v>
      </c>
      <c r="L787" s="55">
        <v>3.8417004245833799</v>
      </c>
      <c r="M787" s="55">
        <v>2015</v>
      </c>
      <c r="N787" s="55">
        <v>6.2534185126482096E-3</v>
      </c>
      <c r="O787" s="55">
        <v>1.66757827003952E-2</v>
      </c>
      <c r="P787" s="55">
        <v>1.5633546281620499E-2</v>
      </c>
      <c r="Q787" s="55">
        <v>0.16277735954193601</v>
      </c>
      <c r="R787" s="55">
        <v>0.434072958778498</v>
      </c>
      <c r="S787" s="55">
        <v>0.40694339885484199</v>
      </c>
    </row>
    <row r="788" spans="1:19" x14ac:dyDescent="0.25">
      <c r="A788" s="54"/>
      <c r="B788" s="53" t="s">
        <v>145</v>
      </c>
      <c r="C788" s="53">
        <v>2060053240</v>
      </c>
      <c r="D788" s="53" t="s">
        <v>175</v>
      </c>
      <c r="E788" s="53">
        <v>15.699832517854601</v>
      </c>
      <c r="F788" s="53">
        <v>-1.4162303664921601</v>
      </c>
      <c r="G788" s="10"/>
      <c r="H788" s="10"/>
      <c r="I788" s="10"/>
      <c r="J788" s="54"/>
      <c r="K788" s="55">
        <v>2060053250</v>
      </c>
      <c r="L788" s="55">
        <v>3.8417004245833799</v>
      </c>
      <c r="M788" s="55">
        <v>2016</v>
      </c>
      <c r="N788" s="55">
        <v>3.6478274657114501E-3</v>
      </c>
      <c r="O788" s="55">
        <v>3.3351565400790401E-2</v>
      </c>
      <c r="P788" s="55">
        <v>1.25068370252964E-2</v>
      </c>
      <c r="Q788" s="55">
        <v>9.4953459732796494E-2</v>
      </c>
      <c r="R788" s="55">
        <v>0.86814591755699699</v>
      </c>
      <c r="S788" s="55">
        <v>0.32555471908387301</v>
      </c>
    </row>
    <row r="789" spans="1:19" x14ac:dyDescent="0.25">
      <c r="A789" s="54"/>
      <c r="B789" s="53" t="s">
        <v>145</v>
      </c>
      <c r="C789" s="53">
        <v>2060053240</v>
      </c>
      <c r="D789" s="53" t="s">
        <v>165</v>
      </c>
      <c r="E789" s="53">
        <v>16.0995301844547</v>
      </c>
      <c r="F789" s="53">
        <v>1.09358638743454</v>
      </c>
      <c r="G789" s="10"/>
      <c r="H789" s="10"/>
      <c r="I789" s="10"/>
      <c r="J789" s="54"/>
      <c r="K789" s="55">
        <v>2060053250</v>
      </c>
      <c r="L789" s="55">
        <v>3.8417004245833799</v>
      </c>
      <c r="M789" s="55">
        <v>2017</v>
      </c>
      <c r="N789" s="55">
        <v>1.61546644910078E-2</v>
      </c>
      <c r="O789" s="55">
        <v>2.3450319422430799E-2</v>
      </c>
      <c r="P789" s="55">
        <v>9.9012459783596705E-3</v>
      </c>
      <c r="Q789" s="55">
        <v>0.42050817881667002</v>
      </c>
      <c r="R789" s="55">
        <v>0.61041509828226304</v>
      </c>
      <c r="S789" s="55">
        <v>0.25773081927473301</v>
      </c>
    </row>
    <row r="790" spans="1:19" x14ac:dyDescent="0.25">
      <c r="A790" s="54"/>
      <c r="B790" s="53" t="s">
        <v>145</v>
      </c>
      <c r="C790" s="53">
        <v>2060053240</v>
      </c>
      <c r="D790" s="53" t="s">
        <v>176</v>
      </c>
      <c r="E790" s="53">
        <v>16.619814604706999</v>
      </c>
      <c r="F790" s="53">
        <v>4.3606020942408401</v>
      </c>
      <c r="G790" s="10"/>
      <c r="H790" s="10"/>
      <c r="I790" s="10"/>
      <c r="J790" s="54"/>
      <c r="K790" s="55">
        <v>2060053250</v>
      </c>
      <c r="L790" s="55">
        <v>3.8417004245833799</v>
      </c>
      <c r="M790" s="55">
        <v>2018</v>
      </c>
      <c r="N790" s="55">
        <v>1.71969009097825E-2</v>
      </c>
      <c r="O790" s="55">
        <v>2.0844728375494E-2</v>
      </c>
      <c r="P790" s="55">
        <v>7.2956549314229097E-3</v>
      </c>
      <c r="Q790" s="55">
        <v>0.44763773874032597</v>
      </c>
      <c r="R790" s="55">
        <v>0.54259119847312298</v>
      </c>
      <c r="S790" s="55">
        <v>0.18990691946559299</v>
      </c>
    </row>
    <row r="791" spans="1:19" x14ac:dyDescent="0.25">
      <c r="A791" s="54"/>
      <c r="B791" s="53" t="s">
        <v>145</v>
      </c>
      <c r="C791" s="53">
        <v>2060053240</v>
      </c>
      <c r="D791" s="53" t="s">
        <v>177</v>
      </c>
      <c r="E791" s="53">
        <v>16.436902113212</v>
      </c>
      <c r="F791" s="53">
        <v>3.21204188481676</v>
      </c>
      <c r="G791" s="10"/>
      <c r="H791" s="10"/>
      <c r="I791" s="10"/>
      <c r="J791" s="54"/>
      <c r="K791" s="55">
        <v>2060053250</v>
      </c>
      <c r="L791" s="55">
        <v>3.8417004245833799</v>
      </c>
      <c r="M791" s="55">
        <v>2019</v>
      </c>
      <c r="N791" s="55">
        <v>2.0844728375494E-2</v>
      </c>
      <c r="O791" s="55">
        <v>1.8760255537944599E-2</v>
      </c>
      <c r="P791" s="55">
        <v>1.09434823971343E-2</v>
      </c>
      <c r="Q791" s="55">
        <v>0.54259119847312298</v>
      </c>
      <c r="R791" s="55">
        <v>0.48833207862581102</v>
      </c>
      <c r="S791" s="55">
        <v>0.28486037919838902</v>
      </c>
    </row>
    <row r="792" spans="1:19" x14ac:dyDescent="0.25">
      <c r="A792" s="54"/>
      <c r="B792" s="53" t="s">
        <v>145</v>
      </c>
      <c r="C792" s="53">
        <v>2060053240</v>
      </c>
      <c r="D792" s="53" t="s">
        <v>178</v>
      </c>
      <c r="E792" s="53">
        <v>16.511213569870701</v>
      </c>
      <c r="F792" s="53">
        <v>3.6786649214659599</v>
      </c>
      <c r="G792" s="10"/>
      <c r="H792" s="10"/>
      <c r="I792" s="10"/>
      <c r="J792" s="54"/>
      <c r="K792" s="55">
        <v>2060053250</v>
      </c>
      <c r="L792" s="55">
        <v>3.8417004245833799</v>
      </c>
      <c r="M792" s="55" t="s">
        <v>161</v>
      </c>
      <c r="N792" s="55">
        <v>5.7323003032608601E-3</v>
      </c>
      <c r="O792" s="55">
        <v>7.8167731408102705E-3</v>
      </c>
      <c r="P792" s="55">
        <v>1.5633546281620499E-2</v>
      </c>
      <c r="Q792" s="55">
        <v>0.149212579580108</v>
      </c>
      <c r="R792" s="55">
        <v>0.20347169942742099</v>
      </c>
      <c r="S792" s="55">
        <v>0.40694339885484199</v>
      </c>
    </row>
    <row r="793" spans="1:19" x14ac:dyDescent="0.25">
      <c r="A793" s="54"/>
      <c r="B793" s="53" t="s">
        <v>145</v>
      </c>
      <c r="C793" s="53">
        <v>2060053240</v>
      </c>
      <c r="D793" s="53" t="s">
        <v>179</v>
      </c>
      <c r="E793" s="53">
        <v>16.516737422890198</v>
      </c>
      <c r="F793" s="53">
        <v>3.7133507853402898</v>
      </c>
      <c r="G793" s="10"/>
      <c r="H793" s="10"/>
      <c r="I793" s="10"/>
      <c r="J793" s="54"/>
      <c r="K793" s="55">
        <v>2060053260</v>
      </c>
      <c r="L793" s="55">
        <v>11747.5790040218</v>
      </c>
      <c r="M793" s="55">
        <v>1984</v>
      </c>
      <c r="N793" s="55">
        <v>29.6922733344725</v>
      </c>
      <c r="O793" s="55">
        <v>6.0663370754781498</v>
      </c>
      <c r="P793" s="55">
        <v>25.200755487762901</v>
      </c>
      <c r="Q793" s="55">
        <v>0.25275227622906099</v>
      </c>
      <c r="R793" s="55">
        <v>5.1639040464433697E-2</v>
      </c>
      <c r="S793" s="55">
        <v>0.214518714699729</v>
      </c>
    </row>
    <row r="794" spans="1:19" x14ac:dyDescent="0.25">
      <c r="A794" s="54"/>
      <c r="B794" s="53" t="s">
        <v>145</v>
      </c>
      <c r="C794" s="53">
        <v>2060053240</v>
      </c>
      <c r="D794" s="53" t="s">
        <v>167</v>
      </c>
      <c r="E794" s="53">
        <v>16.242108126542998</v>
      </c>
      <c r="F794" s="53">
        <v>1.98887434554973</v>
      </c>
      <c r="G794" s="10"/>
      <c r="H794" s="10"/>
      <c r="I794" s="10"/>
      <c r="J794" s="54"/>
      <c r="K794" s="55">
        <v>2060053260</v>
      </c>
      <c r="L794" s="55">
        <v>11747.5790040218</v>
      </c>
      <c r="M794" s="55">
        <v>1985</v>
      </c>
      <c r="N794" s="55">
        <v>23.050621755830701</v>
      </c>
      <c r="O794" s="55">
        <v>12.1681101891946</v>
      </c>
      <c r="P794" s="55">
        <v>27.739122285688701</v>
      </c>
      <c r="Q794" s="55">
        <v>0.196215933069607</v>
      </c>
      <c r="R794" s="55">
        <v>0.10357972638472</v>
      </c>
      <c r="S794" s="55">
        <v>0.23612628845647299</v>
      </c>
    </row>
    <row r="795" spans="1:19" x14ac:dyDescent="0.25">
      <c r="A795" s="54"/>
      <c r="B795" s="53" t="s">
        <v>146</v>
      </c>
      <c r="C795" s="53">
        <v>2060053240</v>
      </c>
      <c r="D795" s="53" t="s">
        <v>161</v>
      </c>
      <c r="E795" s="53">
        <v>6.66979196194871</v>
      </c>
      <c r="F795" s="53"/>
      <c r="G795" s="10"/>
      <c r="H795" s="10"/>
      <c r="I795" s="10"/>
      <c r="J795" s="54"/>
      <c r="K795" s="55">
        <v>2060053260</v>
      </c>
      <c r="L795" s="55">
        <v>11747.5790040218</v>
      </c>
      <c r="M795" s="55">
        <v>1986</v>
      </c>
      <c r="N795" s="55">
        <v>14.992049765864699</v>
      </c>
      <c r="O795" s="55">
        <v>4.4795321278936697</v>
      </c>
      <c r="P795" s="55">
        <v>17.771173176527402</v>
      </c>
      <c r="Q795" s="55">
        <v>0.12761820763862999</v>
      </c>
      <c r="R795" s="55">
        <v>3.8131534389852402E-2</v>
      </c>
      <c r="S795" s="55">
        <v>0.15127519611013801</v>
      </c>
    </row>
    <row r="796" spans="1:19" x14ac:dyDescent="0.25">
      <c r="A796" s="54"/>
      <c r="B796" s="53" t="s">
        <v>147</v>
      </c>
      <c r="C796" s="53">
        <v>2060053240</v>
      </c>
      <c r="D796" s="53" t="s">
        <v>161</v>
      </c>
      <c r="E796" s="53">
        <v>2.1767107606109599</v>
      </c>
      <c r="F796" s="53"/>
      <c r="G796" s="10"/>
      <c r="H796" s="10"/>
      <c r="I796" s="10"/>
      <c r="J796" s="54"/>
      <c r="K796" s="55">
        <v>2060053260</v>
      </c>
      <c r="L796" s="55">
        <v>11747.5790040218</v>
      </c>
      <c r="M796" s="55">
        <v>1987</v>
      </c>
      <c r="N796" s="55">
        <v>19.7863372922283</v>
      </c>
      <c r="O796" s="55">
        <v>14.1514860941229</v>
      </c>
      <c r="P796" s="55">
        <v>29.950747966328599</v>
      </c>
      <c r="Q796" s="55">
        <v>0.16842906343046801</v>
      </c>
      <c r="R796" s="55">
        <v>0.12046299998730001</v>
      </c>
      <c r="S796" s="55">
        <v>0.25495251367175098</v>
      </c>
    </row>
    <row r="797" spans="1:19" x14ac:dyDescent="0.25">
      <c r="A797" s="54"/>
      <c r="B797" s="53" t="s">
        <v>145</v>
      </c>
      <c r="C797" s="53">
        <v>2060053240</v>
      </c>
      <c r="D797" s="53" t="s">
        <v>161</v>
      </c>
      <c r="E797" s="53">
        <v>15.925372478877399</v>
      </c>
      <c r="F797" s="53"/>
      <c r="G797" s="10"/>
      <c r="H797" s="10"/>
      <c r="I797" s="10"/>
      <c r="J797" s="54"/>
      <c r="K797" s="55">
        <v>2060053260</v>
      </c>
      <c r="L797" s="55">
        <v>11747.5790040218</v>
      </c>
      <c r="M797" s="55">
        <v>1988</v>
      </c>
      <c r="N797" s="55">
        <v>21.216806776996599</v>
      </c>
      <c r="O797" s="55">
        <v>14.036318969848301</v>
      </c>
      <c r="P797" s="55">
        <v>28.975735796564798</v>
      </c>
      <c r="Q797" s="55">
        <v>0.180605780729228</v>
      </c>
      <c r="R797" s="55">
        <v>0.119482652255778</v>
      </c>
      <c r="S797" s="55">
        <v>0.246652827673216</v>
      </c>
    </row>
    <row r="798" spans="1:19" x14ac:dyDescent="0.25">
      <c r="A798" s="54"/>
      <c r="B798" s="53" t="s">
        <v>146</v>
      </c>
      <c r="C798" s="53">
        <v>2060053250</v>
      </c>
      <c r="D798" s="53" t="s">
        <v>170</v>
      </c>
      <c r="E798" s="53">
        <v>3.9604983913438703E-3</v>
      </c>
      <c r="F798" s="53">
        <v>-30.909090909090899</v>
      </c>
      <c r="G798" s="10"/>
      <c r="H798" s="10"/>
      <c r="I798" s="10"/>
      <c r="J798" s="54"/>
      <c r="K798" s="55">
        <v>2060053260</v>
      </c>
      <c r="L798" s="55">
        <v>11747.5790040218</v>
      </c>
      <c r="M798" s="55">
        <v>1989</v>
      </c>
      <c r="N798" s="55">
        <v>21.176159556664398</v>
      </c>
      <c r="O798" s="55">
        <v>16.5428975570014</v>
      </c>
      <c r="P798" s="55">
        <v>28.512461708419501</v>
      </c>
      <c r="Q798" s="55">
        <v>0.180259775647515</v>
      </c>
      <c r="R798" s="55">
        <v>0.14081963229477201</v>
      </c>
      <c r="S798" s="55">
        <v>0.24270925693420001</v>
      </c>
    </row>
    <row r="799" spans="1:19" x14ac:dyDescent="0.25">
      <c r="A799" s="54"/>
      <c r="B799" s="53" t="s">
        <v>146</v>
      </c>
      <c r="C799" s="53">
        <v>2060053250</v>
      </c>
      <c r="D799" s="53" t="s">
        <v>171</v>
      </c>
      <c r="E799" s="53">
        <v>3.3351565400790398E-3</v>
      </c>
      <c r="F799" s="53">
        <v>-41.818181818181799</v>
      </c>
      <c r="G799" s="10"/>
      <c r="H799" s="10"/>
      <c r="I799" s="10"/>
      <c r="J799" s="54"/>
      <c r="K799" s="55">
        <v>2060053260</v>
      </c>
      <c r="L799" s="55">
        <v>11747.5790040218</v>
      </c>
      <c r="M799" s="55">
        <v>1990</v>
      </c>
      <c r="N799" s="55">
        <v>23.560275364611499</v>
      </c>
      <c r="O799" s="55">
        <v>12.6793271526036</v>
      </c>
      <c r="P799" s="55">
        <v>28.897046946947398</v>
      </c>
      <c r="Q799" s="55">
        <v>0.200554304478783</v>
      </c>
      <c r="R799" s="55">
        <v>0.10793140568165401</v>
      </c>
      <c r="S799" s="55">
        <v>0.245982997322719</v>
      </c>
    </row>
    <row r="800" spans="1:19" x14ac:dyDescent="0.25">
      <c r="A800" s="54"/>
      <c r="B800" s="53" t="s">
        <v>146</v>
      </c>
      <c r="C800" s="53">
        <v>2060053250</v>
      </c>
      <c r="D800" s="53" t="s">
        <v>172</v>
      </c>
      <c r="E800" s="53">
        <v>3.5436038238339899E-3</v>
      </c>
      <c r="F800" s="53">
        <v>-38.181818181818102</v>
      </c>
      <c r="J800" s="54"/>
      <c r="K800" s="55">
        <v>2060053260</v>
      </c>
      <c r="L800" s="55">
        <v>11747.5790040218</v>
      </c>
      <c r="M800" s="55">
        <v>1991</v>
      </c>
      <c r="N800" s="55">
        <v>0</v>
      </c>
      <c r="O800" s="55">
        <v>0</v>
      </c>
      <c r="P800" s="55">
        <v>0</v>
      </c>
      <c r="Q800" s="55">
        <v>0</v>
      </c>
      <c r="R800" s="55">
        <v>0</v>
      </c>
      <c r="S800" s="55">
        <v>0</v>
      </c>
    </row>
    <row r="801" spans="1:19" x14ac:dyDescent="0.25">
      <c r="A801" s="54"/>
      <c r="B801" s="53" t="s">
        <v>146</v>
      </c>
      <c r="C801" s="53">
        <v>2060053250</v>
      </c>
      <c r="D801" s="53" t="s">
        <v>173</v>
      </c>
      <c r="E801" s="53">
        <v>6.3576421545256797E-3</v>
      </c>
      <c r="F801" s="53">
        <v>10.9090909090908</v>
      </c>
      <c r="J801" s="54"/>
      <c r="K801" s="55">
        <v>2060053260</v>
      </c>
      <c r="L801" s="55">
        <v>11747.5790040218</v>
      </c>
      <c r="M801" s="55">
        <v>1992</v>
      </c>
      <c r="N801" s="55">
        <v>0</v>
      </c>
      <c r="O801" s="55">
        <v>0</v>
      </c>
      <c r="P801" s="55">
        <v>0</v>
      </c>
      <c r="Q801" s="55">
        <v>0</v>
      </c>
      <c r="R801" s="55">
        <v>0</v>
      </c>
      <c r="S801" s="55">
        <v>0</v>
      </c>
    </row>
    <row r="802" spans="1:19" x14ac:dyDescent="0.25">
      <c r="A802" s="54"/>
      <c r="B802" s="53" t="s">
        <v>146</v>
      </c>
      <c r="C802" s="53">
        <v>2060053250</v>
      </c>
      <c r="D802" s="53" t="s">
        <v>174</v>
      </c>
      <c r="E802" s="53">
        <v>7.0872076476679704E-3</v>
      </c>
      <c r="F802" s="53">
        <v>23.636363636363601</v>
      </c>
      <c r="J802" s="54"/>
      <c r="K802" s="55">
        <v>2060053260</v>
      </c>
      <c r="L802" s="55">
        <v>11747.5790040218</v>
      </c>
      <c r="M802" s="55">
        <v>1993</v>
      </c>
      <c r="N802" s="55">
        <v>0</v>
      </c>
      <c r="O802" s="55">
        <v>0</v>
      </c>
      <c r="P802" s="55">
        <v>0</v>
      </c>
      <c r="Q802" s="55">
        <v>0</v>
      </c>
      <c r="R802" s="55">
        <v>0</v>
      </c>
      <c r="S802" s="55">
        <v>0</v>
      </c>
    </row>
    <row r="803" spans="1:19" ht="15.75" customHeight="1" x14ac:dyDescent="0.25">
      <c r="A803" s="54"/>
      <c r="B803" s="53" t="s">
        <v>146</v>
      </c>
      <c r="C803" s="53">
        <v>2060053250</v>
      </c>
      <c r="D803" s="53" t="s">
        <v>175</v>
      </c>
      <c r="E803" s="53">
        <v>1.3653297085948601E-2</v>
      </c>
      <c r="F803" s="53">
        <v>138.18181818181799</v>
      </c>
      <c r="J803" s="54"/>
      <c r="K803" s="55">
        <v>2060053260</v>
      </c>
      <c r="L803" s="55">
        <v>11747.5790040218</v>
      </c>
      <c r="M803" s="55">
        <v>1994</v>
      </c>
      <c r="N803" s="55">
        <v>20.708195404634498</v>
      </c>
      <c r="O803" s="55">
        <v>4.8375403377427801</v>
      </c>
      <c r="P803" s="55">
        <v>22.295521470428401</v>
      </c>
      <c r="Q803" s="55">
        <v>0.17627628124522501</v>
      </c>
      <c r="R803" s="55">
        <v>4.11790406864821E-2</v>
      </c>
      <c r="S803" s="55">
        <v>0.189788223282392</v>
      </c>
    </row>
    <row r="804" spans="1:19" ht="26.1" customHeight="1" x14ac:dyDescent="0.25">
      <c r="A804" s="54"/>
      <c r="B804" s="53" t="s">
        <v>146</v>
      </c>
      <c r="C804" s="53">
        <v>2060053250</v>
      </c>
      <c r="D804" s="53" t="s">
        <v>165</v>
      </c>
      <c r="E804" s="53">
        <v>1.30279552346837E-2</v>
      </c>
      <c r="F804" s="53">
        <v>127.272727272727</v>
      </c>
      <c r="J804" s="54"/>
      <c r="K804" s="55">
        <v>2060053260</v>
      </c>
      <c r="L804" s="55">
        <v>11747.5790040218</v>
      </c>
      <c r="M804" s="55">
        <v>1995</v>
      </c>
      <c r="N804" s="55">
        <v>0</v>
      </c>
      <c r="O804" s="55">
        <v>0</v>
      </c>
      <c r="P804" s="55">
        <v>0</v>
      </c>
      <c r="Q804" s="55">
        <v>0</v>
      </c>
      <c r="R804" s="55">
        <v>0</v>
      </c>
      <c r="S804" s="55">
        <v>0</v>
      </c>
    </row>
    <row r="805" spans="1:19" x14ac:dyDescent="0.25">
      <c r="A805" s="54"/>
      <c r="B805" s="53" t="s">
        <v>146</v>
      </c>
      <c r="C805" s="53">
        <v>2060053250</v>
      </c>
      <c r="D805" s="53" t="s">
        <v>176</v>
      </c>
      <c r="E805" s="53">
        <v>1.10477060390118E-2</v>
      </c>
      <c r="F805" s="53">
        <v>92.727272727272805</v>
      </c>
      <c r="J805" s="54"/>
      <c r="K805" s="55">
        <v>2060053260</v>
      </c>
      <c r="L805" s="55">
        <v>11747.5790040218</v>
      </c>
      <c r="M805" s="55">
        <v>1996</v>
      </c>
      <c r="N805" s="55">
        <v>0</v>
      </c>
      <c r="O805" s="55">
        <v>0</v>
      </c>
      <c r="P805" s="55">
        <v>0</v>
      </c>
      <c r="Q805" s="55">
        <v>0</v>
      </c>
      <c r="R805" s="55">
        <v>0</v>
      </c>
      <c r="S805" s="55">
        <v>0</v>
      </c>
    </row>
    <row r="806" spans="1:19" x14ac:dyDescent="0.25">
      <c r="A806" s="54"/>
      <c r="B806" s="53" t="s">
        <v>146</v>
      </c>
      <c r="C806" s="53">
        <v>2060053250</v>
      </c>
      <c r="D806" s="53" t="s">
        <v>177</v>
      </c>
      <c r="E806" s="53">
        <v>8.6505622758300295E-3</v>
      </c>
      <c r="F806" s="53">
        <v>50.909090909090899</v>
      </c>
      <c r="J806" s="54"/>
      <c r="K806" s="55">
        <v>2060053260</v>
      </c>
      <c r="L806" s="55">
        <v>11747.5790040218</v>
      </c>
      <c r="M806" s="55">
        <v>1997</v>
      </c>
      <c r="N806" s="55">
        <v>6.1544060528646103</v>
      </c>
      <c r="O806" s="55">
        <v>0.97188546050740998</v>
      </c>
      <c r="P806" s="55">
        <v>7.5322425984847703</v>
      </c>
      <c r="Q806" s="55">
        <v>5.2388718141479398E-2</v>
      </c>
      <c r="R806" s="55">
        <v>8.2730702230194002E-3</v>
      </c>
      <c r="S806" s="55">
        <v>6.4117403219046895E-2</v>
      </c>
    </row>
    <row r="807" spans="1:19" x14ac:dyDescent="0.25">
      <c r="A807" s="54"/>
      <c r="B807" s="53" t="s">
        <v>146</v>
      </c>
      <c r="C807" s="53">
        <v>2060053250</v>
      </c>
      <c r="D807" s="53" t="s">
        <v>178</v>
      </c>
      <c r="E807" s="53">
        <v>1.10477060390118E-2</v>
      </c>
      <c r="F807" s="53">
        <v>92.727272727272705</v>
      </c>
      <c r="J807" s="54"/>
      <c r="K807" s="55">
        <v>2060053260</v>
      </c>
      <c r="L807" s="55">
        <v>11747.5790040218</v>
      </c>
      <c r="M807" s="55">
        <v>1998</v>
      </c>
      <c r="N807" s="55">
        <v>23.229886419859898</v>
      </c>
      <c r="O807" s="55">
        <v>3.3580857412920899</v>
      </c>
      <c r="P807" s="55">
        <v>21.4898727187155</v>
      </c>
      <c r="Q807" s="55">
        <v>0.197741904199215</v>
      </c>
      <c r="R807" s="55">
        <v>2.8585342904631099E-2</v>
      </c>
      <c r="S807" s="55">
        <v>0.18293022512432899</v>
      </c>
    </row>
    <row r="808" spans="1:19" x14ac:dyDescent="0.25">
      <c r="A808" s="54"/>
      <c r="B808" s="53" t="s">
        <v>146</v>
      </c>
      <c r="C808" s="53">
        <v>2060053250</v>
      </c>
      <c r="D808" s="53" t="s">
        <v>179</v>
      </c>
      <c r="E808" s="53">
        <v>1.09434823971343E-2</v>
      </c>
      <c r="F808" s="53">
        <v>90.909090909090907</v>
      </c>
      <c r="J808" s="54"/>
      <c r="K808" s="55">
        <v>2060053260</v>
      </c>
      <c r="L808" s="55">
        <v>11747.5790040218</v>
      </c>
      <c r="M808" s="55">
        <v>1999</v>
      </c>
      <c r="N808" s="55">
        <v>23.1538031612894</v>
      </c>
      <c r="O808" s="55">
        <v>1.4414129671654099</v>
      </c>
      <c r="P808" s="55">
        <v>19.3376545139458</v>
      </c>
      <c r="Q808" s="55">
        <v>0.19709425366164801</v>
      </c>
      <c r="R808" s="55">
        <v>1.22698725130679E-2</v>
      </c>
      <c r="S808" s="55">
        <v>0.16460969964386199</v>
      </c>
    </row>
    <row r="809" spans="1:19" x14ac:dyDescent="0.25">
      <c r="A809" s="54"/>
      <c r="B809" s="53" t="s">
        <v>146</v>
      </c>
      <c r="C809" s="53">
        <v>2060053250</v>
      </c>
      <c r="D809" s="53" t="s">
        <v>167</v>
      </c>
      <c r="E809" s="53">
        <v>1.28195079509288E-2</v>
      </c>
      <c r="F809" s="53">
        <v>123.636363636363</v>
      </c>
      <c r="J809" s="54"/>
      <c r="K809" s="55">
        <v>2060053260</v>
      </c>
      <c r="L809" s="55">
        <v>11747.5790040218</v>
      </c>
      <c r="M809" s="55">
        <v>2000</v>
      </c>
      <c r="N809" s="55">
        <v>18.784226975576399</v>
      </c>
      <c r="O809" s="55">
        <v>9.3134246381707406</v>
      </c>
      <c r="P809" s="55">
        <v>34.621009358857997</v>
      </c>
      <c r="Q809" s="55">
        <v>0.15989870737745701</v>
      </c>
      <c r="R809" s="55">
        <v>7.9279523338232002E-2</v>
      </c>
      <c r="S809" s="55">
        <v>0.294707610368105</v>
      </c>
    </row>
    <row r="810" spans="1:19" x14ac:dyDescent="0.25">
      <c r="A810" s="54"/>
      <c r="B810" s="53" t="s">
        <v>147</v>
      </c>
      <c r="C810" s="53">
        <v>2060053250</v>
      </c>
      <c r="D810" s="53" t="s">
        <v>170</v>
      </c>
      <c r="E810" s="53">
        <v>1.34448498021936E-2</v>
      </c>
      <c r="F810" s="53">
        <v>71.999999999999901</v>
      </c>
      <c r="J810" s="54"/>
      <c r="K810" s="55">
        <v>2060053260</v>
      </c>
      <c r="L810" s="55">
        <v>11747.5790040218</v>
      </c>
      <c r="M810" s="55">
        <v>2001</v>
      </c>
      <c r="N810" s="55">
        <v>18.3803603633012</v>
      </c>
      <c r="O810" s="55">
        <v>5.6796673641127402</v>
      </c>
      <c r="P810" s="55">
        <v>35.067607664302997</v>
      </c>
      <c r="Q810" s="55">
        <v>0.156460836373253</v>
      </c>
      <c r="R810" s="55">
        <v>4.8347556225570201E-2</v>
      </c>
      <c r="S810" s="55">
        <v>0.29850923030436699</v>
      </c>
    </row>
    <row r="811" spans="1:19" x14ac:dyDescent="0.25">
      <c r="A811" s="54"/>
      <c r="B811" s="53" t="s">
        <v>147</v>
      </c>
      <c r="C811" s="53">
        <v>2060053250</v>
      </c>
      <c r="D811" s="53" t="s">
        <v>171</v>
      </c>
      <c r="E811" s="53">
        <v>1.53208753559881E-2</v>
      </c>
      <c r="F811" s="53">
        <v>95.999999999999901</v>
      </c>
      <c r="J811" s="54"/>
      <c r="K811" s="55">
        <v>2060053260</v>
      </c>
      <c r="L811" s="55">
        <v>11747.5790040218</v>
      </c>
      <c r="M811" s="55">
        <v>2002</v>
      </c>
      <c r="N811" s="55">
        <v>17.921255220831</v>
      </c>
      <c r="O811" s="55">
        <v>7.0012231431190601</v>
      </c>
      <c r="P811" s="55">
        <v>36.497034912652502</v>
      </c>
      <c r="Q811" s="55">
        <v>0.15255275333492599</v>
      </c>
      <c r="R811" s="55">
        <v>5.9597157343842203E-2</v>
      </c>
      <c r="S811" s="55">
        <v>0.31067707567795499</v>
      </c>
    </row>
    <row r="812" spans="1:19" x14ac:dyDescent="0.25">
      <c r="A812" s="54"/>
      <c r="B812" s="53" t="s">
        <v>147</v>
      </c>
      <c r="C812" s="53">
        <v>2060053250</v>
      </c>
      <c r="D812" s="53" t="s">
        <v>172</v>
      </c>
      <c r="E812" s="53">
        <v>1.6571559058517701E-2</v>
      </c>
      <c r="F812" s="53">
        <v>112</v>
      </c>
      <c r="G812" s="9"/>
      <c r="H812" s="9"/>
      <c r="I812" s="9"/>
      <c r="J812" s="54"/>
      <c r="K812" s="55">
        <v>2060053260</v>
      </c>
      <c r="L812" s="55">
        <v>11747.5790040218</v>
      </c>
      <c r="M812" s="55">
        <v>2003</v>
      </c>
      <c r="N812" s="55">
        <v>16.494954681737799</v>
      </c>
      <c r="O812" s="55">
        <v>11.839284599071201</v>
      </c>
      <c r="P812" s="55">
        <v>37.078081716119399</v>
      </c>
      <c r="Q812" s="55">
        <v>0.140411523736854</v>
      </c>
      <c r="R812" s="55">
        <v>0.10078063399291</v>
      </c>
      <c r="S812" s="55">
        <v>0.31562317396142198</v>
      </c>
    </row>
    <row r="813" spans="1:19" x14ac:dyDescent="0.25">
      <c r="A813" s="54"/>
      <c r="B813" s="53" t="s">
        <v>147</v>
      </c>
      <c r="C813" s="53">
        <v>2060053250</v>
      </c>
      <c r="D813" s="53" t="s">
        <v>173</v>
      </c>
      <c r="E813" s="53">
        <v>4.8985111682411002E-3</v>
      </c>
      <c r="F813" s="53">
        <v>-37.3333333333333</v>
      </c>
      <c r="G813" s="10"/>
      <c r="H813" s="10"/>
      <c r="I813" s="10"/>
      <c r="J813" s="54"/>
      <c r="K813" s="55">
        <v>2060053260</v>
      </c>
      <c r="L813" s="55">
        <v>11747.5790040218</v>
      </c>
      <c r="M813" s="55">
        <v>2004</v>
      </c>
      <c r="N813" s="55">
        <v>11.600612459171799</v>
      </c>
      <c r="O813" s="55">
        <v>5.9944227625827002</v>
      </c>
      <c r="P813" s="55">
        <v>31.086264544583599</v>
      </c>
      <c r="Q813" s="55">
        <v>9.8748963128490505E-2</v>
      </c>
      <c r="R813" s="55">
        <v>5.1026877627556103E-2</v>
      </c>
      <c r="S813" s="55">
        <v>0.26461847614679701</v>
      </c>
    </row>
    <row r="814" spans="1:19" x14ac:dyDescent="0.25">
      <c r="A814" s="54"/>
      <c r="B814" s="53" t="s">
        <v>147</v>
      </c>
      <c r="C814" s="53">
        <v>2060053250</v>
      </c>
      <c r="D814" s="53" t="s">
        <v>174</v>
      </c>
      <c r="E814" s="53">
        <v>6.7745367220355601E-3</v>
      </c>
      <c r="F814" s="53">
        <v>-13.3333333333333</v>
      </c>
      <c r="G814" s="10"/>
      <c r="H814" s="10"/>
      <c r="I814" s="10"/>
      <c r="J814" s="54"/>
      <c r="K814" s="55">
        <v>2060053260</v>
      </c>
      <c r="L814" s="55">
        <v>11747.5790040218</v>
      </c>
      <c r="M814" s="55">
        <v>2005</v>
      </c>
      <c r="N814" s="55">
        <v>23.111592586328999</v>
      </c>
      <c r="O814" s="55">
        <v>4.5618688049768696</v>
      </c>
      <c r="P814" s="55">
        <v>31.466159719227001</v>
      </c>
      <c r="Q814" s="55">
        <v>0.19673494069217701</v>
      </c>
      <c r="R814" s="55">
        <v>3.8832416478451398E-2</v>
      </c>
      <c r="S814" s="55">
        <v>0.26785229287204099</v>
      </c>
    </row>
    <row r="815" spans="1:19" x14ac:dyDescent="0.25">
      <c r="A815" s="54"/>
      <c r="B815" s="53" t="s">
        <v>147</v>
      </c>
      <c r="C815" s="53">
        <v>2060053250</v>
      </c>
      <c r="D815" s="53" t="s">
        <v>175</v>
      </c>
      <c r="E815" s="53">
        <v>5.0027348101185703E-3</v>
      </c>
      <c r="F815" s="53">
        <v>-35.999999999999901</v>
      </c>
      <c r="G815" s="10"/>
      <c r="H815" s="10"/>
      <c r="I815" s="10"/>
      <c r="J815" s="54"/>
      <c r="K815" s="55">
        <v>2060053260</v>
      </c>
      <c r="L815" s="55">
        <v>11747.5790040218</v>
      </c>
      <c r="M815" s="55">
        <v>2006</v>
      </c>
      <c r="N815" s="55">
        <v>19.171938923360599</v>
      </c>
      <c r="O815" s="55">
        <v>6.28989678730533</v>
      </c>
      <c r="P815" s="55">
        <v>36.900901524927697</v>
      </c>
      <c r="Q815" s="55">
        <v>0.163199063541492</v>
      </c>
      <c r="R815" s="55">
        <v>5.3542068413857398E-2</v>
      </c>
      <c r="S815" s="55">
        <v>0.314114946682159</v>
      </c>
    </row>
    <row r="816" spans="1:19" x14ac:dyDescent="0.25">
      <c r="A816" s="54"/>
      <c r="B816" s="53" t="s">
        <v>147</v>
      </c>
      <c r="C816" s="53">
        <v>2060053250</v>
      </c>
      <c r="D816" s="53" t="s">
        <v>165</v>
      </c>
      <c r="E816" s="53">
        <v>7.0872076476679799E-3</v>
      </c>
      <c r="F816" s="53">
        <v>-9.3333333333333108</v>
      </c>
      <c r="G816" s="10"/>
      <c r="H816" s="10"/>
      <c r="I816" s="10"/>
      <c r="J816" s="54"/>
      <c r="K816" s="55">
        <v>2060053260</v>
      </c>
      <c r="L816" s="55">
        <v>11747.5790040218</v>
      </c>
      <c r="M816" s="55">
        <v>2007</v>
      </c>
      <c r="N816" s="55">
        <v>11.846059135793199</v>
      </c>
      <c r="O816" s="55">
        <v>4.2054239497559198</v>
      </c>
      <c r="P816" s="55">
        <v>27.244059986770701</v>
      </c>
      <c r="Q816" s="55">
        <v>0.100838301506529</v>
      </c>
      <c r="R816" s="55">
        <v>3.5798218069579897E-2</v>
      </c>
      <c r="S816" s="55">
        <v>0.23191212399970701</v>
      </c>
    </row>
    <row r="817" spans="1:19" x14ac:dyDescent="0.25">
      <c r="A817" s="54"/>
      <c r="B817" s="53" t="s">
        <v>147</v>
      </c>
      <c r="C817" s="53">
        <v>2060053250</v>
      </c>
      <c r="D817" s="53" t="s">
        <v>176</v>
      </c>
      <c r="E817" s="53">
        <v>1.0213916903991999E-2</v>
      </c>
      <c r="F817" s="53">
        <v>30.6666666666667</v>
      </c>
      <c r="G817" s="10"/>
      <c r="H817" s="10"/>
      <c r="I817" s="10"/>
      <c r="J817" s="54"/>
      <c r="K817" s="55">
        <v>2060053260</v>
      </c>
      <c r="L817" s="55">
        <v>11747.5790040218</v>
      </c>
      <c r="M817" s="55">
        <v>2008</v>
      </c>
      <c r="N817" s="55">
        <v>11.921621276154401</v>
      </c>
      <c r="O817" s="55">
        <v>2.4883394498246001</v>
      </c>
      <c r="P817" s="55">
        <v>25.887068169526</v>
      </c>
      <c r="Q817" s="55">
        <v>0.101481516081509</v>
      </c>
      <c r="R817" s="55">
        <v>2.11817213484813E-2</v>
      </c>
      <c r="S817" s="55">
        <v>0.220360877425582</v>
      </c>
    </row>
    <row r="818" spans="1:19" x14ac:dyDescent="0.25">
      <c r="A818" s="54"/>
      <c r="B818" s="53" t="s">
        <v>147</v>
      </c>
      <c r="C818" s="53">
        <v>2060053250</v>
      </c>
      <c r="D818" s="53" t="s">
        <v>177</v>
      </c>
      <c r="E818" s="53">
        <v>1.4799757146600701E-2</v>
      </c>
      <c r="F818" s="53">
        <v>89.3333333333333</v>
      </c>
      <c r="G818" s="10"/>
      <c r="H818" s="10"/>
      <c r="I818" s="10"/>
      <c r="J818" s="54"/>
      <c r="K818" s="55">
        <v>2060053260</v>
      </c>
      <c r="L818" s="55">
        <v>11747.5790040218</v>
      </c>
      <c r="M818" s="55">
        <v>2009</v>
      </c>
      <c r="N818" s="55">
        <v>9.6959254038610592</v>
      </c>
      <c r="O818" s="55">
        <v>5.5801337861197498</v>
      </c>
      <c r="P818" s="55">
        <v>31.464596364598801</v>
      </c>
      <c r="Q818" s="55">
        <v>8.2535519876407004E-2</v>
      </c>
      <c r="R818" s="55">
        <v>4.7500287371630902E-2</v>
      </c>
      <c r="S818" s="55">
        <v>0.26783898498428299</v>
      </c>
    </row>
    <row r="819" spans="1:19" x14ac:dyDescent="0.25">
      <c r="A819" s="54"/>
      <c r="B819" s="53" t="s">
        <v>147</v>
      </c>
      <c r="C819" s="53">
        <v>2060053250</v>
      </c>
      <c r="D819" s="53" t="s">
        <v>178</v>
      </c>
      <c r="E819" s="53">
        <v>1.91771501054545E-2</v>
      </c>
      <c r="F819" s="53">
        <v>145.333333333333</v>
      </c>
      <c r="G819" s="10"/>
      <c r="H819" s="10"/>
      <c r="I819" s="10"/>
      <c r="J819" s="54"/>
      <c r="K819" s="55">
        <v>2060053260</v>
      </c>
      <c r="L819" s="55">
        <v>11747.5790040218</v>
      </c>
      <c r="M819" s="55">
        <v>2010</v>
      </c>
      <c r="N819" s="55">
        <v>25.943348936139898</v>
      </c>
      <c r="O819" s="55">
        <v>6.2820800141645199</v>
      </c>
      <c r="P819" s="55">
        <v>31.101898090865198</v>
      </c>
      <c r="Q819" s="55">
        <v>0.22083996138487799</v>
      </c>
      <c r="R819" s="55">
        <v>5.3475528975066397E-2</v>
      </c>
      <c r="S819" s="55">
        <v>0.26475155502437903</v>
      </c>
    </row>
    <row r="820" spans="1:19" x14ac:dyDescent="0.25">
      <c r="A820" s="54"/>
      <c r="B820" s="53" t="s">
        <v>147</v>
      </c>
      <c r="C820" s="53">
        <v>2060053250</v>
      </c>
      <c r="D820" s="53" t="s">
        <v>179</v>
      </c>
      <c r="E820" s="53">
        <v>2.1261622943003902E-2</v>
      </c>
      <c r="F820" s="53">
        <v>172</v>
      </c>
      <c r="G820" s="10"/>
      <c r="H820" s="10"/>
      <c r="I820" s="10"/>
      <c r="J820" s="54"/>
      <c r="K820" s="55">
        <v>2060053260</v>
      </c>
      <c r="L820" s="55">
        <v>11747.5790040218</v>
      </c>
      <c r="M820" s="55">
        <v>2011</v>
      </c>
      <c r="N820" s="55">
        <v>19.1505730767757</v>
      </c>
      <c r="O820" s="55">
        <v>9.6313067458970192</v>
      </c>
      <c r="P820" s="55">
        <v>37.0718282976067</v>
      </c>
      <c r="Q820" s="55">
        <v>0.163017189075463</v>
      </c>
      <c r="R820" s="55">
        <v>8.1985460515734299E-2</v>
      </c>
      <c r="S820" s="55">
        <v>0.31556994241038999</v>
      </c>
    </row>
    <row r="821" spans="1:19" x14ac:dyDescent="0.25">
      <c r="A821" s="54"/>
      <c r="B821" s="53" t="s">
        <v>147</v>
      </c>
      <c r="C821" s="53">
        <v>2060053250</v>
      </c>
      <c r="D821" s="53" t="s">
        <v>167</v>
      </c>
      <c r="E821" s="53">
        <v>2.2616530287411001E-2</v>
      </c>
      <c r="F821" s="53">
        <v>189.333333333333</v>
      </c>
      <c r="G821" s="10"/>
      <c r="H821" s="10"/>
      <c r="I821" s="10"/>
      <c r="J821" s="54"/>
      <c r="K821" s="55">
        <v>2060053260</v>
      </c>
      <c r="L821" s="55">
        <v>11747.5790040218</v>
      </c>
      <c r="M821" s="55">
        <v>2012</v>
      </c>
      <c r="N821" s="55">
        <v>18.199011226434401</v>
      </c>
      <c r="O821" s="55">
        <v>4.33935132956847</v>
      </c>
      <c r="P821" s="55">
        <v>33.083710641165297</v>
      </c>
      <c r="Q821" s="55">
        <v>0.15491712139330099</v>
      </c>
      <c r="R821" s="55">
        <v>3.6938260454199699E-2</v>
      </c>
      <c r="S821" s="55">
        <v>0.28162152073920099</v>
      </c>
    </row>
    <row r="822" spans="1:19" x14ac:dyDescent="0.25">
      <c r="A822" s="54"/>
      <c r="B822" s="53" t="s">
        <v>145</v>
      </c>
      <c r="C822" s="53">
        <v>2060053250</v>
      </c>
      <c r="D822" s="53" t="s">
        <v>170</v>
      </c>
      <c r="E822" s="53">
        <v>9.1716804852173799E-3</v>
      </c>
      <c r="F822" s="53">
        <v>-41.3333333333333</v>
      </c>
      <c r="G822" s="10"/>
      <c r="H822" s="10"/>
      <c r="I822" s="10"/>
      <c r="J822" s="54"/>
      <c r="K822" s="55">
        <v>2060053260</v>
      </c>
      <c r="L822" s="55">
        <v>11747.5790040218</v>
      </c>
      <c r="M822" s="55">
        <v>2013</v>
      </c>
      <c r="N822" s="55">
        <v>15.5934201794977</v>
      </c>
      <c r="O822" s="55">
        <v>12.047731882826101</v>
      </c>
      <c r="P822" s="55">
        <v>37.6877900211026</v>
      </c>
      <c r="Q822" s="55">
        <v>0.13273730846295401</v>
      </c>
      <c r="R822" s="55">
        <v>0.102555019027338</v>
      </c>
      <c r="S822" s="55">
        <v>0.32081325018712398</v>
      </c>
    </row>
    <row r="823" spans="1:19" x14ac:dyDescent="0.25">
      <c r="A823" s="54"/>
      <c r="B823" s="53" t="s">
        <v>145</v>
      </c>
      <c r="C823" s="53">
        <v>2060053250</v>
      </c>
      <c r="D823" s="53" t="s">
        <v>171</v>
      </c>
      <c r="E823" s="53">
        <v>1.10477060390118E-2</v>
      </c>
      <c r="F823" s="53">
        <v>-29.3333333333333</v>
      </c>
      <c r="G823" s="10"/>
      <c r="H823" s="10"/>
      <c r="I823" s="10"/>
      <c r="J823" s="54"/>
      <c r="K823" s="55">
        <v>2060053260</v>
      </c>
      <c r="L823" s="55">
        <v>11747.5790040218</v>
      </c>
      <c r="M823" s="55">
        <v>2014</v>
      </c>
      <c r="N823" s="55">
        <v>13.586593955147</v>
      </c>
      <c r="O823" s="55">
        <v>14.9482758362761</v>
      </c>
      <c r="P823" s="55">
        <v>38.142726217897703</v>
      </c>
      <c r="Q823" s="55">
        <v>0.11565441654400101</v>
      </c>
      <c r="R823" s="55">
        <v>0.12724558678139999</v>
      </c>
      <c r="S823" s="55">
        <v>0.32468584552476198</v>
      </c>
    </row>
    <row r="824" spans="1:19" x14ac:dyDescent="0.25">
      <c r="A824" s="54"/>
      <c r="B824" s="53" t="s">
        <v>145</v>
      </c>
      <c r="C824" s="53">
        <v>2060053250</v>
      </c>
      <c r="D824" s="53" t="s">
        <v>172</v>
      </c>
      <c r="E824" s="53">
        <v>1.15688242483991E-2</v>
      </c>
      <c r="F824" s="53">
        <v>-26</v>
      </c>
      <c r="G824" s="10"/>
      <c r="H824" s="10"/>
      <c r="I824" s="10"/>
      <c r="J824" s="54"/>
      <c r="K824" s="55">
        <v>2060053260</v>
      </c>
      <c r="L824" s="55">
        <v>11747.5790040218</v>
      </c>
      <c r="M824" s="55">
        <v>2015</v>
      </c>
      <c r="N824" s="55">
        <v>15.9613296353251</v>
      </c>
      <c r="O824" s="55">
        <v>13.628283411898</v>
      </c>
      <c r="P824" s="55">
        <v>38.487185354302802</v>
      </c>
      <c r="Q824" s="55">
        <v>0.13586909804871899</v>
      </c>
      <c r="R824" s="55">
        <v>0.116009293550886</v>
      </c>
      <c r="S824" s="55">
        <v>0.32761801679415398</v>
      </c>
    </row>
    <row r="825" spans="1:19" x14ac:dyDescent="0.25">
      <c r="A825" s="54"/>
      <c r="B825" s="53" t="s">
        <v>145</v>
      </c>
      <c r="C825" s="53">
        <v>2060053250</v>
      </c>
      <c r="D825" s="53" t="s">
        <v>173</v>
      </c>
      <c r="E825" s="53">
        <v>8.6505622758300295E-3</v>
      </c>
      <c r="F825" s="53">
        <v>-44.6666666666666</v>
      </c>
      <c r="J825" s="54"/>
      <c r="K825" s="55">
        <v>2060053260</v>
      </c>
      <c r="L825" s="55">
        <v>11747.5790040218</v>
      </c>
      <c r="M825" s="55">
        <v>2016</v>
      </c>
      <c r="N825" s="55">
        <v>13.172826096893401</v>
      </c>
      <c r="O825" s="55">
        <v>16.624713115875199</v>
      </c>
      <c r="P825" s="55">
        <v>38.979642062173802</v>
      </c>
      <c r="Q825" s="55">
        <v>0.112132262250661</v>
      </c>
      <c r="R825" s="55">
        <v>0.14151607842078501</v>
      </c>
      <c r="S825" s="55">
        <v>0.33181000143799</v>
      </c>
    </row>
    <row r="826" spans="1:19" x14ac:dyDescent="0.25">
      <c r="A826" s="54"/>
      <c r="B826" s="53" t="s">
        <v>145</v>
      </c>
      <c r="C826" s="53">
        <v>2060053250</v>
      </c>
      <c r="D826" s="53" t="s">
        <v>174</v>
      </c>
      <c r="E826" s="53">
        <v>1.1151929680889299E-2</v>
      </c>
      <c r="F826" s="53">
        <v>-28.6666666666666</v>
      </c>
      <c r="J826" s="54"/>
      <c r="K826" s="55">
        <v>2060053260</v>
      </c>
      <c r="L826" s="55">
        <v>11747.5790040218</v>
      </c>
      <c r="M826" s="55">
        <v>2017</v>
      </c>
      <c r="N826" s="55">
        <v>14.678857722022901</v>
      </c>
      <c r="O826" s="55">
        <v>17.1890841366417</v>
      </c>
      <c r="P826" s="55">
        <v>36.152575776247502</v>
      </c>
      <c r="Q826" s="55">
        <v>0.12495219412440201</v>
      </c>
      <c r="R826" s="55">
        <v>0.14632022590149801</v>
      </c>
      <c r="S826" s="55">
        <v>0.307744904408563</v>
      </c>
    </row>
    <row r="827" spans="1:19" x14ac:dyDescent="0.25">
      <c r="A827" s="54"/>
      <c r="B827" s="53" t="s">
        <v>145</v>
      </c>
      <c r="C827" s="53">
        <v>2060053250</v>
      </c>
      <c r="D827" s="53" t="s">
        <v>175</v>
      </c>
      <c r="E827" s="53">
        <v>9.0674568433398994E-3</v>
      </c>
      <c r="F827" s="53">
        <v>-42</v>
      </c>
      <c r="J827" s="54"/>
      <c r="K827" s="55">
        <v>2060053260</v>
      </c>
      <c r="L827" s="55">
        <v>11747.5790040218</v>
      </c>
      <c r="M827" s="55">
        <v>2018</v>
      </c>
      <c r="N827" s="55">
        <v>16.290155225448601</v>
      </c>
      <c r="O827" s="55">
        <v>13.306232358496599</v>
      </c>
      <c r="P827" s="55">
        <v>38.535649347775802</v>
      </c>
      <c r="Q827" s="55">
        <v>0.138668190440529</v>
      </c>
      <c r="R827" s="55">
        <v>0.113267868672695</v>
      </c>
      <c r="S827" s="55">
        <v>0.32803056131465802</v>
      </c>
    </row>
    <row r="828" spans="1:19" ht="15.75" customHeight="1" x14ac:dyDescent="0.25">
      <c r="A828" s="54"/>
      <c r="B828" s="53" t="s">
        <v>145</v>
      </c>
      <c r="C828" s="53">
        <v>2060053250</v>
      </c>
      <c r="D828" s="53" t="s">
        <v>165</v>
      </c>
      <c r="E828" s="53">
        <v>1.15688242483991E-2</v>
      </c>
      <c r="F828" s="53">
        <v>-26</v>
      </c>
      <c r="J828" s="54"/>
      <c r="K828" s="55">
        <v>2060053260</v>
      </c>
      <c r="L828" s="55">
        <v>11747.5790040218</v>
      </c>
      <c r="M828" s="55">
        <v>2019</v>
      </c>
      <c r="N828" s="55">
        <v>15.3604803399015</v>
      </c>
      <c r="O828" s="55">
        <v>19.898377707246599</v>
      </c>
      <c r="P828" s="55">
        <v>34.539193799984197</v>
      </c>
      <c r="Q828" s="55">
        <v>0.13075443318698099</v>
      </c>
      <c r="R828" s="55">
        <v>0.169382795386473</v>
      </c>
      <c r="S828" s="55">
        <v>0.294011164242093</v>
      </c>
    </row>
    <row r="829" spans="1:19" x14ac:dyDescent="0.25">
      <c r="A829" s="54"/>
      <c r="B829" s="53" t="s">
        <v>145</v>
      </c>
      <c r="C829" s="53">
        <v>2060053250</v>
      </c>
      <c r="D829" s="53" t="s">
        <v>176</v>
      </c>
      <c r="E829" s="53">
        <v>1.33406261603161E-2</v>
      </c>
      <c r="F829" s="53">
        <v>-14.6666666666667</v>
      </c>
      <c r="J829" s="54"/>
      <c r="K829" s="55">
        <v>2060053260</v>
      </c>
      <c r="L829" s="55">
        <v>11747.5790040218</v>
      </c>
      <c r="M829" s="55" t="s">
        <v>161</v>
      </c>
      <c r="N829" s="55">
        <v>17.967113623257099</v>
      </c>
      <c r="O829" s="55">
        <v>6.5843285756091801</v>
      </c>
      <c r="P829" s="55">
        <v>37.341246411859998</v>
      </c>
      <c r="Q829" s="55">
        <v>0.15294311804249999</v>
      </c>
      <c r="R829" s="55">
        <v>5.6048387274986601E-2</v>
      </c>
      <c r="S829" s="55">
        <v>0.31786333506738701</v>
      </c>
    </row>
    <row r="830" spans="1:19" ht="26.1" customHeight="1" x14ac:dyDescent="0.25">
      <c r="A830" s="54"/>
      <c r="B830" s="53" t="s">
        <v>145</v>
      </c>
      <c r="C830" s="53">
        <v>2060053250</v>
      </c>
      <c r="D830" s="53" t="s">
        <v>177</v>
      </c>
      <c r="E830" s="53">
        <v>1.3236402518438699E-2</v>
      </c>
      <c r="F830" s="53">
        <v>-15.3333333333333</v>
      </c>
      <c r="J830" s="54"/>
      <c r="K830" s="55">
        <v>2060053270</v>
      </c>
      <c r="L830" s="55">
        <v>9564.4326721564594</v>
      </c>
      <c r="M830" s="55">
        <v>1984</v>
      </c>
      <c r="N830" s="55">
        <v>15.5110835024145</v>
      </c>
      <c r="O830" s="55">
        <v>4.5410240766013796</v>
      </c>
      <c r="P830" s="55">
        <v>25.0277442422463</v>
      </c>
      <c r="Q830" s="55">
        <v>0.16217463214069799</v>
      </c>
      <c r="R830" s="55">
        <v>4.7478237677609399E-2</v>
      </c>
      <c r="S830" s="55">
        <v>0.26167515732643398</v>
      </c>
    </row>
    <row r="831" spans="1:19" x14ac:dyDescent="0.25">
      <c r="A831" s="54"/>
      <c r="B831" s="53" t="s">
        <v>145</v>
      </c>
      <c r="C831" s="53">
        <v>2060053250</v>
      </c>
      <c r="D831" s="53" t="s">
        <v>178</v>
      </c>
      <c r="E831" s="53">
        <v>1.4070191653458399E-2</v>
      </c>
      <c r="F831" s="53">
        <v>-10</v>
      </c>
      <c r="J831" s="54"/>
      <c r="K831" s="55">
        <v>2060053270</v>
      </c>
      <c r="L831" s="55">
        <v>9564.4326721564594</v>
      </c>
      <c r="M831" s="55">
        <v>1985</v>
      </c>
      <c r="N831" s="55">
        <v>11.408319839907801</v>
      </c>
      <c r="O831" s="55">
        <v>10.338464156035601</v>
      </c>
      <c r="P831" s="55">
        <v>28.2774373959858</v>
      </c>
      <c r="Q831" s="55">
        <v>0.119278583800576</v>
      </c>
      <c r="R831" s="55">
        <v>0.10809281125615</v>
      </c>
      <c r="S831" s="55">
        <v>0.29565200953639198</v>
      </c>
    </row>
    <row r="832" spans="1:19" x14ac:dyDescent="0.25">
      <c r="A832" s="54"/>
      <c r="B832" s="53" t="s">
        <v>145</v>
      </c>
      <c r="C832" s="53">
        <v>2060053250</v>
      </c>
      <c r="D832" s="53" t="s">
        <v>179</v>
      </c>
      <c r="E832" s="53">
        <v>1.2402613383418901E-2</v>
      </c>
      <c r="F832" s="53">
        <v>-20.6666666666667</v>
      </c>
      <c r="J832" s="54"/>
      <c r="K832" s="55">
        <v>2060053270</v>
      </c>
      <c r="L832" s="55">
        <v>9564.4326721564594</v>
      </c>
      <c r="M832" s="55">
        <v>1986</v>
      </c>
      <c r="N832" s="55">
        <v>8.2107385071071093</v>
      </c>
      <c r="O832" s="55">
        <v>4.7025707215114503</v>
      </c>
      <c r="P832" s="55">
        <v>23.801031977348401</v>
      </c>
      <c r="Q832" s="55">
        <v>8.5846581690201304E-2</v>
      </c>
      <c r="R832" s="55">
        <v>4.9167272986314799E-2</v>
      </c>
      <c r="S832" s="55">
        <v>0.248849385982264</v>
      </c>
    </row>
    <row r="833" spans="1:19" x14ac:dyDescent="0.25">
      <c r="A833" s="54"/>
      <c r="B833" s="53" t="s">
        <v>145</v>
      </c>
      <c r="C833" s="53">
        <v>2060053250</v>
      </c>
      <c r="D833" s="53" t="s">
        <v>167</v>
      </c>
      <c r="E833" s="53">
        <v>1.12561533227667E-2</v>
      </c>
      <c r="F833" s="53">
        <v>-28</v>
      </c>
      <c r="J833" s="54"/>
      <c r="K833" s="55">
        <v>2060053270</v>
      </c>
      <c r="L833" s="55">
        <v>9564.4326721564594</v>
      </c>
      <c r="M833" s="55">
        <v>1987</v>
      </c>
      <c r="N833" s="55">
        <v>9.9637801634861507</v>
      </c>
      <c r="O833" s="55">
        <v>11.118056997279099</v>
      </c>
      <c r="P833" s="55">
        <v>29.676639788190801</v>
      </c>
      <c r="Q833" s="55">
        <v>0.104175339040152</v>
      </c>
      <c r="R833" s="55">
        <v>0.116243768745902</v>
      </c>
      <c r="S833" s="55">
        <v>0.31028123471017899</v>
      </c>
    </row>
    <row r="834" spans="1:19" x14ac:dyDescent="0.25">
      <c r="A834" s="54"/>
      <c r="B834" s="53" t="s">
        <v>146</v>
      </c>
      <c r="C834" s="53">
        <v>2060053250</v>
      </c>
      <c r="D834" s="53" t="s">
        <v>161</v>
      </c>
      <c r="E834" s="53">
        <v>5.7323003032608601E-3</v>
      </c>
      <c r="F834" s="53"/>
      <c r="J834" s="54"/>
      <c r="K834" s="55">
        <v>2060053270</v>
      </c>
      <c r="L834" s="55">
        <v>9564.4326721564594</v>
      </c>
      <c r="M834" s="55">
        <v>1988</v>
      </c>
      <c r="N834" s="55">
        <v>10.3681678939707</v>
      </c>
      <c r="O834" s="55">
        <v>9.7110378319332895</v>
      </c>
      <c r="P834" s="55">
        <v>18.5674418004713</v>
      </c>
      <c r="Q834" s="55">
        <v>0.108403375812912</v>
      </c>
      <c r="R834" s="55">
        <v>0.101532816057178</v>
      </c>
      <c r="S834" s="55">
        <v>0.194130090481205</v>
      </c>
    </row>
    <row r="835" spans="1:19" x14ac:dyDescent="0.25">
      <c r="A835" s="54"/>
      <c r="B835" s="53" t="s">
        <v>147</v>
      </c>
      <c r="C835" s="53">
        <v>2060053250</v>
      </c>
      <c r="D835" s="53" t="s">
        <v>161</v>
      </c>
      <c r="E835" s="53">
        <v>7.8167731408102705E-3</v>
      </c>
      <c r="F835" s="53"/>
      <c r="J835" s="54"/>
      <c r="K835" s="55">
        <v>2060053270</v>
      </c>
      <c r="L835" s="55">
        <v>9564.4326721564594</v>
      </c>
      <c r="M835" s="55">
        <v>1989</v>
      </c>
      <c r="N835" s="55">
        <v>13.3526118791321</v>
      </c>
      <c r="O835" s="55">
        <v>12.0659710201547</v>
      </c>
      <c r="P835" s="55">
        <v>27.805304298280902</v>
      </c>
      <c r="Q835" s="55">
        <v>0.139606941015995</v>
      </c>
      <c r="R835" s="55">
        <v>0.126154592057306</v>
      </c>
      <c r="S835" s="55">
        <v>0.290715667634175</v>
      </c>
    </row>
    <row r="836" spans="1:19" x14ac:dyDescent="0.25">
      <c r="A836" s="54"/>
      <c r="B836" s="53" t="s">
        <v>145</v>
      </c>
      <c r="C836" s="53">
        <v>2060053250</v>
      </c>
      <c r="D836" s="53" t="s">
        <v>161</v>
      </c>
      <c r="E836" s="53">
        <v>1.5633546281620499E-2</v>
      </c>
      <c r="F836" s="53"/>
      <c r="J836" s="54"/>
      <c r="K836" s="55">
        <v>2060053270</v>
      </c>
      <c r="L836" s="55">
        <v>9564.4326721564594</v>
      </c>
      <c r="M836" s="55">
        <v>1990</v>
      </c>
      <c r="N836" s="55">
        <v>11.3833061658573</v>
      </c>
      <c r="O836" s="55">
        <v>12.0769145025518</v>
      </c>
      <c r="P836" s="55">
        <v>29.792328030674799</v>
      </c>
      <c r="Q836" s="55">
        <v>0.119017055752777</v>
      </c>
      <c r="R836" s="55">
        <v>0.12626901057821799</v>
      </c>
      <c r="S836" s="55">
        <v>0.311490801931252</v>
      </c>
    </row>
    <row r="837" spans="1:19" x14ac:dyDescent="0.25">
      <c r="A837" s="54"/>
      <c r="B837" s="53" t="s">
        <v>146</v>
      </c>
      <c r="C837" s="53">
        <v>2060053260</v>
      </c>
      <c r="D837" s="53" t="s">
        <v>170</v>
      </c>
      <c r="E837" s="53">
        <v>21.7476177850785</v>
      </c>
      <c r="F837" s="53">
        <v>21.041243691629401</v>
      </c>
      <c r="G837" s="9"/>
      <c r="H837" s="9"/>
      <c r="I837" s="9"/>
      <c r="J837" s="54"/>
      <c r="K837" s="55">
        <v>2060053270</v>
      </c>
      <c r="L837" s="55">
        <v>9564.4326721564594</v>
      </c>
      <c r="M837" s="55">
        <v>1991</v>
      </c>
      <c r="N837" s="55">
        <v>0</v>
      </c>
      <c r="O837" s="55">
        <v>0</v>
      </c>
      <c r="P837" s="55">
        <v>0</v>
      </c>
      <c r="Q837" s="55">
        <v>0</v>
      </c>
      <c r="R837" s="55">
        <v>0</v>
      </c>
      <c r="S837" s="55">
        <v>0</v>
      </c>
    </row>
    <row r="838" spans="1:19" x14ac:dyDescent="0.25">
      <c r="A838" s="54"/>
      <c r="B838" s="53" t="s">
        <v>146</v>
      </c>
      <c r="C838" s="53">
        <v>2060053260</v>
      </c>
      <c r="D838" s="53" t="s">
        <v>171</v>
      </c>
      <c r="E838" s="53">
        <v>20.044395029516899</v>
      </c>
      <c r="F838" s="53">
        <v>11.5615754974186</v>
      </c>
      <c r="G838" s="10"/>
      <c r="H838" s="10"/>
      <c r="I838" s="10"/>
      <c r="J838" s="54"/>
      <c r="K838" s="55">
        <v>2060053270</v>
      </c>
      <c r="L838" s="55">
        <v>9564.4326721564594</v>
      </c>
      <c r="M838" s="55">
        <v>1992</v>
      </c>
      <c r="N838" s="55">
        <v>0</v>
      </c>
      <c r="O838" s="55">
        <v>0</v>
      </c>
      <c r="P838" s="55">
        <v>0</v>
      </c>
      <c r="Q838" s="55">
        <v>0</v>
      </c>
      <c r="R838" s="55">
        <v>0</v>
      </c>
      <c r="S838" s="55">
        <v>0</v>
      </c>
    </row>
    <row r="839" spans="1:19" x14ac:dyDescent="0.25">
      <c r="A839" s="54"/>
      <c r="B839" s="53" t="s">
        <v>146</v>
      </c>
      <c r="C839" s="53">
        <v>2060053260</v>
      </c>
      <c r="D839" s="53" t="s">
        <v>172</v>
      </c>
      <c r="E839" s="53">
        <v>20.1463257512731</v>
      </c>
      <c r="F839" s="53">
        <v>12.1288937873426</v>
      </c>
      <c r="G839" s="10"/>
      <c r="H839" s="10"/>
      <c r="I839" s="10"/>
      <c r="J839" s="54"/>
      <c r="K839" s="55">
        <v>2060053270</v>
      </c>
      <c r="L839" s="55">
        <v>9564.4326721564594</v>
      </c>
      <c r="M839" s="55">
        <v>1993</v>
      </c>
      <c r="N839" s="55">
        <v>0</v>
      </c>
      <c r="O839" s="55">
        <v>0</v>
      </c>
      <c r="P839" s="55">
        <v>0</v>
      </c>
      <c r="Q839" s="55">
        <v>0</v>
      </c>
      <c r="R839" s="55">
        <v>0</v>
      </c>
      <c r="S839" s="55">
        <v>0</v>
      </c>
    </row>
    <row r="840" spans="1:19" x14ac:dyDescent="0.25">
      <c r="A840" s="54"/>
      <c r="B840" s="53" t="s">
        <v>146</v>
      </c>
      <c r="C840" s="53">
        <v>2060053260</v>
      </c>
      <c r="D840" s="53" t="s">
        <v>173</v>
      </c>
      <c r="E840" s="53">
        <v>20.293906428171599</v>
      </c>
      <c r="F840" s="53">
        <v>12.9502871396252</v>
      </c>
      <c r="G840" s="10"/>
      <c r="H840" s="10"/>
      <c r="I840" s="10"/>
      <c r="J840" s="54"/>
      <c r="K840" s="55">
        <v>2060053270</v>
      </c>
      <c r="L840" s="55">
        <v>9564.4326721564594</v>
      </c>
      <c r="M840" s="55">
        <v>1994</v>
      </c>
      <c r="N840" s="55">
        <v>9.7657552439189601</v>
      </c>
      <c r="O840" s="55">
        <v>5.9824370437667902</v>
      </c>
      <c r="P840" s="55">
        <v>28.961144486702</v>
      </c>
      <c r="Q840" s="55">
        <v>0.10210490866173901</v>
      </c>
      <c r="R840" s="55">
        <v>6.2548791432058298E-2</v>
      </c>
      <c r="S840" s="55">
        <v>0.30280044284291302</v>
      </c>
    </row>
    <row r="841" spans="1:19" x14ac:dyDescent="0.25">
      <c r="A841" s="54"/>
      <c r="B841" s="53" t="s">
        <v>146</v>
      </c>
      <c r="C841" s="53">
        <v>2060053260</v>
      </c>
      <c r="D841" s="53" t="s">
        <v>174</v>
      </c>
      <c r="E841" s="53">
        <v>18.946920080547098</v>
      </c>
      <c r="F841" s="53">
        <v>5.4533325598932301</v>
      </c>
      <c r="G841" s="10"/>
      <c r="H841" s="10"/>
      <c r="I841" s="10"/>
      <c r="J841" s="54"/>
      <c r="K841" s="55">
        <v>2060053270</v>
      </c>
      <c r="L841" s="55">
        <v>9564.4326721564594</v>
      </c>
      <c r="M841" s="55">
        <v>1995</v>
      </c>
      <c r="N841" s="55">
        <v>0</v>
      </c>
      <c r="O841" s="55">
        <v>0</v>
      </c>
      <c r="P841" s="55">
        <v>0</v>
      </c>
      <c r="Q841" s="55">
        <v>0</v>
      </c>
      <c r="R841" s="55">
        <v>0</v>
      </c>
      <c r="S841" s="55">
        <v>0</v>
      </c>
    </row>
    <row r="842" spans="1:19" x14ac:dyDescent="0.25">
      <c r="A842" s="54"/>
      <c r="B842" s="53" t="s">
        <v>146</v>
      </c>
      <c r="C842" s="53">
        <v>2060053260</v>
      </c>
      <c r="D842" s="53" t="s">
        <v>175</v>
      </c>
      <c r="E842" s="53">
        <v>17.716455764541699</v>
      </c>
      <c r="F842" s="53">
        <v>-1.3950925227682101</v>
      </c>
      <c r="G842" s="10"/>
      <c r="H842" s="10"/>
      <c r="I842" s="10"/>
      <c r="J842" s="54"/>
      <c r="K842" s="55">
        <v>2060053270</v>
      </c>
      <c r="L842" s="55">
        <v>9564.4326721564594</v>
      </c>
      <c r="M842" s="55">
        <v>1996</v>
      </c>
      <c r="N842" s="55">
        <v>0</v>
      </c>
      <c r="O842" s="55">
        <v>0</v>
      </c>
      <c r="P842" s="55">
        <v>0</v>
      </c>
      <c r="Q842" s="55">
        <v>0</v>
      </c>
      <c r="R842" s="55">
        <v>0</v>
      </c>
      <c r="S842" s="55">
        <v>0</v>
      </c>
    </row>
    <row r="843" spans="1:19" x14ac:dyDescent="0.25">
      <c r="A843" s="54"/>
      <c r="B843" s="53" t="s">
        <v>146</v>
      </c>
      <c r="C843" s="53">
        <v>2060053260</v>
      </c>
      <c r="D843" s="53" t="s">
        <v>165</v>
      </c>
      <c r="E843" s="53">
        <v>18.4945894747989</v>
      </c>
      <c r="F843" s="53">
        <v>2.9357851383489999</v>
      </c>
      <c r="G843" s="10"/>
      <c r="H843" s="10"/>
      <c r="I843" s="10"/>
      <c r="J843" s="54"/>
      <c r="K843" s="55">
        <v>2060053270</v>
      </c>
      <c r="L843" s="55">
        <v>9564.4326721564594</v>
      </c>
      <c r="M843" s="55">
        <v>1997</v>
      </c>
      <c r="N843" s="55">
        <v>13.5928473736596</v>
      </c>
      <c r="O843" s="55">
        <v>2.0849939557587902</v>
      </c>
      <c r="P843" s="55">
        <v>21.966174762095601</v>
      </c>
      <c r="Q843" s="55">
        <v>0.14211869997507001</v>
      </c>
      <c r="R843" s="55">
        <v>2.1799452484291399E-2</v>
      </c>
      <c r="S843" s="55">
        <v>0.22966521397596801</v>
      </c>
    </row>
    <row r="844" spans="1:19" x14ac:dyDescent="0.25">
      <c r="A844" s="54"/>
      <c r="B844" s="53" t="s">
        <v>146</v>
      </c>
      <c r="C844" s="53">
        <v>2060053260</v>
      </c>
      <c r="D844" s="53" t="s">
        <v>176</v>
      </c>
      <c r="E844" s="53">
        <v>16.498185614636</v>
      </c>
      <c r="F844" s="53">
        <v>-8.1756482394571197</v>
      </c>
      <c r="G844" s="10"/>
      <c r="H844" s="10"/>
      <c r="I844" s="10"/>
      <c r="J844" s="54"/>
      <c r="K844" s="55">
        <v>2060053270</v>
      </c>
      <c r="L844" s="55">
        <v>9564.4326721564594</v>
      </c>
      <c r="M844" s="55">
        <v>1998</v>
      </c>
      <c r="N844" s="55">
        <v>8.46973425717262</v>
      </c>
      <c r="O844" s="55">
        <v>2.23090705438725</v>
      </c>
      <c r="P844" s="55">
        <v>16.368844075066001</v>
      </c>
      <c r="Q844" s="55">
        <v>8.8554486685125805E-2</v>
      </c>
      <c r="R844" s="55">
        <v>2.3325032763122099E-2</v>
      </c>
      <c r="S844" s="55">
        <v>0.17114286477982399</v>
      </c>
    </row>
    <row r="845" spans="1:19" x14ac:dyDescent="0.25">
      <c r="A845" s="54"/>
      <c r="B845" s="53" t="s">
        <v>146</v>
      </c>
      <c r="C845" s="53">
        <v>2060053260</v>
      </c>
      <c r="D845" s="53" t="s">
        <v>177</v>
      </c>
      <c r="E845" s="53">
        <v>15.302636218659501</v>
      </c>
      <c r="F845" s="53">
        <v>-14.829746505017701</v>
      </c>
      <c r="G845" s="10"/>
      <c r="H845" s="10"/>
      <c r="I845" s="10"/>
      <c r="J845" s="54"/>
      <c r="K845" s="55">
        <v>2060053270</v>
      </c>
      <c r="L845" s="55">
        <v>9564.4326721564594</v>
      </c>
      <c r="M845" s="55">
        <v>1999</v>
      </c>
      <c r="N845" s="55">
        <v>9.4046203248135303</v>
      </c>
      <c r="O845" s="55">
        <v>3.51129449485197</v>
      </c>
      <c r="P845" s="55">
        <v>25.520722068326702</v>
      </c>
      <c r="Q845" s="55">
        <v>9.8329097471633806E-2</v>
      </c>
      <c r="R845" s="55">
        <v>3.6711999709861401E-2</v>
      </c>
      <c r="S845" s="55">
        <v>0.26682943926848302</v>
      </c>
    </row>
    <row r="846" spans="1:19" x14ac:dyDescent="0.25">
      <c r="A846" s="54"/>
      <c r="B846" s="53" t="s">
        <v>146</v>
      </c>
      <c r="C846" s="53">
        <v>2060053260</v>
      </c>
      <c r="D846" s="53" t="s">
        <v>178</v>
      </c>
      <c r="E846" s="53">
        <v>14.5986055177772</v>
      </c>
      <c r="F846" s="53">
        <v>-18.748187249840498</v>
      </c>
      <c r="G846" s="10"/>
      <c r="H846" s="10"/>
      <c r="I846" s="10"/>
      <c r="J846" s="54"/>
      <c r="K846" s="55">
        <v>2060053270</v>
      </c>
      <c r="L846" s="55">
        <v>9564.4326721564594</v>
      </c>
      <c r="M846" s="55">
        <v>2000</v>
      </c>
      <c r="N846" s="55">
        <v>12.1425753969346</v>
      </c>
      <c r="O846" s="55">
        <v>8.8371225947906993</v>
      </c>
      <c r="P846" s="55">
        <v>30.110210138401101</v>
      </c>
      <c r="Q846" s="55">
        <v>0.12695552170369201</v>
      </c>
      <c r="R846" s="55">
        <v>9.23956798871816E-2</v>
      </c>
      <c r="S846" s="55">
        <v>0.314814387538704</v>
      </c>
    </row>
    <row r="847" spans="1:19" x14ac:dyDescent="0.25">
      <c r="A847" s="54"/>
      <c r="B847" s="53" t="s">
        <v>146</v>
      </c>
      <c r="C847" s="53">
        <v>2060053260</v>
      </c>
      <c r="D847" s="53" t="s">
        <v>179</v>
      </c>
      <c r="E847" s="53">
        <v>14.737952526967399</v>
      </c>
      <c r="F847" s="53">
        <v>-17.972620221590599</v>
      </c>
      <c r="G847" s="10"/>
      <c r="H847" s="10"/>
      <c r="I847" s="10"/>
      <c r="J847" s="54"/>
      <c r="K847" s="55">
        <v>2060053270</v>
      </c>
      <c r="L847" s="55">
        <v>9564.4326721564594</v>
      </c>
      <c r="M847" s="55">
        <v>2001</v>
      </c>
      <c r="N847" s="55">
        <v>11.7678914043851</v>
      </c>
      <c r="O847" s="55">
        <v>6.4743726334284499</v>
      </c>
      <c r="P847" s="55">
        <v>31.781436235906401</v>
      </c>
      <c r="Q847" s="55">
        <v>0.12303804948769501</v>
      </c>
      <c r="R847" s="55">
        <v>6.7692176372116095E-2</v>
      </c>
      <c r="S847" s="55">
        <v>0.33228773023231201</v>
      </c>
    </row>
    <row r="848" spans="1:19" x14ac:dyDescent="0.25">
      <c r="A848" s="54"/>
      <c r="B848" s="53" t="s">
        <v>146</v>
      </c>
      <c r="C848" s="53">
        <v>2060053260</v>
      </c>
      <c r="D848" s="53" t="s">
        <v>167</v>
      </c>
      <c r="E848" s="53">
        <v>15.092729803918299</v>
      </c>
      <c r="F848" s="53">
        <v>-15.9980277278264</v>
      </c>
      <c r="G848" s="10"/>
      <c r="H848" s="10"/>
      <c r="I848" s="10"/>
      <c r="J848" s="54"/>
      <c r="K848" s="55">
        <v>2060053270</v>
      </c>
      <c r="L848" s="55">
        <v>9564.4326721564594</v>
      </c>
      <c r="M848" s="55">
        <v>2002</v>
      </c>
      <c r="N848" s="55">
        <v>11.906508848082201</v>
      </c>
      <c r="O848" s="55">
        <v>6.5848496938185699</v>
      </c>
      <c r="P848" s="55">
        <v>31.609467226808501</v>
      </c>
      <c r="Q848" s="55">
        <v>0.12448735075258401</v>
      </c>
      <c r="R848" s="55">
        <v>6.8847258583230694E-2</v>
      </c>
      <c r="S848" s="55">
        <v>0.33048972490369</v>
      </c>
    </row>
    <row r="849" spans="1:19" x14ac:dyDescent="0.25">
      <c r="A849" s="54"/>
      <c r="B849" s="53" t="s">
        <v>147</v>
      </c>
      <c r="C849" s="53">
        <v>2060053260</v>
      </c>
      <c r="D849" s="53" t="s">
        <v>170</v>
      </c>
      <c r="E849" s="53">
        <v>10.1803568913075</v>
      </c>
      <c r="F849" s="53">
        <v>54.614958448753399</v>
      </c>
      <c r="G849" s="10"/>
      <c r="H849" s="10"/>
      <c r="I849" s="10"/>
      <c r="J849" s="54"/>
      <c r="K849" s="55">
        <v>2060053270</v>
      </c>
      <c r="L849" s="55">
        <v>9564.4326721564594</v>
      </c>
      <c r="M849" s="55">
        <v>2003</v>
      </c>
      <c r="N849" s="55">
        <v>13.5370877252552</v>
      </c>
      <c r="O849" s="55">
        <v>7.7568445467307203</v>
      </c>
      <c r="P849" s="55">
        <v>31.977376682635999</v>
      </c>
      <c r="Q849" s="55">
        <v>0.141535710368517</v>
      </c>
      <c r="R849" s="55">
        <v>8.1100937322838698E-2</v>
      </c>
      <c r="S849" s="55">
        <v>0.33433636660674099</v>
      </c>
    </row>
    <row r="850" spans="1:19" x14ac:dyDescent="0.25">
      <c r="A850" s="54"/>
      <c r="B850" s="53" t="s">
        <v>147</v>
      </c>
      <c r="C850" s="53">
        <v>2060053260</v>
      </c>
      <c r="D850" s="53" t="s">
        <v>171</v>
      </c>
      <c r="E850" s="53">
        <v>12.2756689876122</v>
      </c>
      <c r="F850" s="53">
        <v>86.437673130193801</v>
      </c>
      <c r="J850" s="54"/>
      <c r="K850" s="55">
        <v>2060053270</v>
      </c>
      <c r="L850" s="55">
        <v>9564.4326721564594</v>
      </c>
      <c r="M850" s="55">
        <v>2004</v>
      </c>
      <c r="N850" s="55">
        <v>9.0174294952387193</v>
      </c>
      <c r="O850" s="55">
        <v>6.3878670106701501</v>
      </c>
      <c r="P850" s="55">
        <v>30.797043938373601</v>
      </c>
      <c r="Q850" s="55">
        <v>9.4280861231736707E-2</v>
      </c>
      <c r="R850" s="55">
        <v>6.6787725206809298E-2</v>
      </c>
      <c r="S850" s="55">
        <v>0.32199551185120001</v>
      </c>
    </row>
    <row r="851" spans="1:19" x14ac:dyDescent="0.25">
      <c r="A851" s="54"/>
      <c r="B851" s="53" t="s">
        <v>147</v>
      </c>
      <c r="C851" s="53">
        <v>2060053260</v>
      </c>
      <c r="D851" s="53" t="s">
        <v>172</v>
      </c>
      <c r="E851" s="53">
        <v>12.377912380293999</v>
      </c>
      <c r="F851" s="53">
        <v>87.990502572219995</v>
      </c>
      <c r="J851" s="54"/>
      <c r="K851" s="55">
        <v>2060053270</v>
      </c>
      <c r="L851" s="55">
        <v>9564.4326721564594</v>
      </c>
      <c r="M851" s="55">
        <v>2005</v>
      </c>
      <c r="N851" s="55">
        <v>15.4396903077284</v>
      </c>
      <c r="O851" s="55">
        <v>2.9021073080781599</v>
      </c>
      <c r="P851" s="55">
        <v>28.483279088693799</v>
      </c>
      <c r="Q851" s="55">
        <v>0.16142818750426999</v>
      </c>
      <c r="R851" s="55">
        <v>3.03427020457432E-2</v>
      </c>
      <c r="S851" s="55">
        <v>0.29780416742974197</v>
      </c>
    </row>
    <row r="852" spans="1:19" x14ac:dyDescent="0.25">
      <c r="A852" s="54"/>
      <c r="B852" s="53" t="s">
        <v>147</v>
      </c>
      <c r="C852" s="53">
        <v>2060053260</v>
      </c>
      <c r="D852" s="53" t="s">
        <v>173</v>
      </c>
      <c r="E852" s="53">
        <v>5.3587627707720102</v>
      </c>
      <c r="F852" s="53">
        <v>-18.6133755441234</v>
      </c>
      <c r="J852" s="54"/>
      <c r="K852" s="55">
        <v>2060053270</v>
      </c>
      <c r="L852" s="55">
        <v>9564.4326721564594</v>
      </c>
      <c r="M852" s="55">
        <v>2006</v>
      </c>
      <c r="N852" s="55">
        <v>15.254172225186499</v>
      </c>
      <c r="O852" s="55">
        <v>4.5806290605148101</v>
      </c>
      <c r="P852" s="55">
        <v>29.523952152840302</v>
      </c>
      <c r="Q852" s="55">
        <v>0.15948852114975701</v>
      </c>
      <c r="R852" s="55">
        <v>4.7892323753291999E-2</v>
      </c>
      <c r="S852" s="55">
        <v>0.30868482391840302</v>
      </c>
    </row>
    <row r="853" spans="1:19" ht="15.75" customHeight="1" x14ac:dyDescent="0.25">
      <c r="A853" s="54"/>
      <c r="B853" s="53" t="s">
        <v>147</v>
      </c>
      <c r="C853" s="53">
        <v>2060053260</v>
      </c>
      <c r="D853" s="53" t="s">
        <v>174</v>
      </c>
      <c r="E853" s="53">
        <v>7.0550025423278298</v>
      </c>
      <c r="F853" s="53">
        <v>7.1483973090621102</v>
      </c>
      <c r="J853" s="54"/>
      <c r="K853" s="55">
        <v>2060053270</v>
      </c>
      <c r="L853" s="55">
        <v>9564.4326721564594</v>
      </c>
      <c r="M853" s="55">
        <v>2007</v>
      </c>
      <c r="N853" s="55">
        <v>12.1597722978444</v>
      </c>
      <c r="O853" s="55">
        <v>3.8562747494664</v>
      </c>
      <c r="P853" s="55">
        <v>30.220166080581802</v>
      </c>
      <c r="Q853" s="55">
        <v>0.12713532223655399</v>
      </c>
      <c r="R853" s="55">
        <v>4.0318907369096803E-2</v>
      </c>
      <c r="S853" s="55">
        <v>0.315964021248823</v>
      </c>
    </row>
    <row r="854" spans="1:19" x14ac:dyDescent="0.25">
      <c r="A854" s="54"/>
      <c r="B854" s="53" t="s">
        <v>147</v>
      </c>
      <c r="C854" s="53">
        <v>2060053260</v>
      </c>
      <c r="D854" s="53" t="s">
        <v>175</v>
      </c>
      <c r="E854" s="53">
        <v>7.5761207517151901</v>
      </c>
      <c r="F854" s="53">
        <v>15.062920459042299</v>
      </c>
      <c r="J854" s="54"/>
      <c r="K854" s="55">
        <v>2060053270</v>
      </c>
      <c r="L854" s="55">
        <v>9564.4326721564594</v>
      </c>
      <c r="M854" s="55">
        <v>2008</v>
      </c>
      <c r="N854" s="55">
        <v>9.5541812509076998</v>
      </c>
      <c r="O854" s="55">
        <v>0.68996050922885299</v>
      </c>
      <c r="P854" s="55">
        <v>14.1890066051988</v>
      </c>
      <c r="Q854" s="55">
        <v>9.9892817257435304E-2</v>
      </c>
      <c r="R854" s="55">
        <v>7.2138153184708401E-3</v>
      </c>
      <c r="S854" s="55">
        <v>0.14835178511429301</v>
      </c>
    </row>
    <row r="855" spans="1:19" x14ac:dyDescent="0.25">
      <c r="A855" s="54"/>
      <c r="B855" s="53" t="s">
        <v>147</v>
      </c>
      <c r="C855" s="53">
        <v>2060053260</v>
      </c>
      <c r="D855" s="53" t="s">
        <v>165</v>
      </c>
      <c r="E855" s="53">
        <v>9.4497491617464693</v>
      </c>
      <c r="F855" s="53">
        <v>43.5187969924811</v>
      </c>
      <c r="J855" s="54"/>
      <c r="K855" s="55">
        <v>2060053270</v>
      </c>
      <c r="L855" s="55">
        <v>9564.4326721564594</v>
      </c>
      <c r="M855" s="55">
        <v>2009</v>
      </c>
      <c r="N855" s="55">
        <v>13.331246032547201</v>
      </c>
      <c r="O855" s="55">
        <v>4.7984564720387297</v>
      </c>
      <c r="P855" s="55">
        <v>29.957001384841199</v>
      </c>
      <c r="Q855" s="55">
        <v>0.13938355247516601</v>
      </c>
      <c r="R855" s="55">
        <v>5.01697971695464E-2</v>
      </c>
      <c r="S855" s="55">
        <v>0.31321252824593199</v>
      </c>
    </row>
    <row r="856" spans="1:19" x14ac:dyDescent="0.25">
      <c r="A856" s="54"/>
      <c r="B856" s="53" t="s">
        <v>147</v>
      </c>
      <c r="C856" s="53">
        <v>2060053260</v>
      </c>
      <c r="D856" s="53" t="s">
        <v>176</v>
      </c>
      <c r="E856" s="53">
        <v>10.918989841293101</v>
      </c>
      <c r="F856" s="53">
        <v>65.833003561535307</v>
      </c>
      <c r="J856" s="54"/>
      <c r="K856" s="55">
        <v>2060053270</v>
      </c>
      <c r="L856" s="55">
        <v>9564.4326721564594</v>
      </c>
      <c r="M856" s="55">
        <v>2010</v>
      </c>
      <c r="N856" s="55">
        <v>17.558035828887999</v>
      </c>
      <c r="O856" s="55">
        <v>3.3956062523679802</v>
      </c>
      <c r="P856" s="55">
        <v>28.057525511624299</v>
      </c>
      <c r="Q856" s="55">
        <v>0.183576344052294</v>
      </c>
      <c r="R856" s="55">
        <v>3.5502432488788503E-2</v>
      </c>
      <c r="S856" s="55">
        <v>0.29335274211615397</v>
      </c>
    </row>
    <row r="857" spans="1:19" x14ac:dyDescent="0.25">
      <c r="A857" s="54"/>
      <c r="B857" s="53" t="s">
        <v>147</v>
      </c>
      <c r="C857" s="53">
        <v>2060053260</v>
      </c>
      <c r="D857" s="53" t="s">
        <v>177</v>
      </c>
      <c r="E857" s="53">
        <v>12.3176711152888</v>
      </c>
      <c r="F857" s="53">
        <v>87.075583696082205</v>
      </c>
      <c r="J857" s="54"/>
      <c r="K857" s="55">
        <v>2060053270</v>
      </c>
      <c r="L857" s="55">
        <v>9564.4326721564594</v>
      </c>
      <c r="M857" s="55">
        <v>2011</v>
      </c>
      <c r="N857" s="55">
        <v>16.224494331065799</v>
      </c>
      <c r="O857" s="55">
        <v>7.3769493720873403</v>
      </c>
      <c r="P857" s="55">
        <v>30.064872854184401</v>
      </c>
      <c r="Q857" s="55">
        <v>0.16963363000398099</v>
      </c>
      <c r="R857" s="55">
        <v>7.7128980096883099E-2</v>
      </c>
      <c r="S857" s="55">
        <v>0.31434036795206799</v>
      </c>
    </row>
    <row r="858" spans="1:19" x14ac:dyDescent="0.25">
      <c r="A858" s="54"/>
      <c r="B858" s="53" t="s">
        <v>147</v>
      </c>
      <c r="C858" s="53">
        <v>2060053260</v>
      </c>
      <c r="D858" s="53" t="s">
        <v>178</v>
      </c>
      <c r="E858" s="53">
        <v>14.8876176767034</v>
      </c>
      <c r="F858" s="53">
        <v>126.106846062524</v>
      </c>
      <c r="J858" s="54"/>
      <c r="K858" s="55">
        <v>2060053270</v>
      </c>
      <c r="L858" s="55">
        <v>9564.4326721564594</v>
      </c>
      <c r="M858" s="55">
        <v>2012</v>
      </c>
      <c r="N858" s="55">
        <v>17.336560589898401</v>
      </c>
      <c r="O858" s="55">
        <v>1.63162111359179</v>
      </c>
      <c r="P858" s="55">
        <v>25.731774943128599</v>
      </c>
      <c r="Q858" s="55">
        <v>0.18126073112906901</v>
      </c>
      <c r="R858" s="55">
        <v>1.7059256617924599E-2</v>
      </c>
      <c r="S858" s="55">
        <v>0.26903608217179198</v>
      </c>
    </row>
    <row r="859" spans="1:19" x14ac:dyDescent="0.25">
      <c r="A859" s="54"/>
      <c r="B859" s="53" t="s">
        <v>147</v>
      </c>
      <c r="C859" s="53">
        <v>2060053260</v>
      </c>
      <c r="D859" s="53" t="s">
        <v>179</v>
      </c>
      <c r="E859" s="53">
        <v>15.139317771837501</v>
      </c>
      <c r="F859" s="53">
        <v>129.929560743965</v>
      </c>
      <c r="J859" s="54"/>
      <c r="K859" s="55">
        <v>2060053270</v>
      </c>
      <c r="L859" s="55">
        <v>9564.4326721564594</v>
      </c>
      <c r="M859" s="55">
        <v>2013</v>
      </c>
      <c r="N859" s="55">
        <v>15.734643214241601</v>
      </c>
      <c r="O859" s="55">
        <v>7.5588196271635297</v>
      </c>
      <c r="P859" s="55">
        <v>28.291507587639298</v>
      </c>
      <c r="Q859" s="55">
        <v>0.16451203906790601</v>
      </c>
      <c r="R859" s="55">
        <v>7.9030506944425594E-2</v>
      </c>
      <c r="S859" s="55">
        <v>0.29579911906327899</v>
      </c>
    </row>
    <row r="860" spans="1:19" x14ac:dyDescent="0.25">
      <c r="A860" s="54"/>
      <c r="B860" s="53" t="s">
        <v>147</v>
      </c>
      <c r="C860" s="53">
        <v>2060053260</v>
      </c>
      <c r="D860" s="53" t="s">
        <v>167</v>
      </c>
      <c r="E860" s="53">
        <v>16.1293381460316</v>
      </c>
      <c r="F860" s="53">
        <v>144.965571824297</v>
      </c>
      <c r="J860" s="54"/>
      <c r="K860" s="55">
        <v>2060053270</v>
      </c>
      <c r="L860" s="55">
        <v>9564.4326721564594</v>
      </c>
      <c r="M860" s="55">
        <v>2014</v>
      </c>
      <c r="N860" s="55">
        <v>13.172826096893401</v>
      </c>
      <c r="O860" s="55">
        <v>10.3999561047433</v>
      </c>
      <c r="P860" s="55">
        <v>30.563061862358701</v>
      </c>
      <c r="Q860" s="55">
        <v>0.137727208172436</v>
      </c>
      <c r="R860" s="55">
        <v>0.10873573437365699</v>
      </c>
      <c r="S860" s="55">
        <v>0.31954913490407499</v>
      </c>
    </row>
    <row r="861" spans="1:19" x14ac:dyDescent="0.25">
      <c r="A861" s="54"/>
      <c r="B861" s="53" t="s">
        <v>145</v>
      </c>
      <c r="C861" s="53">
        <v>2060053260</v>
      </c>
      <c r="D861" s="53" t="s">
        <v>170</v>
      </c>
      <c r="E861" s="53">
        <v>25.9275069425745</v>
      </c>
      <c r="F861" s="53">
        <v>-30.566037735849001</v>
      </c>
      <c r="J861" s="54"/>
      <c r="K861" s="55">
        <v>2060053270</v>
      </c>
      <c r="L861" s="55">
        <v>9564.4326721564594</v>
      </c>
      <c r="M861" s="55">
        <v>2015</v>
      </c>
      <c r="N861" s="55">
        <v>13.276007502352099</v>
      </c>
      <c r="O861" s="55">
        <v>9.9476254989951496</v>
      </c>
      <c r="P861" s="55">
        <v>33.023260928876397</v>
      </c>
      <c r="Q861" s="55">
        <v>0.13880601136960899</v>
      </c>
      <c r="R861" s="55">
        <v>0.104006435509282</v>
      </c>
      <c r="S861" s="55">
        <v>0.34527150810536</v>
      </c>
    </row>
    <row r="862" spans="1:19" x14ac:dyDescent="0.25">
      <c r="A862" s="54"/>
      <c r="B862" s="53" t="s">
        <v>145</v>
      </c>
      <c r="C862" s="53">
        <v>2060053260</v>
      </c>
      <c r="D862" s="53" t="s">
        <v>171</v>
      </c>
      <c r="E862" s="53">
        <v>26.589848186705801</v>
      </c>
      <c r="F862" s="53">
        <v>-28.7922853634029</v>
      </c>
      <c r="G862" s="9"/>
      <c r="H862" s="9"/>
      <c r="I862" s="9"/>
      <c r="J862" s="54"/>
      <c r="K862" s="55">
        <v>2060053270</v>
      </c>
      <c r="L862" s="55">
        <v>9564.4326721564594</v>
      </c>
      <c r="M862" s="55">
        <v>2016</v>
      </c>
      <c r="N862" s="55">
        <v>12.947703030438101</v>
      </c>
      <c r="O862" s="55">
        <v>11.6902447911864</v>
      </c>
      <c r="P862" s="55">
        <v>31.533383968237999</v>
      </c>
      <c r="Q862" s="55">
        <v>0.13537345574224</v>
      </c>
      <c r="R862" s="55">
        <v>0.122226222839317</v>
      </c>
      <c r="S862" s="55">
        <v>0.32969424375829898</v>
      </c>
    </row>
    <row r="863" spans="1:19" x14ac:dyDescent="0.25">
      <c r="A863" s="54"/>
      <c r="B863" s="53" t="s">
        <v>145</v>
      </c>
      <c r="C863" s="53">
        <v>2060053260</v>
      </c>
      <c r="D863" s="53" t="s">
        <v>172</v>
      </c>
      <c r="E863" s="53">
        <v>26.821433118957501</v>
      </c>
      <c r="F863" s="53">
        <v>-28.172100033493301</v>
      </c>
      <c r="G863" s="10"/>
      <c r="H863" s="10"/>
      <c r="I863" s="10"/>
      <c r="J863" s="54"/>
      <c r="K863" s="55">
        <v>2060053270</v>
      </c>
      <c r="L863" s="55">
        <v>9564.4326721564594</v>
      </c>
      <c r="M863" s="55">
        <v>2017</v>
      </c>
      <c r="N863" s="55">
        <v>12.493809070061699</v>
      </c>
      <c r="O863" s="55">
        <v>12.7303967371236</v>
      </c>
      <c r="P863" s="55">
        <v>30.858535887081398</v>
      </c>
      <c r="Q863" s="55">
        <v>0.130627811374877</v>
      </c>
      <c r="R863" s="55">
        <v>0.133101430826982</v>
      </c>
      <c r="S863" s="55">
        <v>0.32263843496870798</v>
      </c>
    </row>
    <row r="864" spans="1:19" x14ac:dyDescent="0.25">
      <c r="A864" s="54"/>
      <c r="B864" s="53" t="s">
        <v>145</v>
      </c>
      <c r="C864" s="53">
        <v>2060053260</v>
      </c>
      <c r="D864" s="53" t="s">
        <v>173</v>
      </c>
      <c r="E864" s="53">
        <v>29.402635833695001</v>
      </c>
      <c r="F864" s="53">
        <v>-21.259629340180801</v>
      </c>
      <c r="G864" s="10"/>
      <c r="H864" s="10"/>
      <c r="I864" s="10"/>
      <c r="J864" s="54"/>
      <c r="K864" s="55">
        <v>2060053270</v>
      </c>
      <c r="L864" s="55">
        <v>9564.4326721564594</v>
      </c>
      <c r="M864" s="55">
        <v>2018</v>
      </c>
      <c r="N864" s="55">
        <v>13.4646522941503</v>
      </c>
      <c r="O864" s="55">
        <v>11.1248315340011</v>
      </c>
      <c r="P864" s="55">
        <v>31.927870452744202</v>
      </c>
      <c r="Q864" s="55">
        <v>0.140778368730097</v>
      </c>
      <c r="R864" s="55">
        <v>0.116314599258848</v>
      </c>
      <c r="S864" s="55">
        <v>0.33381875901213798</v>
      </c>
    </row>
    <row r="865" spans="1:19" x14ac:dyDescent="0.25">
      <c r="A865" s="54"/>
      <c r="B865" s="53" t="s">
        <v>145</v>
      </c>
      <c r="C865" s="53">
        <v>2060053260</v>
      </c>
      <c r="D865" s="53" t="s">
        <v>174</v>
      </c>
      <c r="E865" s="53">
        <v>32.520277633175702</v>
      </c>
      <c r="F865" s="53">
        <v>-12.9105727364072</v>
      </c>
      <c r="G865" s="10"/>
      <c r="H865" s="10"/>
      <c r="I865" s="10"/>
      <c r="J865" s="54"/>
      <c r="K865" s="55">
        <v>2060053270</v>
      </c>
      <c r="L865" s="55">
        <v>9564.4326721564594</v>
      </c>
      <c r="M865" s="55">
        <v>2019</v>
      </c>
      <c r="N865" s="55">
        <v>13.7356337630318</v>
      </c>
      <c r="O865" s="55">
        <v>12.207715173108101</v>
      </c>
      <c r="P865" s="55">
        <v>31.279078282057</v>
      </c>
      <c r="Q865" s="55">
        <v>0.143611589247926</v>
      </c>
      <c r="R865" s="55">
        <v>0.12763658432816999</v>
      </c>
      <c r="S865" s="55">
        <v>0.327035375272338</v>
      </c>
    </row>
    <row r="866" spans="1:19" x14ac:dyDescent="0.25">
      <c r="A866" s="54"/>
      <c r="B866" s="53" t="s">
        <v>145</v>
      </c>
      <c r="C866" s="53">
        <v>2060053260</v>
      </c>
      <c r="D866" s="53" t="s">
        <v>175</v>
      </c>
      <c r="E866" s="53">
        <v>34.081964683067703</v>
      </c>
      <c r="F866" s="53">
        <v>-8.7283688735067599</v>
      </c>
      <c r="G866" s="10"/>
      <c r="H866" s="10"/>
      <c r="I866" s="10"/>
      <c r="J866" s="54"/>
      <c r="K866" s="55">
        <v>2060053270</v>
      </c>
      <c r="L866" s="55">
        <v>9564.4326721564594</v>
      </c>
      <c r="M866" s="55" t="s">
        <v>161</v>
      </c>
      <c r="N866" s="55">
        <v>12.1712368984509</v>
      </c>
      <c r="O866" s="55">
        <v>6.14711039793319</v>
      </c>
      <c r="P866" s="55">
        <v>32.729350258781899</v>
      </c>
      <c r="Q866" s="55">
        <v>0.12725518925846199</v>
      </c>
      <c r="R866" s="55">
        <v>6.4270517746738698E-2</v>
      </c>
      <c r="S866" s="55">
        <v>0.34219855354371498</v>
      </c>
    </row>
    <row r="867" spans="1:19" x14ac:dyDescent="0.25">
      <c r="A867" s="54"/>
      <c r="B867" s="53" t="s">
        <v>145</v>
      </c>
      <c r="C867" s="53">
        <v>2060053260</v>
      </c>
      <c r="D867" s="53" t="s">
        <v>165</v>
      </c>
      <c r="E867" s="53">
        <v>35.417590653727501</v>
      </c>
      <c r="F867" s="53">
        <v>-5.15155744110751</v>
      </c>
      <c r="G867" s="10"/>
      <c r="H867" s="10"/>
      <c r="I867" s="10"/>
      <c r="J867" s="54"/>
      <c r="K867" s="55">
        <v>2060053500</v>
      </c>
      <c r="L867" s="55">
        <v>8203.3407252643301</v>
      </c>
      <c r="M867" s="55">
        <v>1984</v>
      </c>
      <c r="N867" s="55">
        <v>27.441042669919099</v>
      </c>
      <c r="O867" s="55">
        <v>8.9246704539677797</v>
      </c>
      <c r="P867" s="55">
        <v>17.0077349997749</v>
      </c>
      <c r="Q867" s="55">
        <v>0.33451058037132703</v>
      </c>
      <c r="R867" s="55">
        <v>0.108793121642283</v>
      </c>
      <c r="S867" s="55">
        <v>0.20732693629797899</v>
      </c>
    </row>
    <row r="868" spans="1:19" x14ac:dyDescent="0.25">
      <c r="A868" s="54"/>
      <c r="B868" s="53" t="s">
        <v>145</v>
      </c>
      <c r="C868" s="53">
        <v>2060053260</v>
      </c>
      <c r="D868" s="53" t="s">
        <v>176</v>
      </c>
      <c r="E868" s="53">
        <v>36.894648106414998</v>
      </c>
      <c r="F868" s="53">
        <v>-1.19599196159427</v>
      </c>
      <c r="G868" s="10"/>
      <c r="H868" s="10"/>
      <c r="I868" s="10"/>
      <c r="J868" s="54"/>
      <c r="K868" s="55">
        <v>2060053500</v>
      </c>
      <c r="L868" s="55">
        <v>8203.3407252643301</v>
      </c>
      <c r="M868" s="55">
        <v>1985</v>
      </c>
      <c r="N868" s="55">
        <v>14.9607826733014</v>
      </c>
      <c r="O868" s="55">
        <v>19.118263747793701</v>
      </c>
      <c r="P868" s="55">
        <v>18.584638701381099</v>
      </c>
      <c r="Q868" s="55">
        <v>0.182374268902739</v>
      </c>
      <c r="R868" s="55">
        <v>0.23305461016527099</v>
      </c>
      <c r="S868" s="55">
        <v>0.22654963780968901</v>
      </c>
    </row>
    <row r="869" spans="1:19" x14ac:dyDescent="0.25">
      <c r="A869" s="54"/>
      <c r="B869" s="53" t="s">
        <v>145</v>
      </c>
      <c r="C869" s="53">
        <v>2060053260</v>
      </c>
      <c r="D869" s="53" t="s">
        <v>177</v>
      </c>
      <c r="E869" s="53">
        <v>37.276210859328501</v>
      </c>
      <c r="F869" s="53">
        <v>-0.17416545718430301</v>
      </c>
      <c r="G869" s="10"/>
      <c r="H869" s="10"/>
      <c r="I869" s="10"/>
      <c r="J869" s="54"/>
      <c r="K869" s="55">
        <v>2060053500</v>
      </c>
      <c r="L869" s="55">
        <v>8203.3407252643301</v>
      </c>
      <c r="M869" s="55">
        <v>1986</v>
      </c>
      <c r="N869" s="55">
        <v>12.865887471564299</v>
      </c>
      <c r="O869" s="55">
        <v>20.5143394307424</v>
      </c>
      <c r="P869" s="55">
        <v>17.5924296307075</v>
      </c>
      <c r="Q869" s="55">
        <v>0.15683717039742601</v>
      </c>
      <c r="R869" s="55">
        <v>0.25007298999007999</v>
      </c>
      <c r="S869" s="55">
        <v>0.21445445483602901</v>
      </c>
    </row>
    <row r="870" spans="1:19" x14ac:dyDescent="0.25">
      <c r="A870" s="54"/>
      <c r="B870" s="53" t="s">
        <v>145</v>
      </c>
      <c r="C870" s="53">
        <v>2060053260</v>
      </c>
      <c r="D870" s="53" t="s">
        <v>178</v>
      </c>
      <c r="E870" s="53">
        <v>37.889983886344901</v>
      </c>
      <c r="F870" s="53">
        <v>1.4695210449927401</v>
      </c>
      <c r="G870" s="10"/>
      <c r="H870" s="10"/>
      <c r="I870" s="10"/>
      <c r="J870" s="54"/>
      <c r="K870" s="55">
        <v>2060053500</v>
      </c>
      <c r="L870" s="55">
        <v>8203.3407252643301</v>
      </c>
      <c r="M870" s="55">
        <v>1987</v>
      </c>
      <c r="N870" s="55">
        <v>13.970658075465501</v>
      </c>
      <c r="O870" s="55">
        <v>19.724845343520599</v>
      </c>
      <c r="P870" s="55">
        <v>18.622680330666299</v>
      </c>
      <c r="Q870" s="55">
        <v>0.17030449597734201</v>
      </c>
      <c r="R870" s="55">
        <v>0.240448934210093</v>
      </c>
      <c r="S870" s="55">
        <v>0.22701337119050699</v>
      </c>
    </row>
    <row r="871" spans="1:19" x14ac:dyDescent="0.25">
      <c r="A871" s="54"/>
      <c r="B871" s="53" t="s">
        <v>145</v>
      </c>
      <c r="C871" s="53">
        <v>2060053260</v>
      </c>
      <c r="D871" s="53" t="s">
        <v>179</v>
      </c>
      <c r="E871" s="53">
        <v>38.059555751679497</v>
      </c>
      <c r="F871" s="53">
        <v>1.9236351456961001</v>
      </c>
      <c r="G871" s="10"/>
      <c r="H871" s="10"/>
      <c r="I871" s="10"/>
      <c r="J871" s="54"/>
      <c r="K871" s="55">
        <v>2060053500</v>
      </c>
      <c r="L871" s="55">
        <v>8203.3407252643301</v>
      </c>
      <c r="M871" s="55">
        <v>1988</v>
      </c>
      <c r="N871" s="55">
        <v>20.880164413732299</v>
      </c>
      <c r="O871" s="55">
        <v>2.7009556792546401</v>
      </c>
      <c r="P871" s="55">
        <v>16.9186237859697</v>
      </c>
      <c r="Q871" s="55">
        <v>0.25453245346041098</v>
      </c>
      <c r="R871" s="55">
        <v>3.2925070038068001E-2</v>
      </c>
      <c r="S871" s="55">
        <v>0.206240656734693</v>
      </c>
    </row>
    <row r="872" spans="1:19" x14ac:dyDescent="0.25">
      <c r="A872" s="54"/>
      <c r="B872" s="53" t="s">
        <v>145</v>
      </c>
      <c r="C872" s="53">
        <v>2060053260</v>
      </c>
      <c r="D872" s="53" t="s">
        <v>167</v>
      </c>
      <c r="E872" s="53">
        <v>37.338849268096801</v>
      </c>
      <c r="F872" s="53">
        <v>-6.41956012055994E-3</v>
      </c>
      <c r="G872" s="10"/>
      <c r="H872" s="10"/>
      <c r="I872" s="10"/>
      <c r="J872" s="54"/>
      <c r="K872" s="55">
        <v>2060053500</v>
      </c>
      <c r="L872" s="55">
        <v>8203.3407252643301</v>
      </c>
      <c r="M872" s="55">
        <v>1989</v>
      </c>
      <c r="N872" s="55">
        <v>19.902025534712301</v>
      </c>
      <c r="O872" s="55">
        <v>13.6100442745694</v>
      </c>
      <c r="P872" s="55">
        <v>17.391799120093399</v>
      </c>
      <c r="Q872" s="55">
        <v>0.24260878831253199</v>
      </c>
      <c r="R872" s="55">
        <v>0.16590855762767101</v>
      </c>
      <c r="S872" s="55">
        <v>0.21200873769062001</v>
      </c>
    </row>
    <row r="873" spans="1:19" x14ac:dyDescent="0.25">
      <c r="A873" s="54"/>
      <c r="B873" s="53" t="s">
        <v>146</v>
      </c>
      <c r="C873" s="53">
        <v>2060053260</v>
      </c>
      <c r="D873" s="53" t="s">
        <v>161</v>
      </c>
      <c r="E873" s="53">
        <v>17.967113623257099</v>
      </c>
      <c r="F873" s="53"/>
      <c r="G873" s="10"/>
      <c r="H873" s="10"/>
      <c r="I873" s="10"/>
      <c r="J873" s="54"/>
      <c r="K873" s="55">
        <v>2060053500</v>
      </c>
      <c r="L873" s="55">
        <v>8203.3407252643301</v>
      </c>
      <c r="M873" s="55">
        <v>1990</v>
      </c>
      <c r="N873" s="55">
        <v>14.1895277234081</v>
      </c>
      <c r="O873" s="55">
        <v>21.235045914325099</v>
      </c>
      <c r="P873" s="55">
        <v>18.897309627013499</v>
      </c>
      <c r="Q873" s="55">
        <v>0.17297255104506101</v>
      </c>
      <c r="R873" s="55">
        <v>0.258858514177355</v>
      </c>
      <c r="S873" s="55">
        <v>0.23036114504928801</v>
      </c>
    </row>
    <row r="874" spans="1:19" x14ac:dyDescent="0.25">
      <c r="A874" s="54"/>
      <c r="B874" s="53" t="s">
        <v>147</v>
      </c>
      <c r="C874" s="53">
        <v>2060053260</v>
      </c>
      <c r="D874" s="53" t="s">
        <v>161</v>
      </c>
      <c r="E874" s="53">
        <v>6.5843285756091801</v>
      </c>
      <c r="F874" s="53"/>
      <c r="G874" s="10"/>
      <c r="H874" s="10"/>
      <c r="I874" s="10"/>
      <c r="J874" s="54"/>
      <c r="K874" s="55">
        <v>2060053500</v>
      </c>
      <c r="L874" s="55">
        <v>8203.3407252643301</v>
      </c>
      <c r="M874" s="55">
        <v>1991</v>
      </c>
      <c r="N874" s="55">
        <v>0</v>
      </c>
      <c r="O874" s="55">
        <v>0</v>
      </c>
      <c r="P874" s="55">
        <v>0</v>
      </c>
      <c r="Q874" s="55">
        <v>0</v>
      </c>
      <c r="R874" s="55">
        <v>0</v>
      </c>
      <c r="S874" s="55">
        <v>0</v>
      </c>
    </row>
    <row r="875" spans="1:19" x14ac:dyDescent="0.25">
      <c r="A875" s="54"/>
      <c r="B875" s="53" t="s">
        <v>145</v>
      </c>
      <c r="C875" s="53">
        <v>2060053260</v>
      </c>
      <c r="D875" s="53" t="s">
        <v>161</v>
      </c>
      <c r="E875" s="53">
        <v>37.341246411859998</v>
      </c>
      <c r="F875" s="53"/>
      <c r="J875" s="54"/>
      <c r="K875" s="55">
        <v>2060053500</v>
      </c>
      <c r="L875" s="55">
        <v>8203.3407252643301</v>
      </c>
      <c r="M875" s="55">
        <v>1992</v>
      </c>
      <c r="N875" s="55">
        <v>0</v>
      </c>
      <c r="O875" s="55">
        <v>0</v>
      </c>
      <c r="P875" s="55">
        <v>0</v>
      </c>
      <c r="Q875" s="55">
        <v>0</v>
      </c>
      <c r="R875" s="55">
        <v>0</v>
      </c>
      <c r="S875" s="55">
        <v>0</v>
      </c>
    </row>
    <row r="876" spans="1:19" x14ac:dyDescent="0.25">
      <c r="A876" s="54"/>
      <c r="B876" s="53" t="s">
        <v>146</v>
      </c>
      <c r="C876" s="53">
        <v>2060053270</v>
      </c>
      <c r="D876" s="53" t="s">
        <v>170</v>
      </c>
      <c r="E876" s="53">
        <v>11.092417981377199</v>
      </c>
      <c r="F876" s="53">
        <v>-8.8636752868641597</v>
      </c>
      <c r="J876" s="54"/>
      <c r="K876" s="55">
        <v>2060053500</v>
      </c>
      <c r="L876" s="55">
        <v>8203.3407252643301</v>
      </c>
      <c r="M876" s="55">
        <v>1993</v>
      </c>
      <c r="N876" s="55">
        <v>0</v>
      </c>
      <c r="O876" s="55">
        <v>0</v>
      </c>
      <c r="P876" s="55">
        <v>0</v>
      </c>
      <c r="Q876" s="55">
        <v>0</v>
      </c>
      <c r="R876" s="55">
        <v>0</v>
      </c>
      <c r="S876" s="55">
        <v>0</v>
      </c>
    </row>
    <row r="877" spans="1:19" x14ac:dyDescent="0.25">
      <c r="A877" s="54"/>
      <c r="B877" s="53" t="s">
        <v>146</v>
      </c>
      <c r="C877" s="53">
        <v>2060053270</v>
      </c>
      <c r="D877" s="53" t="s">
        <v>171</v>
      </c>
      <c r="E877" s="53">
        <v>10.660723656720799</v>
      </c>
      <c r="F877" s="53">
        <v>-12.4105154992292</v>
      </c>
      <c r="J877" s="54"/>
      <c r="K877" s="55">
        <v>2060053500</v>
      </c>
      <c r="L877" s="55">
        <v>8203.3407252643301</v>
      </c>
      <c r="M877" s="55">
        <v>1994</v>
      </c>
      <c r="N877" s="55">
        <v>14.8007993830195</v>
      </c>
      <c r="O877" s="55">
        <v>3.56653302504703</v>
      </c>
      <c r="P877" s="55">
        <v>20.087022499044799</v>
      </c>
      <c r="Q877" s="55">
        <v>0.180424047698477</v>
      </c>
      <c r="R877" s="55">
        <v>4.3476592579690797E-2</v>
      </c>
      <c r="S877" s="55">
        <v>0.244863930095962</v>
      </c>
    </row>
    <row r="878" spans="1:19" ht="15.75" customHeight="1" x14ac:dyDescent="0.25">
      <c r="A878" s="54"/>
      <c r="B878" s="53" t="s">
        <v>146</v>
      </c>
      <c r="C878" s="53">
        <v>2060053270</v>
      </c>
      <c r="D878" s="53" t="s">
        <v>172</v>
      </c>
      <c r="E878" s="53">
        <v>10.6557209219106</v>
      </c>
      <c r="F878" s="53">
        <v>-12.4516184278129</v>
      </c>
      <c r="J878" s="54"/>
      <c r="K878" s="55">
        <v>2060053500</v>
      </c>
      <c r="L878" s="55">
        <v>8203.3407252643301</v>
      </c>
      <c r="M878" s="55">
        <v>1995</v>
      </c>
      <c r="N878" s="55">
        <v>0</v>
      </c>
      <c r="O878" s="55">
        <v>0</v>
      </c>
      <c r="P878" s="55">
        <v>0</v>
      </c>
      <c r="Q878" s="55">
        <v>0</v>
      </c>
      <c r="R878" s="55">
        <v>0</v>
      </c>
      <c r="S878" s="55">
        <v>0</v>
      </c>
    </row>
    <row r="879" spans="1:19" x14ac:dyDescent="0.25">
      <c r="A879" s="54"/>
      <c r="B879" s="53" t="s">
        <v>146</v>
      </c>
      <c r="C879" s="53">
        <v>2060053270</v>
      </c>
      <c r="D879" s="53" t="s">
        <v>173</v>
      </c>
      <c r="E879" s="53">
        <v>10.7382660462776</v>
      </c>
      <c r="F879" s="53">
        <v>-11.773420106182501</v>
      </c>
      <c r="J879" s="54"/>
      <c r="K879" s="55">
        <v>2060053500</v>
      </c>
      <c r="L879" s="55">
        <v>8203.3407252643301</v>
      </c>
      <c r="M879" s="55">
        <v>1996</v>
      </c>
      <c r="N879" s="55">
        <v>0</v>
      </c>
      <c r="O879" s="55">
        <v>0</v>
      </c>
      <c r="P879" s="55">
        <v>0</v>
      </c>
      <c r="Q879" s="55">
        <v>0</v>
      </c>
      <c r="R879" s="55">
        <v>0</v>
      </c>
      <c r="S879" s="55">
        <v>0</v>
      </c>
    </row>
    <row r="880" spans="1:19" x14ac:dyDescent="0.25">
      <c r="A880" s="54"/>
      <c r="B880" s="53" t="s">
        <v>146</v>
      </c>
      <c r="C880" s="53">
        <v>2060053270</v>
      </c>
      <c r="D880" s="53" t="s">
        <v>174</v>
      </c>
      <c r="E880" s="53">
        <v>11.751736739894101</v>
      </c>
      <c r="F880" s="53">
        <v>-3.44665182394243</v>
      </c>
      <c r="J880" s="54"/>
      <c r="K880" s="55">
        <v>2060053500</v>
      </c>
      <c r="L880" s="55">
        <v>8203.3407252643301</v>
      </c>
      <c r="M880" s="55">
        <v>1997</v>
      </c>
      <c r="N880" s="55">
        <v>14.1478382666572</v>
      </c>
      <c r="O880" s="55">
        <v>1.50290491587312</v>
      </c>
      <c r="P880" s="55">
        <v>14.5788030258205</v>
      </c>
      <c r="Q880" s="55">
        <v>0.172464350079782</v>
      </c>
      <c r="R880" s="55">
        <v>1.8320644798338399E-2</v>
      </c>
      <c r="S880" s="55">
        <v>0.17771787755836199</v>
      </c>
    </row>
    <row r="881" spans="1:19" ht="26.1" customHeight="1" x14ac:dyDescent="0.25">
      <c r="A881" s="54"/>
      <c r="B881" s="53" t="s">
        <v>146</v>
      </c>
      <c r="C881" s="53">
        <v>2060053270</v>
      </c>
      <c r="D881" s="53" t="s">
        <v>175</v>
      </c>
      <c r="E881" s="53">
        <v>16.036995999328202</v>
      </c>
      <c r="F881" s="53">
        <v>31.7614317520123</v>
      </c>
      <c r="J881" s="54"/>
      <c r="K881" s="55">
        <v>2060053500</v>
      </c>
      <c r="L881" s="55">
        <v>8203.3407252643301</v>
      </c>
      <c r="M881" s="55">
        <v>1998</v>
      </c>
      <c r="N881" s="55">
        <v>13.331246032547201</v>
      </c>
      <c r="O881" s="55">
        <v>3.03499245147193</v>
      </c>
      <c r="P881" s="55">
        <v>20.689956267305998</v>
      </c>
      <c r="Q881" s="55">
        <v>0.16250996367236301</v>
      </c>
      <c r="R881" s="55">
        <v>3.6997030272372798E-2</v>
      </c>
      <c r="S881" s="55">
        <v>0.25221378655632198</v>
      </c>
    </row>
    <row r="882" spans="1:19" x14ac:dyDescent="0.25">
      <c r="A882" s="54"/>
      <c r="B882" s="53" t="s">
        <v>146</v>
      </c>
      <c r="C882" s="53">
        <v>2060053270</v>
      </c>
      <c r="D882" s="53" t="s">
        <v>165</v>
      </c>
      <c r="E882" s="53">
        <v>16.0053120121974</v>
      </c>
      <c r="F882" s="53">
        <v>31.5011132043158</v>
      </c>
      <c r="J882" s="54"/>
      <c r="K882" s="55">
        <v>2060053500</v>
      </c>
      <c r="L882" s="55">
        <v>8203.3407252643301</v>
      </c>
      <c r="M882" s="55">
        <v>1999</v>
      </c>
      <c r="N882" s="55">
        <v>13.3192603137313</v>
      </c>
      <c r="O882" s="55">
        <v>1.2637116577643199</v>
      </c>
      <c r="P882" s="55">
        <v>19.039574898176198</v>
      </c>
      <c r="Q882" s="55">
        <v>0.16236385589484501</v>
      </c>
      <c r="R882" s="55">
        <v>1.54048417600453E-2</v>
      </c>
      <c r="S882" s="55">
        <v>0.232095380843306</v>
      </c>
    </row>
    <row r="883" spans="1:19" x14ac:dyDescent="0.25">
      <c r="A883" s="54"/>
      <c r="B883" s="53" t="s">
        <v>146</v>
      </c>
      <c r="C883" s="53">
        <v>2060053270</v>
      </c>
      <c r="D883" s="53" t="s">
        <v>176</v>
      </c>
      <c r="E883" s="53">
        <v>15.1489063468903</v>
      </c>
      <c r="F883" s="53">
        <v>24.464805617400199</v>
      </c>
      <c r="J883" s="54"/>
      <c r="K883" s="55">
        <v>2060053500</v>
      </c>
      <c r="L883" s="55">
        <v>8203.3407252643301</v>
      </c>
      <c r="M883" s="55">
        <v>2000</v>
      </c>
      <c r="N883" s="55">
        <v>12.732481209961101</v>
      </c>
      <c r="O883" s="55">
        <v>20.7905320817177</v>
      </c>
      <c r="P883" s="55">
        <v>20.1063038727921</v>
      </c>
      <c r="Q883" s="55">
        <v>0.155210927308531</v>
      </c>
      <c r="R883" s="55">
        <v>0.25343982138505899</v>
      </c>
      <c r="S883" s="55">
        <v>0.24509897304240399</v>
      </c>
    </row>
    <row r="884" spans="1:19" x14ac:dyDescent="0.25">
      <c r="A884" s="54"/>
      <c r="B884" s="53" t="s">
        <v>146</v>
      </c>
      <c r="C884" s="53">
        <v>2060053270</v>
      </c>
      <c r="D884" s="53" t="s">
        <v>177</v>
      </c>
      <c r="E884" s="53">
        <v>14.493548086764701</v>
      </c>
      <c r="F884" s="53">
        <v>19.080321972940599</v>
      </c>
      <c r="J884" s="54"/>
      <c r="K884" s="55">
        <v>2060053500</v>
      </c>
      <c r="L884" s="55">
        <v>8203.3407252643301</v>
      </c>
      <c r="M884" s="55">
        <v>2001</v>
      </c>
      <c r="N884" s="55">
        <v>11.1910135465933</v>
      </c>
      <c r="O884" s="55">
        <v>18.361600107763302</v>
      </c>
      <c r="P884" s="55">
        <v>22.849991245216501</v>
      </c>
      <c r="Q884" s="55">
        <v>0.136420196617308</v>
      </c>
      <c r="R884" s="55">
        <v>0.22383076264544199</v>
      </c>
      <c r="S884" s="55">
        <v>0.27854494906988397</v>
      </c>
    </row>
    <row r="885" spans="1:19" x14ac:dyDescent="0.25">
      <c r="A885" s="54"/>
      <c r="B885" s="53" t="s">
        <v>146</v>
      </c>
      <c r="C885" s="53">
        <v>2060053270</v>
      </c>
      <c r="D885" s="53" t="s">
        <v>178</v>
      </c>
      <c r="E885" s="53">
        <v>13.524997782797399</v>
      </c>
      <c r="F885" s="53">
        <v>11.1226237369412</v>
      </c>
      <c r="J885" s="54"/>
      <c r="K885" s="55">
        <v>2060053500</v>
      </c>
      <c r="L885" s="55">
        <v>8203.3407252643301</v>
      </c>
      <c r="M885" s="55">
        <v>2002</v>
      </c>
      <c r="N885" s="55">
        <v>14.8800093508464</v>
      </c>
      <c r="O885" s="55">
        <v>16.999397108424699</v>
      </c>
      <c r="P885" s="55">
        <v>22.136059298355899</v>
      </c>
      <c r="Q885" s="55">
        <v>0.18138962953250901</v>
      </c>
      <c r="R885" s="55">
        <v>0.20722529610492299</v>
      </c>
      <c r="S885" s="55">
        <v>0.26984200753946602</v>
      </c>
    </row>
    <row r="886" spans="1:19" x14ac:dyDescent="0.25">
      <c r="A886" s="54"/>
      <c r="B886" s="53" t="s">
        <v>146</v>
      </c>
      <c r="C886" s="53">
        <v>2060053270</v>
      </c>
      <c r="D886" s="53" t="s">
        <v>179</v>
      </c>
      <c r="E886" s="53">
        <v>13.0709995987791</v>
      </c>
      <c r="F886" s="53">
        <v>7.3925329679739704</v>
      </c>
      <c r="J886" s="54"/>
      <c r="K886" s="55">
        <v>2060053500</v>
      </c>
      <c r="L886" s="55">
        <v>8203.3407252643301</v>
      </c>
      <c r="M886" s="55">
        <v>2003</v>
      </c>
      <c r="N886" s="55">
        <v>19.2365575813246</v>
      </c>
      <c r="O886" s="55">
        <v>12.6225252677804</v>
      </c>
      <c r="P886" s="55">
        <v>22.271550032796601</v>
      </c>
      <c r="Q886" s="55">
        <v>0.234496630404253</v>
      </c>
      <c r="R886" s="55">
        <v>0.15387054726260499</v>
      </c>
      <c r="S886" s="55">
        <v>0.271493660676626</v>
      </c>
    </row>
    <row r="887" spans="1:19" x14ac:dyDescent="0.25">
      <c r="A887" s="54"/>
      <c r="B887" s="53" t="s">
        <v>146</v>
      </c>
      <c r="C887" s="53">
        <v>2060053270</v>
      </c>
      <c r="D887" s="53" t="s">
        <v>167</v>
      </c>
      <c r="E887" s="53">
        <v>13.183561132006799</v>
      </c>
      <c r="F887" s="53">
        <v>8.3173488611063693</v>
      </c>
      <c r="G887" s="9"/>
      <c r="H887" s="9"/>
      <c r="I887" s="9"/>
      <c r="J887" s="54"/>
      <c r="K887" s="55">
        <v>2060053500</v>
      </c>
      <c r="L887" s="55">
        <v>8203.3407252643301</v>
      </c>
      <c r="M887" s="55">
        <v>2004</v>
      </c>
      <c r="N887" s="55">
        <v>14.4453967642173</v>
      </c>
      <c r="O887" s="55">
        <v>11.3676726195756</v>
      </c>
      <c r="P887" s="55">
        <v>22.718148338241502</v>
      </c>
      <c r="Q887" s="55">
        <v>0.17609163446946599</v>
      </c>
      <c r="R887" s="55">
        <v>0.13857369820768201</v>
      </c>
      <c r="S887" s="55">
        <v>0.27693776351718602</v>
      </c>
    </row>
    <row r="888" spans="1:19" x14ac:dyDescent="0.25">
      <c r="A888" s="54"/>
      <c r="B888" s="53" t="s">
        <v>147</v>
      </c>
      <c r="C888" s="53">
        <v>2060053270</v>
      </c>
      <c r="D888" s="53" t="s">
        <v>170</v>
      </c>
      <c r="E888" s="53">
        <v>8.08223075667218</v>
      </c>
      <c r="F888" s="53">
        <v>31.480162767039602</v>
      </c>
      <c r="G888" s="10"/>
      <c r="H888" s="10"/>
      <c r="I888" s="10"/>
      <c r="J888" s="54"/>
      <c r="K888" s="55">
        <v>2060053500</v>
      </c>
      <c r="L888" s="55">
        <v>8203.3407252643301</v>
      </c>
      <c r="M888" s="55">
        <v>2005</v>
      </c>
      <c r="N888" s="55">
        <v>21.058386841342799</v>
      </c>
      <c r="O888" s="55">
        <v>4.9761577814398104</v>
      </c>
      <c r="P888" s="55">
        <v>21.768149842528398</v>
      </c>
      <c r="Q888" s="55">
        <v>0.25670501258698197</v>
      </c>
      <c r="R888" s="55">
        <v>6.0660137718215698E-2</v>
      </c>
      <c r="S888" s="55">
        <v>0.26535713402087202</v>
      </c>
    </row>
    <row r="889" spans="1:19" x14ac:dyDescent="0.25">
      <c r="A889" s="54"/>
      <c r="B889" s="53" t="s">
        <v>147</v>
      </c>
      <c r="C889" s="53">
        <v>2060053270</v>
      </c>
      <c r="D889" s="53" t="s">
        <v>171</v>
      </c>
      <c r="E889" s="53">
        <v>9.5872201453828492</v>
      </c>
      <c r="F889" s="53">
        <v>55.963038318073799</v>
      </c>
      <c r="G889" s="10"/>
      <c r="H889" s="10"/>
      <c r="I889" s="10"/>
      <c r="J889" s="54"/>
      <c r="K889" s="55">
        <v>2060053500</v>
      </c>
      <c r="L889" s="55">
        <v>8203.3407252643301</v>
      </c>
      <c r="M889" s="55">
        <v>2006</v>
      </c>
      <c r="N889" s="55">
        <v>18.365247935229</v>
      </c>
      <c r="O889" s="55">
        <v>8.9267549268053195</v>
      </c>
      <c r="P889" s="55">
        <v>21.383043485791099</v>
      </c>
      <c r="Q889" s="55">
        <v>0.22387523022990399</v>
      </c>
      <c r="R889" s="55">
        <v>0.108818531690547</v>
      </c>
      <c r="S889" s="55">
        <v>0.26066262760409897</v>
      </c>
    </row>
    <row r="890" spans="1:19" x14ac:dyDescent="0.25">
      <c r="A890" s="54"/>
      <c r="B890" s="53" t="s">
        <v>147</v>
      </c>
      <c r="C890" s="53">
        <v>2060053270</v>
      </c>
      <c r="D890" s="53" t="s">
        <v>172</v>
      </c>
      <c r="E890" s="53">
        <v>9.9349102146860897</v>
      </c>
      <c r="F890" s="53">
        <v>61.619192946761501</v>
      </c>
      <c r="G890" s="10"/>
      <c r="H890" s="10"/>
      <c r="I890" s="10"/>
      <c r="J890" s="54"/>
      <c r="K890" s="55">
        <v>2060053500</v>
      </c>
      <c r="L890" s="55">
        <v>8203.3407252643301</v>
      </c>
      <c r="M890" s="55">
        <v>2007</v>
      </c>
      <c r="N890" s="55">
        <v>11.738187666449999</v>
      </c>
      <c r="O890" s="55">
        <v>12.658482424228101</v>
      </c>
      <c r="P890" s="55">
        <v>21.4184795240295</v>
      </c>
      <c r="Q890" s="55">
        <v>0.143090334286606</v>
      </c>
      <c r="R890" s="55">
        <v>0.15430887059515899</v>
      </c>
      <c r="S890" s="55">
        <v>0.26109459842458699</v>
      </c>
    </row>
    <row r="891" spans="1:19" x14ac:dyDescent="0.25">
      <c r="A891" s="54"/>
      <c r="B891" s="53" t="s">
        <v>147</v>
      </c>
      <c r="C891" s="53">
        <v>2060053270</v>
      </c>
      <c r="D891" s="53" t="s">
        <v>173</v>
      </c>
      <c r="E891" s="53">
        <v>5.5277092942553896</v>
      </c>
      <c r="F891" s="53">
        <v>-10.076297049847399</v>
      </c>
      <c r="G891" s="10"/>
      <c r="H891" s="10"/>
      <c r="I891" s="10"/>
      <c r="J891" s="54"/>
      <c r="K891" s="55">
        <v>2060053500</v>
      </c>
      <c r="L891" s="55">
        <v>8203.3407252643301</v>
      </c>
      <c r="M891" s="55">
        <v>2008</v>
      </c>
      <c r="N891" s="55">
        <v>18.397557264210999</v>
      </c>
      <c r="O891" s="55">
        <v>1.0302506999587899</v>
      </c>
      <c r="P891" s="55">
        <v>13.091010538019599</v>
      </c>
      <c r="Q891" s="55">
        <v>0.224269085977996</v>
      </c>
      <c r="R891" s="55">
        <v>1.25589163544782E-2</v>
      </c>
      <c r="S891" s="55">
        <v>0.159581455609937</v>
      </c>
    </row>
    <row r="892" spans="1:19" x14ac:dyDescent="0.25">
      <c r="A892" s="54"/>
      <c r="B892" s="53" t="s">
        <v>147</v>
      </c>
      <c r="C892" s="53">
        <v>2060053270</v>
      </c>
      <c r="D892" s="53" t="s">
        <v>174</v>
      </c>
      <c r="E892" s="53">
        <v>6.6328967927240798</v>
      </c>
      <c r="F892" s="53">
        <v>7.9026788741946197</v>
      </c>
      <c r="G892" s="10"/>
      <c r="H892" s="10"/>
      <c r="I892" s="10"/>
      <c r="J892" s="54"/>
      <c r="K892" s="55">
        <v>2060053500</v>
      </c>
      <c r="L892" s="55">
        <v>8203.3407252643301</v>
      </c>
      <c r="M892" s="55">
        <v>2009</v>
      </c>
      <c r="N892" s="55">
        <v>14.838841012304799</v>
      </c>
      <c r="O892" s="55">
        <v>4.4701520001246999</v>
      </c>
      <c r="P892" s="55">
        <v>22.1178201610273</v>
      </c>
      <c r="Q892" s="55">
        <v>0.18088778107929501</v>
      </c>
      <c r="R892" s="55">
        <v>5.4491848502131499E-2</v>
      </c>
      <c r="S892" s="55">
        <v>0.269619669617156</v>
      </c>
    </row>
    <row r="893" spans="1:19" x14ac:dyDescent="0.25">
      <c r="A893" s="54"/>
      <c r="B893" s="53" t="s">
        <v>147</v>
      </c>
      <c r="C893" s="53">
        <v>2060053270</v>
      </c>
      <c r="D893" s="53" t="s">
        <v>175</v>
      </c>
      <c r="E893" s="53">
        <v>4.9522905674498698</v>
      </c>
      <c r="F893" s="53">
        <v>-19.437097321125801</v>
      </c>
      <c r="G893" s="10"/>
      <c r="H893" s="10"/>
      <c r="I893" s="10"/>
      <c r="J893" s="54"/>
      <c r="K893" s="55">
        <v>2060053500</v>
      </c>
      <c r="L893" s="55">
        <v>8203.3407252643301</v>
      </c>
      <c r="M893" s="55">
        <v>2010</v>
      </c>
      <c r="N893" s="55">
        <v>14.131683602166101</v>
      </c>
      <c r="O893" s="55">
        <v>1.7280279823284499</v>
      </c>
      <c r="P893" s="55">
        <v>18.134913686679798</v>
      </c>
      <c r="Q893" s="55">
        <v>0.17226742220573599</v>
      </c>
      <c r="R893" s="55">
        <v>2.1064930010849602E-2</v>
      </c>
      <c r="S893" s="55">
        <v>0.22106741989673301</v>
      </c>
    </row>
    <row r="894" spans="1:19" x14ac:dyDescent="0.25">
      <c r="A894" s="54"/>
      <c r="B894" s="53" t="s">
        <v>147</v>
      </c>
      <c r="C894" s="53">
        <v>2060053270</v>
      </c>
      <c r="D894" s="53" t="s">
        <v>165</v>
      </c>
      <c r="E894" s="53">
        <v>6.0725904939908002</v>
      </c>
      <c r="F894" s="53">
        <v>-1.2122753475755199</v>
      </c>
      <c r="G894" s="10"/>
      <c r="H894" s="10"/>
      <c r="I894" s="10"/>
      <c r="J894" s="54"/>
      <c r="K894" s="55">
        <v>2060053500</v>
      </c>
      <c r="L894" s="55">
        <v>8203.3407252643301</v>
      </c>
      <c r="M894" s="55">
        <v>2011</v>
      </c>
      <c r="N894" s="55">
        <v>24.548315489609902</v>
      </c>
      <c r="O894" s="55">
        <v>7.8496035880016697</v>
      </c>
      <c r="P894" s="55">
        <v>21.861430002008699</v>
      </c>
      <c r="Q894" s="55">
        <v>0.29924778589297102</v>
      </c>
      <c r="R894" s="55">
        <v>9.5687889250129096E-2</v>
      </c>
      <c r="S894" s="55">
        <v>0.26649423368068498</v>
      </c>
    </row>
    <row r="895" spans="1:19" x14ac:dyDescent="0.25">
      <c r="A895" s="54"/>
      <c r="B895" s="53" t="s">
        <v>147</v>
      </c>
      <c r="C895" s="53">
        <v>2060053270</v>
      </c>
      <c r="D895" s="53" t="s">
        <v>176</v>
      </c>
      <c r="E895" s="53">
        <v>7.3829943433162297</v>
      </c>
      <c r="F895" s="53">
        <v>20.1051203797897</v>
      </c>
      <c r="G895" s="10"/>
      <c r="H895" s="10"/>
      <c r="I895" s="10"/>
      <c r="J895" s="54"/>
      <c r="K895" s="55">
        <v>2060053500</v>
      </c>
      <c r="L895" s="55">
        <v>8203.3407252643301</v>
      </c>
      <c r="M895" s="55">
        <v>2012</v>
      </c>
      <c r="N895" s="55">
        <v>14.5803663804487</v>
      </c>
      <c r="O895" s="55">
        <v>2.4226785554417898</v>
      </c>
      <c r="P895" s="55">
        <v>18.230278318997701</v>
      </c>
      <c r="Q895" s="55">
        <v>0.17773693509456001</v>
      </c>
      <c r="R895" s="55">
        <v>2.9532828594825099E-2</v>
      </c>
      <c r="S895" s="55">
        <v>0.222229929604811</v>
      </c>
    </row>
    <row r="896" spans="1:19" x14ac:dyDescent="0.25">
      <c r="A896" s="54"/>
      <c r="B896" s="53" t="s">
        <v>147</v>
      </c>
      <c r="C896" s="53">
        <v>2060053270</v>
      </c>
      <c r="D896" s="53" t="s">
        <v>177</v>
      </c>
      <c r="E896" s="53">
        <v>8.24565342713605</v>
      </c>
      <c r="F896" s="53">
        <v>34.138691081722499</v>
      </c>
      <c r="G896" s="10"/>
      <c r="H896" s="10"/>
      <c r="I896" s="10"/>
      <c r="J896" s="54"/>
      <c r="K896" s="55">
        <v>2060053500</v>
      </c>
      <c r="L896" s="55">
        <v>8203.3407252643301</v>
      </c>
      <c r="M896" s="55">
        <v>2013</v>
      </c>
      <c r="N896" s="55">
        <v>21.606603197618298</v>
      </c>
      <c r="O896" s="55">
        <v>7.0074765616317096</v>
      </c>
      <c r="P896" s="55">
        <v>23.309617505896199</v>
      </c>
      <c r="Q896" s="55">
        <v>0.26338785528041198</v>
      </c>
      <c r="R896" s="55">
        <v>8.5422229751476203E-2</v>
      </c>
      <c r="S896" s="55">
        <v>0.28414786471209402</v>
      </c>
    </row>
    <row r="897" spans="1:19" x14ac:dyDescent="0.25">
      <c r="A897" s="54"/>
      <c r="B897" s="53" t="s">
        <v>147</v>
      </c>
      <c r="C897" s="53">
        <v>2060053270</v>
      </c>
      <c r="D897" s="53" t="s">
        <v>178</v>
      </c>
      <c r="E897" s="53">
        <v>10.465408551842399</v>
      </c>
      <c r="F897" s="53">
        <v>70.249237029501401</v>
      </c>
      <c r="G897" s="10"/>
      <c r="H897" s="10"/>
      <c r="I897" s="10"/>
      <c r="J897" s="54"/>
      <c r="K897" s="55">
        <v>2060053500</v>
      </c>
      <c r="L897" s="55">
        <v>8203.3407252643301</v>
      </c>
      <c r="M897" s="55">
        <v>2014</v>
      </c>
      <c r="N897" s="55">
        <v>8.7620815726389196</v>
      </c>
      <c r="O897" s="55">
        <v>23.152760924870599</v>
      </c>
      <c r="P897" s="55">
        <v>22.502405399555201</v>
      </c>
      <c r="Q897" s="55">
        <v>0.106811137877691</v>
      </c>
      <c r="R897" s="55">
        <v>0.28223575858022898</v>
      </c>
      <c r="S897" s="55">
        <v>0.274307823521863</v>
      </c>
    </row>
    <row r="898" spans="1:19" x14ac:dyDescent="0.25">
      <c r="A898" s="54"/>
      <c r="B898" s="53" t="s">
        <v>147</v>
      </c>
      <c r="C898" s="53">
        <v>2060053270</v>
      </c>
      <c r="D898" s="53" t="s">
        <v>179</v>
      </c>
      <c r="E898" s="53">
        <v>11.1786109332099</v>
      </c>
      <c r="F898" s="53">
        <v>81.851475076296893</v>
      </c>
      <c r="G898" s="10"/>
      <c r="H898" s="10"/>
      <c r="I898" s="10"/>
      <c r="J898" s="54"/>
      <c r="K898" s="55">
        <v>2060053500</v>
      </c>
      <c r="L898" s="55">
        <v>8203.3407252643301</v>
      </c>
      <c r="M898" s="55">
        <v>2015</v>
      </c>
      <c r="N898" s="55">
        <v>21.5487590763763</v>
      </c>
      <c r="O898" s="55">
        <v>11.506290063272701</v>
      </c>
      <c r="P898" s="55">
        <v>22.116777924608499</v>
      </c>
      <c r="Q898" s="55">
        <v>0.26268272644108598</v>
      </c>
      <c r="R898" s="55">
        <v>0.140263466417237</v>
      </c>
      <c r="S898" s="55">
        <v>0.26960696459302402</v>
      </c>
    </row>
    <row r="899" spans="1:19" x14ac:dyDescent="0.25">
      <c r="A899" s="54"/>
      <c r="B899" s="53" t="s">
        <v>147</v>
      </c>
      <c r="C899" s="53">
        <v>2060053270</v>
      </c>
      <c r="D899" s="53" t="s">
        <v>167</v>
      </c>
      <c r="E899" s="53">
        <v>11.540162746882899</v>
      </c>
      <c r="F899" s="53">
        <v>87.733129874533702</v>
      </c>
      <c r="G899" s="10"/>
      <c r="H899" s="10"/>
      <c r="I899" s="10"/>
      <c r="J899" s="54"/>
      <c r="K899" s="55">
        <v>2060053500</v>
      </c>
      <c r="L899" s="55">
        <v>8203.3407252643301</v>
      </c>
      <c r="M899" s="55">
        <v>2016</v>
      </c>
      <c r="N899" s="55">
        <v>14.209330215364901</v>
      </c>
      <c r="O899" s="55">
        <v>17.884776946173901</v>
      </c>
      <c r="P899" s="55">
        <v>22.979749679354001</v>
      </c>
      <c r="Q899" s="55">
        <v>0.173213946503569</v>
      </c>
      <c r="R899" s="55">
        <v>0.21801821410505401</v>
      </c>
      <c r="S899" s="55">
        <v>0.28012672457431698</v>
      </c>
    </row>
    <row r="900" spans="1:19" x14ac:dyDescent="0.25">
      <c r="A900" s="54"/>
      <c r="B900" s="53" t="s">
        <v>145</v>
      </c>
      <c r="C900" s="53">
        <v>2060053270</v>
      </c>
      <c r="D900" s="53" t="s">
        <v>170</v>
      </c>
      <c r="E900" s="53">
        <v>25.070059040848498</v>
      </c>
      <c r="F900" s="53">
        <v>-23.401904276661401</v>
      </c>
      <c r="J900" s="54"/>
      <c r="K900" s="55">
        <v>2060053500</v>
      </c>
      <c r="L900" s="55">
        <v>8203.3407252643301</v>
      </c>
      <c r="M900" s="55">
        <v>2017</v>
      </c>
      <c r="N900" s="55">
        <v>14.9144031526659</v>
      </c>
      <c r="O900" s="55">
        <v>16.640346662156901</v>
      </c>
      <c r="P900" s="55">
        <v>22.3789003839304</v>
      </c>
      <c r="Q900" s="55">
        <v>0.18180889532886499</v>
      </c>
      <c r="R900" s="55">
        <v>0.20284841529145001</v>
      </c>
      <c r="S900" s="55">
        <v>0.27280227816222102</v>
      </c>
    </row>
    <row r="901" spans="1:19" x14ac:dyDescent="0.25">
      <c r="A901" s="54"/>
      <c r="B901" s="53" t="s">
        <v>145</v>
      </c>
      <c r="C901" s="53">
        <v>2060053270</v>
      </c>
      <c r="D901" s="53" t="s">
        <v>171</v>
      </c>
      <c r="E901" s="53">
        <v>25.625571052055399</v>
      </c>
      <c r="F901" s="53">
        <v>-21.704614208833501</v>
      </c>
      <c r="J901" s="54"/>
      <c r="K901" s="55">
        <v>2060053500</v>
      </c>
      <c r="L901" s="55">
        <v>8203.3407252643301</v>
      </c>
      <c r="M901" s="55">
        <v>2018</v>
      </c>
      <c r="N901" s="55">
        <v>8.7943909016209396</v>
      </c>
      <c r="O901" s="55">
        <v>22.006821982427802</v>
      </c>
      <c r="P901" s="55">
        <v>23.792694085998299</v>
      </c>
      <c r="Q901" s="55">
        <v>0.10720499362578299</v>
      </c>
      <c r="R901" s="55">
        <v>0.26826658454709901</v>
      </c>
      <c r="S901" s="55">
        <v>0.29003664339727397</v>
      </c>
    </row>
    <row r="902" spans="1:19" x14ac:dyDescent="0.25">
      <c r="A902" s="54"/>
      <c r="B902" s="53" t="s">
        <v>145</v>
      </c>
      <c r="C902" s="53">
        <v>2060053270</v>
      </c>
      <c r="D902" s="53" t="s">
        <v>172</v>
      </c>
      <c r="E902" s="53">
        <v>25.928549178993201</v>
      </c>
      <c r="F902" s="53">
        <v>-20.778906473903699</v>
      </c>
      <c r="J902" s="54"/>
      <c r="K902" s="55">
        <v>2060053500</v>
      </c>
      <c r="L902" s="55">
        <v>8203.3407252643301</v>
      </c>
      <c r="M902" s="55">
        <v>2019</v>
      </c>
      <c r="N902" s="55">
        <v>20.662858120417798</v>
      </c>
      <c r="O902" s="55">
        <v>12.644933350783999</v>
      </c>
      <c r="P902" s="55">
        <v>22.4153786585875</v>
      </c>
      <c r="Q902" s="55">
        <v>0.25188345592889</v>
      </c>
      <c r="R902" s="55">
        <v>0.154143705281443</v>
      </c>
      <c r="S902" s="55">
        <v>0.27324695400684101</v>
      </c>
    </row>
    <row r="903" spans="1:19" x14ac:dyDescent="0.25">
      <c r="A903" s="54"/>
      <c r="B903" s="53" t="s">
        <v>145</v>
      </c>
      <c r="C903" s="53">
        <v>2060053270</v>
      </c>
      <c r="D903" s="53" t="s">
        <v>173</v>
      </c>
      <c r="E903" s="53">
        <v>27.0781359489017</v>
      </c>
      <c r="F903" s="53">
        <v>-17.266503200331101</v>
      </c>
      <c r="J903" s="54"/>
      <c r="K903" s="55">
        <v>2060053500</v>
      </c>
      <c r="L903" s="55">
        <v>8203.3407252643301</v>
      </c>
      <c r="M903" s="55" t="s">
        <v>161</v>
      </c>
      <c r="N903" s="55">
        <v>16.454307461405602</v>
      </c>
      <c r="O903" s="55">
        <v>13.5522001533274</v>
      </c>
      <c r="P903" s="55">
        <v>23.063649711065398</v>
      </c>
      <c r="Q903" s="55">
        <v>0.200580568483889</v>
      </c>
      <c r="R903" s="55">
        <v>0.16520342878834601</v>
      </c>
      <c r="S903" s="55">
        <v>0.28114947901694298</v>
      </c>
    </row>
    <row r="904" spans="1:19" x14ac:dyDescent="0.25">
      <c r="A904" s="54"/>
      <c r="B904" s="53" t="s">
        <v>145</v>
      </c>
      <c r="C904" s="53">
        <v>2060053270</v>
      </c>
      <c r="D904" s="53" t="s">
        <v>174</v>
      </c>
      <c r="E904" s="53">
        <v>30.1998424704157</v>
      </c>
      <c r="F904" s="53">
        <v>-7.72856096551285</v>
      </c>
      <c r="J904" s="54"/>
      <c r="K904" s="55">
        <v>2060053510</v>
      </c>
      <c r="L904" s="55">
        <v>9067.6740733227598</v>
      </c>
      <c r="M904" s="55">
        <v>1984</v>
      </c>
      <c r="N904" s="55">
        <v>48.525485421731297</v>
      </c>
      <c r="O904" s="55">
        <v>11.158183099401899</v>
      </c>
      <c r="P904" s="55">
        <v>20.837953838771998</v>
      </c>
      <c r="Q904" s="55">
        <v>0.53514809894297</v>
      </c>
      <c r="R904" s="55">
        <v>0.123054523234679</v>
      </c>
      <c r="S904" s="55">
        <v>0.22980483936975099</v>
      </c>
    </row>
    <row r="905" spans="1:19" x14ac:dyDescent="0.25">
      <c r="A905" s="54"/>
      <c r="B905" s="53" t="s">
        <v>145</v>
      </c>
      <c r="C905" s="53">
        <v>2060053270</v>
      </c>
      <c r="D905" s="53" t="s">
        <v>175</v>
      </c>
      <c r="E905" s="53">
        <v>28.4205364562836</v>
      </c>
      <c r="F905" s="53">
        <v>-13.1649842371747</v>
      </c>
      <c r="J905" s="54"/>
      <c r="K905" s="55">
        <v>2060053510</v>
      </c>
      <c r="L905" s="55">
        <v>9067.6740733227598</v>
      </c>
      <c r="M905" s="55">
        <v>1985</v>
      </c>
      <c r="N905" s="55">
        <v>52.409379436295303</v>
      </c>
      <c r="O905" s="55">
        <v>10.332731855732399</v>
      </c>
      <c r="P905" s="55">
        <v>23.777581657926</v>
      </c>
      <c r="Q905" s="55">
        <v>0.57798040613837698</v>
      </c>
      <c r="R905" s="55">
        <v>0.11395129304582501</v>
      </c>
      <c r="S905" s="55">
        <v>0.262223602940031</v>
      </c>
    </row>
    <row r="906" spans="1:19" x14ac:dyDescent="0.25">
      <c r="A906" s="54"/>
      <c r="B906" s="53" t="s">
        <v>145</v>
      </c>
      <c r="C906" s="53">
        <v>2060053270</v>
      </c>
      <c r="D906" s="53" t="s">
        <v>165</v>
      </c>
      <c r="E906" s="53">
        <v>28.541748551787101</v>
      </c>
      <c r="F906" s="53">
        <v>-12.794637455020199</v>
      </c>
      <c r="J906" s="54"/>
      <c r="K906" s="55">
        <v>2060053510</v>
      </c>
      <c r="L906" s="55">
        <v>9067.6740733227598</v>
      </c>
      <c r="M906" s="55">
        <v>1986</v>
      </c>
      <c r="N906" s="55">
        <v>42.805691955495803</v>
      </c>
      <c r="O906" s="55">
        <v>16.647642317088302</v>
      </c>
      <c r="P906" s="55">
        <v>22.687923482097101</v>
      </c>
      <c r="Q906" s="55">
        <v>0.472069150361621</v>
      </c>
      <c r="R906" s="55">
        <v>0.18359330278605701</v>
      </c>
      <c r="S906" s="55">
        <v>0.25020664945209398</v>
      </c>
    </row>
    <row r="907" spans="1:19" x14ac:dyDescent="0.25">
      <c r="A907" s="54"/>
      <c r="B907" s="53" t="s">
        <v>145</v>
      </c>
      <c r="C907" s="53">
        <v>2060053270</v>
      </c>
      <c r="D907" s="53" t="s">
        <v>176</v>
      </c>
      <c r="E907" s="53">
        <v>29.5348956352375</v>
      </c>
      <c r="F907" s="53">
        <v>-9.7602139922937106</v>
      </c>
      <c r="J907" s="54"/>
      <c r="K907" s="55">
        <v>2060053510</v>
      </c>
      <c r="L907" s="55">
        <v>9067.6740733227598</v>
      </c>
      <c r="M907" s="55">
        <v>1987</v>
      </c>
      <c r="N907" s="55">
        <v>46.4279846289472</v>
      </c>
      <c r="O907" s="55">
        <v>11.0529172211057</v>
      </c>
      <c r="P907" s="55">
        <v>24.506104914649502</v>
      </c>
      <c r="Q907" s="55">
        <v>0.51201646920172295</v>
      </c>
      <c r="R907" s="55">
        <v>0.12189363150605</v>
      </c>
      <c r="S907" s="55">
        <v>0.27025789322034499</v>
      </c>
    </row>
    <row r="908" spans="1:19" x14ac:dyDescent="0.25">
      <c r="A908" s="54"/>
      <c r="B908" s="53" t="s">
        <v>145</v>
      </c>
      <c r="C908" s="53">
        <v>2060053270</v>
      </c>
      <c r="D908" s="53" t="s">
        <v>177</v>
      </c>
      <c r="E908" s="53">
        <v>29.828597858048202</v>
      </c>
      <c r="F908" s="53">
        <v>-8.8628474986466195</v>
      </c>
      <c r="J908" s="54"/>
      <c r="K908" s="55">
        <v>2060053510</v>
      </c>
      <c r="L908" s="55">
        <v>9067.6740733227598</v>
      </c>
      <c r="M908" s="55">
        <v>1988</v>
      </c>
      <c r="N908" s="55">
        <v>51.069584519960401</v>
      </c>
      <c r="O908" s="55">
        <v>5.6244288339176798</v>
      </c>
      <c r="P908" s="55">
        <v>23.524318208163798</v>
      </c>
      <c r="Q908" s="55">
        <v>0.56320489804775697</v>
      </c>
      <c r="R908" s="55">
        <v>6.2027249639076E-2</v>
      </c>
      <c r="S908" s="55">
        <v>0.25943056640481499</v>
      </c>
    </row>
    <row r="909" spans="1:19" x14ac:dyDescent="0.25">
      <c r="A909" s="54"/>
      <c r="B909" s="53" t="s">
        <v>145</v>
      </c>
      <c r="C909" s="53">
        <v>2060053270</v>
      </c>
      <c r="D909" s="53" t="s">
        <v>178</v>
      </c>
      <c r="E909" s="53">
        <v>30.853950046838701</v>
      </c>
      <c r="F909" s="53">
        <v>-5.7300257937139802</v>
      </c>
      <c r="J909" s="54"/>
      <c r="K909" s="55">
        <v>2060053510</v>
      </c>
      <c r="L909" s="55">
        <v>9067.6740733227598</v>
      </c>
      <c r="M909" s="55">
        <v>1989</v>
      </c>
      <c r="N909" s="55">
        <v>51.6376033681926</v>
      </c>
      <c r="O909" s="55">
        <v>12.9466607940193</v>
      </c>
      <c r="P909" s="55">
        <v>22.244973004117799</v>
      </c>
      <c r="Q909" s="55">
        <v>0.56946911579134996</v>
      </c>
      <c r="R909" s="55">
        <v>0.14277818864386199</v>
      </c>
      <c r="S909" s="55">
        <v>0.24532170900984299</v>
      </c>
    </row>
    <row r="910" spans="1:19" x14ac:dyDescent="0.25">
      <c r="A910" s="54"/>
      <c r="B910" s="53" t="s">
        <v>145</v>
      </c>
      <c r="C910" s="53">
        <v>2060053270</v>
      </c>
      <c r="D910" s="53" t="s">
        <v>179</v>
      </c>
      <c r="E910" s="53">
        <v>31.581222619859702</v>
      </c>
      <c r="F910" s="53">
        <v>-3.5079451007865599</v>
      </c>
      <c r="J910" s="54"/>
      <c r="K910" s="55">
        <v>2060053510</v>
      </c>
      <c r="L910" s="55">
        <v>9067.6740733227598</v>
      </c>
      <c r="M910" s="55">
        <v>1990</v>
      </c>
      <c r="N910" s="55">
        <v>50.967966469129898</v>
      </c>
      <c r="O910" s="55">
        <v>11.0221712467518</v>
      </c>
      <c r="P910" s="55">
        <v>24.465457694317301</v>
      </c>
      <c r="Q910" s="55">
        <v>0.56208423524041695</v>
      </c>
      <c r="R910" s="55">
        <v>0.12155455916947</v>
      </c>
      <c r="S910" s="55">
        <v>0.26980962809740899</v>
      </c>
    </row>
    <row r="911" spans="1:19" x14ac:dyDescent="0.25">
      <c r="A911" s="54"/>
      <c r="B911" s="53" t="s">
        <v>145</v>
      </c>
      <c r="C911" s="53">
        <v>2060053270</v>
      </c>
      <c r="D911" s="53" t="s">
        <v>167</v>
      </c>
      <c r="E911" s="53">
        <v>31.7244259037994</v>
      </c>
      <c r="F911" s="53">
        <v>-3.0704072859281002</v>
      </c>
      <c r="J911" s="54"/>
      <c r="K911" s="55">
        <v>2060053510</v>
      </c>
      <c r="L911" s="55">
        <v>9067.6740733227598</v>
      </c>
      <c r="M911" s="55">
        <v>1991</v>
      </c>
      <c r="N911" s="55">
        <v>0</v>
      </c>
      <c r="O911" s="55">
        <v>0</v>
      </c>
      <c r="P911" s="55">
        <v>0</v>
      </c>
      <c r="Q911" s="55">
        <v>0</v>
      </c>
      <c r="R911" s="55">
        <v>0</v>
      </c>
      <c r="S911" s="55">
        <v>0</v>
      </c>
    </row>
    <row r="912" spans="1:19" x14ac:dyDescent="0.25">
      <c r="A912" s="54"/>
      <c r="B912" s="53" t="s">
        <v>146</v>
      </c>
      <c r="C912" s="53">
        <v>2060053270</v>
      </c>
      <c r="D912" s="53" t="s">
        <v>161</v>
      </c>
      <c r="E912" s="53">
        <v>12.1712368984509</v>
      </c>
      <c r="F912" s="53"/>
      <c r="J912" s="54"/>
      <c r="K912" s="55">
        <v>2060053510</v>
      </c>
      <c r="L912" s="55">
        <v>9067.6740733227598</v>
      </c>
      <c r="M912" s="55">
        <v>1992</v>
      </c>
      <c r="N912" s="55">
        <v>0</v>
      </c>
      <c r="O912" s="55">
        <v>0</v>
      </c>
      <c r="P912" s="55">
        <v>0</v>
      </c>
      <c r="Q912" s="55">
        <v>0</v>
      </c>
      <c r="R912" s="55">
        <v>0</v>
      </c>
      <c r="S912" s="55">
        <v>0</v>
      </c>
    </row>
    <row r="913" spans="1:19" x14ac:dyDescent="0.25">
      <c r="A913" s="54"/>
      <c r="B913" s="53" t="s">
        <v>147</v>
      </c>
      <c r="C913" s="53">
        <v>2060053270</v>
      </c>
      <c r="D913" s="53" t="s">
        <v>161</v>
      </c>
      <c r="E913" s="53">
        <v>6.14711039793319</v>
      </c>
      <c r="F913" s="53"/>
      <c r="J913" s="54"/>
      <c r="K913" s="55">
        <v>2060053510</v>
      </c>
      <c r="L913" s="55">
        <v>9067.6740733227598</v>
      </c>
      <c r="M913" s="55">
        <v>1993</v>
      </c>
      <c r="N913" s="55">
        <v>0</v>
      </c>
      <c r="O913" s="55">
        <v>0</v>
      </c>
      <c r="P913" s="55">
        <v>0</v>
      </c>
      <c r="Q913" s="55">
        <v>0</v>
      </c>
      <c r="R913" s="55">
        <v>0</v>
      </c>
      <c r="S913" s="55">
        <v>0</v>
      </c>
    </row>
    <row r="914" spans="1:19" x14ac:dyDescent="0.25">
      <c r="A914" s="54"/>
      <c r="B914" s="53" t="s">
        <v>145</v>
      </c>
      <c r="C914" s="53">
        <v>2060053270</v>
      </c>
      <c r="D914" s="53" t="s">
        <v>161</v>
      </c>
      <c r="E914" s="53">
        <v>32.729350258781899</v>
      </c>
      <c r="F914" s="53"/>
      <c r="J914" s="54"/>
      <c r="K914" s="55">
        <v>2060053510</v>
      </c>
      <c r="L914" s="55">
        <v>9067.6740733227598</v>
      </c>
      <c r="M914" s="55">
        <v>1994</v>
      </c>
      <c r="N914" s="55">
        <v>19.787379528647101</v>
      </c>
      <c r="O914" s="55">
        <v>6.5176254448076003</v>
      </c>
      <c r="P914" s="55">
        <v>13.4818491950601</v>
      </c>
      <c r="Q914" s="55">
        <v>0.21821891003848301</v>
      </c>
      <c r="R914" s="55">
        <v>7.1877588366156098E-2</v>
      </c>
      <c r="S914" s="55">
        <v>0.14868034609585201</v>
      </c>
    </row>
    <row r="915" spans="1:19" x14ac:dyDescent="0.25">
      <c r="A915" s="54"/>
      <c r="B915" s="53" t="s">
        <v>146</v>
      </c>
      <c r="C915" s="53">
        <v>2060053500</v>
      </c>
      <c r="D915" s="53" t="s">
        <v>170</v>
      </c>
      <c r="E915" s="53">
        <v>18.0237070607965</v>
      </c>
      <c r="F915" s="53">
        <v>9.5379255740300906</v>
      </c>
      <c r="J915" s="54"/>
      <c r="K915" s="55">
        <v>2060053510</v>
      </c>
      <c r="L915" s="55">
        <v>9067.6740733227598</v>
      </c>
      <c r="M915" s="55">
        <v>1995</v>
      </c>
      <c r="N915" s="55">
        <v>0</v>
      </c>
      <c r="O915" s="55">
        <v>0</v>
      </c>
      <c r="P915" s="55">
        <v>0</v>
      </c>
      <c r="Q915" s="55">
        <v>0</v>
      </c>
      <c r="R915" s="55">
        <v>0</v>
      </c>
      <c r="S915" s="55">
        <v>0</v>
      </c>
    </row>
    <row r="916" spans="1:19" x14ac:dyDescent="0.25">
      <c r="A916" s="54"/>
      <c r="B916" s="53" t="s">
        <v>146</v>
      </c>
      <c r="C916" s="53">
        <v>2060053500</v>
      </c>
      <c r="D916" s="53" t="s">
        <v>171</v>
      </c>
      <c r="E916" s="53">
        <v>16.515903633755201</v>
      </c>
      <c r="F916" s="53">
        <v>0.37434679334916898</v>
      </c>
      <c r="J916" s="54"/>
      <c r="K916" s="55">
        <v>2060053510</v>
      </c>
      <c r="L916" s="55">
        <v>9067.6740733227598</v>
      </c>
      <c r="M916" s="55">
        <v>1996</v>
      </c>
      <c r="N916" s="55">
        <v>0</v>
      </c>
      <c r="O916" s="55">
        <v>0</v>
      </c>
      <c r="P916" s="55">
        <v>0</v>
      </c>
      <c r="Q916" s="55">
        <v>0</v>
      </c>
      <c r="R916" s="55">
        <v>0</v>
      </c>
      <c r="S916" s="55">
        <v>0</v>
      </c>
    </row>
    <row r="917" spans="1:19" x14ac:dyDescent="0.25">
      <c r="A917" s="54"/>
      <c r="B917" s="53" t="s">
        <v>146</v>
      </c>
      <c r="C917" s="53">
        <v>2060053500</v>
      </c>
      <c r="D917" s="53" t="s">
        <v>172</v>
      </c>
      <c r="E917" s="53">
        <v>16.361652643776502</v>
      </c>
      <c r="F917" s="53">
        <v>-0.56310372129852004</v>
      </c>
      <c r="J917" s="54"/>
      <c r="K917" s="55">
        <v>2060053510</v>
      </c>
      <c r="L917" s="55">
        <v>9067.6740733227598</v>
      </c>
      <c r="M917" s="55">
        <v>1997</v>
      </c>
      <c r="N917" s="55">
        <v>25.174699577293499</v>
      </c>
      <c r="O917" s="55">
        <v>2.60975999261185</v>
      </c>
      <c r="P917" s="55">
        <v>15.8586693480758</v>
      </c>
      <c r="Q917" s="55">
        <v>0.27763127979376601</v>
      </c>
      <c r="R917" s="55">
        <v>2.8780919687991499E-2</v>
      </c>
      <c r="S917" s="55">
        <v>0.17489236181009499</v>
      </c>
    </row>
    <row r="918" spans="1:19" x14ac:dyDescent="0.25">
      <c r="A918" s="54"/>
      <c r="B918" s="53" t="s">
        <v>146</v>
      </c>
      <c r="C918" s="53">
        <v>2060053500</v>
      </c>
      <c r="D918" s="53" t="s">
        <v>173</v>
      </c>
      <c r="E918" s="53">
        <v>13.090802090735799</v>
      </c>
      <c r="F918" s="53">
        <v>-20.441488519398199</v>
      </c>
      <c r="J918" s="54"/>
      <c r="K918" s="55">
        <v>2060053510</v>
      </c>
      <c r="L918" s="55">
        <v>9067.6740733227598</v>
      </c>
      <c r="M918" s="55">
        <v>1998</v>
      </c>
      <c r="N918" s="55">
        <v>32.890375785482597</v>
      </c>
      <c r="O918" s="55">
        <v>9.3660575773188608</v>
      </c>
      <c r="P918" s="55">
        <v>24.463373221479799</v>
      </c>
      <c r="Q918" s="55">
        <v>0.36272119530902203</v>
      </c>
      <c r="R918" s="55">
        <v>0.103290628904207</v>
      </c>
      <c r="S918" s="55">
        <v>0.26978664014238701</v>
      </c>
    </row>
    <row r="919" spans="1:19" x14ac:dyDescent="0.25">
      <c r="A919" s="54"/>
      <c r="B919" s="53" t="s">
        <v>146</v>
      </c>
      <c r="C919" s="53">
        <v>2060053500</v>
      </c>
      <c r="D919" s="53" t="s">
        <v>174</v>
      </c>
      <c r="E919" s="53">
        <v>14.2718644004913</v>
      </c>
      <c r="F919" s="53">
        <v>-13.2636579572446</v>
      </c>
      <c r="J919" s="54"/>
      <c r="K919" s="55">
        <v>2060053510</v>
      </c>
      <c r="L919" s="55">
        <v>9067.6740733227598</v>
      </c>
      <c r="M919" s="55">
        <v>1999</v>
      </c>
      <c r="N919" s="55">
        <v>28.063257811927599</v>
      </c>
      <c r="O919" s="55">
        <v>29.029932090341099</v>
      </c>
      <c r="P919" s="55">
        <v>20.0823324351603</v>
      </c>
      <c r="Q919" s="55">
        <v>0.309486838465998</v>
      </c>
      <c r="R919" s="55">
        <v>0.32014750260761599</v>
      </c>
      <c r="S919" s="55">
        <v>0.22147170567414701</v>
      </c>
    </row>
    <row r="920" spans="1:19" x14ac:dyDescent="0.25">
      <c r="A920" s="54"/>
      <c r="B920" s="53" t="s">
        <v>146</v>
      </c>
      <c r="C920" s="53">
        <v>2060053500</v>
      </c>
      <c r="D920" s="53" t="s">
        <v>175</v>
      </c>
      <c r="E920" s="53">
        <v>17.941161936429602</v>
      </c>
      <c r="F920" s="53">
        <v>9.0362628661915494</v>
      </c>
      <c r="J920" s="54"/>
      <c r="K920" s="55">
        <v>2060053510</v>
      </c>
      <c r="L920" s="55">
        <v>9067.6740733227598</v>
      </c>
      <c r="M920" s="55">
        <v>2000</v>
      </c>
      <c r="N920" s="55">
        <v>44.771870959514203</v>
      </c>
      <c r="O920" s="55">
        <v>14.446960118845499</v>
      </c>
      <c r="P920" s="55">
        <v>23.672315779629798</v>
      </c>
      <c r="Q920" s="55">
        <v>0.49375253893645998</v>
      </c>
      <c r="R920" s="55">
        <v>0.15932376927120301</v>
      </c>
      <c r="S920" s="55">
        <v>0.26106271121140201</v>
      </c>
    </row>
    <row r="921" spans="1:19" x14ac:dyDescent="0.25">
      <c r="A921" s="54"/>
      <c r="B921" s="53" t="s">
        <v>146</v>
      </c>
      <c r="C921" s="53">
        <v>2060053500</v>
      </c>
      <c r="D921" s="53" t="s">
        <v>165</v>
      </c>
      <c r="E921" s="53">
        <v>16.725810048496399</v>
      </c>
      <c r="F921" s="53">
        <v>1.6500395882818299</v>
      </c>
      <c r="J921" s="54"/>
      <c r="K921" s="55">
        <v>2060053510</v>
      </c>
      <c r="L921" s="55">
        <v>9067.6740733227598</v>
      </c>
      <c r="M921" s="55">
        <v>2001</v>
      </c>
      <c r="N921" s="55">
        <v>43.531088502963001</v>
      </c>
      <c r="O921" s="55">
        <v>12.5500898366755</v>
      </c>
      <c r="P921" s="55">
        <v>26.5572261867982</v>
      </c>
      <c r="Q921" s="55">
        <v>0.48006895870940097</v>
      </c>
      <c r="R921" s="55">
        <v>0.138404730200858</v>
      </c>
      <c r="S921" s="55">
        <v>0.29287804096234499</v>
      </c>
    </row>
    <row r="922" spans="1:19" x14ac:dyDescent="0.25">
      <c r="A922" s="54"/>
      <c r="B922" s="53" t="s">
        <v>146</v>
      </c>
      <c r="C922" s="53">
        <v>2060053500</v>
      </c>
      <c r="D922" s="53" t="s">
        <v>176</v>
      </c>
      <c r="E922" s="53">
        <v>18.209225143338401</v>
      </c>
      <c r="F922" s="53">
        <v>10.665399841646799</v>
      </c>
      <c r="J922" s="54"/>
      <c r="K922" s="55">
        <v>2060053510</v>
      </c>
      <c r="L922" s="55">
        <v>9067.6740733227598</v>
      </c>
      <c r="M922" s="55">
        <v>2002</v>
      </c>
      <c r="N922" s="55">
        <v>53.847144575995003</v>
      </c>
      <c r="O922" s="55">
        <v>7.2925282221665899</v>
      </c>
      <c r="P922" s="55">
        <v>24.619187566086602</v>
      </c>
      <c r="Q922" s="55">
        <v>0.59383634811504804</v>
      </c>
      <c r="R922" s="55">
        <v>8.0423360645717507E-2</v>
      </c>
      <c r="S922" s="55">
        <v>0.27150498978030801</v>
      </c>
    </row>
    <row r="923" spans="1:19" x14ac:dyDescent="0.25">
      <c r="A923" s="54"/>
      <c r="B923" s="53" t="s">
        <v>146</v>
      </c>
      <c r="C923" s="53">
        <v>2060053500</v>
      </c>
      <c r="D923" s="53" t="s">
        <v>177</v>
      </c>
      <c r="E923" s="53">
        <v>16.141428088489398</v>
      </c>
      <c r="F923" s="53">
        <v>-1.90150435471101</v>
      </c>
      <c r="J923" s="54"/>
      <c r="K923" s="55">
        <v>2060053510</v>
      </c>
      <c r="L923" s="55">
        <v>9067.6740733227598</v>
      </c>
      <c r="M923" s="55">
        <v>2003</v>
      </c>
      <c r="N923" s="55">
        <v>46.319592041394699</v>
      </c>
      <c r="O923" s="55">
        <v>13.581903891262501</v>
      </c>
      <c r="P923" s="55">
        <v>27.315974299666099</v>
      </c>
      <c r="Q923" s="55">
        <v>0.51082109554055999</v>
      </c>
      <c r="R923" s="55">
        <v>0.14978376793692499</v>
      </c>
      <c r="S923" s="55">
        <v>0.30124565659048302</v>
      </c>
    </row>
    <row r="924" spans="1:19" x14ac:dyDescent="0.25">
      <c r="A924" s="54"/>
      <c r="B924" s="53" t="s">
        <v>146</v>
      </c>
      <c r="C924" s="53">
        <v>2060053500</v>
      </c>
      <c r="D924" s="53" t="s">
        <v>178</v>
      </c>
      <c r="E924" s="53">
        <v>16.208235442932899</v>
      </c>
      <c r="F924" s="53">
        <v>-1.49548693586699</v>
      </c>
      <c r="J924" s="54"/>
      <c r="K924" s="55">
        <v>2060053510</v>
      </c>
      <c r="L924" s="55">
        <v>9067.6740733227598</v>
      </c>
      <c r="M924" s="55">
        <v>2004</v>
      </c>
      <c r="N924" s="55">
        <v>46.254452265221303</v>
      </c>
      <c r="O924" s="55">
        <v>8.6927728507903996</v>
      </c>
      <c r="P924" s="55">
        <v>26.969430690423501</v>
      </c>
      <c r="Q924" s="55">
        <v>0.51010272194611095</v>
      </c>
      <c r="R924" s="55">
        <v>9.5865519431986096E-2</v>
      </c>
      <c r="S924" s="55">
        <v>0.29742390906801602</v>
      </c>
    </row>
    <row r="925" spans="1:19" x14ac:dyDescent="0.25">
      <c r="A925" s="54"/>
      <c r="B925" s="53" t="s">
        <v>146</v>
      </c>
      <c r="C925" s="53">
        <v>2060053500</v>
      </c>
      <c r="D925" s="53" t="s">
        <v>179</v>
      </c>
      <c r="E925" s="53">
        <v>13.645792983733401</v>
      </c>
      <c r="F925" s="53">
        <v>-17.068566904196299</v>
      </c>
      <c r="J925" s="54"/>
      <c r="K925" s="55">
        <v>2060053510</v>
      </c>
      <c r="L925" s="55">
        <v>9067.6740733227598</v>
      </c>
      <c r="M925" s="55">
        <v>2005</v>
      </c>
      <c r="N925" s="55">
        <v>49.568764076924801</v>
      </c>
      <c r="O925" s="55">
        <v>8.0372061433811197</v>
      </c>
      <c r="P925" s="55">
        <v>26.233090660559199</v>
      </c>
      <c r="Q925" s="55">
        <v>0.54665357043165996</v>
      </c>
      <c r="R925" s="55">
        <v>8.8635807577454706E-2</v>
      </c>
      <c r="S925" s="55">
        <v>0.28930341395636799</v>
      </c>
    </row>
    <row r="926" spans="1:19" x14ac:dyDescent="0.25">
      <c r="A926" s="54"/>
      <c r="B926" s="53" t="s">
        <v>146</v>
      </c>
      <c r="C926" s="53">
        <v>2060053500</v>
      </c>
      <c r="D926" s="53" t="s">
        <v>167</v>
      </c>
      <c r="E926" s="53">
        <v>16.025948293289201</v>
      </c>
      <c r="F926" s="53">
        <v>-2.6033254156769399</v>
      </c>
      <c r="J926" s="54"/>
      <c r="K926" s="55">
        <v>2060053510</v>
      </c>
      <c r="L926" s="55">
        <v>9067.6740733227598</v>
      </c>
      <c r="M926" s="55">
        <v>2006</v>
      </c>
      <c r="N926" s="55">
        <v>42.545132850802098</v>
      </c>
      <c r="O926" s="55">
        <v>14.3562855504121</v>
      </c>
      <c r="P926" s="55">
        <v>27.0330071119688</v>
      </c>
      <c r="Q926" s="55">
        <v>0.46919565598382601</v>
      </c>
      <c r="R926" s="55">
        <v>0.15832379322773099</v>
      </c>
      <c r="S926" s="55">
        <v>0.29812504169619802</v>
      </c>
    </row>
    <row r="927" spans="1:19" x14ac:dyDescent="0.25">
      <c r="A927" s="54"/>
      <c r="B927" s="53" t="s">
        <v>147</v>
      </c>
      <c r="C927" s="53">
        <v>2060053500</v>
      </c>
      <c r="D927" s="53" t="s">
        <v>170</v>
      </c>
      <c r="E927" s="53">
        <v>14.1966149310558</v>
      </c>
      <c r="F927" s="53">
        <v>4.7550565254172303</v>
      </c>
      <c r="J927" s="54"/>
      <c r="K927" s="55">
        <v>2060053510</v>
      </c>
      <c r="L927" s="55">
        <v>9067.6740733227598</v>
      </c>
      <c r="M927" s="55">
        <v>2007</v>
      </c>
      <c r="N927" s="55">
        <v>31.745479079458601</v>
      </c>
      <c r="O927" s="55">
        <v>5.84434071827914</v>
      </c>
      <c r="P927" s="55">
        <v>24.578540345754401</v>
      </c>
      <c r="Q927" s="55">
        <v>0.35009506101299198</v>
      </c>
      <c r="R927" s="55">
        <v>6.4452478893934698E-2</v>
      </c>
      <c r="S927" s="55">
        <v>0.27105672465737202</v>
      </c>
    </row>
    <row r="928" spans="1:19" x14ac:dyDescent="0.25">
      <c r="A928" s="54"/>
      <c r="B928" s="53" t="s">
        <v>147</v>
      </c>
      <c r="C928" s="53">
        <v>2060053500</v>
      </c>
      <c r="D928" s="53" t="s">
        <v>171</v>
      </c>
      <c r="E928" s="53">
        <v>15.1336896951761</v>
      </c>
      <c r="F928" s="53">
        <v>11.669614704299001</v>
      </c>
      <c r="J928" s="54"/>
      <c r="K928" s="55">
        <v>2060053510</v>
      </c>
      <c r="L928" s="55">
        <v>9067.6740733227598</v>
      </c>
      <c r="M928" s="55">
        <v>2008</v>
      </c>
      <c r="N928" s="55">
        <v>24.649933540440401</v>
      </c>
      <c r="O928" s="55">
        <v>1.91615165591729</v>
      </c>
      <c r="P928" s="55">
        <v>18.349614388947401</v>
      </c>
      <c r="Q928" s="55">
        <v>0.271844062116888</v>
      </c>
      <c r="R928" s="55">
        <v>2.1131677654301999E-2</v>
      </c>
      <c r="S928" s="55">
        <v>0.202362968061812</v>
      </c>
    </row>
    <row r="929" spans="1:19" x14ac:dyDescent="0.25">
      <c r="A929" s="54"/>
      <c r="B929" s="53" t="s">
        <v>147</v>
      </c>
      <c r="C929" s="53">
        <v>2060053500</v>
      </c>
      <c r="D929" s="53" t="s">
        <v>172</v>
      </c>
      <c r="E929" s="53">
        <v>15.5570461284824</v>
      </c>
      <c r="F929" s="53">
        <v>14.793509190186899</v>
      </c>
      <c r="J929" s="54"/>
      <c r="K929" s="55">
        <v>2060053510</v>
      </c>
      <c r="L929" s="55">
        <v>9067.6740733227598</v>
      </c>
      <c r="M929" s="55">
        <v>2009</v>
      </c>
      <c r="N929" s="55">
        <v>49.148742800158601</v>
      </c>
      <c r="O929" s="55">
        <v>6.7776634312918898</v>
      </c>
      <c r="P929" s="55">
        <v>25.295077883662</v>
      </c>
      <c r="Q929" s="55">
        <v>0.542021497494655</v>
      </c>
      <c r="R929" s="55">
        <v>7.4745335755195194E-2</v>
      </c>
      <c r="S929" s="55">
        <v>0.27895883419630702</v>
      </c>
    </row>
    <row r="930" spans="1:19" x14ac:dyDescent="0.25">
      <c r="A930" s="54"/>
      <c r="B930" s="53" t="s">
        <v>147</v>
      </c>
      <c r="C930" s="53">
        <v>2060053500</v>
      </c>
      <c r="D930" s="53" t="s">
        <v>173</v>
      </c>
      <c r="E930" s="53">
        <v>12.090046681428401</v>
      </c>
      <c r="F930" s="53">
        <v>-10.789048681073499</v>
      </c>
      <c r="J930" s="54"/>
      <c r="K930" s="55">
        <v>2060053510</v>
      </c>
      <c r="L930" s="55">
        <v>9067.6740733227598</v>
      </c>
      <c r="M930" s="55">
        <v>2010</v>
      </c>
      <c r="N930" s="55">
        <v>48.829297337804199</v>
      </c>
      <c r="O930" s="55">
        <v>5.5863872046324001</v>
      </c>
      <c r="P930" s="55">
        <v>24.416993700844301</v>
      </c>
      <c r="Q930" s="55">
        <v>0.53849859338747896</v>
      </c>
      <c r="R930" s="55">
        <v>6.1607719459917901E-2</v>
      </c>
      <c r="S930" s="55">
        <v>0.26927515814313902</v>
      </c>
    </row>
    <row r="931" spans="1:19" x14ac:dyDescent="0.25">
      <c r="A931" s="54"/>
      <c r="B931" s="53" t="s">
        <v>147</v>
      </c>
      <c r="C931" s="53">
        <v>2060053500</v>
      </c>
      <c r="D931" s="53" t="s">
        <v>174</v>
      </c>
      <c r="E931" s="53">
        <v>14.007553244690101</v>
      </c>
      <c r="F931" s="53">
        <v>3.3599938475736701</v>
      </c>
      <c r="J931" s="54"/>
      <c r="K931" s="55">
        <v>2060053510</v>
      </c>
      <c r="L931" s="55">
        <v>9067.6740733227598</v>
      </c>
      <c r="M931" s="55">
        <v>2011</v>
      </c>
      <c r="N931" s="55">
        <v>26.949107080257399</v>
      </c>
      <c r="O931" s="55">
        <v>34.0092165810373</v>
      </c>
      <c r="P931" s="55">
        <v>27.530675001933702</v>
      </c>
      <c r="Q931" s="55">
        <v>0.297199776506548</v>
      </c>
      <c r="R931" s="55">
        <v>0.37505998016727299</v>
      </c>
      <c r="S931" s="55">
        <v>0.30361341595778601</v>
      </c>
    </row>
    <row r="932" spans="1:19" ht="26.1" customHeight="1" x14ac:dyDescent="0.25">
      <c r="A932" s="54"/>
      <c r="B932" s="53" t="s">
        <v>147</v>
      </c>
      <c r="C932" s="53">
        <v>2060053500</v>
      </c>
      <c r="D932" s="53" t="s">
        <v>175</v>
      </c>
      <c r="E932" s="53">
        <v>4.6955877375056696</v>
      </c>
      <c r="F932" s="53">
        <v>-65.351841882642404</v>
      </c>
      <c r="J932" s="54"/>
      <c r="K932" s="55">
        <v>2060053510</v>
      </c>
      <c r="L932" s="55">
        <v>9067.6740733227598</v>
      </c>
      <c r="M932" s="55">
        <v>2012</v>
      </c>
      <c r="N932" s="55">
        <v>48.178420694279403</v>
      </c>
      <c r="O932" s="55">
        <v>3.6202082006139298</v>
      </c>
      <c r="P932" s="55">
        <v>21.755643005503099</v>
      </c>
      <c r="Q932" s="55">
        <v>0.531320604431747</v>
      </c>
      <c r="R932" s="55">
        <v>3.9924330885079302E-2</v>
      </c>
      <c r="S932" s="55">
        <v>0.239925286568344</v>
      </c>
    </row>
    <row r="933" spans="1:19" x14ac:dyDescent="0.25">
      <c r="A933" s="54"/>
      <c r="B933" s="53" t="s">
        <v>147</v>
      </c>
      <c r="C933" s="53">
        <v>2060053500</v>
      </c>
      <c r="D933" s="53" t="s">
        <v>165</v>
      </c>
      <c r="E933" s="53">
        <v>8.4321095224548603</v>
      </c>
      <c r="F933" s="53">
        <v>-37.780512189494701</v>
      </c>
      <c r="J933" s="54"/>
      <c r="K933" s="55">
        <v>2060053510</v>
      </c>
      <c r="L933" s="55">
        <v>9067.6740733227598</v>
      </c>
      <c r="M933" s="55">
        <v>2013</v>
      </c>
      <c r="N933" s="55">
        <v>50.246217749128398</v>
      </c>
      <c r="O933" s="55">
        <v>11.316603035055699</v>
      </c>
      <c r="P933" s="55">
        <v>27.6401098259051</v>
      </c>
      <c r="Q933" s="55">
        <v>0.554124655813926</v>
      </c>
      <c r="R933" s="55">
        <v>0.124801607816378</v>
      </c>
      <c r="S933" s="55">
        <v>0.30482028359645902</v>
      </c>
    </row>
    <row r="934" spans="1:19" x14ac:dyDescent="0.25">
      <c r="A934" s="54"/>
      <c r="B934" s="53" t="s">
        <v>147</v>
      </c>
      <c r="C934" s="53">
        <v>2060053500</v>
      </c>
      <c r="D934" s="53" t="s">
        <v>176</v>
      </c>
      <c r="E934" s="53">
        <v>10.387761938643701</v>
      </c>
      <c r="F934" s="53">
        <v>-23.3499961547334</v>
      </c>
      <c r="J934" s="54"/>
      <c r="K934" s="55">
        <v>2060053510</v>
      </c>
      <c r="L934" s="55">
        <v>9067.6740733227598</v>
      </c>
      <c r="M934" s="55">
        <v>2014</v>
      </c>
      <c r="N934" s="55">
        <v>41.962522692706997</v>
      </c>
      <c r="O934" s="55">
        <v>15.5767443967973</v>
      </c>
      <c r="P934" s="55">
        <v>30.614131446878702</v>
      </c>
      <c r="Q934" s="55">
        <v>0.462770522555077</v>
      </c>
      <c r="R934" s="55">
        <v>0.171783240893321</v>
      </c>
      <c r="S934" s="55">
        <v>0.33761834842460797</v>
      </c>
    </row>
    <row r="935" spans="1:19" x14ac:dyDescent="0.25">
      <c r="A935" s="54"/>
      <c r="B935" s="53" t="s">
        <v>147</v>
      </c>
      <c r="C935" s="53">
        <v>2060053500</v>
      </c>
      <c r="D935" s="53" t="s">
        <v>177</v>
      </c>
      <c r="E935" s="53">
        <v>12.3947966102781</v>
      </c>
      <c r="F935" s="53">
        <v>-8.5403368453433401</v>
      </c>
      <c r="J935" s="54"/>
      <c r="K935" s="55">
        <v>2060053510</v>
      </c>
      <c r="L935" s="55">
        <v>9067.6740733227598</v>
      </c>
      <c r="M935" s="55">
        <v>2015</v>
      </c>
      <c r="N935" s="55">
        <v>39.9015001745801</v>
      </c>
      <c r="O935" s="55">
        <v>21.745741759524702</v>
      </c>
      <c r="P935" s="55">
        <v>32.3666519850483</v>
      </c>
      <c r="Q935" s="55">
        <v>0.44004118202672099</v>
      </c>
      <c r="R935" s="55">
        <v>0.23981609378198801</v>
      </c>
      <c r="S935" s="55">
        <v>0.35694547160965501</v>
      </c>
    </row>
    <row r="936" spans="1:19" x14ac:dyDescent="0.25">
      <c r="A936" s="54"/>
      <c r="B936" s="53" t="s">
        <v>147</v>
      </c>
      <c r="C936" s="53">
        <v>2060053500</v>
      </c>
      <c r="D936" s="53" t="s">
        <v>178</v>
      </c>
      <c r="E936" s="53">
        <v>15.2383302316211</v>
      </c>
      <c r="F936" s="53">
        <v>12.4417442128739</v>
      </c>
      <c r="J936" s="54"/>
      <c r="K936" s="55">
        <v>2060053510</v>
      </c>
      <c r="L936" s="55">
        <v>9067.6740733227598</v>
      </c>
      <c r="M936" s="55">
        <v>2016</v>
      </c>
      <c r="N936" s="55">
        <v>42.685834767336701</v>
      </c>
      <c r="O936" s="55">
        <v>20.8098134554651</v>
      </c>
      <c r="P936" s="55">
        <v>30.537005951889402</v>
      </c>
      <c r="Q936" s="55">
        <v>0.47074734294783499</v>
      </c>
      <c r="R936" s="55">
        <v>0.22949450197695001</v>
      </c>
      <c r="S936" s="55">
        <v>0.33676779408878099</v>
      </c>
    </row>
    <row r="937" spans="1:19" x14ac:dyDescent="0.25">
      <c r="A937" s="54"/>
      <c r="B937" s="53" t="s">
        <v>147</v>
      </c>
      <c r="C937" s="53">
        <v>2060053500</v>
      </c>
      <c r="D937" s="53" t="s">
        <v>179</v>
      </c>
      <c r="E937" s="53">
        <v>18.238199315780399</v>
      </c>
      <c r="F937" s="53">
        <v>34.577405214181297</v>
      </c>
      <c r="J937" s="54"/>
      <c r="K937" s="55">
        <v>2060053510</v>
      </c>
      <c r="L937" s="55">
        <v>9067.6740733227598</v>
      </c>
      <c r="M937" s="55">
        <v>2017</v>
      </c>
      <c r="N937" s="55">
        <v>44.8182504801497</v>
      </c>
      <c r="O937" s="55">
        <v>18.3772336540449</v>
      </c>
      <c r="P937" s="55">
        <v>30.430176718964901</v>
      </c>
      <c r="Q937" s="55">
        <v>0.49426402093570698</v>
      </c>
      <c r="R937" s="55">
        <v>0.20266755846585799</v>
      </c>
      <c r="S937" s="55">
        <v>0.33558966139388502</v>
      </c>
    </row>
    <row r="938" spans="1:19" x14ac:dyDescent="0.25">
      <c r="A938" s="54"/>
      <c r="B938" s="53" t="s">
        <v>147</v>
      </c>
      <c r="C938" s="53">
        <v>2060053500</v>
      </c>
      <c r="D938" s="53" t="s">
        <v>167</v>
      </c>
      <c r="E938" s="53">
        <v>16.136633800963001</v>
      </c>
      <c r="F938" s="53">
        <v>19.070214565869399</v>
      </c>
      <c r="J938" s="54"/>
      <c r="K938" s="55">
        <v>2060053510</v>
      </c>
      <c r="L938" s="55">
        <v>9067.6740733227598</v>
      </c>
      <c r="M938" s="55">
        <v>2018</v>
      </c>
      <c r="N938" s="55">
        <v>37.673198711239699</v>
      </c>
      <c r="O938" s="55">
        <v>26.1481483924291</v>
      </c>
      <c r="P938" s="55">
        <v>30.681876814098999</v>
      </c>
      <c r="Q938" s="55">
        <v>0.41546705810782097</v>
      </c>
      <c r="R938" s="55">
        <v>0.28836665478920698</v>
      </c>
      <c r="S938" s="55">
        <v>0.33836545696283399</v>
      </c>
    </row>
    <row r="939" spans="1:19" x14ac:dyDescent="0.25">
      <c r="A939" s="54"/>
      <c r="B939" s="53" t="s">
        <v>145</v>
      </c>
      <c r="C939" s="53">
        <v>2060053500</v>
      </c>
      <c r="D939" s="53" t="s">
        <v>170</v>
      </c>
      <c r="E939" s="53">
        <v>17.745221489699901</v>
      </c>
      <c r="F939" s="53">
        <v>-23.059785801436998</v>
      </c>
      <c r="J939" s="54"/>
      <c r="K939" s="55">
        <v>2060053510</v>
      </c>
      <c r="L939" s="55">
        <v>9067.6740733227598</v>
      </c>
      <c r="M939" s="55">
        <v>2019</v>
      </c>
      <c r="N939" s="55">
        <v>44.213232239051003</v>
      </c>
      <c r="O939" s="55">
        <v>21.771276551784698</v>
      </c>
      <c r="P939" s="55">
        <v>29.588049692595</v>
      </c>
      <c r="Q939" s="55">
        <v>0.48759176699046802</v>
      </c>
      <c r="R939" s="55">
        <v>0.24009769623101199</v>
      </c>
      <c r="S939" s="55">
        <v>0.32630252756485301</v>
      </c>
    </row>
    <row r="940" spans="1:19" x14ac:dyDescent="0.25">
      <c r="A940" s="54"/>
      <c r="B940" s="53" t="s">
        <v>145</v>
      </c>
      <c r="C940" s="53">
        <v>2060053500</v>
      </c>
      <c r="D940" s="53" t="s">
        <v>171</v>
      </c>
      <c r="E940" s="53">
        <v>17.822034313763599</v>
      </c>
      <c r="F940" s="53">
        <v>-22.7267386687152</v>
      </c>
      <c r="J940" s="54"/>
      <c r="K940" s="55">
        <v>2060053510</v>
      </c>
      <c r="L940" s="55">
        <v>9067.6740733227598</v>
      </c>
      <c r="M940" s="55" t="s">
        <v>161</v>
      </c>
      <c r="N940" s="55">
        <v>51.419254838459302</v>
      </c>
      <c r="O940" s="55">
        <v>6.6479049971544404</v>
      </c>
      <c r="P940" s="55">
        <v>27.440000433500298</v>
      </c>
      <c r="Q940" s="55">
        <v>0.56706112750275794</v>
      </c>
      <c r="R940" s="55">
        <v>7.3314335555053498E-2</v>
      </c>
      <c r="S940" s="55">
        <v>0.302613439914313</v>
      </c>
    </row>
    <row r="941" spans="1:19" x14ac:dyDescent="0.25">
      <c r="A941" s="54"/>
      <c r="B941" s="53" t="s">
        <v>145</v>
      </c>
      <c r="C941" s="53">
        <v>2060053500</v>
      </c>
      <c r="D941" s="53" t="s">
        <v>172</v>
      </c>
      <c r="E941" s="53">
        <v>17.884568498890101</v>
      </c>
      <c r="F941" s="53">
        <v>-22.455601247232099</v>
      </c>
      <c r="J941" s="54"/>
      <c r="K941" s="55">
        <v>2060053790</v>
      </c>
      <c r="L941" s="55">
        <v>13341.9186676305</v>
      </c>
      <c r="M941" s="55">
        <v>1984</v>
      </c>
      <c r="N941" s="55">
        <v>17.7852433681809</v>
      </c>
      <c r="O941" s="55">
        <v>11.490656516991001</v>
      </c>
      <c r="P941" s="55">
        <v>44.508706263773597</v>
      </c>
      <c r="Q941" s="55">
        <v>0.13330349113377901</v>
      </c>
      <c r="R941" s="55">
        <v>8.6124468326052001E-2</v>
      </c>
      <c r="S941" s="55">
        <v>0.33360049159764599</v>
      </c>
    </row>
    <row r="942" spans="1:19" x14ac:dyDescent="0.25">
      <c r="A942" s="54"/>
      <c r="B942" s="53" t="s">
        <v>145</v>
      </c>
      <c r="C942" s="53">
        <v>2060053500</v>
      </c>
      <c r="D942" s="53" t="s">
        <v>173</v>
      </c>
      <c r="E942" s="53">
        <v>20.964377116369299</v>
      </c>
      <c r="F942" s="53">
        <v>-9.1020832391883797</v>
      </c>
      <c r="J942" s="54"/>
      <c r="K942" s="55">
        <v>2060053790</v>
      </c>
      <c r="L942" s="55">
        <v>13341.9186676305</v>
      </c>
      <c r="M942" s="55">
        <v>1985</v>
      </c>
      <c r="N942" s="55">
        <v>14.9738106285361</v>
      </c>
      <c r="O942" s="55">
        <v>13.290598812215</v>
      </c>
      <c r="P942" s="55">
        <v>46.114271466896099</v>
      </c>
      <c r="Q942" s="55">
        <v>0.112231313962847</v>
      </c>
      <c r="R942" s="55">
        <v>9.96153487613438E-2</v>
      </c>
      <c r="S942" s="55">
        <v>0.34563448193381702</v>
      </c>
    </row>
    <row r="943" spans="1:19" x14ac:dyDescent="0.25">
      <c r="A943" s="54"/>
      <c r="B943" s="53" t="s">
        <v>145</v>
      </c>
      <c r="C943" s="53">
        <v>2060053500</v>
      </c>
      <c r="D943" s="53" t="s">
        <v>174</v>
      </c>
      <c r="E943" s="53">
        <v>21.2806958694675</v>
      </c>
      <c r="F943" s="53">
        <v>-7.7305797821862496</v>
      </c>
      <c r="J943" s="54"/>
      <c r="K943" s="55">
        <v>2060053790</v>
      </c>
      <c r="L943" s="55">
        <v>13341.9186676305</v>
      </c>
      <c r="M943" s="55">
        <v>1986</v>
      </c>
      <c r="N943" s="55">
        <v>13.4552721663814</v>
      </c>
      <c r="O943" s="55">
        <v>14.0404879155234</v>
      </c>
      <c r="P943" s="55">
        <v>46.482702040932899</v>
      </c>
      <c r="Q943" s="55">
        <v>0.10084960418043799</v>
      </c>
      <c r="R943" s="55">
        <v>0.105235897964118</v>
      </c>
      <c r="S943" s="55">
        <v>0.34839593314046202</v>
      </c>
    </row>
    <row r="944" spans="1:19" x14ac:dyDescent="0.25">
      <c r="A944" s="54"/>
      <c r="B944" s="53" t="s">
        <v>145</v>
      </c>
      <c r="C944" s="53">
        <v>2060053500</v>
      </c>
      <c r="D944" s="53" t="s">
        <v>175</v>
      </c>
      <c r="E944" s="53">
        <v>20.730811934921899</v>
      </c>
      <c r="F944" s="53">
        <v>-10.1147815084278</v>
      </c>
      <c r="J944" s="54"/>
      <c r="K944" s="55">
        <v>2060053790</v>
      </c>
      <c r="L944" s="55">
        <v>13341.9186676305</v>
      </c>
      <c r="M944" s="55">
        <v>1987</v>
      </c>
      <c r="N944" s="55">
        <v>13.360428652272899</v>
      </c>
      <c r="O944" s="55">
        <v>12.9331117205752</v>
      </c>
      <c r="P944" s="55">
        <v>48.146111365297301</v>
      </c>
      <c r="Q944" s="55">
        <v>0.100138735552985</v>
      </c>
      <c r="R944" s="55">
        <v>9.6935920857866606E-2</v>
      </c>
      <c r="S944" s="55">
        <v>0.36086347522194701</v>
      </c>
    </row>
    <row r="945" spans="1:19" x14ac:dyDescent="0.25">
      <c r="A945" s="54"/>
      <c r="B945" s="53" t="s">
        <v>145</v>
      </c>
      <c r="C945" s="53">
        <v>2060053500</v>
      </c>
      <c r="D945" s="53" t="s">
        <v>165</v>
      </c>
      <c r="E945" s="53">
        <v>20.807728982627498</v>
      </c>
      <c r="F945" s="53">
        <v>-9.7812824800036395</v>
      </c>
      <c r="J945" s="54"/>
      <c r="K945" s="55">
        <v>2060053790</v>
      </c>
      <c r="L945" s="55">
        <v>13341.9186676305</v>
      </c>
      <c r="M945" s="55">
        <v>1988</v>
      </c>
      <c r="N945" s="55">
        <v>11.8356367716055</v>
      </c>
      <c r="O945" s="55">
        <v>5.7291735940045401</v>
      </c>
      <c r="P945" s="55">
        <v>44.385201248148803</v>
      </c>
      <c r="Q945" s="55">
        <v>8.8710155311623295E-2</v>
      </c>
      <c r="R945" s="55">
        <v>4.2941152144064201E-2</v>
      </c>
      <c r="S945" s="55">
        <v>0.332674800033325</v>
      </c>
    </row>
    <row r="946" spans="1:19" x14ac:dyDescent="0.25">
      <c r="A946" s="54"/>
      <c r="B946" s="53" t="s">
        <v>145</v>
      </c>
      <c r="C946" s="53">
        <v>2060053500</v>
      </c>
      <c r="D946" s="53" t="s">
        <v>176</v>
      </c>
      <c r="E946" s="53">
        <v>21.604101830213299</v>
      </c>
      <c r="F946" s="53">
        <v>-6.3283474174160599</v>
      </c>
      <c r="J946" s="54"/>
      <c r="K946" s="55">
        <v>2060053790</v>
      </c>
      <c r="L946" s="55">
        <v>13341.9186676305</v>
      </c>
      <c r="M946" s="55">
        <v>1989</v>
      </c>
      <c r="N946" s="55">
        <v>15.7523612333608</v>
      </c>
      <c r="O946" s="55">
        <v>13.711662325399899</v>
      </c>
      <c r="P946" s="55">
        <v>45.683827825942103</v>
      </c>
      <c r="Q946" s="55">
        <v>0.11806668610248899</v>
      </c>
      <c r="R946" s="55">
        <v>0.10277129299750901</v>
      </c>
      <c r="S946" s="55">
        <v>0.34240823200922199</v>
      </c>
    </row>
    <row r="947" spans="1:19" x14ac:dyDescent="0.25">
      <c r="A947" s="54"/>
      <c r="B947" s="53" t="s">
        <v>145</v>
      </c>
      <c r="C947" s="53">
        <v>2060053500</v>
      </c>
      <c r="D947" s="53" t="s">
        <v>177</v>
      </c>
      <c r="E947" s="53">
        <v>21.827765765682301</v>
      </c>
      <c r="F947" s="53">
        <v>-5.3585792399114496</v>
      </c>
      <c r="J947" s="54"/>
      <c r="K947" s="55">
        <v>2060053790</v>
      </c>
      <c r="L947" s="55">
        <v>13341.9186676305</v>
      </c>
      <c r="M947" s="55">
        <v>1990</v>
      </c>
      <c r="N947" s="55">
        <v>12.306727632891601</v>
      </c>
      <c r="O947" s="55">
        <v>16.512672700856999</v>
      </c>
      <c r="P947" s="55">
        <v>46.813090985684497</v>
      </c>
      <c r="Q947" s="55">
        <v>9.22410632194125E-2</v>
      </c>
      <c r="R947" s="55">
        <v>0.123765352736853</v>
      </c>
      <c r="S947" s="55">
        <v>0.35087225572180902</v>
      </c>
    </row>
    <row r="948" spans="1:19" x14ac:dyDescent="0.25">
      <c r="A948" s="54"/>
      <c r="B948" s="53" t="s">
        <v>145</v>
      </c>
      <c r="C948" s="53">
        <v>2060053500</v>
      </c>
      <c r="D948" s="53" t="s">
        <v>178</v>
      </c>
      <c r="E948" s="53">
        <v>22.657490178668802</v>
      </c>
      <c r="F948" s="53">
        <v>-1.7610375525329001</v>
      </c>
      <c r="J948" s="54"/>
      <c r="K948" s="55">
        <v>2060053790</v>
      </c>
      <c r="L948" s="55">
        <v>13341.9186676305</v>
      </c>
      <c r="M948" s="55">
        <v>1991</v>
      </c>
      <c r="N948" s="55">
        <v>0</v>
      </c>
      <c r="O948" s="55">
        <v>0</v>
      </c>
      <c r="P948" s="55">
        <v>0</v>
      </c>
      <c r="Q948" s="55">
        <v>0</v>
      </c>
      <c r="R948" s="55">
        <v>0</v>
      </c>
      <c r="S948" s="55">
        <v>0</v>
      </c>
    </row>
    <row r="949" spans="1:19" x14ac:dyDescent="0.25">
      <c r="A949" s="54"/>
      <c r="B949" s="53" t="s">
        <v>145</v>
      </c>
      <c r="C949" s="53">
        <v>2060053500</v>
      </c>
      <c r="D949" s="53" t="s">
        <v>179</v>
      </c>
      <c r="E949" s="53">
        <v>22.754105494689298</v>
      </c>
      <c r="F949" s="53">
        <v>-1.34213023634147</v>
      </c>
      <c r="J949" s="54"/>
      <c r="K949" s="55">
        <v>2060053790</v>
      </c>
      <c r="L949" s="55">
        <v>13341.9186676305</v>
      </c>
      <c r="M949" s="55">
        <v>1992</v>
      </c>
      <c r="N949" s="55">
        <v>0</v>
      </c>
      <c r="O949" s="55">
        <v>0</v>
      </c>
      <c r="P949" s="55">
        <v>0</v>
      </c>
      <c r="Q949" s="55">
        <v>0</v>
      </c>
      <c r="R949" s="55">
        <v>0</v>
      </c>
      <c r="S949" s="55">
        <v>0</v>
      </c>
    </row>
    <row r="950" spans="1:19" x14ac:dyDescent="0.25">
      <c r="A950" s="54"/>
      <c r="B950" s="53" t="s">
        <v>145</v>
      </c>
      <c r="C950" s="53">
        <v>2060053500</v>
      </c>
      <c r="D950" s="53" t="s">
        <v>167</v>
      </c>
      <c r="E950" s="53">
        <v>22.7367001464957</v>
      </c>
      <c r="F950" s="53">
        <v>-1.41759681865428</v>
      </c>
      <c r="J950" s="54"/>
      <c r="K950" s="55">
        <v>2060053790</v>
      </c>
      <c r="L950" s="55">
        <v>13341.9186676305</v>
      </c>
      <c r="M950" s="55">
        <v>1993</v>
      </c>
      <c r="N950" s="55">
        <v>0</v>
      </c>
      <c r="O950" s="55">
        <v>0</v>
      </c>
      <c r="P950" s="55">
        <v>0</v>
      </c>
      <c r="Q950" s="55">
        <v>0</v>
      </c>
      <c r="R950" s="55">
        <v>0</v>
      </c>
      <c r="S950" s="55">
        <v>0</v>
      </c>
    </row>
    <row r="951" spans="1:19" x14ac:dyDescent="0.25">
      <c r="A951" s="54"/>
      <c r="B951" s="53" t="s">
        <v>146</v>
      </c>
      <c r="C951" s="53">
        <v>2060053500</v>
      </c>
      <c r="D951" s="53" t="s">
        <v>161</v>
      </c>
      <c r="E951" s="53">
        <v>16.454307461405602</v>
      </c>
      <c r="F951" s="53"/>
      <c r="J951" s="54"/>
      <c r="K951" s="55">
        <v>2060053790</v>
      </c>
      <c r="L951" s="55">
        <v>13341.9186676305</v>
      </c>
      <c r="M951" s="55">
        <v>1994</v>
      </c>
      <c r="N951" s="55">
        <v>18.726903972543798</v>
      </c>
      <c r="O951" s="55">
        <v>3.8906685512859598</v>
      </c>
      <c r="P951" s="55">
        <v>36.696623186847802</v>
      </c>
      <c r="Q951" s="55">
        <v>0.140361401077778</v>
      </c>
      <c r="R951" s="55">
        <v>2.91612372118959E-2</v>
      </c>
      <c r="S951" s="55">
        <v>0.27504757075066899</v>
      </c>
    </row>
    <row r="952" spans="1:19" x14ac:dyDescent="0.25">
      <c r="A952" s="54"/>
      <c r="B952" s="53" t="s">
        <v>147</v>
      </c>
      <c r="C952" s="53">
        <v>2060053500</v>
      </c>
      <c r="D952" s="53" t="s">
        <v>161</v>
      </c>
      <c r="E952" s="53">
        <v>13.5522001533274</v>
      </c>
      <c r="F952" s="53"/>
      <c r="J952" s="54"/>
      <c r="K952" s="55">
        <v>2060053790</v>
      </c>
      <c r="L952" s="55">
        <v>13341.9186676305</v>
      </c>
      <c r="M952" s="55">
        <v>1995</v>
      </c>
      <c r="N952" s="55">
        <v>0</v>
      </c>
      <c r="O952" s="55">
        <v>0</v>
      </c>
      <c r="P952" s="55">
        <v>0</v>
      </c>
      <c r="Q952" s="55">
        <v>0</v>
      </c>
      <c r="R952" s="55">
        <v>0</v>
      </c>
      <c r="S952" s="55">
        <v>0</v>
      </c>
    </row>
    <row r="953" spans="1:19" x14ac:dyDescent="0.25">
      <c r="A953" s="54"/>
      <c r="B953" s="53" t="s">
        <v>145</v>
      </c>
      <c r="C953" s="53">
        <v>2060053500</v>
      </c>
      <c r="D953" s="53" t="s">
        <v>161</v>
      </c>
      <c r="E953" s="53">
        <v>23.063649711065398</v>
      </c>
      <c r="F953" s="53"/>
      <c r="J953" s="54"/>
      <c r="K953" s="55">
        <v>2060053790</v>
      </c>
      <c r="L953" s="55">
        <v>13341.9186676305</v>
      </c>
      <c r="M953" s="55">
        <v>1996</v>
      </c>
      <c r="N953" s="55">
        <v>0</v>
      </c>
      <c r="O953" s="55">
        <v>0</v>
      </c>
      <c r="P953" s="55">
        <v>0</v>
      </c>
      <c r="Q953" s="55">
        <v>0</v>
      </c>
      <c r="R953" s="55">
        <v>0</v>
      </c>
      <c r="S953" s="55">
        <v>0</v>
      </c>
    </row>
    <row r="954" spans="1:19" x14ac:dyDescent="0.25">
      <c r="A954" s="54"/>
      <c r="B954" s="53" t="s">
        <v>146</v>
      </c>
      <c r="C954" s="53">
        <v>2060053510</v>
      </c>
      <c r="D954" s="53" t="s">
        <v>170</v>
      </c>
      <c r="E954" s="53">
        <v>48.247625192485998</v>
      </c>
      <c r="F954" s="53">
        <v>-6.1681750463662102</v>
      </c>
      <c r="J954" s="54"/>
      <c r="K954" s="55">
        <v>2060053790</v>
      </c>
      <c r="L954" s="55">
        <v>13341.9186676305</v>
      </c>
      <c r="M954" s="55">
        <v>1997</v>
      </c>
      <c r="N954" s="55">
        <v>24.377388716930898</v>
      </c>
      <c r="O954" s="55">
        <v>2.9662048478327998</v>
      </c>
      <c r="P954" s="55">
        <v>37.416808552221198</v>
      </c>
      <c r="Q954" s="55">
        <v>0.18271276661335101</v>
      </c>
      <c r="R954" s="55">
        <v>2.2232221030017599E-2</v>
      </c>
      <c r="S954" s="55">
        <v>0.28044548527341701</v>
      </c>
    </row>
    <row r="955" spans="1:19" x14ac:dyDescent="0.25">
      <c r="A955" s="54"/>
      <c r="B955" s="53" t="s">
        <v>146</v>
      </c>
      <c r="C955" s="53">
        <v>2060053510</v>
      </c>
      <c r="D955" s="53" t="s">
        <v>171</v>
      </c>
      <c r="E955" s="53">
        <v>48.870048781778301</v>
      </c>
      <c r="F955" s="53">
        <v>-4.9576876691226497</v>
      </c>
      <c r="J955" s="54"/>
      <c r="K955" s="55">
        <v>2060053790</v>
      </c>
      <c r="L955" s="55">
        <v>13341.9186676305</v>
      </c>
      <c r="M955" s="55">
        <v>1998</v>
      </c>
      <c r="N955" s="55">
        <v>15.835740146862801</v>
      </c>
      <c r="O955" s="55">
        <v>9.1221742553255805</v>
      </c>
      <c r="P955" s="55">
        <v>48.031465359232101</v>
      </c>
      <c r="Q955" s="55">
        <v>0.118691625555195</v>
      </c>
      <c r="R955" s="55">
        <v>6.8372281997620896E-2</v>
      </c>
      <c r="S955" s="55">
        <v>0.36000418347447699</v>
      </c>
    </row>
    <row r="956" spans="1:19" x14ac:dyDescent="0.25">
      <c r="A956" s="54"/>
      <c r="B956" s="53" t="s">
        <v>146</v>
      </c>
      <c r="C956" s="53">
        <v>2060053510</v>
      </c>
      <c r="D956" s="53" t="s">
        <v>172</v>
      </c>
      <c r="E956" s="53">
        <v>48.581766188345199</v>
      </c>
      <c r="F956" s="53">
        <v>-5.5183387216102</v>
      </c>
      <c r="J956" s="54"/>
      <c r="K956" s="55">
        <v>2060053790</v>
      </c>
      <c r="L956" s="55">
        <v>13341.9186676305</v>
      </c>
      <c r="M956" s="55">
        <v>1999</v>
      </c>
      <c r="N956" s="55">
        <v>19.181319051129599</v>
      </c>
      <c r="O956" s="55">
        <v>2.0776983008273699</v>
      </c>
      <c r="P956" s="55">
        <v>38.821743244729497</v>
      </c>
      <c r="Q956" s="55">
        <v>0.14376732109502599</v>
      </c>
      <c r="R956" s="55">
        <v>1.55727099871188E-2</v>
      </c>
      <c r="S956" s="55">
        <v>0.29097571505151398</v>
      </c>
    </row>
    <row r="957" spans="1:19" x14ac:dyDescent="0.25">
      <c r="A957" s="54"/>
      <c r="B957" s="53" t="s">
        <v>146</v>
      </c>
      <c r="C957" s="53">
        <v>2060053510</v>
      </c>
      <c r="D957" s="53" t="s">
        <v>173</v>
      </c>
      <c r="E957" s="53">
        <v>40.620747527176498</v>
      </c>
      <c r="F957" s="53">
        <v>-21.0009019874127</v>
      </c>
      <c r="J957" s="54"/>
      <c r="K957" s="55">
        <v>2060053790</v>
      </c>
      <c r="L957" s="55">
        <v>13341.9186676305</v>
      </c>
      <c r="M957" s="55">
        <v>2000</v>
      </c>
      <c r="N957" s="55">
        <v>16.255240305419601</v>
      </c>
      <c r="O957" s="55">
        <v>8.9335294635273605</v>
      </c>
      <c r="P957" s="55">
        <v>48.428036316575898</v>
      </c>
      <c r="Q957" s="55">
        <v>0.121835852176623</v>
      </c>
      <c r="R957" s="55">
        <v>6.6958356485873394E-2</v>
      </c>
      <c r="S957" s="55">
        <v>0.36297655174641003</v>
      </c>
    </row>
    <row r="958" spans="1:19" x14ac:dyDescent="0.25">
      <c r="A958" s="54"/>
      <c r="B958" s="53" t="s">
        <v>146</v>
      </c>
      <c r="C958" s="53">
        <v>2060053510</v>
      </c>
      <c r="D958" s="53" t="s">
        <v>174</v>
      </c>
      <c r="E958" s="53">
        <v>43.306590778358903</v>
      </c>
      <c r="F958" s="53">
        <v>-15.7774827456902</v>
      </c>
      <c r="J958" s="54"/>
      <c r="K958" s="55">
        <v>2060053790</v>
      </c>
      <c r="L958" s="55">
        <v>13341.9186676305</v>
      </c>
      <c r="M958" s="55">
        <v>2001</v>
      </c>
      <c r="N958" s="55">
        <v>16.328717972943199</v>
      </c>
      <c r="O958" s="55">
        <v>7.9736297218358603</v>
      </c>
      <c r="P958" s="55">
        <v>46.900638844861597</v>
      </c>
      <c r="Q958" s="55">
        <v>0.12238658006932</v>
      </c>
      <c r="R958" s="55">
        <v>5.9763741036595097E-2</v>
      </c>
      <c r="S958" s="55">
        <v>0.35152844214715101</v>
      </c>
    </row>
    <row r="959" spans="1:19" x14ac:dyDescent="0.25">
      <c r="A959" s="54"/>
      <c r="B959" s="53" t="s">
        <v>146</v>
      </c>
      <c r="C959" s="53">
        <v>2060053510</v>
      </c>
      <c r="D959" s="53" t="s">
        <v>175</v>
      </c>
      <c r="E959" s="53">
        <v>44.670357132325599</v>
      </c>
      <c r="F959" s="53">
        <v>-13.1252343647069</v>
      </c>
      <c r="J959" s="54"/>
      <c r="K959" s="55">
        <v>2060053790</v>
      </c>
      <c r="L959" s="55">
        <v>13341.9186676305</v>
      </c>
      <c r="M959" s="55">
        <v>2002</v>
      </c>
      <c r="N959" s="55">
        <v>15.3458890300387</v>
      </c>
      <c r="O959" s="55">
        <v>8.9882468755130294</v>
      </c>
      <c r="P959" s="55">
        <v>49.300909317299698</v>
      </c>
      <c r="Q959" s="55">
        <v>0.115020106270547</v>
      </c>
      <c r="R959" s="55">
        <v>6.7368473001711796E-2</v>
      </c>
      <c r="S959" s="55">
        <v>0.369518886641926</v>
      </c>
    </row>
    <row r="960" spans="1:19" x14ac:dyDescent="0.25">
      <c r="A960" s="54"/>
      <c r="B960" s="53" t="s">
        <v>146</v>
      </c>
      <c r="C960" s="53">
        <v>2060053510</v>
      </c>
      <c r="D960" s="53" t="s">
        <v>165</v>
      </c>
      <c r="E960" s="53">
        <v>43.233113110835298</v>
      </c>
      <c r="F960" s="53">
        <v>-15.920381875120301</v>
      </c>
      <c r="J960" s="54"/>
      <c r="K960" s="55">
        <v>2060053790</v>
      </c>
      <c r="L960" s="55">
        <v>13341.9186676305</v>
      </c>
      <c r="M960" s="55">
        <v>2003</v>
      </c>
      <c r="N960" s="55">
        <v>14.8086161561603</v>
      </c>
      <c r="O960" s="55">
        <v>10.5349257209746</v>
      </c>
      <c r="P960" s="55">
        <v>49.954912670080802</v>
      </c>
      <c r="Q960" s="55">
        <v>0.110993152672173</v>
      </c>
      <c r="R960" s="55">
        <v>7.8961099849408994E-2</v>
      </c>
      <c r="S960" s="55">
        <v>0.37442075547408898</v>
      </c>
    </row>
    <row r="961" spans="1:19" x14ac:dyDescent="0.25">
      <c r="A961" s="54"/>
      <c r="B961" s="53" t="s">
        <v>146</v>
      </c>
      <c r="C961" s="53">
        <v>2060053510</v>
      </c>
      <c r="D961" s="53" t="s">
        <v>176</v>
      </c>
      <c r="E961" s="53">
        <v>41.447553678190502</v>
      </c>
      <c r="F961" s="53">
        <v>-19.392932067172701</v>
      </c>
      <c r="J961" s="54"/>
      <c r="K961" s="55">
        <v>2060053790</v>
      </c>
      <c r="L961" s="55">
        <v>13341.9186676305</v>
      </c>
      <c r="M961" s="55">
        <v>2004</v>
      </c>
      <c r="N961" s="55">
        <v>13.0998695475792</v>
      </c>
      <c r="O961" s="55">
        <v>7.6041569113802296</v>
      </c>
      <c r="P961" s="55">
        <v>49.407738550224103</v>
      </c>
      <c r="Q961" s="55">
        <v>9.8185799763278694E-2</v>
      </c>
      <c r="R961" s="55">
        <v>5.6994478086791402E-2</v>
      </c>
      <c r="S961" s="55">
        <v>0.37031959031570599</v>
      </c>
    </row>
    <row r="962" spans="1:19" x14ac:dyDescent="0.25">
      <c r="A962" s="54"/>
      <c r="B962" s="53" t="s">
        <v>146</v>
      </c>
      <c r="C962" s="53">
        <v>2060053510</v>
      </c>
      <c r="D962" s="53" t="s">
        <v>177</v>
      </c>
      <c r="E962" s="53">
        <v>44.594899215606297</v>
      </c>
      <c r="F962" s="53">
        <v>-13.2719846763486</v>
      </c>
      <c r="J962" s="54"/>
      <c r="K962" s="55">
        <v>2060053790</v>
      </c>
      <c r="L962" s="55">
        <v>13341.9186676305</v>
      </c>
      <c r="M962" s="55">
        <v>2005</v>
      </c>
      <c r="N962" s="55">
        <v>15.9430904979966</v>
      </c>
      <c r="O962" s="55">
        <v>5.8907202389146196</v>
      </c>
      <c r="P962" s="55">
        <v>44.986050543572397</v>
      </c>
      <c r="Q962" s="55">
        <v>0.119496235100554</v>
      </c>
      <c r="R962" s="55">
        <v>4.4151972333682198E-2</v>
      </c>
      <c r="S962" s="55">
        <v>0.33717826996438799</v>
      </c>
    </row>
    <row r="963" spans="1:19" x14ac:dyDescent="0.25">
      <c r="A963" s="54"/>
      <c r="B963" s="53" t="s">
        <v>146</v>
      </c>
      <c r="C963" s="53">
        <v>2060053510</v>
      </c>
      <c r="D963" s="53" t="s">
        <v>178</v>
      </c>
      <c r="E963" s="53">
        <v>43.922865172780398</v>
      </c>
      <c r="F963" s="53">
        <v>-14.5789543026826</v>
      </c>
      <c r="J963" s="54"/>
      <c r="K963" s="55">
        <v>2060053790</v>
      </c>
      <c r="L963" s="55">
        <v>13341.9186676305</v>
      </c>
      <c r="M963" s="55">
        <v>2006</v>
      </c>
      <c r="N963" s="55">
        <v>16.752387077175101</v>
      </c>
      <c r="O963" s="55">
        <v>8.0434595618937692</v>
      </c>
      <c r="P963" s="55">
        <v>48.474936955420802</v>
      </c>
      <c r="Q963" s="55">
        <v>0.12556205366338299</v>
      </c>
      <c r="R963" s="55">
        <v>6.0287127828236399E-2</v>
      </c>
      <c r="S963" s="55">
        <v>0.363328080188557</v>
      </c>
    </row>
    <row r="964" spans="1:19" x14ac:dyDescent="0.25">
      <c r="A964" s="54"/>
      <c r="B964" s="53" t="s">
        <v>146</v>
      </c>
      <c r="C964" s="53">
        <v>2060053510</v>
      </c>
      <c r="D964" s="53" t="s">
        <v>179</v>
      </c>
      <c r="E964" s="53">
        <v>41.408261365202698</v>
      </c>
      <c r="F964" s="53">
        <v>-19.469347630002702</v>
      </c>
      <c r="J964" s="54"/>
      <c r="K964" s="55">
        <v>2060053790</v>
      </c>
      <c r="L964" s="55">
        <v>13341.9186676305</v>
      </c>
      <c r="M964" s="55">
        <v>2007</v>
      </c>
      <c r="N964" s="55">
        <v>14.3547221957839</v>
      </c>
      <c r="O964" s="55">
        <v>3.69160139529999</v>
      </c>
      <c r="P964" s="55">
        <v>43.150672210110201</v>
      </c>
      <c r="Q964" s="55">
        <v>0.107591138526504</v>
      </c>
      <c r="R964" s="55">
        <v>2.76691942685602E-2</v>
      </c>
      <c r="S964" s="55">
        <v>0.32342179026169598</v>
      </c>
    </row>
    <row r="965" spans="1:19" x14ac:dyDescent="0.25">
      <c r="A965" s="54"/>
      <c r="B965" s="53" t="s">
        <v>146</v>
      </c>
      <c r="C965" s="53">
        <v>2060053510</v>
      </c>
      <c r="D965" s="53" t="s">
        <v>167</v>
      </c>
      <c r="E965" s="53">
        <v>41.858403274471499</v>
      </c>
      <c r="F965" s="53">
        <v>-18.593913105167601</v>
      </c>
      <c r="J965" s="54"/>
      <c r="K965" s="55">
        <v>2060053790</v>
      </c>
      <c r="L965" s="55">
        <v>13341.9186676305</v>
      </c>
      <c r="M965" s="55">
        <v>2008</v>
      </c>
      <c r="N965" s="55">
        <v>19.1974737156206</v>
      </c>
      <c r="O965" s="55">
        <v>1.5503266729273699</v>
      </c>
      <c r="P965" s="55">
        <v>36.813353665750597</v>
      </c>
      <c r="Q965" s="55">
        <v>0.14388840311398701</v>
      </c>
      <c r="R965" s="55">
        <v>1.1619967948753E-2</v>
      </c>
      <c r="S965" s="55">
        <v>0.27592248598445701</v>
      </c>
    </row>
    <row r="966" spans="1:19" x14ac:dyDescent="0.25">
      <c r="A966" s="54"/>
      <c r="B966" s="53" t="s">
        <v>147</v>
      </c>
      <c r="C966" s="53">
        <v>2060053510</v>
      </c>
      <c r="D966" s="53" t="s">
        <v>170</v>
      </c>
      <c r="E966" s="53">
        <v>10.963180665449199</v>
      </c>
      <c r="F966" s="53">
        <v>64.911813122207406</v>
      </c>
      <c r="J966" s="54"/>
      <c r="K966" s="55">
        <v>2060053790</v>
      </c>
      <c r="L966" s="55">
        <v>13341.9186676305</v>
      </c>
      <c r="M966" s="55">
        <v>2009</v>
      </c>
      <c r="N966" s="55">
        <v>15.018626794543399</v>
      </c>
      <c r="O966" s="55">
        <v>5.2804908157220298</v>
      </c>
      <c r="P966" s="55">
        <v>48.288897754669499</v>
      </c>
      <c r="Q966" s="55">
        <v>0.11256721891867601</v>
      </c>
      <c r="R966" s="55">
        <v>3.9578196714189801E-2</v>
      </c>
      <c r="S966" s="55">
        <v>0.36193368403470699</v>
      </c>
    </row>
    <row r="967" spans="1:19" x14ac:dyDescent="0.25">
      <c r="A967" s="54"/>
      <c r="B967" s="53" t="s">
        <v>147</v>
      </c>
      <c r="C967" s="53">
        <v>2060053510</v>
      </c>
      <c r="D967" s="53" t="s">
        <v>171</v>
      </c>
      <c r="E967" s="53">
        <v>11.3208762043727</v>
      </c>
      <c r="F967" s="53">
        <v>70.292388492592295</v>
      </c>
      <c r="J967" s="54"/>
      <c r="K967" s="55">
        <v>2060053790</v>
      </c>
      <c r="L967" s="55">
        <v>13341.9186676305</v>
      </c>
      <c r="M967" s="55">
        <v>2010</v>
      </c>
      <c r="N967" s="55">
        <v>22.393491693793202</v>
      </c>
      <c r="O967" s="55">
        <v>2.7311805353990999</v>
      </c>
      <c r="P967" s="55">
        <v>40.597714102321603</v>
      </c>
      <c r="Q967" s="55">
        <v>0.167843113510526</v>
      </c>
      <c r="R967" s="55">
        <v>2.0470672947702401E-2</v>
      </c>
      <c r="S967" s="55">
        <v>0.30428692539415297</v>
      </c>
    </row>
    <row r="968" spans="1:19" x14ac:dyDescent="0.25">
      <c r="A968" s="54"/>
      <c r="B968" s="53" t="s">
        <v>147</v>
      </c>
      <c r="C968" s="53">
        <v>2060053510</v>
      </c>
      <c r="D968" s="53" t="s">
        <v>172</v>
      </c>
      <c r="E968" s="53">
        <v>11.458764082576501</v>
      </c>
      <c r="F968" s="53">
        <v>72.3665438582739</v>
      </c>
      <c r="J968" s="54"/>
      <c r="K968" s="55">
        <v>2060053790</v>
      </c>
      <c r="L968" s="55">
        <v>13341.9186676305</v>
      </c>
      <c r="M968" s="55">
        <v>2011</v>
      </c>
      <c r="N968" s="55">
        <v>16.003019092076102</v>
      </c>
      <c r="O968" s="55">
        <v>9.3332271301274599</v>
      </c>
      <c r="P968" s="55">
        <v>49.558341712737104</v>
      </c>
      <c r="Q968" s="55">
        <v>0.119945410332187</v>
      </c>
      <c r="R968" s="55">
        <v>6.9954159987283104E-2</v>
      </c>
      <c r="S968" s="55">
        <v>0.37144838720215601</v>
      </c>
    </row>
    <row r="969" spans="1:19" x14ac:dyDescent="0.25">
      <c r="A969" s="54"/>
      <c r="B969" s="53" t="s">
        <v>147</v>
      </c>
      <c r="C969" s="53">
        <v>2060053510</v>
      </c>
      <c r="D969" s="53" t="s">
        <v>173</v>
      </c>
      <c r="E969" s="53">
        <v>14.537113569069501</v>
      </c>
      <c r="F969" s="53">
        <v>118.672101591283</v>
      </c>
      <c r="J969" s="54"/>
      <c r="K969" s="55">
        <v>2060053790</v>
      </c>
      <c r="L969" s="55">
        <v>13341.9186676305</v>
      </c>
      <c r="M969" s="55">
        <v>2012</v>
      </c>
      <c r="N969" s="55">
        <v>23.9297481750671</v>
      </c>
      <c r="O969" s="55">
        <v>1.02816622712124</v>
      </c>
      <c r="P969" s="55">
        <v>31.852308312382998</v>
      </c>
      <c r="Q969" s="55">
        <v>0.17935762292663501</v>
      </c>
      <c r="R969" s="55">
        <v>7.7062846261814399E-3</v>
      </c>
      <c r="S969" s="55">
        <v>0.23873858854844801</v>
      </c>
    </row>
    <row r="970" spans="1:19" x14ac:dyDescent="0.25">
      <c r="A970" s="54"/>
      <c r="B970" s="53" t="s">
        <v>147</v>
      </c>
      <c r="C970" s="53">
        <v>2060053510</v>
      </c>
      <c r="D970" s="53" t="s">
        <v>174</v>
      </c>
      <c r="E970" s="53">
        <v>15.380282831858199</v>
      </c>
      <c r="F970" s="53">
        <v>131.35533432625201</v>
      </c>
      <c r="J970" s="54"/>
      <c r="K970" s="55">
        <v>2060053790</v>
      </c>
      <c r="L970" s="55">
        <v>13341.9186676305</v>
      </c>
      <c r="M970" s="55">
        <v>2013</v>
      </c>
      <c r="N970" s="55">
        <v>15.326086538082</v>
      </c>
      <c r="O970" s="55">
        <v>9.8090080552981096</v>
      </c>
      <c r="P970" s="55">
        <v>50.293118387973202</v>
      </c>
      <c r="Q970" s="55">
        <v>0.11487168315052999</v>
      </c>
      <c r="R970" s="55">
        <v>7.3520220739286907E-2</v>
      </c>
      <c r="S970" s="55">
        <v>0.37695566612912801</v>
      </c>
    </row>
    <row r="971" spans="1:19" x14ac:dyDescent="0.25">
      <c r="A971" s="54"/>
      <c r="B971" s="53" t="s">
        <v>147</v>
      </c>
      <c r="C971" s="53">
        <v>2060053510</v>
      </c>
      <c r="D971" s="53" t="s">
        <v>175</v>
      </c>
      <c r="E971" s="53">
        <v>12.2620156905262</v>
      </c>
      <c r="F971" s="53">
        <v>84.449321940895203</v>
      </c>
      <c r="J971" s="54"/>
      <c r="K971" s="55">
        <v>2060053790</v>
      </c>
      <c r="L971" s="55">
        <v>13341.9186676305</v>
      </c>
      <c r="M971" s="55">
        <v>2014</v>
      </c>
      <c r="N971" s="55">
        <v>12.9471819122287</v>
      </c>
      <c r="O971" s="55">
        <v>14.3667079145998</v>
      </c>
      <c r="P971" s="55">
        <v>48.536950022337898</v>
      </c>
      <c r="Q971" s="55">
        <v>9.7041379390510801E-2</v>
      </c>
      <c r="R971" s="55">
        <v>0.107680973572831</v>
      </c>
      <c r="S971" s="55">
        <v>0.36379287890650702</v>
      </c>
    </row>
    <row r="972" spans="1:19" x14ac:dyDescent="0.25">
      <c r="A972" s="54"/>
      <c r="B972" s="53" t="s">
        <v>147</v>
      </c>
      <c r="C972" s="53">
        <v>2060053510</v>
      </c>
      <c r="D972" s="53" t="s">
        <v>165</v>
      </c>
      <c r="E972" s="53">
        <v>14.0218318836273</v>
      </c>
      <c r="F972" s="53">
        <v>110.921062945833</v>
      </c>
      <c r="J972" s="54"/>
      <c r="K972" s="55">
        <v>2060053790</v>
      </c>
      <c r="L972" s="55">
        <v>13341.9186676305</v>
      </c>
      <c r="M972" s="55">
        <v>2015</v>
      </c>
      <c r="N972" s="55">
        <v>14.207766860736699</v>
      </c>
      <c r="O972" s="55">
        <v>15.0769920339948</v>
      </c>
      <c r="P972" s="55">
        <v>47.6150919099316</v>
      </c>
      <c r="Q972" s="55">
        <v>0.10648968274110999</v>
      </c>
      <c r="R972" s="55">
        <v>0.11300467653557</v>
      </c>
      <c r="S972" s="55">
        <v>0.35688339208252601</v>
      </c>
    </row>
    <row r="973" spans="1:19" x14ac:dyDescent="0.25">
      <c r="A973" s="54"/>
      <c r="B973" s="53" t="s">
        <v>147</v>
      </c>
      <c r="C973" s="53">
        <v>2060053510</v>
      </c>
      <c r="D973" s="53" t="s">
        <v>176</v>
      </c>
      <c r="E973" s="53">
        <v>17.2537027946058</v>
      </c>
      <c r="F973" s="53">
        <v>159.53594105197101</v>
      </c>
      <c r="J973" s="54"/>
      <c r="K973" s="55">
        <v>2060053790</v>
      </c>
      <c r="L973" s="55">
        <v>13341.9186676305</v>
      </c>
      <c r="M973" s="55">
        <v>2016</v>
      </c>
      <c r="N973" s="55">
        <v>10.18160757501</v>
      </c>
      <c r="O973" s="55">
        <v>16.941031868973401</v>
      </c>
      <c r="P973" s="55">
        <v>49.859548037762998</v>
      </c>
      <c r="Q973" s="55">
        <v>7.6312918918567105E-2</v>
      </c>
      <c r="R973" s="55">
        <v>0.12697597917513001</v>
      </c>
      <c r="S973" s="55">
        <v>0.37370598097505697</v>
      </c>
    </row>
    <row r="974" spans="1:19" x14ac:dyDescent="0.25">
      <c r="A974" s="54"/>
      <c r="B974" s="53" t="s">
        <v>147</v>
      </c>
      <c r="C974" s="53">
        <v>2060053510</v>
      </c>
      <c r="D974" s="53" t="s">
        <v>177</v>
      </c>
      <c r="E974" s="53">
        <v>14.6138221694913</v>
      </c>
      <c r="F974" s="53">
        <v>119.825977894489</v>
      </c>
      <c r="J974" s="54"/>
      <c r="K974" s="55">
        <v>2060053790</v>
      </c>
      <c r="L974" s="55">
        <v>13341.9186676305</v>
      </c>
      <c r="M974" s="55">
        <v>2017</v>
      </c>
      <c r="N974" s="55">
        <v>12.3041220418447</v>
      </c>
      <c r="O974" s="55">
        <v>15.228637432926501</v>
      </c>
      <c r="P974" s="55">
        <v>49.349894428982097</v>
      </c>
      <c r="Q974" s="55">
        <v>9.2221533861515395E-2</v>
      </c>
      <c r="R974" s="55">
        <v>0.11414128516518</v>
      </c>
      <c r="S974" s="55">
        <v>0.36988603857039098</v>
      </c>
    </row>
    <row r="975" spans="1:19" x14ac:dyDescent="0.25">
      <c r="A975" s="54"/>
      <c r="B975" s="53" t="s">
        <v>147</v>
      </c>
      <c r="C975" s="53">
        <v>2060053510</v>
      </c>
      <c r="D975" s="53" t="s">
        <v>178</v>
      </c>
      <c r="E975" s="53">
        <v>17.565227260177501</v>
      </c>
      <c r="F975" s="53">
        <v>164.221995767029</v>
      </c>
      <c r="J975" s="54"/>
      <c r="K975" s="55">
        <v>2060053790</v>
      </c>
      <c r="L975" s="55">
        <v>13341.9186676305</v>
      </c>
      <c r="M975" s="55">
        <v>2018</v>
      </c>
      <c r="N975" s="55">
        <v>11.650639807273</v>
      </c>
      <c r="O975" s="55">
        <v>15.3182697649411</v>
      </c>
      <c r="P975" s="55">
        <v>49.959081615755899</v>
      </c>
      <c r="Q975" s="55">
        <v>8.7323570900931805E-2</v>
      </c>
      <c r="R975" s="55">
        <v>0.114813095076839</v>
      </c>
      <c r="S975" s="55">
        <v>0.374452002446725</v>
      </c>
    </row>
    <row r="976" spans="1:19" x14ac:dyDescent="0.25">
      <c r="A976" s="54"/>
      <c r="B976" s="53" t="s">
        <v>147</v>
      </c>
      <c r="C976" s="53">
        <v>2060053510</v>
      </c>
      <c r="D976" s="53" t="s">
        <v>179</v>
      </c>
      <c r="E976" s="53">
        <v>20.531536331652202</v>
      </c>
      <c r="F976" s="53">
        <v>208.84220428000299</v>
      </c>
      <c r="J976" s="54"/>
      <c r="K976" s="55">
        <v>2060053790</v>
      </c>
      <c r="L976" s="55">
        <v>13341.9186676305</v>
      </c>
      <c r="M976" s="55">
        <v>2019</v>
      </c>
      <c r="N976" s="55">
        <v>12.919562647131199</v>
      </c>
      <c r="O976" s="55">
        <v>18.645088413669999</v>
      </c>
      <c r="P976" s="55">
        <v>46.010568943228002</v>
      </c>
      <c r="Q976" s="55">
        <v>9.6834368196801995E-2</v>
      </c>
      <c r="R976" s="55">
        <v>0.13974817923981001</v>
      </c>
      <c r="S976" s="55">
        <v>0.34485721348951398</v>
      </c>
    </row>
    <row r="977" spans="1:19" x14ac:dyDescent="0.25">
      <c r="A977" s="54"/>
      <c r="B977" s="53" t="s">
        <v>147</v>
      </c>
      <c r="C977" s="53">
        <v>2060053510</v>
      </c>
      <c r="D977" s="53" t="s">
        <v>167</v>
      </c>
      <c r="E977" s="53">
        <v>21.770442762649701</v>
      </c>
      <c r="F977" s="53">
        <v>227.478247236811</v>
      </c>
      <c r="J977" s="54"/>
      <c r="K977" s="55">
        <v>2060053790</v>
      </c>
      <c r="L977" s="55">
        <v>13341.9186676305</v>
      </c>
      <c r="M977" s="55" t="s">
        <v>161</v>
      </c>
      <c r="N977" s="55">
        <v>14.7841236003191</v>
      </c>
      <c r="O977" s="55">
        <v>8.3113143215188607</v>
      </c>
      <c r="P977" s="55">
        <v>50.254034522269201</v>
      </c>
      <c r="Q977" s="55">
        <v>0.11080957670794001</v>
      </c>
      <c r="R977" s="55">
        <v>6.2294745820054599E-2</v>
      </c>
      <c r="S977" s="55">
        <v>0.376662725760672</v>
      </c>
    </row>
    <row r="978" spans="1:19" x14ac:dyDescent="0.25">
      <c r="A978" s="54"/>
      <c r="B978" s="53" t="s">
        <v>145</v>
      </c>
      <c r="C978" s="53">
        <v>2060053510</v>
      </c>
      <c r="D978" s="53" t="s">
        <v>170</v>
      </c>
      <c r="E978" s="53">
        <v>23.066776420321698</v>
      </c>
      <c r="F978" s="53">
        <v>-15.937405044059499</v>
      </c>
      <c r="J978" s="54"/>
      <c r="K978" s="55">
        <v>2060053800</v>
      </c>
      <c r="L978" s="55">
        <v>6030.624975148</v>
      </c>
      <c r="M978" s="55">
        <v>1984</v>
      </c>
      <c r="N978" s="55">
        <v>7.5744531734451499</v>
      </c>
      <c r="O978" s="55">
        <v>4.5405029583919898</v>
      </c>
      <c r="P978" s="55">
        <v>15.4886754194108</v>
      </c>
      <c r="Q978" s="55">
        <v>0.12559980440931401</v>
      </c>
      <c r="R978" s="55">
        <v>7.5290753066278304E-2</v>
      </c>
      <c r="S978" s="55">
        <v>0.25683366953241399</v>
      </c>
    </row>
    <row r="979" spans="1:19" x14ac:dyDescent="0.25">
      <c r="A979" s="54"/>
      <c r="B979" s="53" t="s">
        <v>145</v>
      </c>
      <c r="C979" s="53">
        <v>2060053510</v>
      </c>
      <c r="D979" s="53" t="s">
        <v>171</v>
      </c>
      <c r="E979" s="53">
        <v>23.348180253390801</v>
      </c>
      <c r="F979" s="53">
        <v>-14.9118808872683</v>
      </c>
      <c r="J979" s="54"/>
      <c r="K979" s="55">
        <v>2060053800</v>
      </c>
      <c r="L979" s="55">
        <v>6030.624975148</v>
      </c>
      <c r="M979" s="55">
        <v>1985</v>
      </c>
      <c r="N979" s="55">
        <v>7.5791432373296299</v>
      </c>
      <c r="O979" s="55">
        <v>4.0381450045425797</v>
      </c>
      <c r="P979" s="55">
        <v>16.2677471424449</v>
      </c>
      <c r="Q979" s="55">
        <v>0.125677575186038</v>
      </c>
      <c r="R979" s="55">
        <v>6.6960638759392899E-2</v>
      </c>
      <c r="S979" s="55">
        <v>0.26975225966601701</v>
      </c>
    </row>
    <row r="980" spans="1:19" x14ac:dyDescent="0.25">
      <c r="A980" s="54"/>
      <c r="B980" s="53" t="s">
        <v>145</v>
      </c>
      <c r="C980" s="53">
        <v>2060053510</v>
      </c>
      <c r="D980" s="53" t="s">
        <v>172</v>
      </c>
      <c r="E980" s="53">
        <v>23.4857554606691</v>
      </c>
      <c r="F980" s="53">
        <v>-14.4105135217259</v>
      </c>
      <c r="J980" s="54"/>
      <c r="K980" s="55">
        <v>2060053800</v>
      </c>
      <c r="L980" s="55">
        <v>6030.624975148</v>
      </c>
      <c r="M980" s="55">
        <v>1986</v>
      </c>
      <c r="N980" s="55">
        <v>7.3237953147298303</v>
      </c>
      <c r="O980" s="55">
        <v>4.3513370483843801</v>
      </c>
      <c r="P980" s="55">
        <v>15.868049475844799</v>
      </c>
      <c r="Q980" s="55">
        <v>0.12144338845328501</v>
      </c>
      <c r="R980" s="55">
        <v>7.2153998405075595E-2</v>
      </c>
      <c r="S980" s="55">
        <v>0.263124461249647</v>
      </c>
    </row>
    <row r="981" spans="1:19" x14ac:dyDescent="0.25">
      <c r="A981" s="54"/>
      <c r="B981" s="53" t="s">
        <v>145</v>
      </c>
      <c r="C981" s="53">
        <v>2060053510</v>
      </c>
      <c r="D981" s="53" t="s">
        <v>173</v>
      </c>
      <c r="E981" s="53">
        <v>23.8788870378309</v>
      </c>
      <c r="F981" s="53">
        <v>-12.9778182923123</v>
      </c>
      <c r="J981" s="54"/>
      <c r="K981" s="55">
        <v>2060053800</v>
      </c>
      <c r="L981" s="55">
        <v>6030.624975148</v>
      </c>
      <c r="M981" s="55">
        <v>1987</v>
      </c>
      <c r="N981" s="55">
        <v>6.0428867560557196</v>
      </c>
      <c r="O981" s="55">
        <v>4.7119508492804298</v>
      </c>
      <c r="P981" s="55">
        <v>16.617417460943798</v>
      </c>
      <c r="Q981" s="55">
        <v>0.10020332521021</v>
      </c>
      <c r="R981" s="55">
        <v>7.8133707015412404E-2</v>
      </c>
      <c r="S981" s="55">
        <v>0.27555050313066398</v>
      </c>
    </row>
    <row r="982" spans="1:19" x14ac:dyDescent="0.25">
      <c r="A982" s="54"/>
      <c r="B982" s="53" t="s">
        <v>145</v>
      </c>
      <c r="C982" s="53">
        <v>2060053510</v>
      </c>
      <c r="D982" s="53" t="s">
        <v>174</v>
      </c>
      <c r="E982" s="53">
        <v>24.449407253468198</v>
      </c>
      <c r="F982" s="53">
        <v>-10.8986630203585</v>
      </c>
      <c r="J982" s="54"/>
      <c r="K982" s="55">
        <v>2060053800</v>
      </c>
      <c r="L982" s="55">
        <v>6030.624975148</v>
      </c>
      <c r="M982" s="55">
        <v>1988</v>
      </c>
      <c r="N982" s="55">
        <v>7.9715452489983099</v>
      </c>
      <c r="O982" s="55">
        <v>2.34920088791818</v>
      </c>
      <c r="P982" s="55">
        <v>15.819585482371799</v>
      </c>
      <c r="Q982" s="55">
        <v>0.13218439683861499</v>
      </c>
      <c r="R982" s="55">
        <v>3.8954517941327003E-2</v>
      </c>
      <c r="S982" s="55">
        <v>0.26232082989016497</v>
      </c>
    </row>
    <row r="983" spans="1:19" ht="26.1" customHeight="1" x14ac:dyDescent="0.25">
      <c r="A983" s="54"/>
      <c r="B983" s="53" t="s">
        <v>145</v>
      </c>
      <c r="C983" s="53">
        <v>2060053510</v>
      </c>
      <c r="D983" s="53" t="s">
        <v>175</v>
      </c>
      <c r="E983" s="53">
        <v>25.327699883569601</v>
      </c>
      <c r="F983" s="53">
        <v>-7.69788817988458</v>
      </c>
      <c r="J983" s="54"/>
      <c r="K983" s="55">
        <v>2060053800</v>
      </c>
      <c r="L983" s="55">
        <v>6030.624975148</v>
      </c>
      <c r="M983" s="55">
        <v>1989</v>
      </c>
      <c r="N983" s="55">
        <v>7.7917594667596699</v>
      </c>
      <c r="O983" s="55">
        <v>4.7140353221179803</v>
      </c>
      <c r="P983" s="55">
        <v>15.9769631816068</v>
      </c>
      <c r="Q983" s="55">
        <v>0.12920318373086101</v>
      </c>
      <c r="R983" s="55">
        <v>7.8168271805067496E-2</v>
      </c>
      <c r="S983" s="55">
        <v>0.26493047150912702</v>
      </c>
    </row>
    <row r="984" spans="1:19" x14ac:dyDescent="0.25">
      <c r="A984" s="54"/>
      <c r="B984" s="53" t="s">
        <v>145</v>
      </c>
      <c r="C984" s="53">
        <v>2060053510</v>
      </c>
      <c r="D984" s="53" t="s">
        <v>165</v>
      </c>
      <c r="E984" s="53">
        <v>26.391510596212999</v>
      </c>
      <c r="F984" s="53">
        <v>-3.8210270434518598</v>
      </c>
      <c r="J984" s="54"/>
      <c r="K984" s="55">
        <v>2060053800</v>
      </c>
      <c r="L984" s="55">
        <v>6030.624975148</v>
      </c>
      <c r="M984" s="55">
        <v>1990</v>
      </c>
      <c r="N984" s="55">
        <v>7.0309268810541399</v>
      </c>
      <c r="O984" s="55">
        <v>5.8688332741203499</v>
      </c>
      <c r="P984" s="55">
        <v>16.0520042037585</v>
      </c>
      <c r="Q984" s="55">
        <v>0.11658703550674</v>
      </c>
      <c r="R984" s="55">
        <v>9.7317165274007397E-2</v>
      </c>
      <c r="S984" s="55">
        <v>0.266174803936711</v>
      </c>
    </row>
    <row r="985" spans="1:19" x14ac:dyDescent="0.25">
      <c r="A985" s="54"/>
      <c r="B985" s="53" t="s">
        <v>145</v>
      </c>
      <c r="C985" s="53">
        <v>2060053510</v>
      </c>
      <c r="D985" s="53" t="s">
        <v>176</v>
      </c>
      <c r="E985" s="53">
        <v>27.9814422530538</v>
      </c>
      <c r="F985" s="53">
        <v>1.97318444241868</v>
      </c>
      <c r="J985" s="54"/>
      <c r="K985" s="55">
        <v>2060053800</v>
      </c>
      <c r="L985" s="55">
        <v>6030.624975148</v>
      </c>
      <c r="M985" s="55">
        <v>1991</v>
      </c>
      <c r="N985" s="55">
        <v>0</v>
      </c>
      <c r="O985" s="55">
        <v>0</v>
      </c>
      <c r="P985" s="55">
        <v>0</v>
      </c>
      <c r="Q985" s="55">
        <v>0</v>
      </c>
      <c r="R985" s="55">
        <v>0</v>
      </c>
      <c r="S985" s="55">
        <v>0</v>
      </c>
    </row>
    <row r="986" spans="1:19" x14ac:dyDescent="0.25">
      <c r="A986" s="54"/>
      <c r="B986" s="53" t="s">
        <v>145</v>
      </c>
      <c r="C986" s="53">
        <v>2060053510</v>
      </c>
      <c r="D986" s="53" t="s">
        <v>177</v>
      </c>
      <c r="E986" s="53">
        <v>28.582708443044901</v>
      </c>
      <c r="F986" s="53">
        <v>4.1643877240959899</v>
      </c>
      <c r="J986" s="54"/>
      <c r="K986" s="55">
        <v>2060053800</v>
      </c>
      <c r="L986" s="55">
        <v>6030.624975148</v>
      </c>
      <c r="M986" s="55">
        <v>1992</v>
      </c>
      <c r="N986" s="55">
        <v>0</v>
      </c>
      <c r="O986" s="55">
        <v>0</v>
      </c>
      <c r="P986" s="55">
        <v>0</v>
      </c>
      <c r="Q986" s="55">
        <v>0</v>
      </c>
      <c r="R986" s="55">
        <v>0</v>
      </c>
      <c r="S986" s="55">
        <v>0</v>
      </c>
    </row>
    <row r="987" spans="1:19" x14ac:dyDescent="0.25">
      <c r="A987" s="54"/>
      <c r="B987" s="53" t="s">
        <v>145</v>
      </c>
      <c r="C987" s="53">
        <v>2060053510</v>
      </c>
      <c r="D987" s="53" t="s">
        <v>178</v>
      </c>
      <c r="E987" s="53">
        <v>30.317615185737299</v>
      </c>
      <c r="F987" s="53">
        <v>10.4869340625949</v>
      </c>
      <c r="J987" s="54"/>
      <c r="K987" s="55">
        <v>2060053800</v>
      </c>
      <c r="L987" s="55">
        <v>6030.624975148</v>
      </c>
      <c r="M987" s="55">
        <v>1993</v>
      </c>
      <c r="N987" s="55">
        <v>0</v>
      </c>
      <c r="O987" s="55">
        <v>0</v>
      </c>
      <c r="P987" s="55">
        <v>0</v>
      </c>
      <c r="Q987" s="55">
        <v>0</v>
      </c>
      <c r="R987" s="55">
        <v>0</v>
      </c>
      <c r="S987" s="55">
        <v>0</v>
      </c>
    </row>
    <row r="988" spans="1:19" x14ac:dyDescent="0.25">
      <c r="A988" s="54"/>
      <c r="B988" s="53" t="s">
        <v>145</v>
      </c>
      <c r="C988" s="53">
        <v>2060053510</v>
      </c>
      <c r="D988" s="53" t="s">
        <v>179</v>
      </c>
      <c r="E988" s="53">
        <v>30.9259685833761</v>
      </c>
      <c r="F988" s="53">
        <v>12.7039653600729</v>
      </c>
      <c r="J988" s="54"/>
      <c r="K988" s="55">
        <v>2060053800</v>
      </c>
      <c r="L988" s="55">
        <v>6030.624975148</v>
      </c>
      <c r="M988" s="55">
        <v>1994</v>
      </c>
      <c r="N988" s="55">
        <v>5.5749226040258799</v>
      </c>
      <c r="O988" s="55">
        <v>0.82388788904140198</v>
      </c>
      <c r="P988" s="55">
        <v>12.1144350136277</v>
      </c>
      <c r="Q988" s="55">
        <v>9.2443529932634605E-2</v>
      </c>
      <c r="R988" s="55">
        <v>1.36617331111885E-2</v>
      </c>
      <c r="S988" s="55">
        <v>0.200881916278178</v>
      </c>
    </row>
    <row r="989" spans="1:19" x14ac:dyDescent="0.25">
      <c r="A989" s="54"/>
      <c r="B989" s="53" t="s">
        <v>145</v>
      </c>
      <c r="C989" s="53">
        <v>2060053510</v>
      </c>
      <c r="D989" s="53" t="s">
        <v>167</v>
      </c>
      <c r="E989" s="53">
        <v>30.720752232519299</v>
      </c>
      <c r="F989" s="53">
        <v>11.9560923731388</v>
      </c>
      <c r="J989" s="54"/>
      <c r="K989" s="55">
        <v>2060053800</v>
      </c>
      <c r="L989" s="55">
        <v>6030.624975148</v>
      </c>
      <c r="M989" s="55">
        <v>1995</v>
      </c>
      <c r="N989" s="55">
        <v>0</v>
      </c>
      <c r="O989" s="55">
        <v>0</v>
      </c>
      <c r="P989" s="55">
        <v>0</v>
      </c>
      <c r="Q989" s="55">
        <v>0</v>
      </c>
      <c r="R989" s="55">
        <v>0</v>
      </c>
      <c r="S989" s="55">
        <v>0</v>
      </c>
    </row>
    <row r="990" spans="1:19" x14ac:dyDescent="0.25">
      <c r="A990" s="54"/>
      <c r="B990" s="53" t="s">
        <v>146</v>
      </c>
      <c r="C990" s="53">
        <v>2060053510</v>
      </c>
      <c r="D990" s="53" t="s">
        <v>161</v>
      </c>
      <c r="E990" s="53">
        <v>51.419254838459302</v>
      </c>
      <c r="F990" s="53"/>
      <c r="J990" s="54"/>
      <c r="K990" s="55">
        <v>2060053800</v>
      </c>
      <c r="L990" s="55">
        <v>6030.624975148</v>
      </c>
      <c r="M990" s="55">
        <v>1996</v>
      </c>
      <c r="N990" s="55">
        <v>0</v>
      </c>
      <c r="O990" s="55">
        <v>0</v>
      </c>
      <c r="P990" s="55">
        <v>0</v>
      </c>
      <c r="Q990" s="55">
        <v>0</v>
      </c>
      <c r="R990" s="55">
        <v>0</v>
      </c>
      <c r="S990" s="55">
        <v>0</v>
      </c>
    </row>
    <row r="991" spans="1:19" x14ac:dyDescent="0.25">
      <c r="A991" s="54"/>
      <c r="B991" s="53" t="s">
        <v>147</v>
      </c>
      <c r="C991" s="53">
        <v>2060053510</v>
      </c>
      <c r="D991" s="53" t="s">
        <v>161</v>
      </c>
      <c r="E991" s="53">
        <v>6.6479049971544404</v>
      </c>
      <c r="F991" s="53"/>
      <c r="J991" s="54"/>
      <c r="K991" s="55">
        <v>2060053800</v>
      </c>
      <c r="L991" s="55">
        <v>6030.624975148</v>
      </c>
      <c r="M991" s="55">
        <v>1997</v>
      </c>
      <c r="N991" s="55">
        <v>5.8156792167628399</v>
      </c>
      <c r="O991" s="55">
        <v>1.2934153956993999</v>
      </c>
      <c r="P991" s="55">
        <v>7.1648542608666901</v>
      </c>
      <c r="Q991" s="55">
        <v>9.6435763137801694E-2</v>
      </c>
      <c r="R991" s="55">
        <v>2.14474519810057E-2</v>
      </c>
      <c r="S991" s="55">
        <v>0.118807823242082</v>
      </c>
    </row>
    <row r="992" spans="1:19" x14ac:dyDescent="0.25">
      <c r="A992" s="54"/>
      <c r="B992" s="53" t="s">
        <v>145</v>
      </c>
      <c r="C992" s="53">
        <v>2060053510</v>
      </c>
      <c r="D992" s="53" t="s">
        <v>161</v>
      </c>
      <c r="E992" s="53">
        <v>27.440000433500298</v>
      </c>
      <c r="F992" s="53"/>
      <c r="J992" s="54"/>
      <c r="K992" s="55">
        <v>2060053800</v>
      </c>
      <c r="L992" s="55">
        <v>6030.624975148</v>
      </c>
      <c r="M992" s="55">
        <v>1998</v>
      </c>
      <c r="N992" s="55">
        <v>5.5723170129789397</v>
      </c>
      <c r="O992" s="55">
        <v>3.46022491033201</v>
      </c>
      <c r="P992" s="55">
        <v>16.6966274287707</v>
      </c>
      <c r="Q992" s="55">
        <v>9.2400323945565702E-2</v>
      </c>
      <c r="R992" s="55">
        <v>5.7377550827509199E-2</v>
      </c>
      <c r="S992" s="55">
        <v>0.27686396513755901</v>
      </c>
    </row>
    <row r="993" spans="1:19" x14ac:dyDescent="0.25">
      <c r="A993" s="54"/>
      <c r="B993" s="53" t="s">
        <v>146</v>
      </c>
      <c r="C993" s="53">
        <v>2060053790</v>
      </c>
      <c r="D993" s="53" t="s">
        <v>170</v>
      </c>
      <c r="E993" s="53">
        <v>14.2820783173953</v>
      </c>
      <c r="F993" s="53">
        <v>-3.3958406767712299</v>
      </c>
      <c r="J993" s="54"/>
      <c r="K993" s="55">
        <v>2060053800</v>
      </c>
      <c r="L993" s="55">
        <v>6030.624975148</v>
      </c>
      <c r="M993" s="55">
        <v>1999</v>
      </c>
      <c r="N993" s="55">
        <v>8.5593665891872401</v>
      </c>
      <c r="O993" s="55">
        <v>2.65197056757223</v>
      </c>
      <c r="P993" s="55">
        <v>14.700223568607701</v>
      </c>
      <c r="Q993" s="55">
        <v>0.14193166752136099</v>
      </c>
      <c r="R993" s="55">
        <v>4.39750536387341E-2</v>
      </c>
      <c r="S993" s="55">
        <v>0.243759537845362</v>
      </c>
    </row>
    <row r="994" spans="1:19" x14ac:dyDescent="0.25">
      <c r="A994" s="54"/>
      <c r="B994" s="53" t="s">
        <v>146</v>
      </c>
      <c r="C994" s="53">
        <v>2060053790</v>
      </c>
      <c r="D994" s="53" t="s">
        <v>171</v>
      </c>
      <c r="E994" s="53">
        <v>13.8755018904313</v>
      </c>
      <c r="F994" s="53">
        <v>-6.1459287980260697</v>
      </c>
      <c r="J994" s="54"/>
      <c r="K994" s="55">
        <v>2060053800</v>
      </c>
      <c r="L994" s="55">
        <v>6030.624975148</v>
      </c>
      <c r="M994" s="55">
        <v>2000</v>
      </c>
      <c r="N994" s="55">
        <v>6.9293088302236097</v>
      </c>
      <c r="O994" s="55">
        <v>4.5999104342621502</v>
      </c>
      <c r="P994" s="55">
        <v>16.571037940308301</v>
      </c>
      <c r="Q994" s="55">
        <v>0.114902002011052</v>
      </c>
      <c r="R994" s="55">
        <v>7.6275849571449394E-2</v>
      </c>
      <c r="S994" s="55">
        <v>0.27478143656083798</v>
      </c>
    </row>
    <row r="995" spans="1:19" x14ac:dyDescent="0.25">
      <c r="A995" s="54"/>
      <c r="B995" s="53" t="s">
        <v>146</v>
      </c>
      <c r="C995" s="53">
        <v>2060053790</v>
      </c>
      <c r="D995" s="53" t="s">
        <v>172</v>
      </c>
      <c r="E995" s="53">
        <v>13.3420852913024</v>
      </c>
      <c r="F995" s="53">
        <v>-9.7539654564680909</v>
      </c>
      <c r="J995" s="54"/>
      <c r="K995" s="55">
        <v>2060053800</v>
      </c>
      <c r="L995" s="55">
        <v>6030.624975148</v>
      </c>
      <c r="M995" s="55">
        <v>2001</v>
      </c>
      <c r="N995" s="55">
        <v>6.5186676812263702</v>
      </c>
      <c r="O995" s="55">
        <v>4.3549848758500902</v>
      </c>
      <c r="P995" s="55">
        <v>16.692979601305002</v>
      </c>
      <c r="Q995" s="55">
        <v>0.108092738448992</v>
      </c>
      <c r="R995" s="55">
        <v>7.2214486786972107E-2</v>
      </c>
      <c r="S995" s="55">
        <v>0.27680347675566302</v>
      </c>
    </row>
    <row r="996" spans="1:19" x14ac:dyDescent="0.25">
      <c r="A996" s="54"/>
      <c r="B996" s="53" t="s">
        <v>146</v>
      </c>
      <c r="C996" s="53">
        <v>2060053790</v>
      </c>
      <c r="D996" s="53" t="s">
        <v>173</v>
      </c>
      <c r="E996" s="53">
        <v>16.589381301278799</v>
      </c>
      <c r="F996" s="53">
        <v>12.210786041593201</v>
      </c>
      <c r="J996" s="54"/>
      <c r="K996" s="55">
        <v>2060053800</v>
      </c>
      <c r="L996" s="55">
        <v>6030.624975148</v>
      </c>
      <c r="M996" s="55">
        <v>2002</v>
      </c>
      <c r="N996" s="55">
        <v>7.6995215436981104</v>
      </c>
      <c r="O996" s="55">
        <v>3.59936347223843</v>
      </c>
      <c r="P996" s="55">
        <v>16.9670877794427</v>
      </c>
      <c r="Q996" s="55">
        <v>0.12767369178862101</v>
      </c>
      <c r="R996" s="55">
        <v>5.9684750536988899E-2</v>
      </c>
      <c r="S996" s="55">
        <v>0.281348746595312</v>
      </c>
    </row>
    <row r="997" spans="1:19" x14ac:dyDescent="0.25">
      <c r="A997" s="54"/>
      <c r="B997" s="53" t="s">
        <v>146</v>
      </c>
      <c r="C997" s="53">
        <v>2060053790</v>
      </c>
      <c r="D997" s="53" t="s">
        <v>174</v>
      </c>
      <c r="E997" s="53">
        <v>16.3839565031383</v>
      </c>
      <c r="F997" s="53">
        <v>10.8212900951709</v>
      </c>
      <c r="J997" s="54"/>
      <c r="K997" s="55">
        <v>2060053800</v>
      </c>
      <c r="L997" s="55">
        <v>6030.624975148</v>
      </c>
      <c r="M997" s="55">
        <v>2003</v>
      </c>
      <c r="N997" s="55">
        <v>6.8709435907722201</v>
      </c>
      <c r="O997" s="55">
        <v>5.1590702729347697</v>
      </c>
      <c r="P997" s="55">
        <v>16.654937972019699</v>
      </c>
      <c r="Q997" s="55">
        <v>0.113934187900709</v>
      </c>
      <c r="R997" s="55">
        <v>8.5547854396436904E-2</v>
      </c>
      <c r="S997" s="55">
        <v>0.276172669344457</v>
      </c>
    </row>
    <row r="998" spans="1:19" x14ac:dyDescent="0.25">
      <c r="A998" s="54"/>
      <c r="B998" s="53" t="s">
        <v>146</v>
      </c>
      <c r="C998" s="53">
        <v>2060053790</v>
      </c>
      <c r="D998" s="53" t="s">
        <v>175</v>
      </c>
      <c r="E998" s="53">
        <v>18.534194458712399</v>
      </c>
      <c r="F998" s="53">
        <v>25.365526965103999</v>
      </c>
      <c r="J998" s="54"/>
      <c r="K998" s="55">
        <v>2060053800</v>
      </c>
      <c r="L998" s="55">
        <v>6030.624975148</v>
      </c>
      <c r="M998" s="55">
        <v>2004</v>
      </c>
      <c r="N998" s="55">
        <v>6.4504011957966298</v>
      </c>
      <c r="O998" s="55">
        <v>3.4774218112417898</v>
      </c>
      <c r="P998" s="55">
        <v>17.272984168353101</v>
      </c>
      <c r="Q998" s="55">
        <v>0.106960741587787</v>
      </c>
      <c r="R998" s="55">
        <v>5.7662710342163997E-2</v>
      </c>
      <c r="S998" s="55">
        <v>0.286421129477202</v>
      </c>
    </row>
    <row r="999" spans="1:19" x14ac:dyDescent="0.25">
      <c r="A999" s="54"/>
      <c r="B999" s="53" t="s">
        <v>146</v>
      </c>
      <c r="C999" s="53">
        <v>2060053790</v>
      </c>
      <c r="D999" s="53" t="s">
        <v>165</v>
      </c>
      <c r="E999" s="53">
        <v>18.119905482249401</v>
      </c>
      <c r="F999" s="53">
        <v>22.563271060979901</v>
      </c>
      <c r="J999" s="54"/>
      <c r="K999" s="55">
        <v>2060053800</v>
      </c>
      <c r="L999" s="55">
        <v>6030.624975148</v>
      </c>
      <c r="M999" s="55">
        <v>2005</v>
      </c>
      <c r="N999" s="55">
        <v>6.9168019931983098</v>
      </c>
      <c r="O999" s="55">
        <v>3.8635704043978198</v>
      </c>
      <c r="P999" s="55">
        <v>17.281322059703299</v>
      </c>
      <c r="Q999" s="55">
        <v>0.114694613273122</v>
      </c>
      <c r="R999" s="55">
        <v>6.4065837625776098E-2</v>
      </c>
      <c r="S999" s="55">
        <v>0.28655938863582198</v>
      </c>
    </row>
    <row r="1000" spans="1:19" x14ac:dyDescent="0.25">
      <c r="A1000" s="54"/>
      <c r="B1000" s="53" t="s">
        <v>146</v>
      </c>
      <c r="C1000" s="53">
        <v>2060053790</v>
      </c>
      <c r="D1000" s="53" t="s">
        <v>176</v>
      </c>
      <c r="E1000" s="53">
        <v>16.482760515638098</v>
      </c>
      <c r="F1000" s="53">
        <v>11.489601691928099</v>
      </c>
      <c r="J1000" s="54"/>
      <c r="K1000" s="55">
        <v>2060053800</v>
      </c>
      <c r="L1000" s="55">
        <v>6030.624975148</v>
      </c>
      <c r="M1000" s="55">
        <v>2006</v>
      </c>
      <c r="N1000" s="55">
        <v>6.3863036560419904</v>
      </c>
      <c r="O1000" s="55">
        <v>4.6598390283416897</v>
      </c>
      <c r="P1000" s="55">
        <v>17.459023369104401</v>
      </c>
      <c r="Q1000" s="55">
        <v>0.105897874305892</v>
      </c>
      <c r="R1000" s="55">
        <v>7.7269587274034199E-2</v>
      </c>
      <c r="S1000" s="55">
        <v>0.28950603695392202</v>
      </c>
    </row>
    <row r="1001" spans="1:19" x14ac:dyDescent="0.25">
      <c r="A1001" s="54"/>
      <c r="B1001" s="53" t="s">
        <v>146</v>
      </c>
      <c r="C1001" s="53">
        <v>2060053790</v>
      </c>
      <c r="D1001" s="53" t="s">
        <v>177</v>
      </c>
      <c r="E1001" s="53">
        <v>15.3184782122249</v>
      </c>
      <c r="F1001" s="53">
        <v>3.6143813887910201</v>
      </c>
      <c r="J1001" s="54"/>
      <c r="K1001" s="55">
        <v>2060053800</v>
      </c>
      <c r="L1001" s="55">
        <v>6030.624975148</v>
      </c>
      <c r="M1001" s="55">
        <v>2007</v>
      </c>
      <c r="N1001" s="55">
        <v>5.3065467261913897</v>
      </c>
      <c r="O1001" s="55">
        <v>1.97608024999683</v>
      </c>
      <c r="P1001" s="55">
        <v>15.3187908831505</v>
      </c>
      <c r="Q1001" s="55">
        <v>8.7993313264537104E-2</v>
      </c>
      <c r="R1001" s="55">
        <v>3.2767420593059503E-2</v>
      </c>
      <c r="S1001" s="55">
        <v>0.25401663917552098</v>
      </c>
    </row>
    <row r="1002" spans="1:19" x14ac:dyDescent="0.25">
      <c r="A1002" s="54"/>
      <c r="B1002" s="53" t="s">
        <v>146</v>
      </c>
      <c r="C1002" s="53">
        <v>2060053790</v>
      </c>
      <c r="D1002" s="53" t="s">
        <v>178</v>
      </c>
      <c r="E1002" s="53">
        <v>12.993352985580399</v>
      </c>
      <c r="F1002" s="53">
        <v>-12.1127952062036</v>
      </c>
      <c r="J1002" s="54"/>
      <c r="K1002" s="55">
        <v>2060053800</v>
      </c>
      <c r="L1002" s="55">
        <v>6030.624975148</v>
      </c>
      <c r="M1002" s="55">
        <v>2008</v>
      </c>
      <c r="N1002" s="55">
        <v>6.8610423447938604</v>
      </c>
      <c r="O1002" s="55">
        <v>1.2079520093598799</v>
      </c>
      <c r="P1002" s="55">
        <v>14.931078935366299</v>
      </c>
      <c r="Q1002" s="55">
        <v>0.113770005149847</v>
      </c>
      <c r="R1002" s="55">
        <v>2.00302956051455E-2</v>
      </c>
      <c r="S1002" s="55">
        <v>0.24758758829966701</v>
      </c>
    </row>
    <row r="1003" spans="1:19" x14ac:dyDescent="0.25">
      <c r="A1003" s="54"/>
      <c r="B1003" s="53" t="s">
        <v>146</v>
      </c>
      <c r="C1003" s="53">
        <v>2060053790</v>
      </c>
      <c r="D1003" s="53" t="s">
        <v>179</v>
      </c>
      <c r="E1003" s="53">
        <v>12.258263639418599</v>
      </c>
      <c r="F1003" s="53">
        <v>-17.084948889672098</v>
      </c>
      <c r="J1003" s="54"/>
      <c r="K1003" s="55">
        <v>2060053800</v>
      </c>
      <c r="L1003" s="55">
        <v>6030.624975148</v>
      </c>
      <c r="M1003" s="55">
        <v>2009</v>
      </c>
      <c r="N1003" s="55">
        <v>7.0825175837834902</v>
      </c>
      <c r="O1003" s="55">
        <v>3.2799180098839802</v>
      </c>
      <c r="P1003" s="55">
        <v>16.872765383543602</v>
      </c>
      <c r="Q1003" s="55">
        <v>0.11744251405070399</v>
      </c>
      <c r="R1003" s="55">
        <v>5.4387696522340802E-2</v>
      </c>
      <c r="S1003" s="55">
        <v>0.27978468986341698</v>
      </c>
    </row>
    <row r="1004" spans="1:19" x14ac:dyDescent="0.25">
      <c r="A1004" s="54"/>
      <c r="B1004" s="53" t="s">
        <v>146</v>
      </c>
      <c r="C1004" s="53">
        <v>2060053790</v>
      </c>
      <c r="D1004" s="53" t="s">
        <v>167</v>
      </c>
      <c r="E1004" s="53">
        <v>12.252739786399101</v>
      </c>
      <c r="F1004" s="53">
        <v>-17.122312301727099</v>
      </c>
      <c r="J1004" s="54"/>
      <c r="K1004" s="55">
        <v>2060053800</v>
      </c>
      <c r="L1004" s="55">
        <v>6030.624975148</v>
      </c>
      <c r="M1004" s="55">
        <v>2010</v>
      </c>
      <c r="N1004" s="55">
        <v>8.4348193371436597</v>
      </c>
      <c r="O1004" s="55">
        <v>1.80515347731778</v>
      </c>
      <c r="P1004" s="55">
        <v>15.0769920339948</v>
      </c>
      <c r="Q1004" s="55">
        <v>0.139866421339467</v>
      </c>
      <c r="R1004" s="55">
        <v>2.99331078413391E-2</v>
      </c>
      <c r="S1004" s="55">
        <v>0.25000712357552601</v>
      </c>
    </row>
    <row r="1005" spans="1:19" x14ac:dyDescent="0.25">
      <c r="A1005" s="54"/>
      <c r="B1005" s="53" t="s">
        <v>147</v>
      </c>
      <c r="C1005" s="53">
        <v>2060053790</v>
      </c>
      <c r="D1005" s="53" t="s">
        <v>170</v>
      </c>
      <c r="E1005" s="53">
        <v>11.4968057118618</v>
      </c>
      <c r="F1005" s="53">
        <v>38.327167847513898</v>
      </c>
      <c r="J1005" s="54"/>
      <c r="K1005" s="55">
        <v>2060053800</v>
      </c>
      <c r="L1005" s="55">
        <v>6030.624975148</v>
      </c>
      <c r="M1005" s="55">
        <v>2011</v>
      </c>
      <c r="N1005" s="55">
        <v>6.0574780659185699</v>
      </c>
      <c r="O1005" s="55">
        <v>5.1554224454690596</v>
      </c>
      <c r="P1005" s="55">
        <v>17.226083529508202</v>
      </c>
      <c r="Q1005" s="55">
        <v>0.100445278737796</v>
      </c>
      <c r="R1005" s="55">
        <v>8.5487366014540503E-2</v>
      </c>
      <c r="S1005" s="55">
        <v>0.28564342170996099</v>
      </c>
    </row>
    <row r="1006" spans="1:19" x14ac:dyDescent="0.25">
      <c r="A1006" s="54"/>
      <c r="B1006" s="53" t="s">
        <v>147</v>
      </c>
      <c r="C1006" s="53">
        <v>2060053790</v>
      </c>
      <c r="D1006" s="53" t="s">
        <v>171</v>
      </c>
      <c r="E1006" s="53">
        <v>11.9410068735436</v>
      </c>
      <c r="F1006" s="53">
        <v>43.671703555081798</v>
      </c>
      <c r="J1006" s="54"/>
      <c r="K1006" s="55">
        <v>2060053800</v>
      </c>
      <c r="L1006" s="55">
        <v>6030.624975148</v>
      </c>
      <c r="M1006" s="55">
        <v>2012</v>
      </c>
      <c r="N1006" s="55">
        <v>9.4296339988641193</v>
      </c>
      <c r="O1006" s="55">
        <v>2.3054269583296398</v>
      </c>
      <c r="P1006" s="55">
        <v>15.763825833967299</v>
      </c>
      <c r="Q1006" s="55">
        <v>0.15636246720237601</v>
      </c>
      <c r="R1006" s="55">
        <v>3.8228657358569403E-2</v>
      </c>
      <c r="S1006" s="55">
        <v>0.26139622176688998</v>
      </c>
    </row>
    <row r="1007" spans="1:19" x14ac:dyDescent="0.25">
      <c r="A1007" s="54"/>
      <c r="B1007" s="53" t="s">
        <v>147</v>
      </c>
      <c r="C1007" s="53">
        <v>2060053790</v>
      </c>
      <c r="D1007" s="53" t="s">
        <v>172</v>
      </c>
      <c r="E1007" s="53">
        <v>12.585421651272</v>
      </c>
      <c r="F1007" s="53">
        <v>51.425167722114203</v>
      </c>
      <c r="J1007" s="54"/>
      <c r="K1007" s="55">
        <v>2060053800</v>
      </c>
      <c r="L1007" s="55">
        <v>6030.624975148</v>
      </c>
      <c r="M1007" s="55">
        <v>2013</v>
      </c>
      <c r="N1007" s="55">
        <v>5.5634580034193597</v>
      </c>
      <c r="O1007" s="55">
        <v>5.8250593445318097</v>
      </c>
      <c r="P1007" s="55">
        <v>17.751891802780101</v>
      </c>
      <c r="Q1007" s="55">
        <v>9.2253423589531397E-2</v>
      </c>
      <c r="R1007" s="55">
        <v>9.6591304691249699E-2</v>
      </c>
      <c r="S1007" s="55">
        <v>0.29436238990046698</v>
      </c>
    </row>
    <row r="1008" spans="1:19" x14ac:dyDescent="0.25">
      <c r="A1008" s="54"/>
      <c r="B1008" s="53" t="s">
        <v>147</v>
      </c>
      <c r="C1008" s="53">
        <v>2060053790</v>
      </c>
      <c r="D1008" s="53" t="s">
        <v>173</v>
      </c>
      <c r="E1008" s="53">
        <v>7.4190557234058403</v>
      </c>
      <c r="F1008" s="53">
        <v>-10.7354693084205</v>
      </c>
      <c r="J1008" s="54"/>
      <c r="K1008" s="55">
        <v>2060053800</v>
      </c>
      <c r="L1008" s="55">
        <v>6030.624975148</v>
      </c>
      <c r="M1008" s="55">
        <v>2014</v>
      </c>
      <c r="N1008" s="55">
        <v>4.8333713920676802</v>
      </c>
      <c r="O1008" s="55">
        <v>6.2836433687926796</v>
      </c>
      <c r="P1008" s="55">
        <v>17.875396818404901</v>
      </c>
      <c r="Q1008" s="55">
        <v>8.0147106012823502E-2</v>
      </c>
      <c r="R1008" s="55">
        <v>0.104195558415377</v>
      </c>
      <c r="S1008" s="55">
        <v>0.29641035368753299</v>
      </c>
    </row>
    <row r="1009" spans="1:19" x14ac:dyDescent="0.25">
      <c r="A1009" s="54"/>
      <c r="B1009" s="53" t="s">
        <v>147</v>
      </c>
      <c r="C1009" s="53">
        <v>2060053790</v>
      </c>
      <c r="D1009" s="53" t="s">
        <v>174</v>
      </c>
      <c r="E1009" s="53">
        <v>7.7016060165356599</v>
      </c>
      <c r="F1009" s="53">
        <v>-7.3358831274688097</v>
      </c>
      <c r="J1009" s="54"/>
      <c r="K1009" s="55">
        <v>2060053800</v>
      </c>
      <c r="L1009" s="55">
        <v>6030.624975148</v>
      </c>
      <c r="M1009" s="55">
        <v>2015</v>
      </c>
      <c r="N1009" s="55">
        <v>5.1100851612523597</v>
      </c>
      <c r="O1009" s="55">
        <v>6.0183942002145203</v>
      </c>
      <c r="P1009" s="55">
        <v>19.571636589960701</v>
      </c>
      <c r="Q1009" s="55">
        <v>8.4735581839541496E-2</v>
      </c>
      <c r="R1009" s="55">
        <v>9.9797188931762704E-2</v>
      </c>
      <c r="S1009" s="55">
        <v>0.32453745126939199</v>
      </c>
    </row>
    <row r="1010" spans="1:19" x14ac:dyDescent="0.25">
      <c r="A1010" s="54"/>
      <c r="B1010" s="53" t="s">
        <v>147</v>
      </c>
      <c r="C1010" s="53">
        <v>2060053790</v>
      </c>
      <c r="D1010" s="53" t="s">
        <v>175</v>
      </c>
      <c r="E1010" s="53">
        <v>5.6364145527335898</v>
      </c>
      <c r="F1010" s="53">
        <v>-32.183835977177203</v>
      </c>
      <c r="J1010" s="54"/>
      <c r="K1010" s="55">
        <v>2060053800</v>
      </c>
      <c r="L1010" s="55">
        <v>6030.624975148</v>
      </c>
      <c r="M1010" s="55">
        <v>2016</v>
      </c>
      <c r="N1010" s="55">
        <v>4.4039699875325002</v>
      </c>
      <c r="O1010" s="55">
        <v>7.7901961121315102</v>
      </c>
      <c r="P1010" s="55">
        <v>18.435077775286899</v>
      </c>
      <c r="Q1010" s="55">
        <v>7.3026759343867501E-2</v>
      </c>
      <c r="R1010" s="55">
        <v>0.12917726013861899</v>
      </c>
      <c r="S1010" s="55">
        <v>0.30569099970993402</v>
      </c>
    </row>
    <row r="1011" spans="1:19" x14ac:dyDescent="0.25">
      <c r="A1011" s="54"/>
      <c r="B1011" s="53" t="s">
        <v>147</v>
      </c>
      <c r="C1011" s="53">
        <v>2060053790</v>
      </c>
      <c r="D1011" s="53" t="s">
        <v>165</v>
      </c>
      <c r="E1011" s="53">
        <v>7.4536579725091601</v>
      </c>
      <c r="F1011" s="53">
        <v>-10.3191422659728</v>
      </c>
      <c r="J1011" s="54"/>
      <c r="K1011" s="55">
        <v>2060053800</v>
      </c>
      <c r="L1011" s="55">
        <v>6030.624975148</v>
      </c>
      <c r="M1011" s="55">
        <v>2017</v>
      </c>
      <c r="N1011" s="55">
        <v>4.8667229574684701</v>
      </c>
      <c r="O1011" s="55">
        <v>7.8558570065143201</v>
      </c>
      <c r="P1011" s="55">
        <v>18.1416882234018</v>
      </c>
      <c r="Q1011" s="55">
        <v>8.0700142647305503E-2</v>
      </c>
      <c r="R1011" s="55">
        <v>0.13026605101275601</v>
      </c>
      <c r="S1011" s="55">
        <v>0.300826005565975</v>
      </c>
    </row>
    <row r="1012" spans="1:19" x14ac:dyDescent="0.25">
      <c r="A1012" s="54"/>
      <c r="B1012" s="53" t="s">
        <v>147</v>
      </c>
      <c r="C1012" s="53">
        <v>2060053790</v>
      </c>
      <c r="D1012" s="53" t="s">
        <v>176</v>
      </c>
      <c r="E1012" s="53">
        <v>9.9228202722283108</v>
      </c>
      <c r="F1012" s="53">
        <v>19.389303404602099</v>
      </c>
      <c r="J1012" s="54"/>
      <c r="K1012" s="55">
        <v>2060053800</v>
      </c>
      <c r="L1012" s="55">
        <v>6030.624975148</v>
      </c>
      <c r="M1012" s="55">
        <v>2018</v>
      </c>
      <c r="N1012" s="55">
        <v>4.0725388063621502</v>
      </c>
      <c r="O1012" s="55">
        <v>8.1268384753957399</v>
      </c>
      <c r="P1012" s="55">
        <v>18.850408988168599</v>
      </c>
      <c r="Q1012" s="55">
        <v>6.7530957788702495E-2</v>
      </c>
      <c r="R1012" s="55">
        <v>0.13475947366792199</v>
      </c>
      <c r="S1012" s="55">
        <v>0.31257803404871798</v>
      </c>
    </row>
    <row r="1013" spans="1:19" x14ac:dyDescent="0.25">
      <c r="A1013" s="54"/>
      <c r="B1013" s="53" t="s">
        <v>147</v>
      </c>
      <c r="C1013" s="53">
        <v>2060053790</v>
      </c>
      <c r="D1013" s="53" t="s">
        <v>177</v>
      </c>
      <c r="E1013" s="53">
        <v>11.444381219997499</v>
      </c>
      <c r="F1013" s="53">
        <v>37.696407298263097</v>
      </c>
      <c r="J1013" s="54"/>
      <c r="K1013" s="55">
        <v>2060053800</v>
      </c>
      <c r="L1013" s="55">
        <v>6030.624975148</v>
      </c>
      <c r="M1013" s="55">
        <v>2019</v>
      </c>
      <c r="N1013" s="55">
        <v>5.23411129508656</v>
      </c>
      <c r="O1013" s="55">
        <v>8.5479019885807297</v>
      </c>
      <c r="P1013" s="55">
        <v>17.313110270475899</v>
      </c>
      <c r="Q1013" s="55">
        <v>8.6792186824021594E-2</v>
      </c>
      <c r="R1013" s="55">
        <v>0.14174156117825801</v>
      </c>
      <c r="S1013" s="55">
        <v>0.28708650167806299</v>
      </c>
    </row>
    <row r="1014" spans="1:19" x14ac:dyDescent="0.25">
      <c r="A1014" s="54"/>
      <c r="B1014" s="53" t="s">
        <v>147</v>
      </c>
      <c r="C1014" s="53">
        <v>2060053790</v>
      </c>
      <c r="D1014" s="53" t="s">
        <v>178</v>
      </c>
      <c r="E1014" s="53">
        <v>14.2844754611585</v>
      </c>
      <c r="F1014" s="53">
        <v>71.867828703993894</v>
      </c>
      <c r="J1014" s="54"/>
      <c r="K1014" s="55">
        <v>2060053800</v>
      </c>
      <c r="L1014" s="55">
        <v>6030.624975148</v>
      </c>
      <c r="M1014" s="55" t="s">
        <v>161</v>
      </c>
      <c r="N1014" s="55">
        <v>6.7417062748441596</v>
      </c>
      <c r="O1014" s="55">
        <v>3.7385020341448501</v>
      </c>
      <c r="P1014" s="55">
        <v>17.658090525090401</v>
      </c>
      <c r="Q1014" s="55">
        <v>0.111791170942091</v>
      </c>
      <c r="R1014" s="55">
        <v>6.1991950246468502E-2</v>
      </c>
      <c r="S1014" s="55">
        <v>0.29280697436598602</v>
      </c>
    </row>
    <row r="1015" spans="1:19" x14ac:dyDescent="0.25">
      <c r="A1015" s="54"/>
      <c r="B1015" s="53" t="s">
        <v>147</v>
      </c>
      <c r="C1015" s="53">
        <v>2060053790</v>
      </c>
      <c r="D1015" s="53" t="s">
        <v>179</v>
      </c>
      <c r="E1015" s="53">
        <v>15.3863278030871</v>
      </c>
      <c r="F1015" s="53">
        <v>85.125086212301596</v>
      </c>
      <c r="J1015" s="54"/>
      <c r="K1015" s="55">
        <v>2060054000</v>
      </c>
      <c r="L1015" s="55">
        <v>3094.4006552574501</v>
      </c>
      <c r="M1015" s="55">
        <v>1984</v>
      </c>
      <c r="N1015" s="55">
        <v>10.983608499257199</v>
      </c>
      <c r="O1015" s="55">
        <v>3.8072896377839802</v>
      </c>
      <c r="P1015" s="55">
        <v>83.412265067377007</v>
      </c>
      <c r="Q1015" s="55">
        <v>0.35495107851001201</v>
      </c>
      <c r="R1015" s="55">
        <v>0.12303803100982801</v>
      </c>
      <c r="S1015" s="55">
        <v>2.6955871058796999</v>
      </c>
    </row>
    <row r="1016" spans="1:19" x14ac:dyDescent="0.25">
      <c r="A1016" s="54"/>
      <c r="B1016" s="53" t="s">
        <v>147</v>
      </c>
      <c r="C1016" s="53">
        <v>2060053790</v>
      </c>
      <c r="D1016" s="53" t="s">
        <v>167</v>
      </c>
      <c r="E1016" s="53">
        <v>16.2420039029012</v>
      </c>
      <c r="F1016" s="53">
        <v>95.420402533074096</v>
      </c>
      <c r="J1016" s="54"/>
      <c r="K1016" s="55">
        <v>2060054000</v>
      </c>
      <c r="L1016" s="55">
        <v>3094.4006552574501</v>
      </c>
      <c r="M1016" s="55">
        <v>1985</v>
      </c>
      <c r="N1016" s="55">
        <v>15.074386442947899</v>
      </c>
      <c r="O1016" s="55">
        <v>12.8528595163296</v>
      </c>
      <c r="P1016" s="55">
        <v>115.399542995991</v>
      </c>
      <c r="Q1016" s="55">
        <v>0.48715044114717998</v>
      </c>
      <c r="R1016" s="55">
        <v>0.41535860892778498</v>
      </c>
      <c r="S1016" s="55">
        <v>3.72930191828666</v>
      </c>
    </row>
    <row r="1017" spans="1:19" x14ac:dyDescent="0.25">
      <c r="A1017" s="54"/>
      <c r="B1017" s="53" t="s">
        <v>145</v>
      </c>
      <c r="C1017" s="53">
        <v>2060053790</v>
      </c>
      <c r="D1017" s="53" t="s">
        <v>170</v>
      </c>
      <c r="E1017" s="53">
        <v>45.927398477009802</v>
      </c>
      <c r="F1017" s="53">
        <v>-8.6095297350547</v>
      </c>
      <c r="J1017" s="54"/>
      <c r="K1017" s="55">
        <v>2060054000</v>
      </c>
      <c r="L1017" s="55">
        <v>3094.4006552574501</v>
      </c>
      <c r="M1017" s="55">
        <v>1986</v>
      </c>
      <c r="N1017" s="55">
        <v>12.6574401878093</v>
      </c>
      <c r="O1017" s="55">
        <v>25.684353186074301</v>
      </c>
      <c r="P1017" s="55">
        <v>107.57703755487699</v>
      </c>
      <c r="Q1017" s="55">
        <v>0.40904335275085002</v>
      </c>
      <c r="R1017" s="55">
        <v>0.83002674984689295</v>
      </c>
      <c r="S1017" s="55">
        <v>3.47650642369475</v>
      </c>
    </row>
    <row r="1018" spans="1:19" x14ac:dyDescent="0.25">
      <c r="A1018" s="54"/>
      <c r="B1018" s="53" t="s">
        <v>145</v>
      </c>
      <c r="C1018" s="53">
        <v>2060053790</v>
      </c>
      <c r="D1018" s="53" t="s">
        <v>171</v>
      </c>
      <c r="E1018" s="53">
        <v>46.162422789443497</v>
      </c>
      <c r="F1018" s="53">
        <v>-8.1418572095193706</v>
      </c>
      <c r="J1018" s="54"/>
      <c r="K1018" s="55">
        <v>2060054000</v>
      </c>
      <c r="L1018" s="55">
        <v>3094.4006552574501</v>
      </c>
      <c r="M1018" s="55">
        <v>1987</v>
      </c>
      <c r="N1018" s="55">
        <v>8.1231906479300307</v>
      </c>
      <c r="O1018" s="55">
        <v>21.488309364087399</v>
      </c>
      <c r="P1018" s="55">
        <v>115.81591644529099</v>
      </c>
      <c r="Q1018" s="55">
        <v>0.26251256876282503</v>
      </c>
      <c r="R1018" s="55">
        <v>0.69442556921574905</v>
      </c>
      <c r="S1018" s="55">
        <v>3.7427576241143199</v>
      </c>
    </row>
    <row r="1019" spans="1:19" x14ac:dyDescent="0.25">
      <c r="A1019" s="54"/>
      <c r="B1019" s="53" t="s">
        <v>145</v>
      </c>
      <c r="C1019" s="53">
        <v>2060053790</v>
      </c>
      <c r="D1019" s="53" t="s">
        <v>172</v>
      </c>
      <c r="E1019" s="53">
        <v>46.302186693201101</v>
      </c>
      <c r="F1019" s="53">
        <v>-7.8637424171721904</v>
      </c>
      <c r="J1019" s="54"/>
      <c r="K1019" s="55">
        <v>2060054000</v>
      </c>
      <c r="L1019" s="55">
        <v>3094.4006552574501</v>
      </c>
      <c r="M1019" s="55">
        <v>1988</v>
      </c>
      <c r="N1019" s="55">
        <v>8.1044303923920893</v>
      </c>
      <c r="O1019" s="55">
        <v>22.835399935353699</v>
      </c>
      <c r="P1019" s="55">
        <v>114.891973860048</v>
      </c>
      <c r="Q1019" s="55">
        <v>0.26190630416983901</v>
      </c>
      <c r="R1019" s="55">
        <v>0.73795873512875299</v>
      </c>
      <c r="S1019" s="55">
        <v>3.7128990929097698</v>
      </c>
    </row>
    <row r="1020" spans="1:19" x14ac:dyDescent="0.25">
      <c r="A1020" s="54"/>
      <c r="B1020" s="53" t="s">
        <v>145</v>
      </c>
      <c r="C1020" s="53">
        <v>2060053790</v>
      </c>
      <c r="D1020" s="53" t="s">
        <v>173</v>
      </c>
      <c r="E1020" s="53">
        <v>46.296558616539798</v>
      </c>
      <c r="F1020" s="53">
        <v>-7.8749416705553097</v>
      </c>
      <c r="J1020" s="54"/>
      <c r="K1020" s="55">
        <v>2060054000</v>
      </c>
      <c r="L1020" s="55">
        <v>3094.4006552574501</v>
      </c>
      <c r="M1020" s="55">
        <v>1989</v>
      </c>
      <c r="N1020" s="55">
        <v>7.53797489878803</v>
      </c>
      <c r="O1020" s="55">
        <v>28.1747771087365</v>
      </c>
      <c r="P1020" s="55">
        <v>110.56721384034201</v>
      </c>
      <c r="Q1020" s="55">
        <v>0.243600481598297</v>
      </c>
      <c r="R1020" s="55">
        <v>0.91050837456574996</v>
      </c>
      <c r="S1020" s="55">
        <v>3.5731382635434201</v>
      </c>
    </row>
    <row r="1021" spans="1:19" x14ac:dyDescent="0.25">
      <c r="A1021" s="54"/>
      <c r="B1021" s="53" t="s">
        <v>145</v>
      </c>
      <c r="C1021" s="53">
        <v>2060053790</v>
      </c>
      <c r="D1021" s="53" t="s">
        <v>174</v>
      </c>
      <c r="E1021" s="53">
        <v>46.681248078709501</v>
      </c>
      <c r="F1021" s="53">
        <v>-7.1094519624617698</v>
      </c>
      <c r="J1021" s="54"/>
      <c r="K1021" s="55">
        <v>2060054000</v>
      </c>
      <c r="L1021" s="55">
        <v>3094.4006552574501</v>
      </c>
      <c r="M1021" s="55">
        <v>1990</v>
      </c>
      <c r="N1021" s="55">
        <v>6.0121407817018699</v>
      </c>
      <c r="O1021" s="55">
        <v>21.9380343787887</v>
      </c>
      <c r="P1021" s="55">
        <v>117.018136154348</v>
      </c>
      <c r="Q1021" s="55">
        <v>0.19429096136879101</v>
      </c>
      <c r="R1021" s="55">
        <v>0.708959078764268</v>
      </c>
      <c r="S1021" s="55">
        <v>3.7816090801148201</v>
      </c>
    </row>
    <row r="1022" spans="1:19" x14ac:dyDescent="0.25">
      <c r="A1022" s="54"/>
      <c r="B1022" s="53" t="s">
        <v>145</v>
      </c>
      <c r="C1022" s="53">
        <v>2060053790</v>
      </c>
      <c r="D1022" s="53" t="s">
        <v>175</v>
      </c>
      <c r="E1022" s="53">
        <v>44.118076054016903</v>
      </c>
      <c r="F1022" s="53">
        <v>-12.209882304142701</v>
      </c>
      <c r="J1022" s="54"/>
      <c r="K1022" s="55">
        <v>2060054000</v>
      </c>
      <c r="L1022" s="55">
        <v>3094.4006552574501</v>
      </c>
      <c r="M1022" s="55">
        <v>1991</v>
      </c>
      <c r="N1022" s="55">
        <v>0</v>
      </c>
      <c r="O1022" s="55">
        <v>0</v>
      </c>
      <c r="P1022" s="55">
        <v>0</v>
      </c>
      <c r="Q1022" s="55">
        <v>0</v>
      </c>
      <c r="R1022" s="55">
        <v>0</v>
      </c>
      <c r="S1022" s="55">
        <v>0</v>
      </c>
    </row>
    <row r="1023" spans="1:19" x14ac:dyDescent="0.25">
      <c r="A1023" s="54"/>
      <c r="B1023" s="53" t="s">
        <v>145</v>
      </c>
      <c r="C1023" s="53">
        <v>2060053790</v>
      </c>
      <c r="D1023" s="53" t="s">
        <v>165</v>
      </c>
      <c r="E1023" s="53">
        <v>44.167686507550499</v>
      </c>
      <c r="F1023" s="53">
        <v>-12.1111629595064</v>
      </c>
      <c r="J1023" s="54"/>
      <c r="K1023" s="55">
        <v>2060054000</v>
      </c>
      <c r="L1023" s="55">
        <v>3094.4006552574501</v>
      </c>
      <c r="M1023" s="55">
        <v>1992</v>
      </c>
      <c r="N1023" s="55">
        <v>0</v>
      </c>
      <c r="O1023" s="55">
        <v>0</v>
      </c>
      <c r="P1023" s="55">
        <v>0</v>
      </c>
      <c r="Q1023" s="55">
        <v>0</v>
      </c>
      <c r="R1023" s="55">
        <v>0</v>
      </c>
      <c r="S1023" s="55">
        <v>0</v>
      </c>
    </row>
    <row r="1024" spans="1:19" x14ac:dyDescent="0.25">
      <c r="A1024" s="54"/>
      <c r="B1024" s="53" t="s">
        <v>145</v>
      </c>
      <c r="C1024" s="53">
        <v>2060053790</v>
      </c>
      <c r="D1024" s="53" t="s">
        <v>176</v>
      </c>
      <c r="E1024" s="53">
        <v>45.5711620690725</v>
      </c>
      <c r="F1024" s="53">
        <v>-9.3184009954892399</v>
      </c>
      <c r="J1024" s="54"/>
      <c r="K1024" s="55">
        <v>2060054000</v>
      </c>
      <c r="L1024" s="55">
        <v>3094.4006552574501</v>
      </c>
      <c r="M1024" s="55">
        <v>1993</v>
      </c>
      <c r="N1024" s="55">
        <v>0</v>
      </c>
      <c r="O1024" s="55">
        <v>0</v>
      </c>
      <c r="P1024" s="55">
        <v>0</v>
      </c>
      <c r="Q1024" s="55">
        <v>0</v>
      </c>
      <c r="R1024" s="55">
        <v>0</v>
      </c>
      <c r="S1024" s="55">
        <v>0</v>
      </c>
    </row>
    <row r="1025" spans="1:19" x14ac:dyDescent="0.25">
      <c r="A1025" s="54"/>
      <c r="B1025" s="53" t="s">
        <v>145</v>
      </c>
      <c r="C1025" s="53">
        <v>2060053790</v>
      </c>
      <c r="D1025" s="53" t="s">
        <v>177</v>
      </c>
      <c r="E1025" s="53">
        <v>45.631403334077703</v>
      </c>
      <c r="F1025" s="53">
        <v>-9.1985275055737592</v>
      </c>
      <c r="J1025" s="54"/>
      <c r="K1025" s="55">
        <v>2060054000</v>
      </c>
      <c r="L1025" s="55">
        <v>3094.4006552574501</v>
      </c>
      <c r="M1025" s="55">
        <v>1994</v>
      </c>
      <c r="N1025" s="55">
        <v>15.8888942042203</v>
      </c>
      <c r="O1025" s="55">
        <v>17.0744381305765</v>
      </c>
      <c r="P1025" s="55">
        <v>104.947996188518</v>
      </c>
      <c r="Q1025" s="55">
        <v>0.513472428892644</v>
      </c>
      <c r="R1025" s="55">
        <v>0.55178498303271495</v>
      </c>
      <c r="S1025" s="55">
        <v>3.3915451772610501</v>
      </c>
    </row>
    <row r="1026" spans="1:19" x14ac:dyDescent="0.25">
      <c r="A1026" s="54"/>
      <c r="B1026" s="53" t="s">
        <v>145</v>
      </c>
      <c r="C1026" s="53">
        <v>2060053790</v>
      </c>
      <c r="D1026" s="53" t="s">
        <v>178</v>
      </c>
      <c r="E1026" s="53">
        <v>49.130920557397502</v>
      </c>
      <c r="F1026" s="53">
        <v>-2.2348732306735801</v>
      </c>
      <c r="J1026" s="54"/>
      <c r="K1026" s="55">
        <v>2060054000</v>
      </c>
      <c r="L1026" s="55">
        <v>3094.4006552574501</v>
      </c>
      <c r="M1026" s="55">
        <v>1995</v>
      </c>
      <c r="N1026" s="55">
        <v>0</v>
      </c>
      <c r="O1026" s="55">
        <v>0</v>
      </c>
      <c r="P1026" s="55">
        <v>0</v>
      </c>
      <c r="Q1026" s="55">
        <v>0</v>
      </c>
      <c r="R1026" s="55">
        <v>0</v>
      </c>
      <c r="S1026" s="55">
        <v>0</v>
      </c>
    </row>
    <row r="1027" spans="1:19" x14ac:dyDescent="0.25">
      <c r="A1027" s="54"/>
      <c r="B1027" s="53" t="s">
        <v>145</v>
      </c>
      <c r="C1027" s="53">
        <v>2060053790</v>
      </c>
      <c r="D1027" s="53" t="s">
        <v>179</v>
      </c>
      <c r="E1027" s="53">
        <v>49.064113202954097</v>
      </c>
      <c r="F1027" s="53">
        <v>-2.36781251620268</v>
      </c>
      <c r="J1027" s="54"/>
      <c r="K1027" s="55">
        <v>2060054000</v>
      </c>
      <c r="L1027" s="55">
        <v>3094.4006552574501</v>
      </c>
      <c r="M1027" s="55">
        <v>1996</v>
      </c>
      <c r="N1027" s="55">
        <v>0</v>
      </c>
      <c r="O1027" s="55">
        <v>0</v>
      </c>
      <c r="P1027" s="55">
        <v>0</v>
      </c>
      <c r="Q1027" s="55">
        <v>0</v>
      </c>
      <c r="R1027" s="55">
        <v>0</v>
      </c>
      <c r="S1027" s="55">
        <v>0</v>
      </c>
    </row>
    <row r="1028" spans="1:19" x14ac:dyDescent="0.25">
      <c r="A1028" s="54"/>
      <c r="B1028" s="53" t="s">
        <v>145</v>
      </c>
      <c r="C1028" s="53">
        <v>2060053790</v>
      </c>
      <c r="D1028" s="53" t="s">
        <v>167</v>
      </c>
      <c r="E1028" s="53">
        <v>48.558836987132104</v>
      </c>
      <c r="F1028" s="53">
        <v>-3.37325659770835</v>
      </c>
      <c r="J1028" s="54"/>
      <c r="K1028" s="55">
        <v>2060054000</v>
      </c>
      <c r="L1028" s="55">
        <v>3094.4006552574501</v>
      </c>
      <c r="M1028" s="55">
        <v>1997</v>
      </c>
      <c r="N1028" s="55">
        <v>1.6649726789925801</v>
      </c>
      <c r="O1028" s="55">
        <v>0.87704194639891198</v>
      </c>
      <c r="P1028" s="55">
        <v>13.482370313269501</v>
      </c>
      <c r="Q1028" s="55">
        <v>5.3805982627484303E-2</v>
      </c>
      <c r="R1028" s="55">
        <v>2.8342869722083299E-2</v>
      </c>
      <c r="S1028" s="55">
        <v>0.43570215415908398</v>
      </c>
    </row>
    <row r="1029" spans="1:19" x14ac:dyDescent="0.25">
      <c r="A1029" s="54"/>
      <c r="B1029" s="53" t="s">
        <v>146</v>
      </c>
      <c r="C1029" s="53">
        <v>2060053790</v>
      </c>
      <c r="D1029" s="53" t="s">
        <v>161</v>
      </c>
      <c r="E1029" s="53">
        <v>14.7841236003191</v>
      </c>
      <c r="F1029" s="53"/>
      <c r="J1029" s="54"/>
      <c r="K1029" s="55">
        <v>2060054000</v>
      </c>
      <c r="L1029" s="55">
        <v>3094.4006552574501</v>
      </c>
      <c r="M1029" s="55">
        <v>1998</v>
      </c>
      <c r="N1029" s="55">
        <v>9.2362991431814105</v>
      </c>
      <c r="O1029" s="55">
        <v>24.3570651067648</v>
      </c>
      <c r="P1029" s="55">
        <v>110.20816339407401</v>
      </c>
      <c r="Q1029" s="55">
        <v>0.29848426794664501</v>
      </c>
      <c r="R1029" s="55">
        <v>0.787133529893151</v>
      </c>
      <c r="S1029" s="55">
        <v>3.5615350328609998</v>
      </c>
    </row>
    <row r="1030" spans="1:19" x14ac:dyDescent="0.25">
      <c r="A1030" s="54"/>
      <c r="B1030" s="53" t="s">
        <v>147</v>
      </c>
      <c r="C1030" s="53">
        <v>2060053790</v>
      </c>
      <c r="D1030" s="53" t="s">
        <v>161</v>
      </c>
      <c r="E1030" s="53">
        <v>8.3113143215188607</v>
      </c>
      <c r="F1030" s="53"/>
      <c r="J1030" s="54"/>
      <c r="K1030" s="55">
        <v>2060054000</v>
      </c>
      <c r="L1030" s="55">
        <v>3094.4006552574501</v>
      </c>
      <c r="M1030" s="55">
        <v>1999</v>
      </c>
      <c r="N1030" s="55">
        <v>27.5765334043598</v>
      </c>
      <c r="O1030" s="55">
        <v>5.1632392186098697</v>
      </c>
      <c r="P1030" s="55">
        <v>102.38878466221701</v>
      </c>
      <c r="Q1030" s="55">
        <v>0.89117527032276</v>
      </c>
      <c r="R1030" s="55">
        <v>0.16685748853618601</v>
      </c>
      <c r="S1030" s="55">
        <v>3.3088405823679201</v>
      </c>
    </row>
    <row r="1031" spans="1:19" x14ac:dyDescent="0.25">
      <c r="A1031" s="54"/>
      <c r="B1031" s="53" t="s">
        <v>145</v>
      </c>
      <c r="C1031" s="53">
        <v>2060053790</v>
      </c>
      <c r="D1031" s="53" t="s">
        <v>161</v>
      </c>
      <c r="E1031" s="53">
        <v>50.254034522269201</v>
      </c>
      <c r="F1031" s="53"/>
      <c r="J1031" s="54"/>
      <c r="K1031" s="55">
        <v>2060054000</v>
      </c>
      <c r="L1031" s="55">
        <v>3094.4006552574501</v>
      </c>
      <c r="M1031" s="55">
        <v>2000</v>
      </c>
      <c r="N1031" s="55">
        <v>25.620776764529101</v>
      </c>
      <c r="O1031" s="55">
        <v>9.9273018888290405</v>
      </c>
      <c r="P1031" s="55">
        <v>103.25540424442799</v>
      </c>
      <c r="Q1031" s="55">
        <v>0.82797218650399595</v>
      </c>
      <c r="R1031" s="55">
        <v>0.32081501378828697</v>
      </c>
      <c r="S1031" s="55">
        <v>3.3368466384272302</v>
      </c>
    </row>
    <row r="1032" spans="1:19" x14ac:dyDescent="0.25">
      <c r="A1032" s="54"/>
      <c r="B1032" s="53" t="s">
        <v>146</v>
      </c>
      <c r="C1032" s="53">
        <v>2060053800</v>
      </c>
      <c r="D1032" s="53" t="s">
        <v>170</v>
      </c>
      <c r="E1032" s="53">
        <v>7.29836474611173</v>
      </c>
      <c r="F1032" s="53">
        <v>8.2569374661822508</v>
      </c>
      <c r="J1032" s="54"/>
      <c r="K1032" s="55">
        <v>2060054000</v>
      </c>
      <c r="L1032" s="55">
        <v>3094.4006552574501</v>
      </c>
      <c r="M1032" s="55">
        <v>2001</v>
      </c>
      <c r="N1032" s="55">
        <v>18.216729245553601</v>
      </c>
      <c r="O1032" s="55">
        <v>13.450582102496901</v>
      </c>
      <c r="P1032" s="55">
        <v>112.09513243026601</v>
      </c>
      <c r="Q1032" s="55">
        <v>0.588699760472291</v>
      </c>
      <c r="R1032" s="55">
        <v>0.43467487248763598</v>
      </c>
      <c r="S1032" s="55">
        <v>3.6225151465054801</v>
      </c>
    </row>
    <row r="1033" spans="1:19" x14ac:dyDescent="0.25">
      <c r="A1033" s="54"/>
      <c r="B1033" s="53" t="s">
        <v>146</v>
      </c>
      <c r="C1033" s="53">
        <v>2060053800</v>
      </c>
      <c r="D1033" s="53" t="s">
        <v>171</v>
      </c>
      <c r="E1033" s="53">
        <v>7.3418260047746298</v>
      </c>
      <c r="F1033" s="53">
        <v>8.9016000618381295</v>
      </c>
      <c r="J1033" s="54"/>
      <c r="K1033" s="55">
        <v>2060054000</v>
      </c>
      <c r="L1033" s="55">
        <v>3094.4006552574501</v>
      </c>
      <c r="M1033" s="55">
        <v>2002</v>
      </c>
      <c r="N1033" s="55">
        <v>15.686179220768601</v>
      </c>
      <c r="O1033" s="55">
        <v>13.9967139859348</v>
      </c>
      <c r="P1033" s="55">
        <v>115.608511397955</v>
      </c>
      <c r="Q1033" s="55">
        <v>0.50692140315177003</v>
      </c>
      <c r="R1033" s="55">
        <v>0.452323908416777</v>
      </c>
      <c r="S1033" s="55">
        <v>3.7360550322252002</v>
      </c>
    </row>
    <row r="1034" spans="1:19" ht="26.1" customHeight="1" x14ac:dyDescent="0.25">
      <c r="A1034" s="54"/>
      <c r="B1034" s="53" t="s">
        <v>146</v>
      </c>
      <c r="C1034" s="53">
        <v>2060053800</v>
      </c>
      <c r="D1034" s="53" t="s">
        <v>172</v>
      </c>
      <c r="E1034" s="53">
        <v>7.2321827335195303</v>
      </c>
      <c r="F1034" s="53">
        <v>7.2752570147638398</v>
      </c>
      <c r="J1034" s="54"/>
      <c r="K1034" s="55">
        <v>2060054000</v>
      </c>
      <c r="L1034" s="55">
        <v>3094.4006552574501</v>
      </c>
      <c r="M1034" s="55">
        <v>2003</v>
      </c>
      <c r="N1034" s="55">
        <v>18.8483245153311</v>
      </c>
      <c r="O1034" s="55">
        <v>9.6208843817092795</v>
      </c>
      <c r="P1034" s="55">
        <v>108.737046688974</v>
      </c>
      <c r="Q1034" s="55">
        <v>0.60911066843614403</v>
      </c>
      <c r="R1034" s="55">
        <v>0.31091269210285299</v>
      </c>
      <c r="S1034" s="55">
        <v>3.51399378436103</v>
      </c>
    </row>
    <row r="1035" spans="1:19" x14ac:dyDescent="0.25">
      <c r="A1035" s="54"/>
      <c r="B1035" s="53" t="s">
        <v>146</v>
      </c>
      <c r="C1035" s="53">
        <v>2060053800</v>
      </c>
      <c r="D1035" s="53" t="s">
        <v>173</v>
      </c>
      <c r="E1035" s="53">
        <v>7.0558363314628503</v>
      </c>
      <c r="F1035" s="53">
        <v>4.65950374893713</v>
      </c>
      <c r="J1035" s="54"/>
      <c r="K1035" s="55">
        <v>2060054000</v>
      </c>
      <c r="L1035" s="55">
        <v>3094.4006552574501</v>
      </c>
      <c r="M1035" s="55">
        <v>2004</v>
      </c>
      <c r="N1035" s="55">
        <v>3.1788210772628403E-2</v>
      </c>
      <c r="O1035" s="55">
        <v>1.8239137328557298E-2</v>
      </c>
      <c r="P1035" s="55">
        <v>0.37989517464337902</v>
      </c>
      <c r="Q1035" s="55">
        <v>1.0272816714480501E-3</v>
      </c>
      <c r="R1035" s="55">
        <v>5.8942390984724599E-4</v>
      </c>
      <c r="S1035" s="55">
        <v>1.2276858007961199E-2</v>
      </c>
    </row>
    <row r="1036" spans="1:19" x14ac:dyDescent="0.25">
      <c r="A1036" s="54"/>
      <c r="B1036" s="53" t="s">
        <v>146</v>
      </c>
      <c r="C1036" s="53">
        <v>2060053800</v>
      </c>
      <c r="D1036" s="53" t="s">
        <v>174</v>
      </c>
      <c r="E1036" s="53">
        <v>7.3155616470215099</v>
      </c>
      <c r="F1036" s="53">
        <v>8.5120197882043591</v>
      </c>
      <c r="J1036" s="54"/>
      <c r="K1036" s="55">
        <v>2060054000</v>
      </c>
      <c r="L1036" s="55">
        <v>3094.4006552574501</v>
      </c>
      <c r="M1036" s="55">
        <v>2005</v>
      </c>
      <c r="N1036" s="55">
        <v>11.648034216226</v>
      </c>
      <c r="O1036" s="55">
        <v>0.34758584566136302</v>
      </c>
      <c r="P1036" s="55">
        <v>14.201513442224099</v>
      </c>
      <c r="Q1036" s="55">
        <v>0.37642294951159</v>
      </c>
      <c r="R1036" s="55">
        <v>1.12327356533746E-2</v>
      </c>
      <c r="S1036" s="55">
        <v>0.45894229689020399</v>
      </c>
    </row>
    <row r="1037" spans="1:19" x14ac:dyDescent="0.25">
      <c r="A1037" s="54"/>
      <c r="B1037" s="53" t="s">
        <v>146</v>
      </c>
      <c r="C1037" s="53">
        <v>2060053800</v>
      </c>
      <c r="D1037" s="53" t="s">
        <v>175</v>
      </c>
      <c r="E1037" s="53">
        <v>7.3135813978258399</v>
      </c>
      <c r="F1037" s="53">
        <v>8.4826466723350897</v>
      </c>
      <c r="J1037" s="54"/>
      <c r="K1037" s="55">
        <v>2060054000</v>
      </c>
      <c r="L1037" s="55">
        <v>3094.4006552574501</v>
      </c>
      <c r="M1037" s="55">
        <v>2006</v>
      </c>
      <c r="N1037" s="55">
        <v>16.353731646993801</v>
      </c>
      <c r="O1037" s="55">
        <v>3.5034777217111599</v>
      </c>
      <c r="P1037" s="55">
        <v>72.128492479512602</v>
      </c>
      <c r="Q1037" s="55">
        <v>0.52849431825217996</v>
      </c>
      <c r="R1037" s="55">
        <v>0.113219912740086</v>
      </c>
      <c r="S1037" s="55">
        <v>2.33093579388192</v>
      </c>
    </row>
    <row r="1038" spans="1:19" x14ac:dyDescent="0.25">
      <c r="A1038" s="54"/>
      <c r="B1038" s="53" t="s">
        <v>146</v>
      </c>
      <c r="C1038" s="53">
        <v>2060053800</v>
      </c>
      <c r="D1038" s="53" t="s">
        <v>165</v>
      </c>
      <c r="E1038" s="53">
        <v>6.8637521594826696</v>
      </c>
      <c r="F1038" s="53">
        <v>1.8103115096234801</v>
      </c>
      <c r="J1038" s="54"/>
      <c r="K1038" s="55">
        <v>2060054000</v>
      </c>
      <c r="L1038" s="55">
        <v>3094.4006552574501</v>
      </c>
      <c r="M1038" s="55">
        <v>2007</v>
      </c>
      <c r="N1038" s="55">
        <v>5.2685050969061198</v>
      </c>
      <c r="O1038" s="55">
        <v>0.461189615307806</v>
      </c>
      <c r="P1038" s="55">
        <v>20.511733839695498</v>
      </c>
      <c r="Q1038" s="55">
        <v>0.170259306530161</v>
      </c>
      <c r="R1038" s="55">
        <v>1.4904004577566E-2</v>
      </c>
      <c r="S1038" s="55">
        <v>0.66286612901421305</v>
      </c>
    </row>
    <row r="1039" spans="1:19" x14ac:dyDescent="0.25">
      <c r="A1039" s="54"/>
      <c r="B1039" s="53" t="s">
        <v>146</v>
      </c>
      <c r="C1039" s="53">
        <v>2060053800</v>
      </c>
      <c r="D1039" s="53" t="s">
        <v>176</v>
      </c>
      <c r="E1039" s="53">
        <v>6.1988053243044101</v>
      </c>
      <c r="F1039" s="53">
        <v>-8.0528716085646401</v>
      </c>
      <c r="J1039" s="54"/>
      <c r="K1039" s="55">
        <v>2060054000</v>
      </c>
      <c r="L1039" s="55">
        <v>3094.4006552574501</v>
      </c>
      <c r="M1039" s="55">
        <v>2008</v>
      </c>
      <c r="N1039" s="55">
        <v>34.215579391954698</v>
      </c>
      <c r="O1039" s="55">
        <v>2.5571270534637298</v>
      </c>
      <c r="P1039" s="55">
        <v>97.495484676070106</v>
      </c>
      <c r="Q1039" s="55">
        <v>1.1057255735071501</v>
      </c>
      <c r="R1039" s="55">
        <v>8.2637232160583995E-2</v>
      </c>
      <c r="S1039" s="55">
        <v>3.1507065676974699</v>
      </c>
    </row>
    <row r="1040" spans="1:19" x14ac:dyDescent="0.25">
      <c r="A1040" s="54"/>
      <c r="B1040" s="53" t="s">
        <v>146</v>
      </c>
      <c r="C1040" s="53">
        <v>2060053800</v>
      </c>
      <c r="D1040" s="53" t="s">
        <v>177</v>
      </c>
      <c r="E1040" s="53">
        <v>5.8681037086272001</v>
      </c>
      <c r="F1040" s="53">
        <v>-12.958181958722999</v>
      </c>
      <c r="J1040" s="54"/>
      <c r="K1040" s="55">
        <v>2060054000</v>
      </c>
      <c r="L1040" s="55">
        <v>3094.4006552574501</v>
      </c>
      <c r="M1040" s="55">
        <v>2009</v>
      </c>
      <c r="N1040" s="55">
        <v>18.299587040846198</v>
      </c>
      <c r="O1040" s="55">
        <v>14.404749543885099</v>
      </c>
      <c r="P1040" s="55">
        <v>111.773081376864</v>
      </c>
      <c r="Q1040" s="55">
        <v>0.59137742909131197</v>
      </c>
      <c r="R1040" s="55">
        <v>0.46551016331421702</v>
      </c>
      <c r="S1040" s="55">
        <v>3.6121076043258902</v>
      </c>
    </row>
    <row r="1041" spans="1:19" x14ac:dyDescent="0.25">
      <c r="A1041" s="54"/>
      <c r="B1041" s="53" t="s">
        <v>146</v>
      </c>
      <c r="C1041" s="53">
        <v>2060053800</v>
      </c>
      <c r="D1041" s="53" t="s">
        <v>178</v>
      </c>
      <c r="E1041" s="53">
        <v>4.9555215003480697</v>
      </c>
      <c r="F1041" s="53">
        <v>-26.494550514029498</v>
      </c>
      <c r="J1041" s="54"/>
      <c r="K1041" s="55">
        <v>2060054000</v>
      </c>
      <c r="L1041" s="55">
        <v>3094.4006552574501</v>
      </c>
      <c r="M1041" s="55">
        <v>2010</v>
      </c>
      <c r="N1041" s="55">
        <v>20.756138279898199</v>
      </c>
      <c r="O1041" s="55">
        <v>3.61343366389189</v>
      </c>
      <c r="P1041" s="55">
        <v>75.8378118939318</v>
      </c>
      <c r="Q1041" s="55">
        <v>0.670764409406166</v>
      </c>
      <c r="R1041" s="55">
        <v>0.116773296882308</v>
      </c>
      <c r="S1041" s="55">
        <v>2.4508077764617102</v>
      </c>
    </row>
    <row r="1042" spans="1:19" x14ac:dyDescent="0.25">
      <c r="A1042" s="54"/>
      <c r="B1042" s="53" t="s">
        <v>146</v>
      </c>
      <c r="C1042" s="53">
        <v>2060053800</v>
      </c>
      <c r="D1042" s="53" t="s">
        <v>179</v>
      </c>
      <c r="E1042" s="53">
        <v>4.6573376609366299</v>
      </c>
      <c r="F1042" s="53">
        <v>-30.9175233825462</v>
      </c>
      <c r="J1042" s="54"/>
      <c r="K1042" s="55">
        <v>2060054000</v>
      </c>
      <c r="L1042" s="55">
        <v>3094.4006552574501</v>
      </c>
      <c r="M1042" s="55">
        <v>2011</v>
      </c>
      <c r="N1042" s="55">
        <v>15.102526826254801</v>
      </c>
      <c r="O1042" s="55">
        <v>15.4370847166815</v>
      </c>
      <c r="P1042" s="55">
        <v>113.355717378774</v>
      </c>
      <c r="Q1042" s="55">
        <v>0.48805983803665798</v>
      </c>
      <c r="R1042" s="55">
        <v>0.49887155661157101</v>
      </c>
      <c r="S1042" s="55">
        <v>3.6632527590174999</v>
      </c>
    </row>
    <row r="1043" spans="1:19" x14ac:dyDescent="0.25">
      <c r="A1043" s="54"/>
      <c r="B1043" s="53" t="s">
        <v>146</v>
      </c>
      <c r="C1043" s="53">
        <v>2060053800</v>
      </c>
      <c r="D1043" s="53" t="s">
        <v>167</v>
      </c>
      <c r="E1043" s="53">
        <v>4.7374856415404096</v>
      </c>
      <c r="F1043" s="53">
        <v>-29.728685166576501</v>
      </c>
      <c r="J1043" s="54"/>
      <c r="K1043" s="55">
        <v>2060054000</v>
      </c>
      <c r="L1043" s="55">
        <v>3094.4006552574501</v>
      </c>
      <c r="M1043" s="55">
        <v>2012</v>
      </c>
      <c r="N1043" s="55">
        <v>15.9608085171157</v>
      </c>
      <c r="O1043" s="55">
        <v>2.0787405372461398</v>
      </c>
      <c r="P1043" s="55">
        <v>48.4999506294714</v>
      </c>
      <c r="Q1043" s="55">
        <v>0.51579644316575601</v>
      </c>
      <c r="R1043" s="55">
        <v>6.7177485039447593E-2</v>
      </c>
      <c r="S1043" s="55">
        <v>1.56734553901638</v>
      </c>
    </row>
    <row r="1044" spans="1:19" x14ac:dyDescent="0.25">
      <c r="A1044" s="54"/>
      <c r="B1044" s="53" t="s">
        <v>147</v>
      </c>
      <c r="C1044" s="53">
        <v>2060053800</v>
      </c>
      <c r="D1044" s="53" t="s">
        <v>170</v>
      </c>
      <c r="E1044" s="53">
        <v>3.9982273497035101</v>
      </c>
      <c r="F1044" s="53">
        <v>6.94730972957902</v>
      </c>
      <c r="J1044" s="54"/>
      <c r="K1044" s="55">
        <v>2060054000</v>
      </c>
      <c r="L1044" s="55">
        <v>3094.4006552574501</v>
      </c>
      <c r="M1044" s="55">
        <v>2013</v>
      </c>
      <c r="N1044" s="55">
        <v>14.8711503412868</v>
      </c>
      <c r="O1044" s="55">
        <v>15.8492892203069</v>
      </c>
      <c r="P1044" s="55">
        <v>114.70854025034301</v>
      </c>
      <c r="Q1044" s="55">
        <v>0.48058257472316801</v>
      </c>
      <c r="R1044" s="55">
        <v>0.51219253697411904</v>
      </c>
      <c r="S1044" s="55">
        <v>3.7069711724450198</v>
      </c>
    </row>
    <row r="1045" spans="1:19" x14ac:dyDescent="0.25">
      <c r="A1045" s="54"/>
      <c r="B1045" s="53" t="s">
        <v>147</v>
      </c>
      <c r="C1045" s="53">
        <v>2060053800</v>
      </c>
      <c r="D1045" s="53" t="s">
        <v>171</v>
      </c>
      <c r="E1045" s="53">
        <v>4.0329338224487099</v>
      </c>
      <c r="F1045" s="53">
        <v>7.8756621131865003</v>
      </c>
      <c r="J1045" s="54"/>
      <c r="K1045" s="55">
        <v>2060054000</v>
      </c>
      <c r="L1045" s="55">
        <v>3094.4006552574501</v>
      </c>
      <c r="M1045" s="55">
        <v>2014</v>
      </c>
      <c r="N1045" s="55">
        <v>15.497013310761</v>
      </c>
      <c r="O1045" s="55">
        <v>21.969301471351901</v>
      </c>
      <c r="P1045" s="55">
        <v>108.884002024021</v>
      </c>
      <c r="Q1045" s="55">
        <v>0.50080823517249695</v>
      </c>
      <c r="R1045" s="55">
        <v>0.70996951975257805</v>
      </c>
      <c r="S1045" s="55">
        <v>3.5187428570060901</v>
      </c>
    </row>
    <row r="1046" spans="1:19" x14ac:dyDescent="0.25">
      <c r="A1046" s="54"/>
      <c r="B1046" s="53" t="s">
        <v>147</v>
      </c>
      <c r="C1046" s="53">
        <v>2060053800</v>
      </c>
      <c r="D1046" s="53" t="s">
        <v>172</v>
      </c>
      <c r="E1046" s="53">
        <v>4.3990714763642602</v>
      </c>
      <c r="F1046" s="53">
        <v>17.669361583495899</v>
      </c>
      <c r="J1046" s="54"/>
      <c r="K1046" s="55">
        <v>2060054000</v>
      </c>
      <c r="L1046" s="55">
        <v>3094.4006552574501</v>
      </c>
      <c r="M1046" s="55">
        <v>2015</v>
      </c>
      <c r="N1046" s="55">
        <v>11.3051384344492</v>
      </c>
      <c r="O1046" s="55">
        <v>19.6263540019464</v>
      </c>
      <c r="P1046" s="55">
        <v>116.66742359942999</v>
      </c>
      <c r="Q1046" s="55">
        <v>0.365341780006462</v>
      </c>
      <c r="R1046" s="55">
        <v>0.63425380836191403</v>
      </c>
      <c r="S1046" s="55">
        <v>3.7702753003626199</v>
      </c>
    </row>
    <row r="1047" spans="1:19" x14ac:dyDescent="0.25">
      <c r="A1047" s="54"/>
      <c r="B1047" s="53" t="s">
        <v>147</v>
      </c>
      <c r="C1047" s="53">
        <v>2060053800</v>
      </c>
      <c r="D1047" s="53" t="s">
        <v>173</v>
      </c>
      <c r="E1047" s="53">
        <v>3.7332908520509802</v>
      </c>
      <c r="F1047" s="53">
        <v>-0.13939224979089601</v>
      </c>
      <c r="J1047" s="54"/>
      <c r="K1047" s="55">
        <v>2060054000</v>
      </c>
      <c r="L1047" s="55">
        <v>3094.4006552574501</v>
      </c>
      <c r="M1047" s="55">
        <v>2016</v>
      </c>
      <c r="N1047" s="55">
        <v>6.9173231114076996</v>
      </c>
      <c r="O1047" s="55">
        <v>29.832975251006999</v>
      </c>
      <c r="P1047" s="55">
        <v>110.9090673857</v>
      </c>
      <c r="Q1047" s="55">
        <v>0.22354322798035201</v>
      </c>
      <c r="R1047" s="55">
        <v>0.964095428312433</v>
      </c>
      <c r="S1047" s="55">
        <v>3.5841857516822699</v>
      </c>
    </row>
    <row r="1048" spans="1:19" x14ac:dyDescent="0.25">
      <c r="A1048" s="54"/>
      <c r="B1048" s="53" t="s">
        <v>147</v>
      </c>
      <c r="C1048" s="53">
        <v>2060053800</v>
      </c>
      <c r="D1048" s="53" t="s">
        <v>174</v>
      </c>
      <c r="E1048" s="53">
        <v>4.0730599245715302</v>
      </c>
      <c r="F1048" s="53">
        <v>8.9489824365765394</v>
      </c>
      <c r="J1048" s="54"/>
      <c r="K1048" s="55">
        <v>2060054000</v>
      </c>
      <c r="L1048" s="55">
        <v>3094.4006552574501</v>
      </c>
      <c r="M1048" s="55">
        <v>2017</v>
      </c>
      <c r="N1048" s="55">
        <v>8.1924993697785506</v>
      </c>
      <c r="O1048" s="55">
        <v>25.3977381709113</v>
      </c>
      <c r="P1048" s="55">
        <v>113.728316898486</v>
      </c>
      <c r="Q1048" s="55">
        <v>0.264752379620244</v>
      </c>
      <c r="R1048" s="55">
        <v>0.82076437412072101</v>
      </c>
      <c r="S1048" s="55">
        <v>3.67529384746152</v>
      </c>
    </row>
    <row r="1049" spans="1:19" x14ac:dyDescent="0.25">
      <c r="A1049" s="54"/>
      <c r="B1049" s="53" t="s">
        <v>147</v>
      </c>
      <c r="C1049" s="53">
        <v>2060053800</v>
      </c>
      <c r="D1049" s="53" t="s">
        <v>175</v>
      </c>
      <c r="E1049" s="53">
        <v>3.6741960471064501</v>
      </c>
      <c r="F1049" s="53">
        <v>-1.7201003624198801</v>
      </c>
      <c r="J1049" s="54"/>
      <c r="K1049" s="55">
        <v>2060054000</v>
      </c>
      <c r="L1049" s="55">
        <v>3094.4006552574501</v>
      </c>
      <c r="M1049" s="55">
        <v>2018</v>
      </c>
      <c r="N1049" s="55">
        <v>7.3342176789175797</v>
      </c>
      <c r="O1049" s="55">
        <v>24.857338587776599</v>
      </c>
      <c r="P1049" s="55">
        <v>115.41673989690101</v>
      </c>
      <c r="Q1049" s="55">
        <v>0.237015774491147</v>
      </c>
      <c r="R1049" s="55">
        <v>0.80330058570610496</v>
      </c>
      <c r="S1049" s="55">
        <v>3.7298576608302301</v>
      </c>
    </row>
    <row r="1050" spans="1:19" x14ac:dyDescent="0.25">
      <c r="A1050" s="54"/>
      <c r="B1050" s="53" t="s">
        <v>147</v>
      </c>
      <c r="C1050" s="53">
        <v>2060053800</v>
      </c>
      <c r="D1050" s="53" t="s">
        <v>165</v>
      </c>
      <c r="E1050" s="53">
        <v>4.2749411188881901</v>
      </c>
      <c r="F1050" s="53">
        <v>14.3490381934764</v>
      </c>
      <c r="J1050" s="54"/>
      <c r="K1050" s="55">
        <v>2060054000</v>
      </c>
      <c r="L1050" s="55">
        <v>3094.4006552574501</v>
      </c>
      <c r="M1050" s="55">
        <v>2019</v>
      </c>
      <c r="N1050" s="55">
        <v>12.973237822698101</v>
      </c>
      <c r="O1050" s="55">
        <v>18.6977213528181</v>
      </c>
      <c r="P1050" s="55">
        <v>113.592305045836</v>
      </c>
      <c r="Q1050" s="55">
        <v>0.41924880673277698</v>
      </c>
      <c r="R1050" s="55">
        <v>0.604243711009121</v>
      </c>
      <c r="S1050" s="55">
        <v>3.6708984291623699</v>
      </c>
    </row>
    <row r="1051" spans="1:19" x14ac:dyDescent="0.25">
      <c r="A1051" s="54"/>
      <c r="B1051" s="53" t="s">
        <v>147</v>
      </c>
      <c r="C1051" s="53">
        <v>2060053800</v>
      </c>
      <c r="D1051" s="53" t="s">
        <v>176</v>
      </c>
      <c r="E1051" s="53">
        <v>5.11758926346754</v>
      </c>
      <c r="F1051" s="53">
        <v>36.8887649846668</v>
      </c>
      <c r="J1051" s="54"/>
      <c r="K1051" s="55">
        <v>2060054000</v>
      </c>
      <c r="L1051" s="55">
        <v>3094.4006552574501</v>
      </c>
      <c r="M1051" s="55" t="s">
        <v>161</v>
      </c>
      <c r="N1051" s="55">
        <v>9.63547569157212</v>
      </c>
      <c r="O1051" s="55">
        <v>5.6999909742788404</v>
      </c>
      <c r="P1051" s="55">
        <v>103.591525489483</v>
      </c>
      <c r="Q1051" s="55">
        <v>0.311384231230731</v>
      </c>
      <c r="R1051" s="55">
        <v>0.184203392168833</v>
      </c>
      <c r="S1051" s="55">
        <v>3.3477088790515599</v>
      </c>
    </row>
    <row r="1052" spans="1:19" x14ac:dyDescent="0.25">
      <c r="A1052" s="54"/>
      <c r="B1052" s="53" t="s">
        <v>147</v>
      </c>
      <c r="C1052" s="53">
        <v>2060053800</v>
      </c>
      <c r="D1052" s="53" t="s">
        <v>177</v>
      </c>
      <c r="E1052" s="53">
        <v>5.6445439968000297</v>
      </c>
      <c r="F1052" s="53">
        <v>50.9841092835238</v>
      </c>
      <c r="J1052" s="54"/>
      <c r="K1052" s="55">
        <v>2060054130</v>
      </c>
      <c r="L1052" s="55">
        <v>0.16972139424670099</v>
      </c>
      <c r="M1052" s="55">
        <v>1984</v>
      </c>
      <c r="N1052" s="55">
        <v>0</v>
      </c>
      <c r="O1052" s="55">
        <v>0</v>
      </c>
      <c r="P1052" s="55">
        <v>2.0844728375494E-2</v>
      </c>
      <c r="Q1052" s="55">
        <v>0</v>
      </c>
      <c r="R1052" s="55">
        <v>0</v>
      </c>
      <c r="S1052" s="55">
        <v>12.281732935327399</v>
      </c>
    </row>
    <row r="1053" spans="1:19" x14ac:dyDescent="0.25">
      <c r="A1053" s="54"/>
      <c r="B1053" s="53" t="s">
        <v>147</v>
      </c>
      <c r="C1053" s="53">
        <v>2060053800</v>
      </c>
      <c r="D1053" s="53" t="s">
        <v>178</v>
      </c>
      <c r="E1053" s="53">
        <v>6.7546300064369698</v>
      </c>
      <c r="F1053" s="53">
        <v>80.677446333983795</v>
      </c>
      <c r="J1053" s="54"/>
      <c r="K1053" s="55">
        <v>2060054130</v>
      </c>
      <c r="L1053" s="55">
        <v>0.16972139424670099</v>
      </c>
      <c r="M1053" s="55">
        <v>1985</v>
      </c>
      <c r="N1053" s="55">
        <v>8.8590095595849697E-3</v>
      </c>
      <c r="O1053" s="55">
        <v>3.6478274657114501E-3</v>
      </c>
      <c r="P1053" s="55">
        <v>2.9703737935079001E-2</v>
      </c>
      <c r="Q1053" s="55">
        <v>5.2197364975141598</v>
      </c>
      <c r="R1053" s="55">
        <v>2.1493032636823002</v>
      </c>
      <c r="S1053" s="55">
        <v>17.501469432841599</v>
      </c>
    </row>
    <row r="1054" spans="1:19" x14ac:dyDescent="0.25">
      <c r="A1054" s="54"/>
      <c r="B1054" s="53" t="s">
        <v>147</v>
      </c>
      <c r="C1054" s="53">
        <v>2060053800</v>
      </c>
      <c r="D1054" s="53" t="s">
        <v>179</v>
      </c>
      <c r="E1054" s="53">
        <v>7.2149858326097496</v>
      </c>
      <c r="F1054" s="53">
        <v>92.991357680512905</v>
      </c>
      <c r="J1054" s="54"/>
      <c r="K1054" s="55">
        <v>2060054130</v>
      </c>
      <c r="L1054" s="55">
        <v>0.16972139424670099</v>
      </c>
      <c r="M1054" s="55">
        <v>1986</v>
      </c>
      <c r="N1054" s="55">
        <v>2.0844728375494E-3</v>
      </c>
      <c r="O1054" s="55">
        <v>5.7323003032608601E-3</v>
      </c>
      <c r="P1054" s="55">
        <v>3.3872683610177798E-2</v>
      </c>
      <c r="Q1054" s="55">
        <v>1.2281732935327401</v>
      </c>
      <c r="R1054" s="55">
        <v>3.37747655721504</v>
      </c>
      <c r="S1054" s="55">
        <v>19.957816019907099</v>
      </c>
    </row>
    <row r="1055" spans="1:19" x14ac:dyDescent="0.25">
      <c r="A1055" s="54"/>
      <c r="B1055" s="53" t="s">
        <v>147</v>
      </c>
      <c r="C1055" s="53">
        <v>2060053800</v>
      </c>
      <c r="D1055" s="53" t="s">
        <v>167</v>
      </c>
      <c r="E1055" s="53">
        <v>7.6678375565673598</v>
      </c>
      <c r="F1055" s="53">
        <v>105.104544187343</v>
      </c>
      <c r="J1055" s="54"/>
      <c r="K1055" s="55">
        <v>2060054130</v>
      </c>
      <c r="L1055" s="55">
        <v>0.16972139424670099</v>
      </c>
      <c r="M1055" s="55">
        <v>1987</v>
      </c>
      <c r="N1055" s="55">
        <v>1.56335462816205E-3</v>
      </c>
      <c r="O1055" s="55">
        <v>6.2534185126482096E-3</v>
      </c>
      <c r="P1055" s="55">
        <v>3.4393801819565098E-2</v>
      </c>
      <c r="Q1055" s="55">
        <v>0.921129970149559</v>
      </c>
      <c r="R1055" s="55">
        <v>3.6845198805982302</v>
      </c>
      <c r="S1055" s="55">
        <v>20.264859343290201</v>
      </c>
    </row>
    <row r="1056" spans="1:19" x14ac:dyDescent="0.25">
      <c r="A1056" s="54"/>
      <c r="B1056" s="53" t="s">
        <v>145</v>
      </c>
      <c r="C1056" s="53">
        <v>2060053800</v>
      </c>
      <c r="D1056" s="53" t="s">
        <v>170</v>
      </c>
      <c r="E1056" s="53">
        <v>16.012294996203199</v>
      </c>
      <c r="F1056" s="53">
        <v>-9.3203482366828592</v>
      </c>
      <c r="J1056" s="54"/>
      <c r="K1056" s="55">
        <v>2060054130</v>
      </c>
      <c r="L1056" s="55">
        <v>0.16972139424670099</v>
      </c>
      <c r="M1056" s="55">
        <v>1988</v>
      </c>
      <c r="N1056" s="55">
        <v>6.7745367220355601E-3</v>
      </c>
      <c r="O1056" s="55">
        <v>5.2111820938735096E-3</v>
      </c>
      <c r="P1056" s="55">
        <v>3.0224856144466301E-2</v>
      </c>
      <c r="Q1056" s="55">
        <v>3.9915632039814199</v>
      </c>
      <c r="R1056" s="55">
        <v>3.0704332338318601</v>
      </c>
      <c r="S1056" s="55">
        <v>17.8085127562248</v>
      </c>
    </row>
    <row r="1057" spans="1:19" x14ac:dyDescent="0.25">
      <c r="A1057" s="54"/>
      <c r="B1057" s="53" t="s">
        <v>145</v>
      </c>
      <c r="C1057" s="53">
        <v>2060053800</v>
      </c>
      <c r="D1057" s="53" t="s">
        <v>171</v>
      </c>
      <c r="E1057" s="53">
        <v>16.109952548642401</v>
      </c>
      <c r="F1057" s="53">
        <v>-8.7673011657075204</v>
      </c>
      <c r="J1057" s="54"/>
      <c r="K1057" s="55">
        <v>2060054130</v>
      </c>
      <c r="L1057" s="55">
        <v>0.16972139424670099</v>
      </c>
      <c r="M1057" s="55">
        <v>1989</v>
      </c>
      <c r="N1057" s="55">
        <v>6.7745367220355601E-3</v>
      </c>
      <c r="O1057" s="55">
        <v>8.3378913501976192E-3</v>
      </c>
      <c r="P1057" s="55">
        <v>2.7098146888142199E-2</v>
      </c>
      <c r="Q1057" s="55">
        <v>3.9915632039814199</v>
      </c>
      <c r="R1057" s="55">
        <v>4.9126931741309798</v>
      </c>
      <c r="S1057" s="55">
        <v>15.9662528159256</v>
      </c>
    </row>
    <row r="1058" spans="1:19" x14ac:dyDescent="0.25">
      <c r="A1058" s="54"/>
      <c r="B1058" s="53" t="s">
        <v>145</v>
      </c>
      <c r="C1058" s="53">
        <v>2060053800</v>
      </c>
      <c r="D1058" s="53" t="s">
        <v>172</v>
      </c>
      <c r="E1058" s="53">
        <v>16.066803960905101</v>
      </c>
      <c r="F1058" s="53">
        <v>-9.0116570754020806</v>
      </c>
      <c r="J1058" s="54"/>
      <c r="K1058" s="55">
        <v>2060054130</v>
      </c>
      <c r="L1058" s="55">
        <v>0.16972139424670099</v>
      </c>
      <c r="M1058" s="55">
        <v>1990</v>
      </c>
      <c r="N1058" s="55">
        <v>8.8590095595849697E-3</v>
      </c>
      <c r="O1058" s="55">
        <v>0</v>
      </c>
      <c r="P1058" s="55">
        <v>2.5534792259980201E-2</v>
      </c>
      <c r="Q1058" s="55">
        <v>5.2197364975141598</v>
      </c>
      <c r="R1058" s="55">
        <v>0</v>
      </c>
      <c r="S1058" s="55">
        <v>15.045122845776101</v>
      </c>
    </row>
    <row r="1059" spans="1:19" ht="26.1" customHeight="1" x14ac:dyDescent="0.25">
      <c r="A1059" s="54"/>
      <c r="B1059" s="53" t="s">
        <v>145</v>
      </c>
      <c r="C1059" s="53">
        <v>2060053800</v>
      </c>
      <c r="D1059" s="53" t="s">
        <v>173</v>
      </c>
      <c r="E1059" s="53">
        <v>16.325591263686899</v>
      </c>
      <c r="F1059" s="53">
        <v>-7.5461118489006802</v>
      </c>
      <c r="J1059" s="54"/>
      <c r="K1059" s="55">
        <v>2060054130</v>
      </c>
      <c r="L1059" s="55">
        <v>0.16972139424670099</v>
      </c>
      <c r="M1059" s="55">
        <v>1991</v>
      </c>
      <c r="N1059" s="55">
        <v>0</v>
      </c>
      <c r="O1059" s="55">
        <v>0</v>
      </c>
      <c r="P1059" s="55">
        <v>0</v>
      </c>
      <c r="Q1059" s="55">
        <v>0</v>
      </c>
      <c r="R1059" s="55">
        <v>0</v>
      </c>
      <c r="S1059" s="55">
        <v>0</v>
      </c>
    </row>
    <row r="1060" spans="1:19" x14ac:dyDescent="0.25">
      <c r="A1060" s="54"/>
      <c r="B1060" s="53" t="s">
        <v>145</v>
      </c>
      <c r="C1060" s="53">
        <v>2060053800</v>
      </c>
      <c r="D1060" s="53" t="s">
        <v>174</v>
      </c>
      <c r="E1060" s="53">
        <v>16.317253372336701</v>
      </c>
      <c r="F1060" s="53">
        <v>-7.5933303821749902</v>
      </c>
      <c r="J1060" s="54"/>
      <c r="K1060" s="55">
        <v>2060054130</v>
      </c>
      <c r="L1060" s="55">
        <v>0.16972139424670099</v>
      </c>
      <c r="M1060" s="55">
        <v>1992</v>
      </c>
      <c r="N1060" s="55">
        <v>0</v>
      </c>
      <c r="O1060" s="55">
        <v>0</v>
      </c>
      <c r="P1060" s="55">
        <v>0</v>
      </c>
      <c r="Q1060" s="55">
        <v>0</v>
      </c>
      <c r="R1060" s="55">
        <v>0</v>
      </c>
      <c r="S1060" s="55">
        <v>0</v>
      </c>
    </row>
    <row r="1061" spans="1:19" x14ac:dyDescent="0.25">
      <c r="A1061" s="54"/>
      <c r="B1061" s="53" t="s">
        <v>145</v>
      </c>
      <c r="C1061" s="53">
        <v>2060053800</v>
      </c>
      <c r="D1061" s="53" t="s">
        <v>175</v>
      </c>
      <c r="E1061" s="53">
        <v>16.538311716758798</v>
      </c>
      <c r="F1061" s="53">
        <v>-6.3414490187398602</v>
      </c>
      <c r="J1061" s="54"/>
      <c r="K1061" s="55">
        <v>2060054130</v>
      </c>
      <c r="L1061" s="55">
        <v>0.16972139424670099</v>
      </c>
      <c r="M1061" s="55">
        <v>1993</v>
      </c>
      <c r="N1061" s="55">
        <v>0</v>
      </c>
      <c r="O1061" s="55">
        <v>0</v>
      </c>
      <c r="P1061" s="55">
        <v>0</v>
      </c>
      <c r="Q1061" s="55">
        <v>0</v>
      </c>
      <c r="R1061" s="55">
        <v>0</v>
      </c>
      <c r="S1061" s="55">
        <v>0</v>
      </c>
    </row>
    <row r="1062" spans="1:19" x14ac:dyDescent="0.25">
      <c r="A1062" s="54"/>
      <c r="B1062" s="53" t="s">
        <v>145</v>
      </c>
      <c r="C1062" s="53">
        <v>2060053800</v>
      </c>
      <c r="D1062" s="53" t="s">
        <v>165</v>
      </c>
      <c r="E1062" s="53">
        <v>16.7388380037311</v>
      </c>
      <c r="F1062" s="53">
        <v>-5.2058432934927099</v>
      </c>
      <c r="J1062" s="54"/>
      <c r="K1062" s="55">
        <v>2060054130</v>
      </c>
      <c r="L1062" s="55">
        <v>0.16972139424670099</v>
      </c>
      <c r="M1062" s="55">
        <v>1994</v>
      </c>
      <c r="N1062" s="55">
        <v>5.7323003032608601E-3</v>
      </c>
      <c r="O1062" s="55">
        <v>2.60559104693675E-3</v>
      </c>
      <c r="P1062" s="55">
        <v>3.3872683610177798E-2</v>
      </c>
      <c r="Q1062" s="55">
        <v>3.37747655721504</v>
      </c>
      <c r="R1062" s="55">
        <v>1.53521661691593</v>
      </c>
      <c r="S1062" s="55">
        <v>19.957816019907099</v>
      </c>
    </row>
    <row r="1063" spans="1:19" x14ac:dyDescent="0.25">
      <c r="A1063" s="54"/>
      <c r="B1063" s="53" t="s">
        <v>145</v>
      </c>
      <c r="C1063" s="53">
        <v>2060053800</v>
      </c>
      <c r="D1063" s="53" t="s">
        <v>176</v>
      </c>
      <c r="E1063" s="53">
        <v>17.6377669149242</v>
      </c>
      <c r="F1063" s="53">
        <v>-0.115095174856144</v>
      </c>
      <c r="J1063" s="54"/>
      <c r="K1063" s="55">
        <v>2060054130</v>
      </c>
      <c r="L1063" s="55">
        <v>0.16972139424670099</v>
      </c>
      <c r="M1063" s="55">
        <v>1995</v>
      </c>
      <c r="N1063" s="55">
        <v>0</v>
      </c>
      <c r="O1063" s="55">
        <v>0</v>
      </c>
      <c r="P1063" s="55">
        <v>0</v>
      </c>
      <c r="Q1063" s="55">
        <v>0</v>
      </c>
      <c r="R1063" s="55">
        <v>0</v>
      </c>
      <c r="S1063" s="55">
        <v>0</v>
      </c>
    </row>
    <row r="1064" spans="1:19" x14ac:dyDescent="0.25">
      <c r="A1064" s="54"/>
      <c r="B1064" s="53" t="s">
        <v>145</v>
      </c>
      <c r="C1064" s="53">
        <v>2060053800</v>
      </c>
      <c r="D1064" s="53" t="s">
        <v>177</v>
      </c>
      <c r="E1064" s="53">
        <v>17.879565764079999</v>
      </c>
      <c r="F1064" s="53">
        <v>1.2542422900988499</v>
      </c>
      <c r="J1064" s="54"/>
      <c r="K1064" s="55">
        <v>2060054130</v>
      </c>
      <c r="L1064" s="55">
        <v>0.16972139424670099</v>
      </c>
      <c r="M1064" s="55">
        <v>1996</v>
      </c>
      <c r="N1064" s="55">
        <v>0</v>
      </c>
      <c r="O1064" s="55">
        <v>0</v>
      </c>
      <c r="P1064" s="55">
        <v>0</v>
      </c>
      <c r="Q1064" s="55">
        <v>0</v>
      </c>
      <c r="R1064" s="55">
        <v>0</v>
      </c>
      <c r="S1064" s="55">
        <v>0</v>
      </c>
    </row>
    <row r="1065" spans="1:19" x14ac:dyDescent="0.25">
      <c r="A1065" s="54"/>
      <c r="B1065" s="53" t="s">
        <v>145</v>
      </c>
      <c r="C1065" s="53">
        <v>2060053800</v>
      </c>
      <c r="D1065" s="53" t="s">
        <v>178</v>
      </c>
      <c r="E1065" s="53">
        <v>18.355138241966898</v>
      </c>
      <c r="F1065" s="53">
        <v>3.9474693817323101</v>
      </c>
      <c r="J1065" s="54"/>
      <c r="K1065" s="55">
        <v>2060054130</v>
      </c>
      <c r="L1065" s="55">
        <v>0.16972139424670099</v>
      </c>
      <c r="M1065" s="55">
        <v>1997</v>
      </c>
      <c r="N1065" s="55">
        <v>0</v>
      </c>
      <c r="O1065" s="55">
        <v>0</v>
      </c>
      <c r="P1065" s="55">
        <v>0</v>
      </c>
      <c r="Q1065" s="55">
        <v>0</v>
      </c>
      <c r="R1065" s="55">
        <v>0</v>
      </c>
      <c r="S1065" s="55">
        <v>0</v>
      </c>
    </row>
    <row r="1066" spans="1:19" x14ac:dyDescent="0.25">
      <c r="A1066" s="54"/>
      <c r="B1066" s="53" t="s">
        <v>145</v>
      </c>
      <c r="C1066" s="53">
        <v>2060053800</v>
      </c>
      <c r="D1066" s="53" t="s">
        <v>179</v>
      </c>
      <c r="E1066" s="53">
        <v>18.574841679044599</v>
      </c>
      <c r="F1066" s="53">
        <v>5.1916777335103701</v>
      </c>
      <c r="J1066" s="54"/>
      <c r="K1066" s="55">
        <v>2060054130</v>
      </c>
      <c r="L1066" s="55">
        <v>0.16972139424670099</v>
      </c>
      <c r="M1066" s="55">
        <v>1998</v>
      </c>
      <c r="N1066" s="55">
        <v>1.56335462816205E-3</v>
      </c>
      <c r="O1066" s="55">
        <v>6.2534185126482096E-3</v>
      </c>
      <c r="P1066" s="55">
        <v>3.4393801819565098E-2</v>
      </c>
      <c r="Q1066" s="55">
        <v>0.921129970149559</v>
      </c>
      <c r="R1066" s="55">
        <v>3.6845198805982302</v>
      </c>
      <c r="S1066" s="55">
        <v>20.264859343290201</v>
      </c>
    </row>
    <row r="1067" spans="1:19" x14ac:dyDescent="0.25">
      <c r="A1067" s="54"/>
      <c r="B1067" s="53" t="s">
        <v>145</v>
      </c>
      <c r="C1067" s="53">
        <v>2060053800</v>
      </c>
      <c r="D1067" s="53" t="s">
        <v>167</v>
      </c>
      <c r="E1067" s="53">
        <v>18.4623843694588</v>
      </c>
      <c r="F1067" s="53">
        <v>4.5548177659731399</v>
      </c>
      <c r="J1067" s="54"/>
      <c r="K1067" s="55">
        <v>2060054130</v>
      </c>
      <c r="L1067" s="55">
        <v>0.16972139424670099</v>
      </c>
      <c r="M1067" s="55">
        <v>1999</v>
      </c>
      <c r="N1067" s="55">
        <v>5.2111820938735096E-3</v>
      </c>
      <c r="O1067" s="55">
        <v>0</v>
      </c>
      <c r="P1067" s="55">
        <v>2.86615015163043E-2</v>
      </c>
      <c r="Q1067" s="55">
        <v>3.0704332338318601</v>
      </c>
      <c r="R1067" s="55">
        <v>0</v>
      </c>
      <c r="S1067" s="55">
        <v>16.8873827860752</v>
      </c>
    </row>
    <row r="1068" spans="1:19" x14ac:dyDescent="0.25">
      <c r="A1068" s="54"/>
      <c r="B1068" s="53" t="s">
        <v>146</v>
      </c>
      <c r="C1068" s="53">
        <v>2060053800</v>
      </c>
      <c r="D1068" s="53" t="s">
        <v>161</v>
      </c>
      <c r="E1068" s="53">
        <v>6.7417062748441596</v>
      </c>
      <c r="F1068" s="53"/>
      <c r="J1068" s="54"/>
      <c r="K1068" s="55">
        <v>2060054130</v>
      </c>
      <c r="L1068" s="55">
        <v>0.16972139424670099</v>
      </c>
      <c r="M1068" s="55">
        <v>2000</v>
      </c>
      <c r="N1068" s="55">
        <v>2.0844728375494E-3</v>
      </c>
      <c r="O1068" s="55">
        <v>5.7323003032608601E-3</v>
      </c>
      <c r="P1068" s="55">
        <v>3.4393801819565098E-2</v>
      </c>
      <c r="Q1068" s="55">
        <v>1.2281732935327401</v>
      </c>
      <c r="R1068" s="55">
        <v>3.37747655721504</v>
      </c>
      <c r="S1068" s="55">
        <v>20.264859343290201</v>
      </c>
    </row>
    <row r="1069" spans="1:19" x14ac:dyDescent="0.25">
      <c r="A1069" s="54"/>
      <c r="B1069" s="53" t="s">
        <v>147</v>
      </c>
      <c r="C1069" s="53">
        <v>2060053800</v>
      </c>
      <c r="D1069" s="53" t="s">
        <v>161</v>
      </c>
      <c r="E1069" s="53">
        <v>3.7385020341448501</v>
      </c>
      <c r="F1069" s="53"/>
      <c r="J1069" s="54"/>
      <c r="K1069" s="55">
        <v>2060054130</v>
      </c>
      <c r="L1069" s="55">
        <v>0.16972139424670099</v>
      </c>
      <c r="M1069" s="55">
        <v>2001</v>
      </c>
      <c r="N1069" s="55">
        <v>5.2111820938735098E-4</v>
      </c>
      <c r="O1069" s="55">
        <v>6.7745367220355601E-3</v>
      </c>
      <c r="P1069" s="55">
        <v>3.3351565400790401E-2</v>
      </c>
      <c r="Q1069" s="55">
        <v>0.30704332338318602</v>
      </c>
      <c r="R1069" s="55">
        <v>3.9915632039814199</v>
      </c>
      <c r="S1069" s="55">
        <v>19.650772696523902</v>
      </c>
    </row>
    <row r="1070" spans="1:19" x14ac:dyDescent="0.25">
      <c r="A1070" s="54"/>
      <c r="B1070" s="53" t="s">
        <v>145</v>
      </c>
      <c r="C1070" s="53">
        <v>2060053800</v>
      </c>
      <c r="D1070" s="53" t="s">
        <v>161</v>
      </c>
      <c r="E1070" s="53">
        <v>17.658090525090302</v>
      </c>
      <c r="F1070" s="53"/>
      <c r="J1070" s="54"/>
      <c r="K1070" s="55">
        <v>2060054130</v>
      </c>
      <c r="L1070" s="55">
        <v>0.16972139424670099</v>
      </c>
      <c r="M1070" s="55">
        <v>2002</v>
      </c>
      <c r="N1070" s="55">
        <v>1.0422364187747E-3</v>
      </c>
      <c r="O1070" s="55">
        <v>1.09434823971343E-2</v>
      </c>
      <c r="P1070" s="55">
        <v>3.0224856144466301E-2</v>
      </c>
      <c r="Q1070" s="55">
        <v>0.61408664676637204</v>
      </c>
      <c r="R1070" s="55">
        <v>6.4479097910469099</v>
      </c>
      <c r="S1070" s="55">
        <v>17.8085127562248</v>
      </c>
    </row>
    <row r="1071" spans="1:19" x14ac:dyDescent="0.25">
      <c r="A1071" s="54"/>
      <c r="B1071" s="53" t="s">
        <v>146</v>
      </c>
      <c r="C1071" s="53">
        <v>2060054000</v>
      </c>
      <c r="D1071" s="53" t="s">
        <v>170</v>
      </c>
      <c r="E1071" s="53">
        <v>10.988611234067299</v>
      </c>
      <c r="F1071" s="53">
        <v>14.0432666306111</v>
      </c>
      <c r="J1071" s="54"/>
      <c r="K1071" s="55">
        <v>2060054130</v>
      </c>
      <c r="L1071" s="55">
        <v>0.16972139424670099</v>
      </c>
      <c r="M1071" s="55">
        <v>2003</v>
      </c>
      <c r="N1071" s="55">
        <v>5.7323003032608601E-3</v>
      </c>
      <c r="O1071" s="55">
        <v>3.1267092563241001E-3</v>
      </c>
      <c r="P1071" s="55">
        <v>3.3351565400790401E-2</v>
      </c>
      <c r="Q1071" s="55">
        <v>3.37747655721504</v>
      </c>
      <c r="R1071" s="55">
        <v>1.84225994029911</v>
      </c>
      <c r="S1071" s="55">
        <v>19.650772696523902</v>
      </c>
    </row>
    <row r="1072" spans="1:19" x14ac:dyDescent="0.25">
      <c r="A1072" s="54"/>
      <c r="B1072" s="53" t="s">
        <v>146</v>
      </c>
      <c r="C1072" s="53">
        <v>2060054000</v>
      </c>
      <c r="D1072" s="53" t="s">
        <v>171</v>
      </c>
      <c r="E1072" s="53">
        <v>10.2994845139734</v>
      </c>
      <c r="F1072" s="53">
        <v>6.8912925905895097</v>
      </c>
      <c r="J1072" s="54"/>
      <c r="K1072" s="55">
        <v>2060054130</v>
      </c>
      <c r="L1072" s="55">
        <v>0.16972139424670099</v>
      </c>
      <c r="M1072" s="55">
        <v>2004</v>
      </c>
      <c r="N1072" s="55">
        <v>0</v>
      </c>
      <c r="O1072" s="55">
        <v>1.56335462816205E-3</v>
      </c>
      <c r="P1072" s="55">
        <v>2.6055910469367501E-2</v>
      </c>
      <c r="Q1072" s="55">
        <v>0</v>
      </c>
      <c r="R1072" s="55">
        <v>0.921129970149559</v>
      </c>
      <c r="S1072" s="55">
        <v>15.3521661691593</v>
      </c>
    </row>
    <row r="1073" spans="1:19" x14ac:dyDescent="0.25">
      <c r="A1073" s="54"/>
      <c r="B1073" s="53" t="s">
        <v>146</v>
      </c>
      <c r="C1073" s="53">
        <v>2060054000</v>
      </c>
      <c r="D1073" s="53" t="s">
        <v>172</v>
      </c>
      <c r="E1073" s="53">
        <v>8.4870353817242794</v>
      </c>
      <c r="F1073" s="53">
        <v>-11.9188750676041</v>
      </c>
      <c r="J1073" s="54"/>
      <c r="K1073" s="55">
        <v>2060054130</v>
      </c>
      <c r="L1073" s="55">
        <v>0.16972139424670099</v>
      </c>
      <c r="M1073" s="55">
        <v>2005</v>
      </c>
      <c r="N1073" s="55">
        <v>0</v>
      </c>
      <c r="O1073" s="55">
        <v>0</v>
      </c>
      <c r="P1073" s="55">
        <v>0</v>
      </c>
      <c r="Q1073" s="55">
        <v>0</v>
      </c>
      <c r="R1073" s="55">
        <v>0</v>
      </c>
      <c r="S1073" s="55">
        <v>0</v>
      </c>
    </row>
    <row r="1074" spans="1:19" x14ac:dyDescent="0.25">
      <c r="A1074" s="54"/>
      <c r="B1074" s="53" t="s">
        <v>146</v>
      </c>
      <c r="C1074" s="53">
        <v>2060054000</v>
      </c>
      <c r="D1074" s="53" t="s">
        <v>173</v>
      </c>
      <c r="E1074" s="53">
        <v>19.267303555678499</v>
      </c>
      <c r="F1074" s="53">
        <v>99.962141698215206</v>
      </c>
      <c r="J1074" s="54"/>
      <c r="K1074" s="55">
        <v>2060054130</v>
      </c>
      <c r="L1074" s="55">
        <v>0.16972139424670099</v>
      </c>
      <c r="M1074" s="55">
        <v>2006</v>
      </c>
      <c r="N1074" s="55">
        <v>0</v>
      </c>
      <c r="O1074" s="55">
        <v>7.8167731408102705E-3</v>
      </c>
      <c r="P1074" s="55">
        <v>3.4393801819565098E-2</v>
      </c>
      <c r="Q1074" s="55">
        <v>0</v>
      </c>
      <c r="R1074" s="55">
        <v>4.6056498507477901</v>
      </c>
      <c r="S1074" s="55">
        <v>20.264859343290201</v>
      </c>
    </row>
    <row r="1075" spans="1:19" x14ac:dyDescent="0.25">
      <c r="A1075" s="54"/>
      <c r="B1075" s="53" t="s">
        <v>146</v>
      </c>
      <c r="C1075" s="53">
        <v>2060054000</v>
      </c>
      <c r="D1075" s="53" t="s">
        <v>174</v>
      </c>
      <c r="E1075" s="53">
        <v>21.189708630108399</v>
      </c>
      <c r="F1075" s="53">
        <v>119.913466738777</v>
      </c>
      <c r="J1075" s="54"/>
      <c r="K1075" s="55">
        <v>2060054130</v>
      </c>
      <c r="L1075" s="55">
        <v>0.16972139424670099</v>
      </c>
      <c r="M1075" s="55">
        <v>2007</v>
      </c>
      <c r="N1075" s="55">
        <v>0</v>
      </c>
      <c r="O1075" s="55">
        <v>0</v>
      </c>
      <c r="P1075" s="55">
        <v>0</v>
      </c>
      <c r="Q1075" s="55">
        <v>0</v>
      </c>
      <c r="R1075" s="55">
        <v>0</v>
      </c>
      <c r="S1075" s="55">
        <v>0</v>
      </c>
    </row>
    <row r="1076" spans="1:19" x14ac:dyDescent="0.25">
      <c r="A1076" s="54"/>
      <c r="B1076" s="53" t="s">
        <v>146</v>
      </c>
      <c r="C1076" s="53">
        <v>2060054000</v>
      </c>
      <c r="D1076" s="53" t="s">
        <v>175</v>
      </c>
      <c r="E1076" s="53">
        <v>16.998042201080299</v>
      </c>
      <c r="F1076" s="53">
        <v>76.411032990805793</v>
      </c>
      <c r="J1076" s="54"/>
      <c r="K1076" s="55">
        <v>2060054130</v>
      </c>
      <c r="L1076" s="55">
        <v>0.16972139424670099</v>
      </c>
      <c r="M1076" s="55">
        <v>2008</v>
      </c>
      <c r="N1076" s="55">
        <v>4.1689456750988096E-3</v>
      </c>
      <c r="O1076" s="55">
        <v>0</v>
      </c>
      <c r="P1076" s="55">
        <v>2.2929201213043399E-2</v>
      </c>
      <c r="Q1076" s="55">
        <v>2.4563465870654899</v>
      </c>
      <c r="R1076" s="55">
        <v>0</v>
      </c>
      <c r="S1076" s="55">
        <v>13.5099062288601</v>
      </c>
    </row>
    <row r="1077" spans="1:19" x14ac:dyDescent="0.25">
      <c r="A1077" s="54"/>
      <c r="B1077" s="53" t="s">
        <v>146</v>
      </c>
      <c r="C1077" s="53">
        <v>2060054000</v>
      </c>
      <c r="D1077" s="53" t="s">
        <v>165</v>
      </c>
      <c r="E1077" s="53">
        <v>16.4375274550633</v>
      </c>
      <c r="F1077" s="53">
        <v>70.593834505137806</v>
      </c>
      <c r="J1077" s="54"/>
      <c r="K1077" s="55">
        <v>2060054130</v>
      </c>
      <c r="L1077" s="55">
        <v>0.16972139424670099</v>
      </c>
      <c r="M1077" s="55">
        <v>2009</v>
      </c>
      <c r="N1077" s="55">
        <v>5.7323003032608601E-3</v>
      </c>
      <c r="O1077" s="55">
        <v>3.6478274657114501E-3</v>
      </c>
      <c r="P1077" s="55">
        <v>3.28304471914031E-2</v>
      </c>
      <c r="Q1077" s="55">
        <v>3.37747655721504</v>
      </c>
      <c r="R1077" s="55">
        <v>2.1493032636823002</v>
      </c>
      <c r="S1077" s="55">
        <v>19.3437293731407</v>
      </c>
    </row>
    <row r="1078" spans="1:19" x14ac:dyDescent="0.25">
      <c r="A1078" s="54"/>
      <c r="B1078" s="53" t="s">
        <v>146</v>
      </c>
      <c r="C1078" s="53">
        <v>2060054000</v>
      </c>
      <c r="D1078" s="53" t="s">
        <v>176</v>
      </c>
      <c r="E1078" s="53">
        <v>14.547327485973501</v>
      </c>
      <c r="F1078" s="53">
        <v>50.976744186046503</v>
      </c>
      <c r="J1078" s="54"/>
      <c r="K1078" s="55">
        <v>2060054130</v>
      </c>
      <c r="L1078" s="55">
        <v>0.16972139424670099</v>
      </c>
      <c r="M1078" s="55">
        <v>2010</v>
      </c>
      <c r="N1078" s="55">
        <v>0</v>
      </c>
      <c r="O1078" s="55">
        <v>0</v>
      </c>
      <c r="P1078" s="55">
        <v>0</v>
      </c>
      <c r="Q1078" s="55">
        <v>0</v>
      </c>
      <c r="R1078" s="55">
        <v>0</v>
      </c>
      <c r="S1078" s="55">
        <v>0</v>
      </c>
    </row>
    <row r="1079" spans="1:19" x14ac:dyDescent="0.25">
      <c r="A1079" s="54"/>
      <c r="B1079" s="53" t="s">
        <v>146</v>
      </c>
      <c r="C1079" s="53">
        <v>2060054000</v>
      </c>
      <c r="D1079" s="53" t="s">
        <v>177</v>
      </c>
      <c r="E1079" s="53">
        <v>12.9102867430041</v>
      </c>
      <c r="F1079" s="53">
        <v>33.9870200108166</v>
      </c>
      <c r="J1079" s="54"/>
      <c r="K1079" s="55">
        <v>2060054130</v>
      </c>
      <c r="L1079" s="55">
        <v>0.16972139424670099</v>
      </c>
      <c r="M1079" s="55">
        <v>2011</v>
      </c>
      <c r="N1079" s="55">
        <v>6.2534185126482096E-3</v>
      </c>
      <c r="O1079" s="55">
        <v>6.2534185126482096E-3</v>
      </c>
      <c r="P1079" s="55">
        <v>2.9703737935079001E-2</v>
      </c>
      <c r="Q1079" s="55">
        <v>3.6845198805982302</v>
      </c>
      <c r="R1079" s="55">
        <v>3.6845198805982302</v>
      </c>
      <c r="S1079" s="55">
        <v>17.501469432841599</v>
      </c>
    </row>
    <row r="1080" spans="1:19" x14ac:dyDescent="0.25">
      <c r="A1080" s="54"/>
      <c r="B1080" s="53" t="s">
        <v>146</v>
      </c>
      <c r="C1080" s="53">
        <v>2060054000</v>
      </c>
      <c r="D1080" s="53" t="s">
        <v>178</v>
      </c>
      <c r="E1080" s="53">
        <v>11.356624913536599</v>
      </c>
      <c r="F1080" s="53">
        <v>17.862628447809598</v>
      </c>
      <c r="J1080" s="54"/>
      <c r="K1080" s="55">
        <v>2060054130</v>
      </c>
      <c r="L1080" s="55">
        <v>0.16972139424670099</v>
      </c>
      <c r="M1080" s="55">
        <v>2012</v>
      </c>
      <c r="N1080" s="55">
        <v>5.7323003032608601E-3</v>
      </c>
      <c r="O1080" s="55">
        <v>3.1267092563241001E-3</v>
      </c>
      <c r="P1080" s="55">
        <v>2.7098146888142199E-2</v>
      </c>
      <c r="Q1080" s="55">
        <v>3.37747655721504</v>
      </c>
      <c r="R1080" s="55">
        <v>1.84225994029911</v>
      </c>
      <c r="S1080" s="55">
        <v>15.9662528159256</v>
      </c>
    </row>
    <row r="1081" spans="1:19" x14ac:dyDescent="0.25">
      <c r="A1081" s="54"/>
      <c r="B1081" s="53" t="s">
        <v>146</v>
      </c>
      <c r="C1081" s="53">
        <v>2060054000</v>
      </c>
      <c r="D1081" s="53" t="s">
        <v>179</v>
      </c>
      <c r="E1081" s="53">
        <v>9.8492383810628095</v>
      </c>
      <c r="F1081" s="53">
        <v>2.2184964845862498</v>
      </c>
      <c r="J1081" s="54"/>
      <c r="K1081" s="55">
        <v>2060054130</v>
      </c>
      <c r="L1081" s="55">
        <v>0.16972139424670099</v>
      </c>
      <c r="M1081" s="55">
        <v>2013</v>
      </c>
      <c r="N1081" s="55">
        <v>5.2111820938735098E-4</v>
      </c>
      <c r="O1081" s="55">
        <v>1.25068370252964E-2</v>
      </c>
      <c r="P1081" s="55">
        <v>2.91826197256916E-2</v>
      </c>
      <c r="Q1081" s="55">
        <v>0.30704332338318602</v>
      </c>
      <c r="R1081" s="55">
        <v>7.3690397611964702</v>
      </c>
      <c r="S1081" s="55">
        <v>17.194426109458401</v>
      </c>
    </row>
    <row r="1082" spans="1:19" x14ac:dyDescent="0.25">
      <c r="A1082" s="54"/>
      <c r="B1082" s="53" t="s">
        <v>146</v>
      </c>
      <c r="C1082" s="53">
        <v>2060054000</v>
      </c>
      <c r="D1082" s="53" t="s">
        <v>167</v>
      </c>
      <c r="E1082" s="53">
        <v>9.3444832834502307</v>
      </c>
      <c r="F1082" s="53">
        <v>-3.0200108166576198</v>
      </c>
      <c r="J1082" s="54"/>
      <c r="K1082" s="55">
        <v>2060054130</v>
      </c>
      <c r="L1082" s="55">
        <v>0.16972139424670099</v>
      </c>
      <c r="M1082" s="55">
        <v>2014</v>
      </c>
      <c r="N1082" s="55">
        <v>0</v>
      </c>
      <c r="O1082" s="55">
        <v>1.25068370252964E-2</v>
      </c>
      <c r="P1082" s="55">
        <v>2.9703737935079001E-2</v>
      </c>
      <c r="Q1082" s="55">
        <v>0</v>
      </c>
      <c r="R1082" s="55">
        <v>7.3690397611964702</v>
      </c>
      <c r="S1082" s="55">
        <v>17.501469432841599</v>
      </c>
    </row>
    <row r="1083" spans="1:19" x14ac:dyDescent="0.25">
      <c r="A1083" s="54"/>
      <c r="B1083" s="53" t="s">
        <v>147</v>
      </c>
      <c r="C1083" s="53">
        <v>2060054000</v>
      </c>
      <c r="D1083" s="53" t="s">
        <v>170</v>
      </c>
      <c r="E1083" s="53">
        <v>17.333642327925801</v>
      </c>
      <c r="F1083" s="53">
        <v>204.09946973852601</v>
      </c>
      <c r="J1083" s="54"/>
      <c r="K1083" s="55">
        <v>2060054130</v>
      </c>
      <c r="L1083" s="55">
        <v>0.16972139424670099</v>
      </c>
      <c r="M1083" s="55">
        <v>2015</v>
      </c>
      <c r="N1083" s="55">
        <v>0</v>
      </c>
      <c r="O1083" s="55">
        <v>0</v>
      </c>
      <c r="P1083" s="55">
        <v>4.3252811379150102E-2</v>
      </c>
      <c r="Q1083" s="55">
        <v>0</v>
      </c>
      <c r="R1083" s="55">
        <v>0</v>
      </c>
      <c r="S1083" s="55">
        <v>25.484595840804399</v>
      </c>
    </row>
    <row r="1084" spans="1:19" x14ac:dyDescent="0.25">
      <c r="A1084" s="54"/>
      <c r="B1084" s="53" t="s">
        <v>147</v>
      </c>
      <c r="C1084" s="53">
        <v>2060054000</v>
      </c>
      <c r="D1084" s="53" t="s">
        <v>171</v>
      </c>
      <c r="E1084" s="53">
        <v>22.2071398221163</v>
      </c>
      <c r="F1084" s="53">
        <v>289.59956116291801</v>
      </c>
      <c r="J1084" s="54"/>
      <c r="K1084" s="55">
        <v>2060054130</v>
      </c>
      <c r="L1084" s="55">
        <v>0.16972139424670099</v>
      </c>
      <c r="M1084" s="55">
        <v>2016</v>
      </c>
      <c r="N1084" s="55">
        <v>5.7323003032608601E-3</v>
      </c>
      <c r="O1084" s="55">
        <v>2.60559104693675E-3</v>
      </c>
      <c r="P1084" s="55">
        <v>3.3351565400790401E-2</v>
      </c>
      <c r="Q1084" s="55">
        <v>3.37747655721504</v>
      </c>
      <c r="R1084" s="55">
        <v>1.53521661691593</v>
      </c>
      <c r="S1084" s="55">
        <v>19.650772696523902</v>
      </c>
    </row>
    <row r="1085" spans="1:19" ht="26.1" customHeight="1" x14ac:dyDescent="0.25">
      <c r="A1085" s="54"/>
      <c r="B1085" s="53" t="s">
        <v>147</v>
      </c>
      <c r="C1085" s="53">
        <v>2060054000</v>
      </c>
      <c r="D1085" s="53" t="s">
        <v>172</v>
      </c>
      <c r="E1085" s="53">
        <v>24.024174794608101</v>
      </c>
      <c r="F1085" s="53">
        <v>321.47741817516902</v>
      </c>
      <c r="J1085" s="54"/>
      <c r="K1085" s="55">
        <v>2060054130</v>
      </c>
      <c r="L1085" s="55">
        <v>0.16972139424670099</v>
      </c>
      <c r="M1085" s="55">
        <v>2017</v>
      </c>
      <c r="N1085" s="55">
        <v>2.60559104693675E-3</v>
      </c>
      <c r="O1085" s="55">
        <v>2.0844728375494E-3</v>
      </c>
      <c r="P1085" s="55">
        <v>3.8562747494663999E-2</v>
      </c>
      <c r="Q1085" s="55">
        <v>1.53521661691593</v>
      </c>
      <c r="R1085" s="55">
        <v>1.2281732935327401</v>
      </c>
      <c r="S1085" s="55">
        <v>22.721205930355701</v>
      </c>
    </row>
    <row r="1086" spans="1:19" x14ac:dyDescent="0.25">
      <c r="A1086" s="54"/>
      <c r="B1086" s="53" t="s">
        <v>147</v>
      </c>
      <c r="C1086" s="53">
        <v>2060054000</v>
      </c>
      <c r="D1086" s="53" t="s">
        <v>173</v>
      </c>
      <c r="E1086" s="53">
        <v>13.378980460527099</v>
      </c>
      <c r="F1086" s="53">
        <v>134.71932711647401</v>
      </c>
      <c r="J1086" s="54"/>
      <c r="K1086" s="55">
        <v>2060054130</v>
      </c>
      <c r="L1086" s="55">
        <v>0.16972139424670099</v>
      </c>
      <c r="M1086" s="55">
        <v>2018</v>
      </c>
      <c r="N1086" s="55">
        <v>1.0422364187747E-3</v>
      </c>
      <c r="O1086" s="55">
        <v>7.2956549314229097E-3</v>
      </c>
      <c r="P1086" s="55">
        <v>3.4914920028952502E-2</v>
      </c>
      <c r="Q1086" s="55">
        <v>0.61408664676637204</v>
      </c>
      <c r="R1086" s="55">
        <v>4.2986065273646004</v>
      </c>
      <c r="S1086" s="55">
        <v>20.571902666673399</v>
      </c>
    </row>
    <row r="1087" spans="1:19" x14ac:dyDescent="0.25">
      <c r="A1087" s="54"/>
      <c r="B1087" s="53" t="s">
        <v>147</v>
      </c>
      <c r="C1087" s="53">
        <v>2060054000</v>
      </c>
      <c r="D1087" s="53" t="s">
        <v>174</v>
      </c>
      <c r="E1087" s="53">
        <v>10.4317443155159</v>
      </c>
      <c r="F1087" s="53">
        <v>83.013347961235993</v>
      </c>
      <c r="J1087" s="54"/>
      <c r="K1087" s="55">
        <v>2060054130</v>
      </c>
      <c r="L1087" s="55">
        <v>0.16972139424670099</v>
      </c>
      <c r="M1087" s="55">
        <v>2019</v>
      </c>
      <c r="N1087" s="55">
        <v>1.56335462816205E-3</v>
      </c>
      <c r="O1087" s="55">
        <v>3.64782746571146E-3</v>
      </c>
      <c r="P1087" s="55">
        <v>3.8041629285276601E-2</v>
      </c>
      <c r="Q1087" s="55">
        <v>0.921129970149559</v>
      </c>
      <c r="R1087" s="55">
        <v>2.1493032636823002</v>
      </c>
      <c r="S1087" s="55">
        <v>22.414162606972599</v>
      </c>
    </row>
    <row r="1088" spans="1:19" x14ac:dyDescent="0.25">
      <c r="A1088" s="54"/>
      <c r="B1088" s="53" t="s">
        <v>147</v>
      </c>
      <c r="C1088" s="53">
        <v>2060054000</v>
      </c>
      <c r="D1088" s="53" t="s">
        <v>175</v>
      </c>
      <c r="E1088" s="53">
        <v>10.276659536402301</v>
      </c>
      <c r="F1088" s="53">
        <v>80.292558054488893</v>
      </c>
      <c r="J1088" s="54"/>
      <c r="K1088" s="55">
        <v>2060054130</v>
      </c>
      <c r="L1088" s="55">
        <v>0.16972139424670099</v>
      </c>
      <c r="M1088" s="55" t="s">
        <v>161</v>
      </c>
      <c r="N1088" s="55">
        <v>5.2111820938735098E-4</v>
      </c>
      <c r="O1088" s="55">
        <v>2.0844728375494E-3</v>
      </c>
      <c r="P1088" s="55">
        <v>3.2309328982015703E-2</v>
      </c>
      <c r="Q1088" s="55">
        <v>0.30704332338318602</v>
      </c>
      <c r="R1088" s="55">
        <v>1.2281732935327401</v>
      </c>
      <c r="S1088" s="55">
        <v>19.036686049757499</v>
      </c>
    </row>
    <row r="1089" spans="1:19" x14ac:dyDescent="0.25">
      <c r="A1089" s="54"/>
      <c r="B1089" s="53" t="s">
        <v>147</v>
      </c>
      <c r="C1089" s="53">
        <v>2060054000</v>
      </c>
      <c r="D1089" s="53" t="s">
        <v>165</v>
      </c>
      <c r="E1089" s="53">
        <v>11.7895699218956</v>
      </c>
      <c r="F1089" s="53">
        <v>106.834887547997</v>
      </c>
      <c r="J1089" s="54"/>
      <c r="K1089" s="55">
        <v>2060054140</v>
      </c>
      <c r="L1089" s="55">
        <v>1011.92215913972</v>
      </c>
      <c r="M1089" s="55">
        <v>1984</v>
      </c>
      <c r="N1089" s="55">
        <v>0.87808418281768696</v>
      </c>
      <c r="O1089" s="55">
        <v>1.5565800914400101</v>
      </c>
      <c r="P1089" s="55">
        <v>24.539456480050301</v>
      </c>
      <c r="Q1089" s="55">
        <v>8.6773886201304398E-2</v>
      </c>
      <c r="R1089" s="55">
        <v>0.15382409381798001</v>
      </c>
      <c r="S1089" s="55">
        <v>2.42503400665841</v>
      </c>
    </row>
    <row r="1090" spans="1:19" x14ac:dyDescent="0.25">
      <c r="A1090" s="54"/>
      <c r="B1090" s="53" t="s">
        <v>147</v>
      </c>
      <c r="C1090" s="53">
        <v>2060054000</v>
      </c>
      <c r="D1090" s="53" t="s">
        <v>176</v>
      </c>
      <c r="E1090" s="53">
        <v>14.9921539895065</v>
      </c>
      <c r="F1090" s="53">
        <v>163.020661912598</v>
      </c>
      <c r="J1090" s="54"/>
      <c r="K1090" s="55">
        <v>2060054140</v>
      </c>
      <c r="L1090" s="55">
        <v>1011.92215913972</v>
      </c>
      <c r="M1090" s="55">
        <v>1985</v>
      </c>
      <c r="N1090" s="55">
        <v>2.6457171490595801</v>
      </c>
      <c r="O1090" s="55">
        <v>1.6175509219383299</v>
      </c>
      <c r="P1090" s="55">
        <v>28.702148736636499</v>
      </c>
      <c r="Q1090" s="55">
        <v>0.26145461142078402</v>
      </c>
      <c r="R1090" s="55">
        <v>0.15984934288952399</v>
      </c>
      <c r="S1090" s="55">
        <v>2.8363988748934399</v>
      </c>
    </row>
    <row r="1091" spans="1:19" x14ac:dyDescent="0.25">
      <c r="A1091" s="54"/>
      <c r="B1091" s="53" t="s">
        <v>147</v>
      </c>
      <c r="C1091" s="53">
        <v>2060054000</v>
      </c>
      <c r="D1091" s="53" t="s">
        <v>177</v>
      </c>
      <c r="E1091" s="53">
        <v>17.871332096371699</v>
      </c>
      <c r="F1091" s="53">
        <v>213.53263850795301</v>
      </c>
      <c r="J1091" s="54"/>
      <c r="K1091" s="55">
        <v>2060054140</v>
      </c>
      <c r="L1091" s="55">
        <v>1011.92215913972</v>
      </c>
      <c r="M1091" s="55">
        <v>1986</v>
      </c>
      <c r="N1091" s="55">
        <v>1.35021728052262</v>
      </c>
      <c r="O1091" s="55">
        <v>2.5805773728861601</v>
      </c>
      <c r="P1091" s="55">
        <v>29.235773783049101</v>
      </c>
      <c r="Q1091" s="55">
        <v>0.13343094311428999</v>
      </c>
      <c r="R1091" s="55">
        <v>0.25501737950674103</v>
      </c>
      <c r="S1091" s="55">
        <v>2.8891326787332798</v>
      </c>
    </row>
    <row r="1092" spans="1:19" x14ac:dyDescent="0.25">
      <c r="A1092" s="54"/>
      <c r="B1092" s="53" t="s">
        <v>147</v>
      </c>
      <c r="C1092" s="53">
        <v>2060054000</v>
      </c>
      <c r="D1092" s="53" t="s">
        <v>178</v>
      </c>
      <c r="E1092" s="53">
        <v>22.5351316231047</v>
      </c>
      <c r="F1092" s="53">
        <v>295.35381239714701</v>
      </c>
      <c r="J1092" s="54"/>
      <c r="K1092" s="55">
        <v>2060054140</v>
      </c>
      <c r="L1092" s="55">
        <v>1011.92215913972</v>
      </c>
      <c r="M1092" s="55">
        <v>1987</v>
      </c>
      <c r="N1092" s="55">
        <v>1.8478851704875401</v>
      </c>
      <c r="O1092" s="55">
        <v>2.1631616871668902</v>
      </c>
      <c r="P1092" s="55">
        <v>28.899652537994299</v>
      </c>
      <c r="Q1092" s="55">
        <v>0.182611394937581</v>
      </c>
      <c r="R1092" s="55">
        <v>0.21376759740155099</v>
      </c>
      <c r="S1092" s="55">
        <v>2.8559165620568101</v>
      </c>
    </row>
    <row r="1093" spans="1:19" x14ac:dyDescent="0.25">
      <c r="A1093" s="54"/>
      <c r="B1093" s="53" t="s">
        <v>147</v>
      </c>
      <c r="C1093" s="53">
        <v>2060054000</v>
      </c>
      <c r="D1093" s="53" t="s">
        <v>179</v>
      </c>
      <c r="E1093" s="53">
        <v>24.336741496598599</v>
      </c>
      <c r="F1093" s="53">
        <v>326.96105320899602</v>
      </c>
      <c r="J1093" s="54"/>
      <c r="K1093" s="55">
        <v>2060054140</v>
      </c>
      <c r="L1093" s="55">
        <v>1011.92215913972</v>
      </c>
      <c r="M1093" s="55">
        <v>1988</v>
      </c>
      <c r="N1093" s="55">
        <v>1.23921910192312</v>
      </c>
      <c r="O1093" s="55">
        <v>3.49305535752341</v>
      </c>
      <c r="P1093" s="55">
        <v>28.6187698231345</v>
      </c>
      <c r="Q1093" s="55">
        <v>0.12246189993275999</v>
      </c>
      <c r="R1093" s="55">
        <v>0.34519012415866002</v>
      </c>
      <c r="S1093" s="55">
        <v>2.82815921804346</v>
      </c>
    </row>
    <row r="1094" spans="1:19" x14ac:dyDescent="0.25">
      <c r="A1094" s="54"/>
      <c r="B1094" s="53" t="s">
        <v>147</v>
      </c>
      <c r="C1094" s="53">
        <v>2060054000</v>
      </c>
      <c r="D1094" s="53" t="s">
        <v>167</v>
      </c>
      <c r="E1094" s="53">
        <v>23.6824254728919</v>
      </c>
      <c r="F1094" s="53">
        <v>315.48180654598599</v>
      </c>
      <c r="J1094" s="54"/>
      <c r="K1094" s="55">
        <v>2060054140</v>
      </c>
      <c r="L1094" s="55">
        <v>1011.92215913972</v>
      </c>
      <c r="M1094" s="55">
        <v>1989</v>
      </c>
      <c r="N1094" s="55">
        <v>2.8609389695365501</v>
      </c>
      <c r="O1094" s="55">
        <v>1.46538440479723</v>
      </c>
      <c r="P1094" s="55">
        <v>28.194058482483801</v>
      </c>
      <c r="Q1094" s="55">
        <v>0.28272322566478397</v>
      </c>
      <c r="R1094" s="55">
        <v>0.14481196913831901</v>
      </c>
      <c r="S1094" s="55">
        <v>2.7861884659639</v>
      </c>
    </row>
    <row r="1095" spans="1:19" x14ac:dyDescent="0.25">
      <c r="A1095" s="54"/>
      <c r="B1095" s="53" t="s">
        <v>145</v>
      </c>
      <c r="C1095" s="53">
        <v>2060054000</v>
      </c>
      <c r="D1095" s="53" t="s">
        <v>170</v>
      </c>
      <c r="E1095" s="53">
        <v>107.419347184717</v>
      </c>
      <c r="F1095" s="53">
        <v>3.6951108472887899</v>
      </c>
      <c r="J1095" s="54"/>
      <c r="K1095" s="55">
        <v>2060054140</v>
      </c>
      <c r="L1095" s="55">
        <v>1011.92215913972</v>
      </c>
      <c r="M1095" s="55">
        <v>1990</v>
      </c>
      <c r="N1095" s="55">
        <v>1.3668930632230201</v>
      </c>
      <c r="O1095" s="55">
        <v>2.3544120700120499</v>
      </c>
      <c r="P1095" s="55">
        <v>29.3749123449556</v>
      </c>
      <c r="Q1095" s="55">
        <v>0.13507887448428499</v>
      </c>
      <c r="R1095" s="55">
        <v>0.23266731030118301</v>
      </c>
      <c r="S1095" s="55">
        <v>2.9028826061016701</v>
      </c>
    </row>
    <row r="1096" spans="1:19" x14ac:dyDescent="0.25">
      <c r="A1096" s="54"/>
      <c r="B1096" s="53" t="s">
        <v>145</v>
      </c>
      <c r="C1096" s="53">
        <v>2060054000</v>
      </c>
      <c r="D1096" s="53" t="s">
        <v>171</v>
      </c>
      <c r="E1096" s="53">
        <v>112.85033693931</v>
      </c>
      <c r="F1096" s="53">
        <v>8.9378078043332501</v>
      </c>
      <c r="J1096" s="54"/>
      <c r="K1096" s="55">
        <v>2060054140</v>
      </c>
      <c r="L1096" s="55">
        <v>1011.92215913972</v>
      </c>
      <c r="M1096" s="55">
        <v>1991</v>
      </c>
      <c r="N1096" s="55">
        <v>0</v>
      </c>
      <c r="O1096" s="55">
        <v>0</v>
      </c>
      <c r="P1096" s="55">
        <v>0</v>
      </c>
      <c r="Q1096" s="55">
        <v>0</v>
      </c>
      <c r="R1096" s="55">
        <v>0</v>
      </c>
      <c r="S1096" s="55">
        <v>0</v>
      </c>
    </row>
    <row r="1097" spans="1:19" x14ac:dyDescent="0.25">
      <c r="A1097" s="54"/>
      <c r="B1097" s="53" t="s">
        <v>145</v>
      </c>
      <c r="C1097" s="53">
        <v>2060054000</v>
      </c>
      <c r="D1097" s="53" t="s">
        <v>172</v>
      </c>
      <c r="E1097" s="53">
        <v>113.174055570981</v>
      </c>
      <c r="F1097" s="53">
        <v>9.2503030882300994</v>
      </c>
      <c r="J1097" s="54"/>
      <c r="K1097" s="55">
        <v>2060054140</v>
      </c>
      <c r="L1097" s="55">
        <v>1011.92215913972</v>
      </c>
      <c r="M1097" s="55">
        <v>1992</v>
      </c>
      <c r="N1097" s="55">
        <v>0</v>
      </c>
      <c r="O1097" s="55">
        <v>0</v>
      </c>
      <c r="P1097" s="55">
        <v>0</v>
      </c>
      <c r="Q1097" s="55">
        <v>0</v>
      </c>
      <c r="R1097" s="55">
        <v>0</v>
      </c>
      <c r="S1097" s="55">
        <v>0</v>
      </c>
    </row>
    <row r="1098" spans="1:19" x14ac:dyDescent="0.25">
      <c r="A1098" s="54"/>
      <c r="B1098" s="53" t="s">
        <v>145</v>
      </c>
      <c r="C1098" s="53">
        <v>2060054000</v>
      </c>
      <c r="D1098" s="53" t="s">
        <v>173</v>
      </c>
      <c r="E1098" s="53">
        <v>108.71119922578799</v>
      </c>
      <c r="F1098" s="53">
        <v>4.9421742870509497</v>
      </c>
      <c r="J1098" s="54"/>
      <c r="K1098" s="55">
        <v>2060054140</v>
      </c>
      <c r="L1098" s="55">
        <v>1011.92215913972</v>
      </c>
      <c r="M1098" s="55">
        <v>1993</v>
      </c>
      <c r="N1098" s="55">
        <v>0</v>
      </c>
      <c r="O1098" s="55">
        <v>0</v>
      </c>
      <c r="P1098" s="55">
        <v>0</v>
      </c>
      <c r="Q1098" s="55">
        <v>0</v>
      </c>
      <c r="R1098" s="55">
        <v>0</v>
      </c>
      <c r="S1098" s="55">
        <v>0</v>
      </c>
    </row>
    <row r="1099" spans="1:19" x14ac:dyDescent="0.25">
      <c r="A1099" s="54"/>
      <c r="B1099" s="53" t="s">
        <v>145</v>
      </c>
      <c r="C1099" s="53">
        <v>2060054000</v>
      </c>
      <c r="D1099" s="53" t="s">
        <v>174</v>
      </c>
      <c r="E1099" s="53">
        <v>108.41697588476799</v>
      </c>
      <c r="F1099" s="53">
        <v>4.6581516899998396</v>
      </c>
      <c r="J1099" s="54"/>
      <c r="K1099" s="55">
        <v>2060054140</v>
      </c>
      <c r="L1099" s="55">
        <v>1011.92215913972</v>
      </c>
      <c r="M1099" s="55">
        <v>1994</v>
      </c>
      <c r="N1099" s="55">
        <v>1.3757520727826</v>
      </c>
      <c r="O1099" s="55">
        <v>2.5618171173482098</v>
      </c>
      <c r="P1099" s="55">
        <v>29.373870108536799</v>
      </c>
      <c r="Q1099" s="55">
        <v>0.135954338024595</v>
      </c>
      <c r="R1099" s="55">
        <v>0.253163456715497</v>
      </c>
      <c r="S1099" s="55">
        <v>2.9027796103910499</v>
      </c>
    </row>
    <row r="1100" spans="1:19" x14ac:dyDescent="0.25">
      <c r="A1100" s="54"/>
      <c r="B1100" s="53" t="s">
        <v>145</v>
      </c>
      <c r="C1100" s="53">
        <v>2060054000</v>
      </c>
      <c r="D1100" s="53" t="s">
        <v>175</v>
      </c>
      <c r="E1100" s="53">
        <v>92.835020305877194</v>
      </c>
      <c r="F1100" s="53">
        <v>-10.3835763908102</v>
      </c>
      <c r="J1100" s="54"/>
      <c r="K1100" s="55">
        <v>2060054140</v>
      </c>
      <c r="L1100" s="55">
        <v>1011.92215913972</v>
      </c>
      <c r="M1100" s="55">
        <v>1995</v>
      </c>
      <c r="N1100" s="55">
        <v>0</v>
      </c>
      <c r="O1100" s="55">
        <v>0</v>
      </c>
      <c r="P1100" s="55">
        <v>0</v>
      </c>
      <c r="Q1100" s="55">
        <v>0</v>
      </c>
      <c r="R1100" s="55">
        <v>0</v>
      </c>
      <c r="S1100" s="55">
        <v>0</v>
      </c>
    </row>
    <row r="1101" spans="1:19" x14ac:dyDescent="0.25">
      <c r="A1101" s="54"/>
      <c r="B1101" s="53" t="s">
        <v>145</v>
      </c>
      <c r="C1101" s="53">
        <v>2060054000</v>
      </c>
      <c r="D1101" s="53" t="s">
        <v>165</v>
      </c>
      <c r="E1101" s="53">
        <v>92.257204435308495</v>
      </c>
      <c r="F1101" s="53">
        <v>-10.941359344423899</v>
      </c>
      <c r="J1101" s="54"/>
      <c r="K1101" s="55">
        <v>2060054140</v>
      </c>
      <c r="L1101" s="55">
        <v>1011.92215913972</v>
      </c>
      <c r="M1101" s="55">
        <v>1996</v>
      </c>
      <c r="N1101" s="55">
        <v>0</v>
      </c>
      <c r="O1101" s="55">
        <v>0</v>
      </c>
      <c r="P1101" s="55">
        <v>0</v>
      </c>
      <c r="Q1101" s="55">
        <v>0</v>
      </c>
      <c r="R1101" s="55">
        <v>0</v>
      </c>
      <c r="S1101" s="55">
        <v>0</v>
      </c>
    </row>
    <row r="1102" spans="1:19" x14ac:dyDescent="0.25">
      <c r="A1102" s="54"/>
      <c r="B1102" s="53" t="s">
        <v>145</v>
      </c>
      <c r="C1102" s="53">
        <v>2060054000</v>
      </c>
      <c r="D1102" s="53" t="s">
        <v>176</v>
      </c>
      <c r="E1102" s="53">
        <v>100.423126776408</v>
      </c>
      <c r="F1102" s="53">
        <v>-3.05855010639528</v>
      </c>
      <c r="J1102" s="54"/>
      <c r="K1102" s="55">
        <v>2060054140</v>
      </c>
      <c r="L1102" s="55">
        <v>1011.92215913972</v>
      </c>
      <c r="M1102" s="55">
        <v>1997</v>
      </c>
      <c r="N1102" s="55">
        <v>0.21365846584881401</v>
      </c>
      <c r="O1102" s="55">
        <v>0.21157399301126401</v>
      </c>
      <c r="P1102" s="55">
        <v>12.9367595480409</v>
      </c>
      <c r="Q1102" s="55">
        <v>2.11141206780622E-2</v>
      </c>
      <c r="R1102" s="55">
        <v>2.0908129256812801E-2</v>
      </c>
      <c r="S1102" s="55">
        <v>1.27843425812901</v>
      </c>
    </row>
    <row r="1103" spans="1:19" x14ac:dyDescent="0.25">
      <c r="A1103" s="54"/>
      <c r="B1103" s="53" t="s">
        <v>145</v>
      </c>
      <c r="C1103" s="53">
        <v>2060054000</v>
      </c>
      <c r="D1103" s="53" t="s">
        <v>177</v>
      </c>
      <c r="E1103" s="53">
        <v>99.933796777793603</v>
      </c>
      <c r="F1103" s="53">
        <v>-3.5309149994717899</v>
      </c>
      <c r="J1103" s="54"/>
      <c r="K1103" s="55">
        <v>2060054140</v>
      </c>
      <c r="L1103" s="55">
        <v>1011.92215913972</v>
      </c>
      <c r="M1103" s="55">
        <v>1998</v>
      </c>
      <c r="N1103" s="55">
        <v>2.32106050461126</v>
      </c>
      <c r="O1103" s="55">
        <v>1.7759708575920901</v>
      </c>
      <c r="P1103" s="55">
        <v>28.427519440289402</v>
      </c>
      <c r="Q1103" s="55">
        <v>0.22937144756119199</v>
      </c>
      <c r="R1103" s="55">
        <v>0.17550469090447801</v>
      </c>
      <c r="S1103" s="55">
        <v>2.8092595051438298</v>
      </c>
    </row>
    <row r="1104" spans="1:19" x14ac:dyDescent="0.25">
      <c r="A1104" s="54"/>
      <c r="B1104" s="53" t="s">
        <v>145</v>
      </c>
      <c r="C1104" s="53">
        <v>2060054000</v>
      </c>
      <c r="D1104" s="53" t="s">
        <v>178</v>
      </c>
      <c r="E1104" s="53">
        <v>112.97947003159599</v>
      </c>
      <c r="F1104" s="53">
        <v>9.0624638432090698</v>
      </c>
      <c r="J1104" s="54"/>
      <c r="K1104" s="55">
        <v>2060054140</v>
      </c>
      <c r="L1104" s="55">
        <v>1011.92215913972</v>
      </c>
      <c r="M1104" s="55">
        <v>1999</v>
      </c>
      <c r="N1104" s="55">
        <v>2.7124202798611599</v>
      </c>
      <c r="O1104" s="55">
        <v>0.88850654700543397</v>
      </c>
      <c r="P1104" s="55">
        <v>28.239916884909899</v>
      </c>
      <c r="Q1104" s="55">
        <v>0.26804633690076501</v>
      </c>
      <c r="R1104" s="55">
        <v>8.7803843307551296E-2</v>
      </c>
      <c r="S1104" s="55">
        <v>2.7907202772313799</v>
      </c>
    </row>
    <row r="1105" spans="1:19" x14ac:dyDescent="0.25">
      <c r="A1105" s="54"/>
      <c r="B1105" s="53" t="s">
        <v>145</v>
      </c>
      <c r="C1105" s="53">
        <v>2060054000</v>
      </c>
      <c r="D1105" s="53" t="s">
        <v>179</v>
      </c>
      <c r="E1105" s="53">
        <v>113.121109960908</v>
      </c>
      <c r="F1105" s="53">
        <v>9.1991931061890302</v>
      </c>
      <c r="J1105" s="54"/>
      <c r="K1105" s="55">
        <v>2060054140</v>
      </c>
      <c r="L1105" s="55">
        <v>1011.92215913972</v>
      </c>
      <c r="M1105" s="55">
        <v>2000</v>
      </c>
      <c r="N1105" s="55">
        <v>2.48521274056827</v>
      </c>
      <c r="O1105" s="55">
        <v>1.9250106654768699</v>
      </c>
      <c r="P1105" s="55">
        <v>28.737063656665399</v>
      </c>
      <c r="Q1105" s="55">
        <v>0.245593271984582</v>
      </c>
      <c r="R1105" s="55">
        <v>0.190233077523809</v>
      </c>
      <c r="S1105" s="55">
        <v>2.8398492311993602</v>
      </c>
    </row>
    <row r="1106" spans="1:19" x14ac:dyDescent="0.25">
      <c r="A1106" s="54"/>
      <c r="B1106" s="53" t="s">
        <v>145</v>
      </c>
      <c r="C1106" s="53">
        <v>2060054000</v>
      </c>
      <c r="D1106" s="53" t="s">
        <v>167</v>
      </c>
      <c r="E1106" s="53">
        <v>114.06277056527099</v>
      </c>
      <c r="F1106" s="53">
        <v>10.108206271033801</v>
      </c>
      <c r="J1106" s="54"/>
      <c r="K1106" s="55">
        <v>2060054140</v>
      </c>
      <c r="L1106" s="55">
        <v>1011.92215913972</v>
      </c>
      <c r="M1106" s="55">
        <v>2001</v>
      </c>
      <c r="N1106" s="55">
        <v>3.8776405960512799</v>
      </c>
      <c r="O1106" s="55">
        <v>0.62898967873053302</v>
      </c>
      <c r="P1106" s="55">
        <v>27.266468069774302</v>
      </c>
      <c r="Q1106" s="55">
        <v>0.383195541379172</v>
      </c>
      <c r="R1106" s="55">
        <v>6.2157911362002598E-2</v>
      </c>
      <c r="S1106" s="55">
        <v>2.6945222835079199</v>
      </c>
    </row>
    <row r="1107" spans="1:19" x14ac:dyDescent="0.25">
      <c r="A1107" s="54"/>
      <c r="B1107" s="53" t="s">
        <v>146</v>
      </c>
      <c r="C1107" s="53">
        <v>2060054000</v>
      </c>
      <c r="D1107" s="53" t="s">
        <v>161</v>
      </c>
      <c r="E1107" s="53">
        <v>9.63547569157212</v>
      </c>
      <c r="F1107" s="53"/>
      <c r="J1107" s="54"/>
      <c r="K1107" s="55">
        <v>2060054140</v>
      </c>
      <c r="L1107" s="55">
        <v>1011.92215913972</v>
      </c>
      <c r="M1107" s="55">
        <v>2002</v>
      </c>
      <c r="N1107" s="55">
        <v>3.7624734717766701</v>
      </c>
      <c r="O1107" s="55">
        <v>0.79626862394387199</v>
      </c>
      <c r="P1107" s="55">
        <v>27.872007429082402</v>
      </c>
      <c r="Q1107" s="55">
        <v>0.37181451535514398</v>
      </c>
      <c r="R1107" s="55">
        <v>7.8688722917265905E-2</v>
      </c>
      <c r="S1107" s="55">
        <v>2.7543627913808701</v>
      </c>
    </row>
    <row r="1108" spans="1:19" x14ac:dyDescent="0.25">
      <c r="A1108" s="54"/>
      <c r="B1108" s="53" t="s">
        <v>147</v>
      </c>
      <c r="C1108" s="53">
        <v>2060054000</v>
      </c>
      <c r="D1108" s="53" t="s">
        <v>161</v>
      </c>
      <c r="E1108" s="53">
        <v>5.6999909742788404</v>
      </c>
      <c r="F1108" s="53"/>
      <c r="J1108" s="54"/>
      <c r="K1108" s="55">
        <v>2060054140</v>
      </c>
      <c r="L1108" s="55">
        <v>1011.92215913972</v>
      </c>
      <c r="M1108" s="55">
        <v>2003</v>
      </c>
      <c r="N1108" s="55">
        <v>3.0610483619413</v>
      </c>
      <c r="O1108" s="55">
        <v>1.06620785640652</v>
      </c>
      <c r="P1108" s="55">
        <v>28.011145990988901</v>
      </c>
      <c r="Q1108" s="55">
        <v>0.30249840210472501</v>
      </c>
      <c r="R1108" s="55">
        <v>0.105364611969061</v>
      </c>
      <c r="S1108" s="55">
        <v>2.76811271874926</v>
      </c>
    </row>
    <row r="1109" spans="1:19" x14ac:dyDescent="0.25">
      <c r="A1109" s="54"/>
      <c r="B1109" s="53" t="s">
        <v>145</v>
      </c>
      <c r="C1109" s="53">
        <v>2060054000</v>
      </c>
      <c r="D1109" s="53" t="s">
        <v>161</v>
      </c>
      <c r="E1109" s="53">
        <v>103.591525489483</v>
      </c>
      <c r="F1109" s="53"/>
      <c r="J1109" s="54"/>
      <c r="K1109" s="55">
        <v>2060054140</v>
      </c>
      <c r="L1109" s="55">
        <v>1011.92215913972</v>
      </c>
      <c r="M1109" s="55">
        <v>2004</v>
      </c>
      <c r="N1109" s="55">
        <v>2.4388332199327998</v>
      </c>
      <c r="O1109" s="55">
        <v>9.7449105155434701E-2</v>
      </c>
      <c r="P1109" s="55">
        <v>10.155551664540701</v>
      </c>
      <c r="Q1109" s="55">
        <v>0.241009962861783</v>
      </c>
      <c r="R1109" s="55">
        <v>9.6300989434088598E-3</v>
      </c>
      <c r="S1109" s="55">
        <v>1.00359020432701</v>
      </c>
    </row>
    <row r="1110" spans="1:19" x14ac:dyDescent="0.25">
      <c r="A1110" s="54"/>
      <c r="B1110" s="53" t="s">
        <v>146</v>
      </c>
      <c r="C1110" s="53">
        <v>2060054130</v>
      </c>
      <c r="D1110" s="53" t="s">
        <v>170</v>
      </c>
      <c r="E1110" s="53">
        <v>3.8562747494664002E-3</v>
      </c>
      <c r="F1110" s="53">
        <v>640</v>
      </c>
      <c r="J1110" s="54"/>
      <c r="K1110" s="55">
        <v>2060054140</v>
      </c>
      <c r="L1110" s="55">
        <v>1011.92215913972</v>
      </c>
      <c r="M1110" s="55">
        <v>2005</v>
      </c>
      <c r="N1110" s="55">
        <v>1.5409465451583899</v>
      </c>
      <c r="O1110" s="55">
        <v>5.2111820938735098E-4</v>
      </c>
      <c r="P1110" s="55">
        <v>0.18291249149496</v>
      </c>
      <c r="Q1110" s="55">
        <v>0.15227915815860901</v>
      </c>
      <c r="R1110" s="56">
        <v>5.1497855312346798E-5</v>
      </c>
      <c r="S1110" s="55">
        <v>1.8075747214633699E-2</v>
      </c>
    </row>
    <row r="1111" spans="1:19" x14ac:dyDescent="0.25">
      <c r="A1111" s="54"/>
      <c r="B1111" s="53" t="s">
        <v>146</v>
      </c>
      <c r="C1111" s="53">
        <v>2060054130</v>
      </c>
      <c r="D1111" s="53" t="s">
        <v>171</v>
      </c>
      <c r="E1111" s="53">
        <v>5.2111820938735096E-3</v>
      </c>
      <c r="F1111" s="53">
        <v>900</v>
      </c>
      <c r="J1111" s="54"/>
      <c r="K1111" s="55">
        <v>2060054140</v>
      </c>
      <c r="L1111" s="55">
        <v>1011.92215913972</v>
      </c>
      <c r="M1111" s="55">
        <v>2006</v>
      </c>
      <c r="N1111" s="55">
        <v>3.16422976739999</v>
      </c>
      <c r="O1111" s="55">
        <v>0.344980254614426</v>
      </c>
      <c r="P1111" s="55">
        <v>23.412798911354901</v>
      </c>
      <c r="Q1111" s="55">
        <v>0.31269497745656999</v>
      </c>
      <c r="R1111" s="55">
        <v>3.4091580216773602E-2</v>
      </c>
      <c r="S1111" s="55">
        <v>2.31369564347311</v>
      </c>
    </row>
    <row r="1112" spans="1:19" x14ac:dyDescent="0.25">
      <c r="A1112" s="54"/>
      <c r="B1112" s="53" t="s">
        <v>146</v>
      </c>
      <c r="C1112" s="53">
        <v>2060054130</v>
      </c>
      <c r="D1112" s="53" t="s">
        <v>172</v>
      </c>
      <c r="E1112" s="53">
        <v>5.2111820938735096E-3</v>
      </c>
      <c r="F1112" s="53">
        <v>899.99999999999898</v>
      </c>
      <c r="J1112" s="54"/>
      <c r="K1112" s="55">
        <v>2060054140</v>
      </c>
      <c r="L1112" s="55">
        <v>1011.92215913972</v>
      </c>
      <c r="M1112" s="55">
        <v>2007</v>
      </c>
      <c r="N1112" s="55">
        <v>1.44922974030622</v>
      </c>
      <c r="O1112" s="55">
        <v>3.7520511075889301E-2</v>
      </c>
      <c r="P1112" s="55">
        <v>16.750302604337602</v>
      </c>
      <c r="Q1112" s="55">
        <v>0.14321553562363601</v>
      </c>
      <c r="R1112" s="55">
        <v>3.7078455824889698E-3</v>
      </c>
      <c r="S1112" s="55">
        <v>1.6552955633047599</v>
      </c>
    </row>
    <row r="1113" spans="1:19" x14ac:dyDescent="0.25">
      <c r="A1113" s="54"/>
      <c r="B1113" s="53" t="s">
        <v>146</v>
      </c>
      <c r="C1113" s="53">
        <v>2060054130</v>
      </c>
      <c r="D1113" s="53" t="s">
        <v>173</v>
      </c>
      <c r="E1113" s="53">
        <v>2.0844728375494E-3</v>
      </c>
      <c r="F1113" s="53">
        <v>300</v>
      </c>
      <c r="J1113" s="54"/>
      <c r="K1113" s="55">
        <v>2060054140</v>
      </c>
      <c r="L1113" s="55">
        <v>1011.92215913972</v>
      </c>
      <c r="M1113" s="55">
        <v>2008</v>
      </c>
      <c r="N1113" s="55">
        <v>4.07774998845602</v>
      </c>
      <c r="O1113" s="55">
        <v>8.5463386339525604E-2</v>
      </c>
      <c r="P1113" s="55">
        <v>25.561890406868301</v>
      </c>
      <c r="Q1113" s="55">
        <v>0.40297071781911398</v>
      </c>
      <c r="R1113" s="55">
        <v>8.4456482712248794E-3</v>
      </c>
      <c r="S1113" s="55">
        <v>2.5260727987812301</v>
      </c>
    </row>
    <row r="1114" spans="1:19" x14ac:dyDescent="0.25">
      <c r="A1114" s="54"/>
      <c r="B1114" s="53" t="s">
        <v>146</v>
      </c>
      <c r="C1114" s="53">
        <v>2060054130</v>
      </c>
      <c r="D1114" s="53" t="s">
        <v>174</v>
      </c>
      <c r="E1114" s="53">
        <v>2.9182619725691599E-3</v>
      </c>
      <c r="F1114" s="53">
        <v>459.99999999999898</v>
      </c>
      <c r="J1114" s="54"/>
      <c r="K1114" s="55">
        <v>2060054140</v>
      </c>
      <c r="L1114" s="55">
        <v>1011.92215913972</v>
      </c>
      <c r="M1114" s="55">
        <v>2009</v>
      </c>
      <c r="N1114" s="55">
        <v>2.7968414297819102</v>
      </c>
      <c r="O1114" s="55">
        <v>2.1647250417950499</v>
      </c>
      <c r="P1114" s="55">
        <v>28.361337427697201</v>
      </c>
      <c r="Q1114" s="55">
        <v>0.27638898946136498</v>
      </c>
      <c r="R1114" s="55">
        <v>0.21392209096748799</v>
      </c>
      <c r="S1114" s="55">
        <v>2.8027192775191598</v>
      </c>
    </row>
    <row r="1115" spans="1:19" x14ac:dyDescent="0.25">
      <c r="A1115" s="54"/>
      <c r="B1115" s="53" t="s">
        <v>146</v>
      </c>
      <c r="C1115" s="53">
        <v>2060054130</v>
      </c>
      <c r="D1115" s="53" t="s">
        <v>175</v>
      </c>
      <c r="E1115" s="53">
        <v>3.64782746571146E-3</v>
      </c>
      <c r="F1115" s="53">
        <v>600</v>
      </c>
      <c r="J1115" s="54"/>
      <c r="K1115" s="55">
        <v>2060054140</v>
      </c>
      <c r="L1115" s="55">
        <v>1011.92215913972</v>
      </c>
      <c r="M1115" s="55">
        <v>2010</v>
      </c>
      <c r="N1115" s="55">
        <v>3.33098759440395</v>
      </c>
      <c r="O1115" s="55">
        <v>0.72591766567658</v>
      </c>
      <c r="P1115" s="55">
        <v>25.977742737959399</v>
      </c>
      <c r="Q1115" s="55">
        <v>0.32917429115652103</v>
      </c>
      <c r="R1115" s="55">
        <v>7.1736512450099099E-2</v>
      </c>
      <c r="S1115" s="55">
        <v>2.5671680873204901</v>
      </c>
    </row>
    <row r="1116" spans="1:19" x14ac:dyDescent="0.25">
      <c r="A1116" s="54"/>
      <c r="B1116" s="53" t="s">
        <v>146</v>
      </c>
      <c r="C1116" s="53">
        <v>2060054130</v>
      </c>
      <c r="D1116" s="53" t="s">
        <v>165</v>
      </c>
      <c r="E1116" s="53">
        <v>2.50136740505928E-3</v>
      </c>
      <c r="F1116" s="53">
        <v>380</v>
      </c>
      <c r="J1116" s="54"/>
      <c r="K1116" s="55">
        <v>2060054140</v>
      </c>
      <c r="L1116" s="55">
        <v>1011.92215913972</v>
      </c>
      <c r="M1116" s="55">
        <v>2011</v>
      </c>
      <c r="N1116" s="55">
        <v>2.32991951417084</v>
      </c>
      <c r="O1116" s="55">
        <v>1.31530236049367</v>
      </c>
      <c r="P1116" s="55">
        <v>28.565615765777</v>
      </c>
      <c r="Q1116" s="55">
        <v>0.230246911101502</v>
      </c>
      <c r="R1116" s="55">
        <v>0.129980586808363</v>
      </c>
      <c r="S1116" s="55">
        <v>2.8229064368015999</v>
      </c>
    </row>
    <row r="1117" spans="1:19" x14ac:dyDescent="0.25">
      <c r="A1117" s="54"/>
      <c r="B1117" s="53" t="s">
        <v>146</v>
      </c>
      <c r="C1117" s="53">
        <v>2060054130</v>
      </c>
      <c r="D1117" s="53" t="s">
        <v>176</v>
      </c>
      <c r="E1117" s="53">
        <v>2.50136740505928E-3</v>
      </c>
      <c r="F1117" s="53">
        <v>380</v>
      </c>
      <c r="J1117" s="54"/>
      <c r="K1117" s="55">
        <v>2060054140</v>
      </c>
      <c r="L1117" s="55">
        <v>1011.92215913972</v>
      </c>
      <c r="M1117" s="55">
        <v>2012</v>
      </c>
      <c r="N1117" s="55">
        <v>2.7775600560345799</v>
      </c>
      <c r="O1117" s="55">
        <v>1.8140124868773699</v>
      </c>
      <c r="P1117" s="55">
        <v>28.127355351682201</v>
      </c>
      <c r="Q1117" s="55">
        <v>0.27448356881480801</v>
      </c>
      <c r="R1117" s="55">
        <v>0.179264034342279</v>
      </c>
      <c r="S1117" s="55">
        <v>2.7795967404839201</v>
      </c>
    </row>
    <row r="1118" spans="1:19" x14ac:dyDescent="0.25">
      <c r="A1118" s="54"/>
      <c r="B1118" s="53" t="s">
        <v>146</v>
      </c>
      <c r="C1118" s="53">
        <v>2060054130</v>
      </c>
      <c r="D1118" s="53" t="s">
        <v>177</v>
      </c>
      <c r="E1118" s="53">
        <v>2.3971437631818099E-3</v>
      </c>
      <c r="F1118" s="53">
        <v>360</v>
      </c>
      <c r="J1118" s="54"/>
      <c r="K1118" s="55">
        <v>2060054140</v>
      </c>
      <c r="L1118" s="55">
        <v>1011.92215913972</v>
      </c>
      <c r="M1118" s="55">
        <v>2013</v>
      </c>
      <c r="N1118" s="55">
        <v>2.0672759366396201</v>
      </c>
      <c r="O1118" s="55">
        <v>2.3987071178099701</v>
      </c>
      <c r="P1118" s="55">
        <v>28.922581739207299</v>
      </c>
      <c r="Q1118" s="55">
        <v>0.20429199202407899</v>
      </c>
      <c r="R1118" s="55">
        <v>0.23704462800273199</v>
      </c>
      <c r="S1118" s="55">
        <v>2.8581824676905598</v>
      </c>
    </row>
    <row r="1119" spans="1:19" x14ac:dyDescent="0.25">
      <c r="A1119" s="54"/>
      <c r="B1119" s="53" t="s">
        <v>146</v>
      </c>
      <c r="C1119" s="53">
        <v>2060054130</v>
      </c>
      <c r="D1119" s="53" t="s">
        <v>178</v>
      </c>
      <c r="E1119" s="53">
        <v>1.77180191191699E-3</v>
      </c>
      <c r="F1119" s="53">
        <v>240</v>
      </c>
      <c r="J1119" s="54"/>
      <c r="K1119" s="55">
        <v>2060054140</v>
      </c>
      <c r="L1119" s="55">
        <v>1011.92215913972</v>
      </c>
      <c r="M1119" s="55">
        <v>2014</v>
      </c>
      <c r="N1119" s="55">
        <v>2.0360088440763802</v>
      </c>
      <c r="O1119" s="55">
        <v>2.9000228352406099</v>
      </c>
      <c r="P1119" s="55">
        <v>28.459307651062002</v>
      </c>
      <c r="Q1119" s="55">
        <v>0.20120212070533899</v>
      </c>
      <c r="R1119" s="55">
        <v>0.28658556481321001</v>
      </c>
      <c r="S1119" s="55">
        <v>2.8124008743178801</v>
      </c>
    </row>
    <row r="1120" spans="1:19" x14ac:dyDescent="0.25">
      <c r="A1120" s="54"/>
      <c r="B1120" s="53" t="s">
        <v>146</v>
      </c>
      <c r="C1120" s="53">
        <v>2060054130</v>
      </c>
      <c r="D1120" s="53" t="s">
        <v>179</v>
      </c>
      <c r="E1120" s="53">
        <v>1.8760255537944601E-3</v>
      </c>
      <c r="F1120" s="53">
        <v>260</v>
      </c>
      <c r="J1120" s="54"/>
      <c r="K1120" s="55">
        <v>2060054140</v>
      </c>
      <c r="L1120" s="55">
        <v>1011.92215913972</v>
      </c>
      <c r="M1120" s="55">
        <v>2015</v>
      </c>
      <c r="N1120" s="55">
        <v>2.62799912994041</v>
      </c>
      <c r="O1120" s="55">
        <v>1.6983242443933699</v>
      </c>
      <c r="P1120" s="55">
        <v>29.2164924093018</v>
      </c>
      <c r="Q1120" s="55">
        <v>0.259703684340165</v>
      </c>
      <c r="R1120" s="55">
        <v>0.16783151046293801</v>
      </c>
      <c r="S1120" s="55">
        <v>2.8872272580867202</v>
      </c>
    </row>
    <row r="1121" spans="1:19" x14ac:dyDescent="0.25">
      <c r="A1121" s="54"/>
      <c r="B1121" s="53" t="s">
        <v>146</v>
      </c>
      <c r="C1121" s="53">
        <v>2060054130</v>
      </c>
      <c r="D1121" s="53" t="s">
        <v>167</v>
      </c>
      <c r="E1121" s="53">
        <v>2.1886964794268701E-3</v>
      </c>
      <c r="F1121" s="53">
        <v>320</v>
      </c>
      <c r="J1121" s="54"/>
      <c r="K1121" s="55">
        <v>2060054140</v>
      </c>
      <c r="L1121" s="55">
        <v>1011.92215913972</v>
      </c>
      <c r="M1121" s="55">
        <v>2016</v>
      </c>
      <c r="N1121" s="55">
        <v>2.7306594171897198</v>
      </c>
      <c r="O1121" s="55">
        <v>2.1918231886831898</v>
      </c>
      <c r="P1121" s="55">
        <v>28.634924487625501</v>
      </c>
      <c r="Q1121" s="55">
        <v>0.26984876183669698</v>
      </c>
      <c r="R1121" s="55">
        <v>0.21659997944373</v>
      </c>
      <c r="S1121" s="55">
        <v>2.8297556515581399</v>
      </c>
    </row>
    <row r="1122" spans="1:19" x14ac:dyDescent="0.25">
      <c r="A1122" s="54"/>
      <c r="B1122" s="53" t="s">
        <v>147</v>
      </c>
      <c r="C1122" s="53">
        <v>2060054130</v>
      </c>
      <c r="D1122" s="53" t="s">
        <v>170</v>
      </c>
      <c r="E1122" s="53">
        <v>4.1689456750988096E-3</v>
      </c>
      <c r="F1122" s="53">
        <v>100</v>
      </c>
      <c r="J1122" s="54"/>
      <c r="K1122" s="55">
        <v>2060054140</v>
      </c>
      <c r="L1122" s="55">
        <v>1011.92215913972</v>
      </c>
      <c r="M1122" s="55">
        <v>2017</v>
      </c>
      <c r="N1122" s="55">
        <v>2.96099366573893</v>
      </c>
      <c r="O1122" s="55">
        <v>2.4325798014201498</v>
      </c>
      <c r="P1122" s="55">
        <v>28.135693243032399</v>
      </c>
      <c r="Q1122" s="55">
        <v>0.29261081388475402</v>
      </c>
      <c r="R1122" s="55">
        <v>0.24039198859803501</v>
      </c>
      <c r="S1122" s="55">
        <v>2.7804207061689099</v>
      </c>
    </row>
    <row r="1123" spans="1:19" x14ac:dyDescent="0.25">
      <c r="A1123" s="54"/>
      <c r="B1123" s="53" t="s">
        <v>147</v>
      </c>
      <c r="C1123" s="53">
        <v>2060054130</v>
      </c>
      <c r="D1123" s="53" t="s">
        <v>171</v>
      </c>
      <c r="E1123" s="53">
        <v>5.8365239451383302E-3</v>
      </c>
      <c r="F1123" s="53">
        <v>180</v>
      </c>
      <c r="J1123" s="54"/>
      <c r="K1123" s="55">
        <v>2060054140</v>
      </c>
      <c r="L1123" s="55">
        <v>1011.92215913972</v>
      </c>
      <c r="M1123" s="55">
        <v>2018</v>
      </c>
      <c r="N1123" s="55">
        <v>2.3038636037014801</v>
      </c>
      <c r="O1123" s="55">
        <v>2.9828806305331899</v>
      </c>
      <c r="P1123" s="55">
        <v>28.3498728270906</v>
      </c>
      <c r="Q1123" s="55">
        <v>0.22767201833588499</v>
      </c>
      <c r="R1123" s="55">
        <v>0.29477372380787298</v>
      </c>
      <c r="S1123" s="55">
        <v>2.8015863247022899</v>
      </c>
    </row>
    <row r="1124" spans="1:19" x14ac:dyDescent="0.25">
      <c r="A1124" s="54"/>
      <c r="B1124" s="53" t="s">
        <v>147</v>
      </c>
      <c r="C1124" s="53">
        <v>2060054130</v>
      </c>
      <c r="D1124" s="53" t="s">
        <v>172</v>
      </c>
      <c r="E1124" s="53">
        <v>5.1069584519960404E-3</v>
      </c>
      <c r="F1124" s="53">
        <v>145</v>
      </c>
      <c r="J1124" s="54"/>
      <c r="K1124" s="55">
        <v>2060054140</v>
      </c>
      <c r="L1124" s="55">
        <v>1011.92215913972</v>
      </c>
      <c r="M1124" s="55">
        <v>2019</v>
      </c>
      <c r="N1124" s="55">
        <v>2.6243513024746998</v>
      </c>
      <c r="O1124" s="55">
        <v>2.4680158396584901</v>
      </c>
      <c r="P1124" s="55">
        <v>28.5307008457481</v>
      </c>
      <c r="Q1124" s="55">
        <v>0.259343199352978</v>
      </c>
      <c r="R1124" s="55">
        <v>0.243893842759274</v>
      </c>
      <c r="S1124" s="55">
        <v>2.8194560804956801</v>
      </c>
    </row>
    <row r="1125" spans="1:19" x14ac:dyDescent="0.25">
      <c r="A1125" s="54"/>
      <c r="B1125" s="53" t="s">
        <v>147</v>
      </c>
      <c r="C1125" s="53">
        <v>2060054130</v>
      </c>
      <c r="D1125" s="53" t="s">
        <v>173</v>
      </c>
      <c r="E1125" s="53">
        <v>5.9407475870158002E-3</v>
      </c>
      <c r="F1125" s="53">
        <v>184.99999999999901</v>
      </c>
      <c r="J1125" s="54"/>
      <c r="K1125" s="55">
        <v>2060054140</v>
      </c>
      <c r="L1125" s="55">
        <v>1011.92215913972</v>
      </c>
      <c r="M1125" s="55" t="s">
        <v>161</v>
      </c>
      <c r="N1125" s="55">
        <v>2.5467046892759799</v>
      </c>
      <c r="O1125" s="55">
        <v>0.174574600144762</v>
      </c>
      <c r="P1125" s="55">
        <v>26.248203088631499</v>
      </c>
      <c r="Q1125" s="55">
        <v>0.25167001891143898</v>
      </c>
      <c r="R1125" s="55">
        <v>1.72517815296361E-2</v>
      </c>
      <c r="S1125" s="55">
        <v>2.5938954742275899</v>
      </c>
    </row>
    <row r="1126" spans="1:19" x14ac:dyDescent="0.25">
      <c r="A1126" s="54"/>
      <c r="B1126" s="53" t="s">
        <v>147</v>
      </c>
      <c r="C1126" s="53">
        <v>2060054130</v>
      </c>
      <c r="D1126" s="53" t="s">
        <v>174</v>
      </c>
      <c r="E1126" s="53">
        <v>5.3154057357509797E-3</v>
      </c>
      <c r="F1126" s="53">
        <v>154.99999999999901</v>
      </c>
      <c r="J1126" s="54"/>
      <c r="K1126" s="55">
        <v>2060054780</v>
      </c>
      <c r="L1126" s="55">
        <v>3.9513055015139402</v>
      </c>
      <c r="M1126" s="55">
        <v>1984</v>
      </c>
      <c r="N1126" s="55">
        <v>0</v>
      </c>
      <c r="O1126" s="55">
        <v>6.7745367220355601E-3</v>
      </c>
      <c r="P1126" s="55">
        <v>5.2111820938735098E-4</v>
      </c>
      <c r="Q1126" s="55">
        <v>0</v>
      </c>
      <c r="R1126" s="55">
        <v>0.17145059321381001</v>
      </c>
      <c r="S1126" s="55">
        <v>1.3188507170293001E-2</v>
      </c>
    </row>
    <row r="1127" spans="1:19" x14ac:dyDescent="0.25">
      <c r="A1127" s="54"/>
      <c r="B1127" s="53" t="s">
        <v>147</v>
      </c>
      <c r="C1127" s="53">
        <v>2060054130</v>
      </c>
      <c r="D1127" s="53" t="s">
        <v>175</v>
      </c>
      <c r="E1127" s="53">
        <v>5.1069584519960404E-3</v>
      </c>
      <c r="F1127" s="53">
        <v>145</v>
      </c>
      <c r="J1127" s="54"/>
      <c r="K1127" s="55">
        <v>2060054780</v>
      </c>
      <c r="L1127" s="55">
        <v>3.9513055015139402</v>
      </c>
      <c r="M1127" s="55">
        <v>1985</v>
      </c>
      <c r="N1127" s="55">
        <v>0</v>
      </c>
      <c r="O1127" s="55">
        <v>6.7745367220355601E-3</v>
      </c>
      <c r="P1127" s="55">
        <v>5.2111820938735098E-4</v>
      </c>
      <c r="Q1127" s="55">
        <v>0</v>
      </c>
      <c r="R1127" s="55">
        <v>0.17145059321381001</v>
      </c>
      <c r="S1127" s="55">
        <v>1.3188507170293001E-2</v>
      </c>
    </row>
    <row r="1128" spans="1:19" x14ac:dyDescent="0.25">
      <c r="A1128" s="54"/>
      <c r="B1128" s="53" t="s">
        <v>147</v>
      </c>
      <c r="C1128" s="53">
        <v>2060054130</v>
      </c>
      <c r="D1128" s="53" t="s">
        <v>165</v>
      </c>
      <c r="E1128" s="53">
        <v>6.8787603639130302E-3</v>
      </c>
      <c r="F1128" s="53">
        <v>229.99999999999901</v>
      </c>
      <c r="J1128" s="54"/>
      <c r="K1128" s="55">
        <v>2060054780</v>
      </c>
      <c r="L1128" s="55">
        <v>3.9513055015139402</v>
      </c>
      <c r="M1128" s="55">
        <v>1986</v>
      </c>
      <c r="N1128" s="55">
        <v>2.60559104693675E-3</v>
      </c>
      <c r="O1128" s="55">
        <v>1.0422364187747E-3</v>
      </c>
      <c r="P1128" s="55">
        <v>5.2111820938735098E-4</v>
      </c>
      <c r="Q1128" s="55">
        <v>6.5942535851465395E-2</v>
      </c>
      <c r="R1128" s="55">
        <v>2.6377014340586102E-2</v>
      </c>
      <c r="S1128" s="55">
        <v>1.3188507170293001E-2</v>
      </c>
    </row>
    <row r="1129" spans="1:19" x14ac:dyDescent="0.25">
      <c r="A1129" s="54"/>
      <c r="B1129" s="53" t="s">
        <v>147</v>
      </c>
      <c r="C1129" s="53">
        <v>2060054130</v>
      </c>
      <c r="D1129" s="53" t="s">
        <v>176</v>
      </c>
      <c r="E1129" s="53">
        <v>6.8787603639130302E-3</v>
      </c>
      <c r="F1129" s="53">
        <v>229.99999999999901</v>
      </c>
      <c r="J1129" s="54"/>
      <c r="K1129" s="55">
        <v>2060054780</v>
      </c>
      <c r="L1129" s="55">
        <v>3.9513055015139402</v>
      </c>
      <c r="M1129" s="55">
        <v>1987</v>
      </c>
      <c r="N1129" s="55">
        <v>0</v>
      </c>
      <c r="O1129" s="55">
        <v>6.7745367220355601E-3</v>
      </c>
      <c r="P1129" s="55">
        <v>5.2111820938735098E-4</v>
      </c>
      <c r="Q1129" s="55">
        <v>0</v>
      </c>
      <c r="R1129" s="55">
        <v>0.17145059321381001</v>
      </c>
      <c r="S1129" s="55">
        <v>1.3188507170293001E-2</v>
      </c>
    </row>
    <row r="1130" spans="1:19" x14ac:dyDescent="0.25">
      <c r="A1130" s="54"/>
      <c r="B1130" s="53" t="s">
        <v>147</v>
      </c>
      <c r="C1130" s="53">
        <v>2060054130</v>
      </c>
      <c r="D1130" s="53" t="s">
        <v>177</v>
      </c>
      <c r="E1130" s="53">
        <v>6.1491948707707404E-3</v>
      </c>
      <c r="F1130" s="53">
        <v>194.99999999999901</v>
      </c>
      <c r="J1130" s="54"/>
      <c r="K1130" s="55">
        <v>2060054780</v>
      </c>
      <c r="L1130" s="55">
        <v>3.9513055015139402</v>
      </c>
      <c r="M1130" s="55">
        <v>1988</v>
      </c>
      <c r="N1130" s="55">
        <v>0</v>
      </c>
      <c r="O1130" s="55">
        <v>7.2956549314229097E-3</v>
      </c>
      <c r="P1130" s="55">
        <v>0</v>
      </c>
      <c r="Q1130" s="55">
        <v>0</v>
      </c>
      <c r="R1130" s="55">
        <v>0.184639100384103</v>
      </c>
      <c r="S1130" s="55">
        <v>0</v>
      </c>
    </row>
    <row r="1131" spans="1:19" x14ac:dyDescent="0.25">
      <c r="A1131" s="54"/>
      <c r="B1131" s="53" t="s">
        <v>147</v>
      </c>
      <c r="C1131" s="53">
        <v>2060054130</v>
      </c>
      <c r="D1131" s="53" t="s">
        <v>178</v>
      </c>
      <c r="E1131" s="53">
        <v>5.9407475870158002E-3</v>
      </c>
      <c r="F1131" s="53">
        <v>185</v>
      </c>
      <c r="J1131" s="54"/>
      <c r="K1131" s="55">
        <v>2060054780</v>
      </c>
      <c r="L1131" s="55">
        <v>3.9513055015139402</v>
      </c>
      <c r="M1131" s="55">
        <v>1989</v>
      </c>
      <c r="N1131" s="55">
        <v>6.2534185126482096E-3</v>
      </c>
      <c r="O1131" s="55">
        <v>5.2111820938735098E-4</v>
      </c>
      <c r="P1131" s="55">
        <v>5.2111820938735098E-4</v>
      </c>
      <c r="Q1131" s="55">
        <v>0.15826208604351699</v>
      </c>
      <c r="R1131" s="55">
        <v>1.3188507170293001E-2</v>
      </c>
      <c r="S1131" s="55">
        <v>1.3188507170293001E-2</v>
      </c>
    </row>
    <row r="1132" spans="1:19" x14ac:dyDescent="0.25">
      <c r="A1132" s="54"/>
      <c r="B1132" s="53" t="s">
        <v>147</v>
      </c>
      <c r="C1132" s="53">
        <v>2060054130</v>
      </c>
      <c r="D1132" s="53" t="s">
        <v>179</v>
      </c>
      <c r="E1132" s="53">
        <v>4.8985111682411002E-3</v>
      </c>
      <c r="F1132" s="53">
        <v>135</v>
      </c>
      <c r="J1132" s="54"/>
      <c r="K1132" s="55">
        <v>2060054780</v>
      </c>
      <c r="L1132" s="55">
        <v>3.9513055015139402</v>
      </c>
      <c r="M1132" s="55">
        <v>1990</v>
      </c>
      <c r="N1132" s="55">
        <v>0</v>
      </c>
      <c r="O1132" s="55">
        <v>7.2956549314229097E-3</v>
      </c>
      <c r="P1132" s="55">
        <v>0</v>
      </c>
      <c r="Q1132" s="55">
        <v>0</v>
      </c>
      <c r="R1132" s="55">
        <v>0.184639100384103</v>
      </c>
      <c r="S1132" s="55">
        <v>0</v>
      </c>
    </row>
    <row r="1133" spans="1:19" x14ac:dyDescent="0.25">
      <c r="A1133" s="54"/>
      <c r="B1133" s="53" t="s">
        <v>147</v>
      </c>
      <c r="C1133" s="53">
        <v>2060054130</v>
      </c>
      <c r="D1133" s="53" t="s">
        <v>167</v>
      </c>
      <c r="E1133" s="53">
        <v>3.1267092563241001E-3</v>
      </c>
      <c r="F1133" s="53">
        <v>49.999999999999901</v>
      </c>
      <c r="J1133" s="54"/>
      <c r="K1133" s="55">
        <v>2060054780</v>
      </c>
      <c r="L1133" s="55">
        <v>3.9513055015139402</v>
      </c>
      <c r="M1133" s="55">
        <v>1991</v>
      </c>
      <c r="N1133" s="55">
        <v>0</v>
      </c>
      <c r="O1133" s="55">
        <v>0</v>
      </c>
      <c r="P1133" s="55">
        <v>0</v>
      </c>
      <c r="Q1133" s="55">
        <v>0</v>
      </c>
      <c r="R1133" s="55">
        <v>0</v>
      </c>
      <c r="S1133" s="55">
        <v>0</v>
      </c>
    </row>
    <row r="1134" spans="1:19" x14ac:dyDescent="0.25">
      <c r="A1134" s="54"/>
      <c r="B1134" s="53" t="s">
        <v>145</v>
      </c>
      <c r="C1134" s="53">
        <v>2060054130</v>
      </c>
      <c r="D1134" s="53" t="s">
        <v>170</v>
      </c>
      <c r="E1134" s="53">
        <v>2.98079615769564E-2</v>
      </c>
      <c r="F1134" s="53">
        <v>-7.7419354838709502</v>
      </c>
      <c r="J1134" s="54"/>
      <c r="K1134" s="55">
        <v>2060054780</v>
      </c>
      <c r="L1134" s="55">
        <v>3.9513055015139402</v>
      </c>
      <c r="M1134" s="55">
        <v>1992</v>
      </c>
      <c r="N1134" s="55">
        <v>0</v>
      </c>
      <c r="O1134" s="55">
        <v>0</v>
      </c>
      <c r="P1134" s="55">
        <v>0</v>
      </c>
      <c r="Q1134" s="55">
        <v>0</v>
      </c>
      <c r="R1134" s="55">
        <v>0</v>
      </c>
      <c r="S1134" s="55">
        <v>0</v>
      </c>
    </row>
    <row r="1135" spans="1:19" x14ac:dyDescent="0.25">
      <c r="A1135" s="54"/>
      <c r="B1135" s="53" t="s">
        <v>145</v>
      </c>
      <c r="C1135" s="53">
        <v>2060054130</v>
      </c>
      <c r="D1135" s="53" t="s">
        <v>171</v>
      </c>
      <c r="E1135" s="53">
        <v>3.10586452794861E-2</v>
      </c>
      <c r="F1135" s="53">
        <v>-3.87096774193546</v>
      </c>
      <c r="J1135" s="54"/>
      <c r="K1135" s="55">
        <v>2060054780</v>
      </c>
      <c r="L1135" s="55">
        <v>3.9513055015139402</v>
      </c>
      <c r="M1135" s="55">
        <v>1993</v>
      </c>
      <c r="N1135" s="55">
        <v>0</v>
      </c>
      <c r="O1135" s="55">
        <v>0</v>
      </c>
      <c r="P1135" s="55">
        <v>0</v>
      </c>
      <c r="Q1135" s="55">
        <v>0</v>
      </c>
      <c r="R1135" s="55">
        <v>0</v>
      </c>
      <c r="S1135" s="55">
        <v>0</v>
      </c>
    </row>
    <row r="1136" spans="1:19" ht="26.1" customHeight="1" x14ac:dyDescent="0.25">
      <c r="A1136" s="54"/>
      <c r="B1136" s="53" t="s">
        <v>145</v>
      </c>
      <c r="C1136" s="53">
        <v>2060054130</v>
      </c>
      <c r="D1136" s="53" t="s">
        <v>172</v>
      </c>
      <c r="E1136" s="53">
        <v>3.0224856144466301E-2</v>
      </c>
      <c r="F1136" s="53">
        <v>-6.4516129032257696</v>
      </c>
      <c r="J1136" s="54"/>
      <c r="K1136" s="55">
        <v>2060054780</v>
      </c>
      <c r="L1136" s="55">
        <v>3.9513055015139402</v>
      </c>
      <c r="M1136" s="55">
        <v>1994</v>
      </c>
      <c r="N1136" s="55">
        <v>3.1267092563241001E-3</v>
      </c>
      <c r="O1136" s="55">
        <v>2.0844728375494E-3</v>
      </c>
      <c r="P1136" s="55">
        <v>5.2111820938735098E-4</v>
      </c>
      <c r="Q1136" s="55">
        <v>7.9131043021758496E-2</v>
      </c>
      <c r="R1136" s="55">
        <v>5.2754028681172301E-2</v>
      </c>
      <c r="S1136" s="55">
        <v>1.3188507170293001E-2</v>
      </c>
    </row>
    <row r="1137" spans="1:19" x14ac:dyDescent="0.25">
      <c r="A1137" s="54"/>
      <c r="B1137" s="53" t="s">
        <v>145</v>
      </c>
      <c r="C1137" s="53">
        <v>2060054130</v>
      </c>
      <c r="D1137" s="53" t="s">
        <v>173</v>
      </c>
      <c r="E1137" s="53">
        <v>3.2205105340138297E-2</v>
      </c>
      <c r="F1137" s="53">
        <v>-0.32258064516128399</v>
      </c>
      <c r="J1137" s="54"/>
      <c r="K1137" s="55">
        <v>2060054780</v>
      </c>
      <c r="L1137" s="55">
        <v>3.9513055015139402</v>
      </c>
      <c r="M1137" s="55">
        <v>1995</v>
      </c>
      <c r="N1137" s="55">
        <v>0</v>
      </c>
      <c r="O1137" s="55">
        <v>0</v>
      </c>
      <c r="P1137" s="55">
        <v>0</v>
      </c>
      <c r="Q1137" s="55">
        <v>0</v>
      </c>
      <c r="R1137" s="55">
        <v>0</v>
      </c>
      <c r="S1137" s="55">
        <v>0</v>
      </c>
    </row>
    <row r="1138" spans="1:19" x14ac:dyDescent="0.25">
      <c r="A1138" s="54"/>
      <c r="B1138" s="53" t="s">
        <v>145</v>
      </c>
      <c r="C1138" s="53">
        <v>2060054130</v>
      </c>
      <c r="D1138" s="53" t="s">
        <v>174</v>
      </c>
      <c r="E1138" s="53">
        <v>3.1996658056383298E-2</v>
      </c>
      <c r="F1138" s="53">
        <v>-0.96774193548387399</v>
      </c>
      <c r="J1138" s="54"/>
      <c r="K1138" s="55">
        <v>2060054780</v>
      </c>
      <c r="L1138" s="55">
        <v>3.9513055015139402</v>
      </c>
      <c r="M1138" s="55">
        <v>1996</v>
      </c>
      <c r="N1138" s="55">
        <v>0</v>
      </c>
      <c r="O1138" s="55">
        <v>0</v>
      </c>
      <c r="P1138" s="55">
        <v>0</v>
      </c>
      <c r="Q1138" s="55">
        <v>0</v>
      </c>
      <c r="R1138" s="55">
        <v>0</v>
      </c>
      <c r="S1138" s="55">
        <v>0</v>
      </c>
    </row>
    <row r="1139" spans="1:19" x14ac:dyDescent="0.25">
      <c r="A1139" s="54"/>
      <c r="B1139" s="53" t="s">
        <v>145</v>
      </c>
      <c r="C1139" s="53">
        <v>2060054130</v>
      </c>
      <c r="D1139" s="53" t="s">
        <v>175</v>
      </c>
      <c r="E1139" s="53">
        <v>2.3762990348063201E-2</v>
      </c>
      <c r="F1139" s="53">
        <v>-26.451612903225701</v>
      </c>
      <c r="J1139" s="54"/>
      <c r="K1139" s="55">
        <v>2060054780</v>
      </c>
      <c r="L1139" s="55">
        <v>3.9513055015139402</v>
      </c>
      <c r="M1139" s="55">
        <v>1997</v>
      </c>
      <c r="N1139" s="55">
        <v>0</v>
      </c>
      <c r="O1139" s="55">
        <v>0</v>
      </c>
      <c r="P1139" s="55">
        <v>0</v>
      </c>
      <c r="Q1139" s="55">
        <v>0</v>
      </c>
      <c r="R1139" s="55">
        <v>0</v>
      </c>
      <c r="S1139" s="55">
        <v>0</v>
      </c>
    </row>
    <row r="1140" spans="1:19" x14ac:dyDescent="0.25">
      <c r="A1140" s="54"/>
      <c r="B1140" s="53" t="s">
        <v>145</v>
      </c>
      <c r="C1140" s="53">
        <v>2060054130</v>
      </c>
      <c r="D1140" s="53" t="s">
        <v>165</v>
      </c>
      <c r="E1140" s="53">
        <v>2.3137648496798401E-2</v>
      </c>
      <c r="F1140" s="53">
        <v>-28.387096774193498</v>
      </c>
      <c r="J1140" s="54"/>
      <c r="K1140" s="55">
        <v>2060054780</v>
      </c>
      <c r="L1140" s="55">
        <v>3.9513055015139402</v>
      </c>
      <c r="M1140" s="55">
        <v>1998</v>
      </c>
      <c r="N1140" s="55">
        <v>2.0844728375494E-3</v>
      </c>
      <c r="O1140" s="55">
        <v>4.6900638844861601E-3</v>
      </c>
      <c r="P1140" s="55">
        <v>5.2111820938735098E-4</v>
      </c>
      <c r="Q1140" s="55">
        <v>5.2754028681172301E-2</v>
      </c>
      <c r="R1140" s="55">
        <v>0.11869656453263699</v>
      </c>
      <c r="S1140" s="55">
        <v>1.3188507170293001E-2</v>
      </c>
    </row>
    <row r="1141" spans="1:19" x14ac:dyDescent="0.25">
      <c r="A1141" s="54"/>
      <c r="B1141" s="53" t="s">
        <v>145</v>
      </c>
      <c r="C1141" s="53">
        <v>2060054130</v>
      </c>
      <c r="D1141" s="53" t="s">
        <v>176</v>
      </c>
      <c r="E1141" s="53">
        <v>3.1788210772628403E-2</v>
      </c>
      <c r="F1141" s="53">
        <v>-1.61290322580644</v>
      </c>
      <c r="J1141" s="54"/>
      <c r="K1141" s="55">
        <v>2060054780</v>
      </c>
      <c r="L1141" s="55">
        <v>3.9513055015139402</v>
      </c>
      <c r="M1141" s="55">
        <v>1999</v>
      </c>
      <c r="N1141" s="55">
        <v>5.7323003032608601E-3</v>
      </c>
      <c r="O1141" s="55">
        <v>0</v>
      </c>
      <c r="P1141" s="55">
        <v>0</v>
      </c>
      <c r="Q1141" s="55">
        <v>0.145073578873223</v>
      </c>
      <c r="R1141" s="55">
        <v>0</v>
      </c>
      <c r="S1141" s="55">
        <v>0</v>
      </c>
    </row>
    <row r="1142" spans="1:19" x14ac:dyDescent="0.25">
      <c r="A1142" s="54"/>
      <c r="B1142" s="53" t="s">
        <v>145</v>
      </c>
      <c r="C1142" s="53">
        <v>2060054130</v>
      </c>
      <c r="D1142" s="53" t="s">
        <v>177</v>
      </c>
      <c r="E1142" s="53">
        <v>3.2517776265770702E-2</v>
      </c>
      <c r="F1142" s="53">
        <v>0.64516129032258995</v>
      </c>
      <c r="J1142" s="54"/>
      <c r="K1142" s="55">
        <v>2060054780</v>
      </c>
      <c r="L1142" s="55">
        <v>3.9513055015139402</v>
      </c>
      <c r="M1142" s="55">
        <v>2000</v>
      </c>
      <c r="N1142" s="55">
        <v>6.7745367220355601E-3</v>
      </c>
      <c r="O1142" s="55">
        <v>0</v>
      </c>
      <c r="P1142" s="55">
        <v>0</v>
      </c>
      <c r="Q1142" s="55">
        <v>0.17145059321381001</v>
      </c>
      <c r="R1142" s="55">
        <v>0</v>
      </c>
      <c r="S1142" s="55">
        <v>0</v>
      </c>
    </row>
    <row r="1143" spans="1:19" x14ac:dyDescent="0.25">
      <c r="A1143" s="54"/>
      <c r="B1143" s="53" t="s">
        <v>145</v>
      </c>
      <c r="C1143" s="53">
        <v>2060054130</v>
      </c>
      <c r="D1143" s="53" t="s">
        <v>178</v>
      </c>
      <c r="E1143" s="53">
        <v>3.4810696387074999E-2</v>
      </c>
      <c r="F1143" s="53">
        <v>7.7419354838709697</v>
      </c>
      <c r="J1143" s="54"/>
      <c r="K1143" s="55">
        <v>2060054780</v>
      </c>
      <c r="L1143" s="55">
        <v>3.9513055015139402</v>
      </c>
      <c r="M1143" s="55">
        <v>2001</v>
      </c>
      <c r="N1143" s="55">
        <v>4.6900638844861601E-3</v>
      </c>
      <c r="O1143" s="55">
        <v>1.56335462816205E-3</v>
      </c>
      <c r="P1143" s="55">
        <v>5.2111820938735098E-4</v>
      </c>
      <c r="Q1143" s="55">
        <v>0.11869656453263699</v>
      </c>
      <c r="R1143" s="55">
        <v>3.9565521510879199E-2</v>
      </c>
      <c r="S1143" s="55">
        <v>1.3188507170293001E-2</v>
      </c>
    </row>
    <row r="1144" spans="1:19" x14ac:dyDescent="0.25">
      <c r="A1144" s="54"/>
      <c r="B1144" s="53" t="s">
        <v>145</v>
      </c>
      <c r="C1144" s="53">
        <v>2060054130</v>
      </c>
      <c r="D1144" s="53" t="s">
        <v>179</v>
      </c>
      <c r="E1144" s="53">
        <v>3.59571564477272E-2</v>
      </c>
      <c r="F1144" s="53">
        <v>11.2903225806451</v>
      </c>
      <c r="J1144" s="54"/>
      <c r="K1144" s="55">
        <v>2060054780</v>
      </c>
      <c r="L1144" s="55">
        <v>3.9513055015139402</v>
      </c>
      <c r="M1144" s="55">
        <v>2002</v>
      </c>
      <c r="N1144" s="55">
        <v>4.6900638844861601E-3</v>
      </c>
      <c r="O1144" s="55">
        <v>2.0844728375494E-3</v>
      </c>
      <c r="P1144" s="55">
        <v>5.2111820938735098E-4</v>
      </c>
      <c r="Q1144" s="55">
        <v>0.11869656453263699</v>
      </c>
      <c r="R1144" s="55">
        <v>5.2754028681172301E-2</v>
      </c>
      <c r="S1144" s="55">
        <v>1.3188507170293001E-2</v>
      </c>
    </row>
    <row r="1145" spans="1:19" x14ac:dyDescent="0.25">
      <c r="A1145" s="54"/>
      <c r="B1145" s="53" t="s">
        <v>145</v>
      </c>
      <c r="C1145" s="53">
        <v>2060054130</v>
      </c>
      <c r="D1145" s="53" t="s">
        <v>167</v>
      </c>
      <c r="E1145" s="53">
        <v>3.76247347177667E-2</v>
      </c>
      <c r="F1145" s="53">
        <v>16.451612903225801</v>
      </c>
      <c r="J1145" s="54"/>
      <c r="K1145" s="55">
        <v>2060054780</v>
      </c>
      <c r="L1145" s="55">
        <v>3.9513055015139402</v>
      </c>
      <c r="M1145" s="55">
        <v>2003</v>
      </c>
      <c r="N1145" s="55">
        <v>4.1689456750988096E-3</v>
      </c>
      <c r="O1145" s="55">
        <v>2.0844728375494E-3</v>
      </c>
      <c r="P1145" s="55">
        <v>5.2111820938735098E-4</v>
      </c>
      <c r="Q1145" s="55">
        <v>0.105508057362344</v>
      </c>
      <c r="R1145" s="55">
        <v>5.2754028681172301E-2</v>
      </c>
      <c r="S1145" s="55">
        <v>1.3188507170293001E-2</v>
      </c>
    </row>
    <row r="1146" spans="1:19" x14ac:dyDescent="0.25">
      <c r="A1146" s="54"/>
      <c r="B1146" s="53" t="s">
        <v>146</v>
      </c>
      <c r="C1146" s="53">
        <v>2060054130</v>
      </c>
      <c r="D1146" s="53" t="s">
        <v>161</v>
      </c>
      <c r="E1146" s="53">
        <v>5.2111820938735098E-4</v>
      </c>
      <c r="F1146" s="53"/>
      <c r="J1146" s="54"/>
      <c r="K1146" s="55">
        <v>2060054780</v>
      </c>
      <c r="L1146" s="55">
        <v>3.9513055015139402</v>
      </c>
      <c r="M1146" s="55">
        <v>2004</v>
      </c>
      <c r="N1146" s="55">
        <v>5.7323003032608601E-3</v>
      </c>
      <c r="O1146" s="55">
        <v>5.2111820938735098E-4</v>
      </c>
      <c r="P1146" s="55">
        <v>0</v>
      </c>
      <c r="Q1146" s="55">
        <v>0.145073578873223</v>
      </c>
      <c r="R1146" s="55">
        <v>1.3188507170293001E-2</v>
      </c>
      <c r="S1146" s="55">
        <v>0</v>
      </c>
    </row>
    <row r="1147" spans="1:19" x14ac:dyDescent="0.25">
      <c r="A1147" s="54"/>
      <c r="B1147" s="53" t="s">
        <v>147</v>
      </c>
      <c r="C1147" s="53">
        <v>2060054130</v>
      </c>
      <c r="D1147" s="53" t="s">
        <v>161</v>
      </c>
      <c r="E1147" s="53">
        <v>2.0844728375494E-3</v>
      </c>
      <c r="F1147" s="53"/>
      <c r="J1147" s="54"/>
      <c r="K1147" s="55">
        <v>2060054780</v>
      </c>
      <c r="L1147" s="55">
        <v>3.9513055015139402</v>
      </c>
      <c r="M1147" s="55">
        <v>2005</v>
      </c>
      <c r="N1147" s="55">
        <v>0</v>
      </c>
      <c r="O1147" s="55">
        <v>0</v>
      </c>
      <c r="P1147" s="55">
        <v>0</v>
      </c>
      <c r="Q1147" s="55">
        <v>0</v>
      </c>
      <c r="R1147" s="55">
        <v>0</v>
      </c>
      <c r="S1147" s="55">
        <v>0</v>
      </c>
    </row>
    <row r="1148" spans="1:19" x14ac:dyDescent="0.25">
      <c r="A1148" s="54"/>
      <c r="B1148" s="53" t="s">
        <v>145</v>
      </c>
      <c r="C1148" s="53">
        <v>2060054130</v>
      </c>
      <c r="D1148" s="53" t="s">
        <v>161</v>
      </c>
      <c r="E1148" s="53">
        <v>3.2309328982015703E-2</v>
      </c>
      <c r="F1148" s="53"/>
      <c r="J1148" s="54"/>
      <c r="K1148" s="55">
        <v>2060054780</v>
      </c>
      <c r="L1148" s="55">
        <v>3.9513055015139402</v>
      </c>
      <c r="M1148" s="55">
        <v>2006</v>
      </c>
      <c r="N1148" s="55">
        <v>4.1689456750988096E-3</v>
      </c>
      <c r="O1148" s="55">
        <v>0</v>
      </c>
      <c r="P1148" s="55">
        <v>0</v>
      </c>
      <c r="Q1148" s="55">
        <v>0.105508057362344</v>
      </c>
      <c r="R1148" s="55">
        <v>0</v>
      </c>
      <c r="S1148" s="55">
        <v>0</v>
      </c>
    </row>
    <row r="1149" spans="1:19" x14ac:dyDescent="0.25">
      <c r="A1149" s="54"/>
      <c r="B1149" s="53" t="s">
        <v>146</v>
      </c>
      <c r="C1149" s="53">
        <v>2060054140</v>
      </c>
      <c r="D1149" s="53" t="s">
        <v>170</v>
      </c>
      <c r="E1149" s="53">
        <v>1.5922245769621099</v>
      </c>
      <c r="F1149" s="53">
        <v>-37.4790259873132</v>
      </c>
      <c r="J1149" s="54"/>
      <c r="K1149" s="55">
        <v>2060054780</v>
      </c>
      <c r="L1149" s="55">
        <v>3.9513055015139402</v>
      </c>
      <c r="M1149" s="55">
        <v>2007</v>
      </c>
      <c r="N1149" s="55">
        <v>7.2956549314229097E-3</v>
      </c>
      <c r="O1149" s="55">
        <v>0</v>
      </c>
      <c r="P1149" s="55">
        <v>0</v>
      </c>
      <c r="Q1149" s="55">
        <v>0.184639100384103</v>
      </c>
      <c r="R1149" s="55">
        <v>0</v>
      </c>
      <c r="S1149" s="55">
        <v>0</v>
      </c>
    </row>
    <row r="1150" spans="1:19" x14ac:dyDescent="0.25">
      <c r="A1150" s="54"/>
      <c r="B1150" s="53" t="s">
        <v>146</v>
      </c>
      <c r="C1150" s="53">
        <v>2060054140</v>
      </c>
      <c r="D1150" s="53" t="s">
        <v>171</v>
      </c>
      <c r="E1150" s="53">
        <v>1.9887955343058801</v>
      </c>
      <c r="F1150" s="53">
        <v>-21.907100470636301</v>
      </c>
      <c r="J1150" s="54"/>
      <c r="K1150" s="55">
        <v>2060054780</v>
      </c>
      <c r="L1150" s="55">
        <v>3.9513055015139402</v>
      </c>
      <c r="M1150" s="55">
        <v>2008</v>
      </c>
      <c r="N1150" s="55">
        <v>0</v>
      </c>
      <c r="O1150" s="55">
        <v>0</v>
      </c>
      <c r="P1150" s="55">
        <v>0</v>
      </c>
      <c r="Q1150" s="55">
        <v>0</v>
      </c>
      <c r="R1150" s="55">
        <v>0</v>
      </c>
      <c r="S1150" s="55">
        <v>0</v>
      </c>
    </row>
    <row r="1151" spans="1:19" x14ac:dyDescent="0.25">
      <c r="A1151" s="54"/>
      <c r="B1151" s="53" t="s">
        <v>146</v>
      </c>
      <c r="C1151" s="53">
        <v>2060054140</v>
      </c>
      <c r="D1151" s="53" t="s">
        <v>172</v>
      </c>
      <c r="E1151" s="53">
        <v>1.7330307171385699</v>
      </c>
      <c r="F1151" s="53">
        <v>-31.950071618579901</v>
      </c>
      <c r="J1151" s="54"/>
      <c r="K1151" s="55">
        <v>2060054780</v>
      </c>
      <c r="L1151" s="55">
        <v>3.9513055015139402</v>
      </c>
      <c r="M1151" s="55">
        <v>2009</v>
      </c>
      <c r="N1151" s="55">
        <v>0</v>
      </c>
      <c r="O1151" s="55">
        <v>0</v>
      </c>
      <c r="P1151" s="55">
        <v>0</v>
      </c>
      <c r="Q1151" s="55">
        <v>0</v>
      </c>
      <c r="R1151" s="55">
        <v>0</v>
      </c>
      <c r="S1151" s="55">
        <v>0</v>
      </c>
    </row>
    <row r="1152" spans="1:19" x14ac:dyDescent="0.25">
      <c r="A1152" s="54"/>
      <c r="B1152" s="53" t="s">
        <v>146</v>
      </c>
      <c r="C1152" s="53">
        <v>2060054140</v>
      </c>
      <c r="D1152" s="53" t="s">
        <v>173</v>
      </c>
      <c r="E1152" s="53">
        <v>3.0317615185737301</v>
      </c>
      <c r="F1152" s="53">
        <v>19.0464497646817</v>
      </c>
      <c r="J1152" s="54"/>
      <c r="K1152" s="55">
        <v>2060054780</v>
      </c>
      <c r="L1152" s="55">
        <v>3.9513055015139402</v>
      </c>
      <c r="M1152" s="55">
        <v>2010</v>
      </c>
      <c r="N1152" s="55">
        <v>5.2111820938735096E-3</v>
      </c>
      <c r="O1152" s="55">
        <v>1.0422364187747E-3</v>
      </c>
      <c r="P1152" s="55">
        <v>5.2111820938735098E-4</v>
      </c>
      <c r="Q1152" s="55">
        <v>0.13188507170293001</v>
      </c>
      <c r="R1152" s="55">
        <v>2.6377014340586102E-2</v>
      </c>
      <c r="S1152" s="55">
        <v>1.3188507170293001E-2</v>
      </c>
    </row>
    <row r="1153" spans="1:19" x14ac:dyDescent="0.25">
      <c r="A1153" s="54"/>
      <c r="B1153" s="53" t="s">
        <v>146</v>
      </c>
      <c r="C1153" s="53">
        <v>2060054140</v>
      </c>
      <c r="D1153" s="53" t="s">
        <v>174</v>
      </c>
      <c r="E1153" s="53">
        <v>3.1797590900397399</v>
      </c>
      <c r="F1153" s="53">
        <v>24.8577859627583</v>
      </c>
      <c r="J1153" s="54"/>
      <c r="K1153" s="55">
        <v>2060054780</v>
      </c>
      <c r="L1153" s="55">
        <v>3.9513055015139402</v>
      </c>
      <c r="M1153" s="55">
        <v>2011</v>
      </c>
      <c r="N1153" s="55">
        <v>6.7745367220355601E-3</v>
      </c>
      <c r="O1153" s="55">
        <v>0</v>
      </c>
      <c r="P1153" s="55">
        <v>5.2111820938735098E-4</v>
      </c>
      <c r="Q1153" s="55">
        <v>0.17145059321381001</v>
      </c>
      <c r="R1153" s="55">
        <v>0</v>
      </c>
      <c r="S1153" s="55">
        <v>1.3188507170293001E-2</v>
      </c>
    </row>
    <row r="1154" spans="1:19" x14ac:dyDescent="0.25">
      <c r="A1154" s="54"/>
      <c r="B1154" s="53" t="s">
        <v>146</v>
      </c>
      <c r="C1154" s="53">
        <v>2060054140</v>
      </c>
      <c r="D1154" s="53" t="s">
        <v>175</v>
      </c>
      <c r="E1154" s="53">
        <v>2.6605169062061802</v>
      </c>
      <c r="F1154" s="53">
        <v>4.4689993861264403</v>
      </c>
      <c r="J1154" s="54"/>
      <c r="K1154" s="55">
        <v>2060054780</v>
      </c>
      <c r="L1154" s="55">
        <v>3.9513055015139402</v>
      </c>
      <c r="M1154" s="55">
        <v>2012</v>
      </c>
      <c r="N1154" s="55">
        <v>4.6900638844861601E-3</v>
      </c>
      <c r="O1154" s="55">
        <v>2.0844728375494E-3</v>
      </c>
      <c r="P1154" s="55">
        <v>5.2111820938735098E-4</v>
      </c>
      <c r="Q1154" s="55">
        <v>0.11869656453263699</v>
      </c>
      <c r="R1154" s="55">
        <v>5.2754028681172301E-2</v>
      </c>
      <c r="S1154" s="55">
        <v>1.3188507170293001E-2</v>
      </c>
    </row>
    <row r="1155" spans="1:19" x14ac:dyDescent="0.25">
      <c r="A1155" s="54"/>
      <c r="B1155" s="53" t="s">
        <v>146</v>
      </c>
      <c r="C1155" s="53">
        <v>2060054140</v>
      </c>
      <c r="D1155" s="53" t="s">
        <v>165</v>
      </c>
      <c r="E1155" s="53">
        <v>2.50835038906507</v>
      </c>
      <c r="F1155" s="53">
        <v>-1.5060364231635099</v>
      </c>
      <c r="J1155" s="54"/>
      <c r="K1155" s="55">
        <v>2060054780</v>
      </c>
      <c r="L1155" s="55">
        <v>3.9513055015139402</v>
      </c>
      <c r="M1155" s="55">
        <v>2013</v>
      </c>
      <c r="N1155" s="55">
        <v>4.6900638844861601E-3</v>
      </c>
      <c r="O1155" s="55">
        <v>2.0844728375494E-3</v>
      </c>
      <c r="P1155" s="55">
        <v>5.2111820938735098E-4</v>
      </c>
      <c r="Q1155" s="55">
        <v>0.11869656453263699</v>
      </c>
      <c r="R1155" s="55">
        <v>5.2754028681172301E-2</v>
      </c>
      <c r="S1155" s="55">
        <v>1.3188507170293001E-2</v>
      </c>
    </row>
    <row r="1156" spans="1:19" x14ac:dyDescent="0.25">
      <c r="A1156" s="54"/>
      <c r="B1156" s="53" t="s">
        <v>146</v>
      </c>
      <c r="C1156" s="53">
        <v>2060054140</v>
      </c>
      <c r="D1156" s="53" t="s">
        <v>176</v>
      </c>
      <c r="E1156" s="53">
        <v>2.3677526961723601</v>
      </c>
      <c r="F1156" s="53">
        <v>-7.0268058113362004</v>
      </c>
      <c r="J1156" s="54"/>
      <c r="K1156" s="55">
        <v>2060054780</v>
      </c>
      <c r="L1156" s="55">
        <v>3.9513055015139402</v>
      </c>
      <c r="M1156" s="55">
        <v>2014</v>
      </c>
      <c r="N1156" s="55">
        <v>5.7323003032608601E-3</v>
      </c>
      <c r="O1156" s="55">
        <v>1.0422364187747E-3</v>
      </c>
      <c r="P1156" s="55">
        <v>5.2111820938735098E-4</v>
      </c>
      <c r="Q1156" s="55">
        <v>0.145073578873223</v>
      </c>
      <c r="R1156" s="55">
        <v>2.6377014340586102E-2</v>
      </c>
      <c r="S1156" s="55">
        <v>1.3188507170293001E-2</v>
      </c>
    </row>
    <row r="1157" spans="1:19" x14ac:dyDescent="0.25">
      <c r="A1157" s="54"/>
      <c r="B1157" s="53" t="s">
        <v>146</v>
      </c>
      <c r="C1157" s="53">
        <v>2060054140</v>
      </c>
      <c r="D1157" s="53" t="s">
        <v>177</v>
      </c>
      <c r="E1157" s="53">
        <v>2.4479006767761402</v>
      </c>
      <c r="F1157" s="53">
        <v>-3.8796807857581301</v>
      </c>
      <c r="J1157" s="54"/>
      <c r="K1157" s="55">
        <v>2060054780</v>
      </c>
      <c r="L1157" s="55">
        <v>3.9513055015139402</v>
      </c>
      <c r="M1157" s="55">
        <v>2015</v>
      </c>
      <c r="N1157" s="55">
        <v>4.1689456750988096E-3</v>
      </c>
      <c r="O1157" s="55">
        <v>1.56335462816205E-3</v>
      </c>
      <c r="P1157" s="55">
        <v>1.0422364187747E-3</v>
      </c>
      <c r="Q1157" s="55">
        <v>0.105508057362344</v>
      </c>
      <c r="R1157" s="55">
        <v>3.9565521510879199E-2</v>
      </c>
      <c r="S1157" s="55">
        <v>2.6377014340586102E-2</v>
      </c>
    </row>
    <row r="1158" spans="1:19" x14ac:dyDescent="0.25">
      <c r="A1158" s="54"/>
      <c r="B1158" s="53" t="s">
        <v>146</v>
      </c>
      <c r="C1158" s="53">
        <v>2060054140</v>
      </c>
      <c r="D1158" s="53" t="s">
        <v>178</v>
      </c>
      <c r="E1158" s="53">
        <v>2.48458739871701</v>
      </c>
      <c r="F1158" s="53">
        <v>-2.4391242070800199</v>
      </c>
      <c r="J1158" s="54"/>
      <c r="K1158" s="55">
        <v>2060054780</v>
      </c>
      <c r="L1158" s="55">
        <v>3.9513055015139402</v>
      </c>
      <c r="M1158" s="55">
        <v>2016</v>
      </c>
      <c r="N1158" s="55">
        <v>2.60559104693675E-3</v>
      </c>
      <c r="O1158" s="55">
        <v>2.60559104693675E-3</v>
      </c>
      <c r="P1158" s="55">
        <v>2.0844728375494E-3</v>
      </c>
      <c r="Q1158" s="55">
        <v>6.5942535851465395E-2</v>
      </c>
      <c r="R1158" s="55">
        <v>6.5942535851465395E-2</v>
      </c>
      <c r="S1158" s="55">
        <v>5.2754028681172301E-2</v>
      </c>
    </row>
    <row r="1159" spans="1:19" x14ac:dyDescent="0.25">
      <c r="A1159" s="54"/>
      <c r="B1159" s="53" t="s">
        <v>146</v>
      </c>
      <c r="C1159" s="53">
        <v>2060054140</v>
      </c>
      <c r="D1159" s="53" t="s">
        <v>179</v>
      </c>
      <c r="E1159" s="53">
        <v>2.5319049321293798</v>
      </c>
      <c r="F1159" s="53">
        <v>-0.58113361980765998</v>
      </c>
      <c r="J1159" s="54"/>
      <c r="K1159" s="55">
        <v>2060054780</v>
      </c>
      <c r="L1159" s="55">
        <v>3.9513055015139402</v>
      </c>
      <c r="M1159" s="55">
        <v>2017</v>
      </c>
      <c r="N1159" s="55">
        <v>3.1267092563241001E-3</v>
      </c>
      <c r="O1159" s="55">
        <v>4.1689456750988096E-3</v>
      </c>
      <c r="P1159" s="55">
        <v>0</v>
      </c>
      <c r="Q1159" s="55">
        <v>7.9131043021758496E-2</v>
      </c>
      <c r="R1159" s="55">
        <v>0.105508057362344</v>
      </c>
      <c r="S1159" s="55">
        <v>0</v>
      </c>
    </row>
    <row r="1160" spans="1:19" x14ac:dyDescent="0.25">
      <c r="A1160" s="54"/>
      <c r="B1160" s="53" t="s">
        <v>146</v>
      </c>
      <c r="C1160" s="53">
        <v>2060054140</v>
      </c>
      <c r="D1160" s="53" t="s">
        <v>167</v>
      </c>
      <c r="E1160" s="53">
        <v>2.64957342380904</v>
      </c>
      <c r="F1160" s="53">
        <v>4.0392879066912197</v>
      </c>
      <c r="J1160" s="54"/>
      <c r="K1160" s="55">
        <v>2060054780</v>
      </c>
      <c r="L1160" s="55">
        <v>3.9513055015139402</v>
      </c>
      <c r="M1160" s="55">
        <v>2018</v>
      </c>
      <c r="N1160" s="55">
        <v>0</v>
      </c>
      <c r="O1160" s="55">
        <v>7.2956549314229097E-3</v>
      </c>
      <c r="P1160" s="55">
        <v>0</v>
      </c>
      <c r="Q1160" s="55">
        <v>0</v>
      </c>
      <c r="R1160" s="55">
        <v>0.184639100384103</v>
      </c>
      <c r="S1160" s="55">
        <v>0</v>
      </c>
    </row>
    <row r="1161" spans="1:19" x14ac:dyDescent="0.25">
      <c r="A1161" s="54"/>
      <c r="B1161" s="53" t="s">
        <v>147</v>
      </c>
      <c r="C1161" s="53">
        <v>2060054140</v>
      </c>
      <c r="D1161" s="53" t="s">
        <v>170</v>
      </c>
      <c r="E1161" s="53">
        <v>2.2821850861909598</v>
      </c>
      <c r="F1161" s="53">
        <v>1207.28358208955</v>
      </c>
      <c r="J1161" s="54"/>
      <c r="K1161" s="55">
        <v>2060054780</v>
      </c>
      <c r="L1161" s="55">
        <v>3.9513055015139402</v>
      </c>
      <c r="M1161" s="55">
        <v>2019</v>
      </c>
      <c r="N1161" s="55">
        <v>2.60559104693675E-3</v>
      </c>
      <c r="O1161" s="55">
        <v>3.64782746571146E-3</v>
      </c>
      <c r="P1161" s="55">
        <v>1.0422364187747E-3</v>
      </c>
      <c r="Q1161" s="55">
        <v>6.5942535851465395E-2</v>
      </c>
      <c r="R1161" s="55">
        <v>9.2319550192051597E-2</v>
      </c>
      <c r="S1161" s="55">
        <v>2.6377014340586102E-2</v>
      </c>
    </row>
    <row r="1162" spans="1:19" x14ac:dyDescent="0.25">
      <c r="A1162" s="54"/>
      <c r="B1162" s="53" t="s">
        <v>147</v>
      </c>
      <c r="C1162" s="53">
        <v>2060054140</v>
      </c>
      <c r="D1162" s="53" t="s">
        <v>171</v>
      </c>
      <c r="E1162" s="53">
        <v>2.2639459488623999</v>
      </c>
      <c r="F1162" s="53">
        <v>1196.8358208955201</v>
      </c>
      <c r="J1162" s="54"/>
      <c r="K1162" s="55">
        <v>2060054780</v>
      </c>
      <c r="L1162" s="55">
        <v>3.9513055015139402</v>
      </c>
      <c r="M1162" s="55" t="s">
        <v>161</v>
      </c>
      <c r="N1162" s="55">
        <v>4.1689456750988096E-3</v>
      </c>
      <c r="O1162" s="55">
        <v>1.56335462816205E-3</v>
      </c>
      <c r="P1162" s="55">
        <v>5.2111820938735098E-4</v>
      </c>
      <c r="Q1162" s="55">
        <v>0.105508057362344</v>
      </c>
      <c r="R1162" s="55">
        <v>3.9565521510879199E-2</v>
      </c>
      <c r="S1162" s="55">
        <v>1.3188507170293001E-2</v>
      </c>
    </row>
    <row r="1163" spans="1:19" x14ac:dyDescent="0.25">
      <c r="A1163" s="54"/>
      <c r="B1163" s="53" t="s">
        <v>147</v>
      </c>
      <c r="C1163" s="53">
        <v>2060054140</v>
      </c>
      <c r="D1163" s="53" t="s">
        <v>172</v>
      </c>
      <c r="E1163" s="53">
        <v>2.41131817847715</v>
      </c>
      <c r="F1163" s="53">
        <v>1281.2537313432799</v>
      </c>
      <c r="J1163" s="54"/>
      <c r="K1163" s="55">
        <v>2060054790</v>
      </c>
      <c r="L1163" s="55">
        <v>113.319249953761</v>
      </c>
      <c r="M1163" s="55">
        <v>1984</v>
      </c>
      <c r="N1163" s="55">
        <v>0.12975843413745</v>
      </c>
      <c r="O1163" s="55">
        <v>0.132364025184387</v>
      </c>
      <c r="P1163" s="55">
        <v>4.4550395720524598</v>
      </c>
      <c r="Q1163" s="55">
        <v>0.11450696522470399</v>
      </c>
      <c r="R1163" s="55">
        <v>0.116806301875803</v>
      </c>
      <c r="S1163" s="55">
        <v>3.9314058060482</v>
      </c>
    </row>
    <row r="1164" spans="1:19" x14ac:dyDescent="0.25">
      <c r="A1164" s="54"/>
      <c r="B1164" s="53" t="s">
        <v>147</v>
      </c>
      <c r="C1164" s="53">
        <v>2060054140</v>
      </c>
      <c r="D1164" s="53" t="s">
        <v>173</v>
      </c>
      <c r="E1164" s="53">
        <v>1.2029492745497601</v>
      </c>
      <c r="F1164" s="53">
        <v>589.07462686567101</v>
      </c>
      <c r="J1164" s="54"/>
      <c r="K1164" s="55">
        <v>2060054790</v>
      </c>
      <c r="L1164" s="55">
        <v>113.319249953761</v>
      </c>
      <c r="M1164" s="55">
        <v>1985</v>
      </c>
      <c r="N1164" s="55">
        <v>0.17926466402924801</v>
      </c>
      <c r="O1164" s="55">
        <v>0.16363111774762801</v>
      </c>
      <c r="P1164" s="55">
        <v>3.4388590637471301</v>
      </c>
      <c r="Q1164" s="55">
        <v>0.15819436159557601</v>
      </c>
      <c r="R1164" s="55">
        <v>0.14439834168898499</v>
      </c>
      <c r="S1164" s="55">
        <v>3.0346645121197802</v>
      </c>
    </row>
    <row r="1165" spans="1:19" x14ac:dyDescent="0.25">
      <c r="A1165" s="54"/>
      <c r="B1165" s="53" t="s">
        <v>147</v>
      </c>
      <c r="C1165" s="53">
        <v>2060054140</v>
      </c>
      <c r="D1165" s="53" t="s">
        <v>174</v>
      </c>
      <c r="E1165" s="53">
        <v>1.06099667431264</v>
      </c>
      <c r="F1165" s="53">
        <v>507.76119402985</v>
      </c>
      <c r="J1165" s="54"/>
      <c r="K1165" s="55">
        <v>2060054790</v>
      </c>
      <c r="L1165" s="55">
        <v>113.319249953761</v>
      </c>
      <c r="M1165" s="55">
        <v>1986</v>
      </c>
      <c r="N1165" s="55">
        <v>1.25068370252964E-2</v>
      </c>
      <c r="O1165" s="55">
        <v>0.30016408860711402</v>
      </c>
      <c r="P1165" s="55">
        <v>4.5983470796339798</v>
      </c>
      <c r="Q1165" s="55">
        <v>1.1036815925272701E-2</v>
      </c>
      <c r="R1165" s="55">
        <v>0.26488358220654601</v>
      </c>
      <c r="S1165" s="55">
        <v>4.0578693218586102</v>
      </c>
    </row>
    <row r="1166" spans="1:19" x14ac:dyDescent="0.25">
      <c r="A1166" s="54"/>
      <c r="B1166" s="53" t="s">
        <v>147</v>
      </c>
      <c r="C1166" s="53">
        <v>2060054140</v>
      </c>
      <c r="D1166" s="53" t="s">
        <v>175</v>
      </c>
      <c r="E1166" s="53">
        <v>1.6837329345305301</v>
      </c>
      <c r="F1166" s="53">
        <v>864.47761194029795</v>
      </c>
      <c r="J1166" s="54"/>
      <c r="K1166" s="55">
        <v>2060054790</v>
      </c>
      <c r="L1166" s="55">
        <v>113.319249953761</v>
      </c>
      <c r="M1166" s="55">
        <v>1987</v>
      </c>
      <c r="N1166" s="55">
        <v>7.66043767799406E-2</v>
      </c>
      <c r="O1166" s="55">
        <v>0.21939076615207401</v>
      </c>
      <c r="P1166" s="55">
        <v>4.5983470796339798</v>
      </c>
      <c r="Q1166" s="55">
        <v>6.7600497542295607E-2</v>
      </c>
      <c r="R1166" s="55">
        <v>0.19360414602249301</v>
      </c>
      <c r="S1166" s="55">
        <v>4.0578693218586102</v>
      </c>
    </row>
    <row r="1167" spans="1:19" x14ac:dyDescent="0.25">
      <c r="A1167" s="54"/>
      <c r="B1167" s="53" t="s">
        <v>147</v>
      </c>
      <c r="C1167" s="53">
        <v>2060054140</v>
      </c>
      <c r="D1167" s="53" t="s">
        <v>165</v>
      </c>
      <c r="E1167" s="53">
        <v>1.83079249321964</v>
      </c>
      <c r="F1167" s="53">
        <v>948.71641791044703</v>
      </c>
      <c r="J1167" s="54"/>
      <c r="K1167" s="55">
        <v>2060054790</v>
      </c>
      <c r="L1167" s="55">
        <v>113.319249953761</v>
      </c>
      <c r="M1167" s="55">
        <v>1988</v>
      </c>
      <c r="N1167" s="55">
        <v>0.28765725158181799</v>
      </c>
      <c r="O1167" s="55">
        <v>8.1294440664426801E-2</v>
      </c>
      <c r="P1167" s="55">
        <v>3.9302735351994</v>
      </c>
      <c r="Q1167" s="55">
        <v>0.25384676628127301</v>
      </c>
      <c r="R1167" s="55">
        <v>7.1739303514272906E-2</v>
      </c>
      <c r="S1167" s="55">
        <v>3.4683194045169601</v>
      </c>
    </row>
    <row r="1168" spans="1:19" x14ac:dyDescent="0.25">
      <c r="A1168" s="54"/>
      <c r="B1168" s="53" t="s">
        <v>147</v>
      </c>
      <c r="C1168" s="53">
        <v>2060054140</v>
      </c>
      <c r="D1168" s="53" t="s">
        <v>176</v>
      </c>
      <c r="E1168" s="53">
        <v>2.025273808963</v>
      </c>
      <c r="F1168" s="53">
        <v>1060.1194029850701</v>
      </c>
      <c r="J1168" s="54"/>
      <c r="K1168" s="55">
        <v>2060054790</v>
      </c>
      <c r="L1168" s="55">
        <v>113.319249953761</v>
      </c>
      <c r="M1168" s="55">
        <v>1989</v>
      </c>
      <c r="N1168" s="55">
        <v>9.3801277689723201E-3</v>
      </c>
      <c r="O1168" s="55">
        <v>0.31944546235444599</v>
      </c>
      <c r="P1168" s="55">
        <v>4.5920936611213401</v>
      </c>
      <c r="Q1168" s="55">
        <v>8.2776119439545697E-3</v>
      </c>
      <c r="R1168" s="55">
        <v>0.28189867342467501</v>
      </c>
      <c r="S1168" s="55">
        <v>4.0523509138959799</v>
      </c>
    </row>
    <row r="1169" spans="1:19" x14ac:dyDescent="0.25">
      <c r="A1169" s="54"/>
      <c r="B1169" s="53" t="s">
        <v>147</v>
      </c>
      <c r="C1169" s="53">
        <v>2060054140</v>
      </c>
      <c r="D1169" s="53" t="s">
        <v>177</v>
      </c>
      <c r="E1169" s="53">
        <v>2.2005779746009</v>
      </c>
      <c r="F1169" s="53">
        <v>1160.5373134328299</v>
      </c>
      <c r="J1169" s="54"/>
      <c r="K1169" s="55">
        <v>2060054790</v>
      </c>
      <c r="L1169" s="55">
        <v>113.319249953761</v>
      </c>
      <c r="M1169" s="55">
        <v>1990</v>
      </c>
      <c r="N1169" s="55">
        <v>0.167278945213339</v>
      </c>
      <c r="O1169" s="55">
        <v>0.26316469574061202</v>
      </c>
      <c r="P1169" s="55">
        <v>4.2502401157632299</v>
      </c>
      <c r="Q1169" s="55">
        <v>0.147617413000523</v>
      </c>
      <c r="R1169" s="55">
        <v>0.23223300176094699</v>
      </c>
      <c r="S1169" s="55">
        <v>3.7506779452718502</v>
      </c>
    </row>
    <row r="1170" spans="1:19" x14ac:dyDescent="0.25">
      <c r="A1170" s="54"/>
      <c r="B1170" s="53" t="s">
        <v>147</v>
      </c>
      <c r="C1170" s="53">
        <v>2060054140</v>
      </c>
      <c r="D1170" s="53" t="s">
        <v>178</v>
      </c>
      <c r="E1170" s="53">
        <v>2.3242914375094599</v>
      </c>
      <c r="F1170" s="53">
        <v>1231.4029850746199</v>
      </c>
      <c r="J1170" s="54"/>
      <c r="K1170" s="55">
        <v>2060054790</v>
      </c>
      <c r="L1170" s="55">
        <v>113.319249953761</v>
      </c>
      <c r="M1170" s="55">
        <v>1991</v>
      </c>
      <c r="N1170" s="55">
        <v>0</v>
      </c>
      <c r="O1170" s="55">
        <v>0</v>
      </c>
      <c r="P1170" s="55">
        <v>0</v>
      </c>
      <c r="Q1170" s="55">
        <v>0</v>
      </c>
      <c r="R1170" s="55">
        <v>0</v>
      </c>
      <c r="S1170" s="55">
        <v>0</v>
      </c>
    </row>
    <row r="1171" spans="1:19" x14ac:dyDescent="0.25">
      <c r="A1171" s="54"/>
      <c r="B1171" s="53" t="s">
        <v>147</v>
      </c>
      <c r="C1171" s="53">
        <v>2060054140</v>
      </c>
      <c r="D1171" s="53" t="s">
        <v>179</v>
      </c>
      <c r="E1171" s="53">
        <v>2.4411261400541</v>
      </c>
      <c r="F1171" s="53">
        <v>1298.32835820895</v>
      </c>
      <c r="J1171" s="54"/>
      <c r="K1171" s="55">
        <v>2060054790</v>
      </c>
      <c r="L1171" s="55">
        <v>113.319249953761</v>
      </c>
      <c r="M1171" s="55">
        <v>1992</v>
      </c>
      <c r="N1171" s="55">
        <v>0</v>
      </c>
      <c r="O1171" s="55">
        <v>0</v>
      </c>
      <c r="P1171" s="55">
        <v>0</v>
      </c>
      <c r="Q1171" s="55">
        <v>0</v>
      </c>
      <c r="R1171" s="55">
        <v>0</v>
      </c>
      <c r="S1171" s="55">
        <v>0</v>
      </c>
    </row>
    <row r="1172" spans="1:19" x14ac:dyDescent="0.25">
      <c r="A1172" s="54"/>
      <c r="B1172" s="53" t="s">
        <v>147</v>
      </c>
      <c r="C1172" s="53">
        <v>2060054140</v>
      </c>
      <c r="D1172" s="53" t="s">
        <v>167</v>
      </c>
      <c r="E1172" s="53">
        <v>2.3547247409376801</v>
      </c>
      <c r="F1172" s="53">
        <v>1248.8358208955201</v>
      </c>
      <c r="J1172" s="54"/>
      <c r="K1172" s="55">
        <v>2060054790</v>
      </c>
      <c r="L1172" s="55">
        <v>113.319249953761</v>
      </c>
      <c r="M1172" s="55">
        <v>1993</v>
      </c>
      <c r="N1172" s="55">
        <v>0</v>
      </c>
      <c r="O1172" s="55">
        <v>0</v>
      </c>
      <c r="P1172" s="55">
        <v>0</v>
      </c>
      <c r="Q1172" s="55">
        <v>0</v>
      </c>
      <c r="R1172" s="55">
        <v>0</v>
      </c>
      <c r="S1172" s="55">
        <v>0</v>
      </c>
    </row>
    <row r="1173" spans="1:19" x14ac:dyDescent="0.25">
      <c r="A1173" s="54"/>
      <c r="B1173" s="53" t="s">
        <v>145</v>
      </c>
      <c r="C1173" s="53">
        <v>2060054140</v>
      </c>
      <c r="D1173" s="53" t="s">
        <v>170</v>
      </c>
      <c r="E1173" s="53">
        <v>27.999160272173</v>
      </c>
      <c r="F1173" s="53">
        <v>6.6707697194702904</v>
      </c>
      <c r="J1173" s="54"/>
      <c r="K1173" s="55">
        <v>2060054790</v>
      </c>
      <c r="L1173" s="55">
        <v>113.319249953761</v>
      </c>
      <c r="M1173" s="55">
        <v>1994</v>
      </c>
      <c r="N1173" s="55">
        <v>0.124547252043576</v>
      </c>
      <c r="O1173" s="55">
        <v>7.0872076476679799E-2</v>
      </c>
      <c r="P1173" s="55">
        <v>4.5217427028540396</v>
      </c>
      <c r="Q1173" s="55">
        <v>0.10990829192250701</v>
      </c>
      <c r="R1173" s="55">
        <v>6.2541956909878904E-2</v>
      </c>
      <c r="S1173" s="55">
        <v>3.99026882431632</v>
      </c>
    </row>
    <row r="1174" spans="1:19" x14ac:dyDescent="0.25">
      <c r="A1174" s="54"/>
      <c r="B1174" s="53" t="s">
        <v>145</v>
      </c>
      <c r="C1174" s="53">
        <v>2060054140</v>
      </c>
      <c r="D1174" s="53" t="s">
        <v>171</v>
      </c>
      <c r="E1174" s="53">
        <v>28.7300806726597</v>
      </c>
      <c r="F1174" s="53">
        <v>9.4554190077229894</v>
      </c>
      <c r="J1174" s="54"/>
      <c r="K1174" s="55">
        <v>2060054790</v>
      </c>
      <c r="L1174" s="55">
        <v>113.319249953761</v>
      </c>
      <c r="M1174" s="55">
        <v>1995</v>
      </c>
      <c r="N1174" s="55">
        <v>0</v>
      </c>
      <c r="O1174" s="55">
        <v>0</v>
      </c>
      <c r="P1174" s="55">
        <v>0</v>
      </c>
      <c r="Q1174" s="55">
        <v>0</v>
      </c>
      <c r="R1174" s="55">
        <v>0</v>
      </c>
      <c r="S1174" s="55">
        <v>0</v>
      </c>
    </row>
    <row r="1175" spans="1:19" x14ac:dyDescent="0.25">
      <c r="A1175" s="54"/>
      <c r="B1175" s="53" t="s">
        <v>145</v>
      </c>
      <c r="C1175" s="53">
        <v>2060054140</v>
      </c>
      <c r="D1175" s="53" t="s">
        <v>172</v>
      </c>
      <c r="E1175" s="53">
        <v>28.864633394323501</v>
      </c>
      <c r="F1175" s="53">
        <v>9.9680358950942107</v>
      </c>
      <c r="J1175" s="54"/>
      <c r="K1175" s="55">
        <v>2060054790</v>
      </c>
      <c r="L1175" s="55">
        <v>113.319249953761</v>
      </c>
      <c r="M1175" s="55">
        <v>1996</v>
      </c>
      <c r="N1175" s="55">
        <v>0</v>
      </c>
      <c r="O1175" s="55">
        <v>0</v>
      </c>
      <c r="P1175" s="55">
        <v>0</v>
      </c>
      <c r="Q1175" s="55">
        <v>0</v>
      </c>
      <c r="R1175" s="55">
        <v>0</v>
      </c>
      <c r="S1175" s="55">
        <v>0</v>
      </c>
    </row>
    <row r="1176" spans="1:19" x14ac:dyDescent="0.25">
      <c r="A1176" s="54"/>
      <c r="B1176" s="53" t="s">
        <v>145</v>
      </c>
      <c r="C1176" s="53">
        <v>2060054140</v>
      </c>
      <c r="D1176" s="53" t="s">
        <v>173</v>
      </c>
      <c r="E1176" s="53">
        <v>28.108595096144299</v>
      </c>
      <c r="F1176" s="53">
        <v>7.08769282693717</v>
      </c>
      <c r="J1176" s="54"/>
      <c r="K1176" s="55">
        <v>2060054790</v>
      </c>
      <c r="L1176" s="55">
        <v>113.319249953761</v>
      </c>
      <c r="M1176" s="55">
        <v>1997</v>
      </c>
      <c r="N1176" s="55">
        <v>1.61546644910078E-2</v>
      </c>
      <c r="O1176" s="55">
        <v>0</v>
      </c>
      <c r="P1176" s="55">
        <v>5.7323003032608601E-3</v>
      </c>
      <c r="Q1176" s="55">
        <v>1.4255887236810601E-2</v>
      </c>
      <c r="R1176" s="55">
        <v>0</v>
      </c>
      <c r="S1176" s="55">
        <v>5.05854063241668E-3</v>
      </c>
    </row>
    <row r="1177" spans="1:19" x14ac:dyDescent="0.25">
      <c r="A1177" s="54"/>
      <c r="B1177" s="53" t="s">
        <v>145</v>
      </c>
      <c r="C1177" s="53">
        <v>2060054140</v>
      </c>
      <c r="D1177" s="53" t="s">
        <v>174</v>
      </c>
      <c r="E1177" s="53">
        <v>28.025320406284202</v>
      </c>
      <c r="F1177" s="53">
        <v>6.7704341956361702</v>
      </c>
      <c r="J1177" s="54"/>
      <c r="K1177" s="55">
        <v>2060054790</v>
      </c>
      <c r="L1177" s="55">
        <v>113.319249953761</v>
      </c>
      <c r="M1177" s="55">
        <v>1998</v>
      </c>
      <c r="N1177" s="55">
        <v>0.118293833530928</v>
      </c>
      <c r="O1177" s="55">
        <v>0.204278338079841</v>
      </c>
      <c r="P1177" s="55">
        <v>4.5847980061899101</v>
      </c>
      <c r="Q1177" s="55">
        <v>0.104389883959871</v>
      </c>
      <c r="R1177" s="55">
        <v>0.18026799344612099</v>
      </c>
      <c r="S1177" s="55">
        <v>4.0459127712729002</v>
      </c>
    </row>
    <row r="1178" spans="1:19" x14ac:dyDescent="0.25">
      <c r="A1178" s="54"/>
      <c r="B1178" s="53" t="s">
        <v>145</v>
      </c>
      <c r="C1178" s="53">
        <v>2060054140</v>
      </c>
      <c r="D1178" s="53" t="s">
        <v>175</v>
      </c>
      <c r="E1178" s="53">
        <v>27.990926604464601</v>
      </c>
      <c r="F1178" s="53">
        <v>6.6394012190037097</v>
      </c>
      <c r="J1178" s="54"/>
      <c r="K1178" s="55">
        <v>2060054790</v>
      </c>
      <c r="L1178" s="55">
        <v>113.319249953761</v>
      </c>
      <c r="M1178" s="55">
        <v>1999</v>
      </c>
      <c r="N1178" s="55">
        <v>0.60241265005177802</v>
      </c>
      <c r="O1178" s="55">
        <v>2.86615015163043E-2</v>
      </c>
      <c r="P1178" s="55">
        <v>2.2762443386039499</v>
      </c>
      <c r="Q1178" s="55">
        <v>0.53160663373397099</v>
      </c>
      <c r="R1178" s="55">
        <v>2.5292703162083398E-2</v>
      </c>
      <c r="S1178" s="55">
        <v>2.0087004983996399</v>
      </c>
    </row>
    <row r="1179" spans="1:19" x14ac:dyDescent="0.25">
      <c r="A1179" s="54"/>
      <c r="B1179" s="53" t="s">
        <v>145</v>
      </c>
      <c r="C1179" s="53">
        <v>2060054140</v>
      </c>
      <c r="D1179" s="53" t="s">
        <v>165</v>
      </c>
      <c r="E1179" s="53">
        <v>28.0105206491376</v>
      </c>
      <c r="F1179" s="53">
        <v>6.7140503087215802</v>
      </c>
      <c r="J1179" s="54"/>
      <c r="K1179" s="55">
        <v>2060054790</v>
      </c>
      <c r="L1179" s="55">
        <v>113.319249953761</v>
      </c>
      <c r="M1179" s="55">
        <v>2000</v>
      </c>
      <c r="N1179" s="55">
        <v>0.30954421637608598</v>
      </c>
      <c r="O1179" s="55">
        <v>4.6379520635474202E-2</v>
      </c>
      <c r="P1179" s="55">
        <v>4.3846886137851699</v>
      </c>
      <c r="Q1179" s="55">
        <v>0.2731611941505</v>
      </c>
      <c r="R1179" s="55">
        <v>4.09281923895531E-2</v>
      </c>
      <c r="S1179" s="55">
        <v>3.8693237164685401</v>
      </c>
    </row>
    <row r="1180" spans="1:19" x14ac:dyDescent="0.25">
      <c r="A1180" s="54"/>
      <c r="B1180" s="53" t="s">
        <v>145</v>
      </c>
      <c r="C1180" s="53">
        <v>2060054140</v>
      </c>
      <c r="D1180" s="53" t="s">
        <v>176</v>
      </c>
      <c r="E1180" s="53">
        <v>28.6582705834061</v>
      </c>
      <c r="F1180" s="53">
        <v>9.1818380352994406</v>
      </c>
      <c r="J1180" s="54"/>
      <c r="K1180" s="55">
        <v>2060054790</v>
      </c>
      <c r="L1180" s="55">
        <v>113.319249953761</v>
      </c>
      <c r="M1180" s="55">
        <v>2001</v>
      </c>
      <c r="N1180" s="55">
        <v>0.12923731592806301</v>
      </c>
      <c r="O1180" s="55">
        <v>0.214700702267588</v>
      </c>
      <c r="P1180" s="55">
        <v>4.5623899231862604</v>
      </c>
      <c r="Q1180" s="55">
        <v>0.114047097894485</v>
      </c>
      <c r="R1180" s="55">
        <v>0.18946534005051499</v>
      </c>
      <c r="S1180" s="55">
        <v>4.0261384760734504</v>
      </c>
    </row>
    <row r="1181" spans="1:19" x14ac:dyDescent="0.25">
      <c r="A1181" s="54"/>
      <c r="B1181" s="53" t="s">
        <v>145</v>
      </c>
      <c r="C1181" s="53">
        <v>2060054140</v>
      </c>
      <c r="D1181" s="53" t="s">
        <v>177</v>
      </c>
      <c r="E1181" s="53">
        <v>28.672132327775799</v>
      </c>
      <c r="F1181" s="53">
        <v>9.2346482955785891</v>
      </c>
      <c r="J1181" s="54"/>
      <c r="K1181" s="55">
        <v>2060054790</v>
      </c>
      <c r="L1181" s="55">
        <v>113.319249953761</v>
      </c>
      <c r="M1181" s="55">
        <v>2002</v>
      </c>
      <c r="N1181" s="55">
        <v>0.16623670879456501</v>
      </c>
      <c r="O1181" s="55">
        <v>0.15164539893171899</v>
      </c>
      <c r="P1181" s="55">
        <v>4.5733334055833899</v>
      </c>
      <c r="Q1181" s="55">
        <v>0.14669767834008299</v>
      </c>
      <c r="R1181" s="55">
        <v>0.13382139309393201</v>
      </c>
      <c r="S1181" s="55">
        <v>4.0357956900080696</v>
      </c>
    </row>
    <row r="1182" spans="1:19" x14ac:dyDescent="0.25">
      <c r="A1182" s="54"/>
      <c r="B1182" s="53" t="s">
        <v>145</v>
      </c>
      <c r="C1182" s="53">
        <v>2060054140</v>
      </c>
      <c r="D1182" s="53" t="s">
        <v>178</v>
      </c>
      <c r="E1182" s="53">
        <v>28.673799906045801</v>
      </c>
      <c r="F1182" s="53">
        <v>9.2410014095971302</v>
      </c>
      <c r="J1182" s="54"/>
      <c r="K1182" s="55">
        <v>2060054790</v>
      </c>
      <c r="L1182" s="55">
        <v>113.319249953761</v>
      </c>
      <c r="M1182" s="55">
        <v>2003</v>
      </c>
      <c r="N1182" s="55">
        <v>8.3378913501976196E-2</v>
      </c>
      <c r="O1182" s="55">
        <v>0.20844728375494001</v>
      </c>
      <c r="P1182" s="55">
        <v>4.5988681978433696</v>
      </c>
      <c r="Q1182" s="55">
        <v>7.3578772835151698E-2</v>
      </c>
      <c r="R1182" s="55">
        <v>0.18394693208787899</v>
      </c>
      <c r="S1182" s="55">
        <v>4.0583291891888296</v>
      </c>
    </row>
    <row r="1183" spans="1:19" x14ac:dyDescent="0.25">
      <c r="A1183" s="54"/>
      <c r="B1183" s="53" t="s">
        <v>145</v>
      </c>
      <c r="C1183" s="53">
        <v>2060054140</v>
      </c>
      <c r="D1183" s="53" t="s">
        <v>179</v>
      </c>
      <c r="E1183" s="53">
        <v>28.559258123622499</v>
      </c>
      <c r="F1183" s="53">
        <v>8.8046218904484306</v>
      </c>
      <c r="J1183" s="54"/>
      <c r="K1183" s="55">
        <v>2060054790</v>
      </c>
      <c r="L1183" s="55">
        <v>113.319249953761</v>
      </c>
      <c r="M1183" s="55">
        <v>2004</v>
      </c>
      <c r="N1183" s="55">
        <v>0.26785475962509803</v>
      </c>
      <c r="O1183" s="55">
        <v>9.9012459783596705E-3</v>
      </c>
      <c r="P1183" s="55">
        <v>3.5696597343033498</v>
      </c>
      <c r="Q1183" s="55">
        <v>0.23637180773292399</v>
      </c>
      <c r="R1183" s="55">
        <v>8.7374792741742695E-3</v>
      </c>
      <c r="S1183" s="55">
        <v>3.1500912120049298</v>
      </c>
    </row>
    <row r="1184" spans="1:19" x14ac:dyDescent="0.25">
      <c r="A1184" s="54"/>
      <c r="B1184" s="53" t="s">
        <v>145</v>
      </c>
      <c r="C1184" s="53">
        <v>2060054140</v>
      </c>
      <c r="D1184" s="53" t="s">
        <v>167</v>
      </c>
      <c r="E1184" s="53">
        <v>28.573536762559701</v>
      </c>
      <c r="F1184" s="53">
        <v>8.8590204292322206</v>
      </c>
      <c r="J1184" s="54"/>
      <c r="K1184" s="55">
        <v>2060054790</v>
      </c>
      <c r="L1184" s="55">
        <v>113.319249953761</v>
      </c>
      <c r="M1184" s="55">
        <v>2005</v>
      </c>
      <c r="N1184" s="55">
        <v>8.3378913501976196E-2</v>
      </c>
      <c r="O1184" s="55">
        <v>7.3477667523616494E-2</v>
      </c>
      <c r="P1184" s="55">
        <v>2.76244762796235</v>
      </c>
      <c r="Q1184" s="55">
        <v>7.3578772835151698E-2</v>
      </c>
      <c r="R1184" s="55">
        <v>6.4841293560977398E-2</v>
      </c>
      <c r="S1184" s="55">
        <v>2.43775671749462</v>
      </c>
    </row>
    <row r="1185" spans="1:19" x14ac:dyDescent="0.25">
      <c r="A1185" s="54"/>
      <c r="B1185" s="53" t="s">
        <v>146</v>
      </c>
      <c r="C1185" s="53">
        <v>2060054140</v>
      </c>
      <c r="D1185" s="53" t="s">
        <v>161</v>
      </c>
      <c r="E1185" s="53">
        <v>2.5467046892759799</v>
      </c>
      <c r="F1185" s="53"/>
      <c r="J1185" s="54"/>
      <c r="K1185" s="55">
        <v>2060054790</v>
      </c>
      <c r="L1185" s="55">
        <v>113.319249953761</v>
      </c>
      <c r="M1185" s="55">
        <v>2006</v>
      </c>
      <c r="N1185" s="55">
        <v>0.21313734763942599</v>
      </c>
      <c r="O1185" s="55">
        <v>6.5139776173418901E-2</v>
      </c>
      <c r="P1185" s="55">
        <v>4.2054239497559198</v>
      </c>
      <c r="Q1185" s="55">
        <v>0.18808573805985601</v>
      </c>
      <c r="R1185" s="55">
        <v>5.7483416277462299E-2</v>
      </c>
      <c r="S1185" s="55">
        <v>3.71112935487296</v>
      </c>
    </row>
    <row r="1186" spans="1:19" x14ac:dyDescent="0.25">
      <c r="A1186" s="54"/>
      <c r="B1186" s="53" t="s">
        <v>147</v>
      </c>
      <c r="C1186" s="53">
        <v>2060054140</v>
      </c>
      <c r="D1186" s="53" t="s">
        <v>161</v>
      </c>
      <c r="E1186" s="53">
        <v>0.174574600144762</v>
      </c>
      <c r="F1186" s="53"/>
      <c r="J1186" s="54"/>
      <c r="K1186" s="55">
        <v>2060054790</v>
      </c>
      <c r="L1186" s="55">
        <v>113.319249953761</v>
      </c>
      <c r="M1186" s="55">
        <v>2007</v>
      </c>
      <c r="N1186" s="55">
        <v>0.18760255537944601</v>
      </c>
      <c r="O1186" s="55">
        <v>4.37739295885375E-2</v>
      </c>
      <c r="P1186" s="55">
        <v>3.8620070497696601</v>
      </c>
      <c r="Q1186" s="55">
        <v>0.16555223887909101</v>
      </c>
      <c r="R1186" s="55">
        <v>3.86288557384546E-2</v>
      </c>
      <c r="S1186" s="55">
        <v>3.4080767842581801</v>
      </c>
    </row>
    <row r="1187" spans="1:19" ht="26.1" customHeight="1" x14ac:dyDescent="0.25">
      <c r="A1187" s="54"/>
      <c r="B1187" s="53" t="s">
        <v>145</v>
      </c>
      <c r="C1187" s="53">
        <v>2060054140</v>
      </c>
      <c r="D1187" s="53" t="s">
        <v>161</v>
      </c>
      <c r="E1187" s="53">
        <v>26.248203088631499</v>
      </c>
      <c r="F1187" s="53"/>
      <c r="J1187" s="54"/>
      <c r="K1187" s="55">
        <v>2060054790</v>
      </c>
      <c r="L1187" s="55">
        <v>113.319249953761</v>
      </c>
      <c r="M1187" s="55">
        <v>2008</v>
      </c>
      <c r="N1187" s="55">
        <v>0.20219386524229199</v>
      </c>
      <c r="O1187" s="55">
        <v>1.25068370252964E-2</v>
      </c>
      <c r="P1187" s="55">
        <v>3.0641750711976199</v>
      </c>
      <c r="Q1187" s="55">
        <v>0.17842852412524299</v>
      </c>
      <c r="R1187" s="55">
        <v>1.1036815925272701E-2</v>
      </c>
      <c r="S1187" s="55">
        <v>2.70401990169182</v>
      </c>
    </row>
    <row r="1188" spans="1:19" x14ac:dyDescent="0.25">
      <c r="A1188" s="54"/>
      <c r="B1188" s="53" t="s">
        <v>146</v>
      </c>
      <c r="C1188" s="53">
        <v>2060054780</v>
      </c>
      <c r="D1188" s="53" t="s">
        <v>170</v>
      </c>
      <c r="E1188" s="53">
        <v>5.2111820938735098E-4</v>
      </c>
      <c r="F1188" s="53">
        <v>-87.5</v>
      </c>
      <c r="J1188" s="54"/>
      <c r="K1188" s="55">
        <v>2060054790</v>
      </c>
      <c r="L1188" s="55">
        <v>113.319249953761</v>
      </c>
      <c r="M1188" s="55">
        <v>2009</v>
      </c>
      <c r="N1188" s="55">
        <v>0.17926466402924801</v>
      </c>
      <c r="O1188" s="55">
        <v>8.3378913501976196E-2</v>
      </c>
      <c r="P1188" s="55">
        <v>4.2747326716044398</v>
      </c>
      <c r="Q1188" s="55">
        <v>0.15819436159557601</v>
      </c>
      <c r="R1188" s="55">
        <v>7.3578772835151698E-2</v>
      </c>
      <c r="S1188" s="55">
        <v>3.7722917097921802</v>
      </c>
    </row>
    <row r="1189" spans="1:19" x14ac:dyDescent="0.25">
      <c r="A1189" s="54"/>
      <c r="B1189" s="53" t="s">
        <v>146</v>
      </c>
      <c r="C1189" s="53">
        <v>2060054780</v>
      </c>
      <c r="D1189" s="53" t="s">
        <v>171</v>
      </c>
      <c r="E1189" s="53">
        <v>1.77180191191699E-3</v>
      </c>
      <c r="F1189" s="53">
        <v>-57.499999999999901</v>
      </c>
      <c r="J1189" s="54"/>
      <c r="K1189" s="55">
        <v>2060054790</v>
      </c>
      <c r="L1189" s="55">
        <v>113.319249953761</v>
      </c>
      <c r="M1189" s="55">
        <v>2010</v>
      </c>
      <c r="N1189" s="55">
        <v>0.124547252043576</v>
      </c>
      <c r="O1189" s="55">
        <v>0.12402613383418901</v>
      </c>
      <c r="P1189" s="55">
        <v>4.51496816613201</v>
      </c>
      <c r="Q1189" s="55">
        <v>0.10990829192250701</v>
      </c>
      <c r="R1189" s="55">
        <v>0.109448424592288</v>
      </c>
      <c r="S1189" s="55">
        <v>3.9842905490234601</v>
      </c>
    </row>
    <row r="1190" spans="1:19" x14ac:dyDescent="0.25">
      <c r="A1190" s="54"/>
      <c r="B1190" s="53" t="s">
        <v>146</v>
      </c>
      <c r="C1190" s="53">
        <v>2060054780</v>
      </c>
      <c r="D1190" s="53" t="s">
        <v>172</v>
      </c>
      <c r="E1190" s="53">
        <v>1.77180191191699E-3</v>
      </c>
      <c r="F1190" s="53">
        <v>-57.499999999999901</v>
      </c>
      <c r="J1190" s="54"/>
      <c r="K1190" s="55">
        <v>2060054790</v>
      </c>
      <c r="L1190" s="55">
        <v>113.319249953761</v>
      </c>
      <c r="M1190" s="55">
        <v>2011</v>
      </c>
      <c r="N1190" s="55">
        <v>0.166757827003952</v>
      </c>
      <c r="O1190" s="55">
        <v>0.172490127307213</v>
      </c>
      <c r="P1190" s="55">
        <v>4.5243482939009798</v>
      </c>
      <c r="Q1190" s="55">
        <v>0.14715754567030301</v>
      </c>
      <c r="R1190" s="55">
        <v>0.15221608630271999</v>
      </c>
      <c r="S1190" s="55">
        <v>3.9925681609674202</v>
      </c>
    </row>
    <row r="1191" spans="1:19" x14ac:dyDescent="0.25">
      <c r="A1191" s="54"/>
      <c r="B1191" s="53" t="s">
        <v>146</v>
      </c>
      <c r="C1191" s="53">
        <v>2060054780</v>
      </c>
      <c r="D1191" s="53" t="s">
        <v>173</v>
      </c>
      <c r="E1191" s="53">
        <v>4.7942875263636301E-3</v>
      </c>
      <c r="F1191" s="53">
        <v>14.999999999999901</v>
      </c>
      <c r="J1191" s="54"/>
      <c r="K1191" s="55">
        <v>2060054790</v>
      </c>
      <c r="L1191" s="55">
        <v>113.319249953761</v>
      </c>
      <c r="M1191" s="55">
        <v>2012</v>
      </c>
      <c r="N1191" s="55">
        <v>0.13184290697499901</v>
      </c>
      <c r="O1191" s="55">
        <v>0.16363111774762801</v>
      </c>
      <c r="P1191" s="55">
        <v>4.5363340127168899</v>
      </c>
      <c r="Q1191" s="55">
        <v>0.11634643454558299</v>
      </c>
      <c r="R1191" s="55">
        <v>0.14439834168898499</v>
      </c>
      <c r="S1191" s="55">
        <v>4.0031451095624702</v>
      </c>
    </row>
    <row r="1192" spans="1:19" x14ac:dyDescent="0.25">
      <c r="A1192" s="54"/>
      <c r="B1192" s="53" t="s">
        <v>146</v>
      </c>
      <c r="C1192" s="53">
        <v>2060054780</v>
      </c>
      <c r="D1192" s="53" t="s">
        <v>174</v>
      </c>
      <c r="E1192" s="53">
        <v>5.2111820938735096E-3</v>
      </c>
      <c r="F1192" s="53">
        <v>24.999999999999901</v>
      </c>
      <c r="J1192" s="54"/>
      <c r="K1192" s="55">
        <v>2060054790</v>
      </c>
      <c r="L1192" s="55">
        <v>113.319249953761</v>
      </c>
      <c r="M1192" s="55">
        <v>2013</v>
      </c>
      <c r="N1192" s="55">
        <v>0.142786389372134</v>
      </c>
      <c r="O1192" s="55">
        <v>0.27931936023162002</v>
      </c>
      <c r="P1192" s="55">
        <v>4.4894333738720302</v>
      </c>
      <c r="Q1192" s="55">
        <v>0.12600364848019699</v>
      </c>
      <c r="R1192" s="55">
        <v>0.246488888997758</v>
      </c>
      <c r="S1192" s="55">
        <v>3.9617570498427002</v>
      </c>
    </row>
    <row r="1193" spans="1:19" x14ac:dyDescent="0.25">
      <c r="A1193" s="54"/>
      <c r="B1193" s="53" t="s">
        <v>146</v>
      </c>
      <c r="C1193" s="53">
        <v>2060054780</v>
      </c>
      <c r="D1193" s="53" t="s">
        <v>175</v>
      </c>
      <c r="E1193" s="53">
        <v>4.2731693169762797E-3</v>
      </c>
      <c r="F1193" s="53">
        <v>2.5000000000000102</v>
      </c>
      <c r="J1193" s="54"/>
      <c r="K1193" s="55">
        <v>2060054790</v>
      </c>
      <c r="L1193" s="55">
        <v>113.319249953761</v>
      </c>
      <c r="M1193" s="55">
        <v>2014</v>
      </c>
      <c r="N1193" s="55">
        <v>0.101618050830533</v>
      </c>
      <c r="O1193" s="55">
        <v>0.23919325810879399</v>
      </c>
      <c r="P1193" s="55">
        <v>4.5655166324425798</v>
      </c>
      <c r="Q1193" s="55">
        <v>8.9674129392841098E-2</v>
      </c>
      <c r="R1193" s="55">
        <v>0.211079104570841</v>
      </c>
      <c r="S1193" s="55">
        <v>4.0288976800547696</v>
      </c>
    </row>
    <row r="1194" spans="1:19" x14ac:dyDescent="0.25">
      <c r="A1194" s="54"/>
      <c r="B1194" s="53" t="s">
        <v>146</v>
      </c>
      <c r="C1194" s="53">
        <v>2060054780</v>
      </c>
      <c r="D1194" s="53" t="s">
        <v>165</v>
      </c>
      <c r="E1194" s="53">
        <v>5.4196293776284498E-3</v>
      </c>
      <c r="F1194" s="53">
        <v>30</v>
      </c>
      <c r="J1194" s="54"/>
      <c r="K1194" s="55">
        <v>2060054790</v>
      </c>
      <c r="L1194" s="55">
        <v>113.319249953761</v>
      </c>
      <c r="M1194" s="55">
        <v>2015</v>
      </c>
      <c r="N1194" s="55">
        <v>0.100575814411758</v>
      </c>
      <c r="O1194" s="55">
        <v>0.28765725158181799</v>
      </c>
      <c r="P1194" s="55">
        <v>4.5420663130201504</v>
      </c>
      <c r="Q1194" s="55">
        <v>8.8754394732401695E-2</v>
      </c>
      <c r="R1194" s="55">
        <v>0.25384676628127301</v>
      </c>
      <c r="S1194" s="55">
        <v>4.0082036501948899</v>
      </c>
    </row>
    <row r="1195" spans="1:19" x14ac:dyDescent="0.25">
      <c r="A1195" s="54"/>
      <c r="B1195" s="53" t="s">
        <v>146</v>
      </c>
      <c r="C1195" s="53">
        <v>2060054780</v>
      </c>
      <c r="D1195" s="53" t="s">
        <v>176</v>
      </c>
      <c r="E1195" s="53">
        <v>5.2111820938735096E-3</v>
      </c>
      <c r="F1195" s="53">
        <v>25</v>
      </c>
      <c r="J1195" s="54"/>
      <c r="K1195" s="55">
        <v>2060054790</v>
      </c>
      <c r="L1195" s="55">
        <v>113.319249953761</v>
      </c>
      <c r="M1195" s="55">
        <v>2016</v>
      </c>
      <c r="N1195" s="55">
        <v>5.4196293776284502E-2</v>
      </c>
      <c r="O1195" s="55">
        <v>0.34706472745197597</v>
      </c>
      <c r="P1195" s="55">
        <v>4.5269538849479201</v>
      </c>
      <c r="Q1195" s="55">
        <v>4.7826202342848602E-2</v>
      </c>
      <c r="R1195" s="55">
        <v>0.306271641926319</v>
      </c>
      <c r="S1195" s="55">
        <v>3.9948674976185101</v>
      </c>
    </row>
    <row r="1196" spans="1:19" x14ac:dyDescent="0.25">
      <c r="A1196" s="54"/>
      <c r="B1196" s="53" t="s">
        <v>146</v>
      </c>
      <c r="C1196" s="53">
        <v>2060054780</v>
      </c>
      <c r="D1196" s="53" t="s">
        <v>177</v>
      </c>
      <c r="E1196" s="53">
        <v>4.3773929588537498E-3</v>
      </c>
      <c r="F1196" s="53">
        <v>5.0000000000000098</v>
      </c>
      <c r="J1196" s="54"/>
      <c r="K1196" s="55">
        <v>2060054790</v>
      </c>
      <c r="L1196" s="55">
        <v>113.319249953761</v>
      </c>
      <c r="M1196" s="55">
        <v>2017</v>
      </c>
      <c r="N1196" s="55">
        <v>0.13913856190642199</v>
      </c>
      <c r="O1196" s="55">
        <v>0.22929201213043399</v>
      </c>
      <c r="P1196" s="55">
        <v>4.5608265685580998</v>
      </c>
      <c r="Q1196" s="55">
        <v>0.122784577168659</v>
      </c>
      <c r="R1196" s="55">
        <v>0.20234162529666699</v>
      </c>
      <c r="S1196" s="55">
        <v>4.0247588740828002</v>
      </c>
    </row>
    <row r="1197" spans="1:19" x14ac:dyDescent="0.25">
      <c r="A1197" s="54"/>
      <c r="B1197" s="53" t="s">
        <v>146</v>
      </c>
      <c r="C1197" s="53">
        <v>2060054780</v>
      </c>
      <c r="D1197" s="53" t="s">
        <v>178</v>
      </c>
      <c r="E1197" s="53">
        <v>4.0647220332213404E-3</v>
      </c>
      <c r="F1197" s="53">
        <v>-2.4999999999999698</v>
      </c>
      <c r="J1197" s="54"/>
      <c r="K1197" s="55">
        <v>2060054790</v>
      </c>
      <c r="L1197" s="55">
        <v>113.319249953761</v>
      </c>
      <c r="M1197" s="55">
        <v>2018</v>
      </c>
      <c r="N1197" s="55">
        <v>9.6927986946047304E-2</v>
      </c>
      <c r="O1197" s="55">
        <v>0.33195229937974202</v>
      </c>
      <c r="P1197" s="55">
        <v>4.4993346198503898</v>
      </c>
      <c r="Q1197" s="55">
        <v>8.5535323420863896E-2</v>
      </c>
      <c r="R1197" s="55">
        <v>0.29293548934994701</v>
      </c>
      <c r="S1197" s="55">
        <v>3.9704945291168698</v>
      </c>
    </row>
    <row r="1198" spans="1:19" x14ac:dyDescent="0.25">
      <c r="A1198" s="54"/>
      <c r="B1198" s="53" t="s">
        <v>146</v>
      </c>
      <c r="C1198" s="53">
        <v>2060054780</v>
      </c>
      <c r="D1198" s="53" t="s">
        <v>179</v>
      </c>
      <c r="E1198" s="53">
        <v>3.1267092563241001E-3</v>
      </c>
      <c r="F1198" s="53">
        <v>-24.999999999999901</v>
      </c>
      <c r="J1198" s="54"/>
      <c r="K1198" s="55">
        <v>2060054790</v>
      </c>
      <c r="L1198" s="55">
        <v>113.319249953761</v>
      </c>
      <c r="M1198" s="55">
        <v>2019</v>
      </c>
      <c r="N1198" s="55">
        <v>0.13132178876561201</v>
      </c>
      <c r="O1198" s="55">
        <v>0.23450319422430799</v>
      </c>
      <c r="P1198" s="55">
        <v>4.5571787410923896</v>
      </c>
      <c r="Q1198" s="55">
        <v>0.115886567215364</v>
      </c>
      <c r="R1198" s="55">
        <v>0.20694029859886401</v>
      </c>
      <c r="S1198" s="55">
        <v>4.0215398027712599</v>
      </c>
    </row>
    <row r="1199" spans="1:19" x14ac:dyDescent="0.25">
      <c r="A1199" s="54"/>
      <c r="B1199" s="53" t="s">
        <v>146</v>
      </c>
      <c r="C1199" s="53">
        <v>2060054780</v>
      </c>
      <c r="D1199" s="53" t="s">
        <v>167</v>
      </c>
      <c r="E1199" s="53">
        <v>2.50136740505928E-3</v>
      </c>
      <c r="F1199" s="53">
        <v>-39.999999999999901</v>
      </c>
      <c r="J1199" s="54"/>
      <c r="K1199" s="55">
        <v>2060054790</v>
      </c>
      <c r="L1199" s="55">
        <v>113.319249953761</v>
      </c>
      <c r="M1199" s="55" t="s">
        <v>161</v>
      </c>
      <c r="N1199" s="55">
        <v>0.101096932621146</v>
      </c>
      <c r="O1199" s="55">
        <v>0.14434974400029599</v>
      </c>
      <c r="P1199" s="55">
        <v>4.5649955142331899</v>
      </c>
      <c r="Q1199" s="55">
        <v>8.9214262062621494E-2</v>
      </c>
      <c r="R1199" s="55">
        <v>0.127383250470856</v>
      </c>
      <c r="S1199" s="55">
        <v>4.0284378127245501</v>
      </c>
    </row>
    <row r="1200" spans="1:19" x14ac:dyDescent="0.25">
      <c r="A1200" s="54"/>
      <c r="B1200" s="53" t="s">
        <v>147</v>
      </c>
      <c r="C1200" s="53">
        <v>2060054780</v>
      </c>
      <c r="D1200" s="53" t="s">
        <v>170</v>
      </c>
      <c r="E1200" s="53">
        <v>5.7323003032608601E-3</v>
      </c>
      <c r="F1200" s="53">
        <v>266.666666666666</v>
      </c>
      <c r="J1200" s="54"/>
      <c r="K1200" s="55">
        <v>2060055310</v>
      </c>
      <c r="L1200" s="55">
        <v>1907.9366990199101</v>
      </c>
      <c r="M1200" s="55">
        <v>1984</v>
      </c>
      <c r="N1200" s="55">
        <v>3.62750385554535</v>
      </c>
      <c r="O1200" s="55">
        <v>7.6620010326222197</v>
      </c>
      <c r="P1200" s="55">
        <v>133.74081949358799</v>
      </c>
      <c r="Q1200" s="55">
        <v>0.19012705491795101</v>
      </c>
      <c r="R1200" s="55">
        <v>0.40158570441871</v>
      </c>
      <c r="S1200" s="55">
        <v>7.0097094710893497</v>
      </c>
    </row>
    <row r="1201" spans="1:19" x14ac:dyDescent="0.25">
      <c r="A1201" s="54"/>
      <c r="B1201" s="53" t="s">
        <v>147</v>
      </c>
      <c r="C1201" s="53">
        <v>2060054780</v>
      </c>
      <c r="D1201" s="53" t="s">
        <v>171</v>
      </c>
      <c r="E1201" s="53">
        <v>4.4816166007312199E-3</v>
      </c>
      <c r="F1201" s="53">
        <v>186.666666666666</v>
      </c>
      <c r="J1201" s="54"/>
      <c r="K1201" s="55">
        <v>2060055310</v>
      </c>
      <c r="L1201" s="55">
        <v>1907.9366990199101</v>
      </c>
      <c r="M1201" s="55">
        <v>1985</v>
      </c>
      <c r="N1201" s="55">
        <v>2.2460194824594799</v>
      </c>
      <c r="O1201" s="55">
        <v>4.5967837250058201</v>
      </c>
      <c r="P1201" s="55">
        <v>109.944998698334</v>
      </c>
      <c r="Q1201" s="55">
        <v>0.117719811334057</v>
      </c>
      <c r="R1201" s="55">
        <v>0.240929572106199</v>
      </c>
      <c r="S1201" s="55">
        <v>5.7625076741178702</v>
      </c>
    </row>
    <row r="1202" spans="1:19" x14ac:dyDescent="0.25">
      <c r="A1202" s="54"/>
      <c r="B1202" s="53" t="s">
        <v>147</v>
      </c>
      <c r="C1202" s="53">
        <v>2060054780</v>
      </c>
      <c r="D1202" s="53" t="s">
        <v>172</v>
      </c>
      <c r="E1202" s="53">
        <v>4.58584024260869E-3</v>
      </c>
      <c r="F1202" s="53">
        <v>193.333333333333</v>
      </c>
      <c r="J1202" s="54"/>
      <c r="K1202" s="55">
        <v>2060055310</v>
      </c>
      <c r="L1202" s="55">
        <v>1907.9366990199101</v>
      </c>
      <c r="M1202" s="55">
        <v>1986</v>
      </c>
      <c r="N1202" s="55">
        <v>4.0782711066654098</v>
      </c>
      <c r="O1202" s="55">
        <v>8.4567063019379294</v>
      </c>
      <c r="P1202" s="55">
        <v>126.57023293241799</v>
      </c>
      <c r="Q1202" s="55">
        <v>0.213752956728615</v>
      </c>
      <c r="R1202" s="55">
        <v>0.44323830587681601</v>
      </c>
      <c r="S1202" s="55">
        <v>6.63388009662145</v>
      </c>
    </row>
    <row r="1203" spans="1:19" x14ac:dyDescent="0.25">
      <c r="A1203" s="54"/>
      <c r="B1203" s="53" t="s">
        <v>147</v>
      </c>
      <c r="C1203" s="53">
        <v>2060054780</v>
      </c>
      <c r="D1203" s="53" t="s">
        <v>173</v>
      </c>
      <c r="E1203" s="53">
        <v>1.6675782700395199E-3</v>
      </c>
      <c r="F1203" s="53">
        <v>6.6666666666666297</v>
      </c>
      <c r="J1203" s="54"/>
      <c r="K1203" s="55">
        <v>2060055310</v>
      </c>
      <c r="L1203" s="55">
        <v>1907.9366990199101</v>
      </c>
      <c r="M1203" s="55">
        <v>1987</v>
      </c>
      <c r="N1203" s="55">
        <v>4.3961532143916902</v>
      </c>
      <c r="O1203" s="55">
        <v>7.14505176890997</v>
      </c>
      <c r="P1203" s="55">
        <v>131.20036822282501</v>
      </c>
      <c r="Q1203" s="55">
        <v>0.23041399731185699</v>
      </c>
      <c r="R1203" s="55">
        <v>0.37449102858497801</v>
      </c>
      <c r="S1203" s="55">
        <v>6.8765577123298298</v>
      </c>
    </row>
    <row r="1204" spans="1:19" x14ac:dyDescent="0.25">
      <c r="A1204" s="54"/>
      <c r="B1204" s="53" t="s">
        <v>147</v>
      </c>
      <c r="C1204" s="53">
        <v>2060054780</v>
      </c>
      <c r="D1204" s="53" t="s">
        <v>174</v>
      </c>
      <c r="E1204" s="53">
        <v>1.1464600606521701E-3</v>
      </c>
      <c r="F1204" s="53">
        <v>-26.6666666666666</v>
      </c>
      <c r="J1204" s="54"/>
      <c r="K1204" s="55">
        <v>2060055310</v>
      </c>
      <c r="L1204" s="55">
        <v>1907.9366990199101</v>
      </c>
      <c r="M1204" s="55">
        <v>1988</v>
      </c>
      <c r="N1204" s="55">
        <v>5.2408858318085896</v>
      </c>
      <c r="O1204" s="55">
        <v>5.6577803993184697</v>
      </c>
      <c r="P1204" s="55">
        <v>127.854268200349</v>
      </c>
      <c r="Q1204" s="55">
        <v>0.27468866417322801</v>
      </c>
      <c r="R1204" s="55">
        <v>0.29653920920043098</v>
      </c>
      <c r="S1204" s="55">
        <v>6.7011797753052402</v>
      </c>
    </row>
    <row r="1205" spans="1:19" x14ac:dyDescent="0.25">
      <c r="A1205" s="54"/>
      <c r="B1205" s="53" t="s">
        <v>147</v>
      </c>
      <c r="C1205" s="53">
        <v>2060054780</v>
      </c>
      <c r="D1205" s="53" t="s">
        <v>175</v>
      </c>
      <c r="E1205" s="53">
        <v>1.0422364187747E-3</v>
      </c>
      <c r="F1205" s="53">
        <v>-33.3333333333333</v>
      </c>
      <c r="J1205" s="54"/>
      <c r="K1205" s="55">
        <v>2060055310</v>
      </c>
      <c r="L1205" s="55">
        <v>1907.9366990199101</v>
      </c>
      <c r="M1205" s="55">
        <v>1989</v>
      </c>
      <c r="N1205" s="55">
        <v>1.2261911466884301</v>
      </c>
      <c r="O1205" s="55">
        <v>12.022718208775499</v>
      </c>
      <c r="P1205" s="55">
        <v>135.02329140689</v>
      </c>
      <c r="Q1205" s="55">
        <v>6.4267915561261393E-2</v>
      </c>
      <c r="R1205" s="55">
        <v>0.63014240540325595</v>
      </c>
      <c r="S1205" s="55">
        <v>7.0769272102292797</v>
      </c>
    </row>
    <row r="1206" spans="1:19" x14ac:dyDescent="0.25">
      <c r="A1206" s="54"/>
      <c r="B1206" s="53" t="s">
        <v>147</v>
      </c>
      <c r="C1206" s="53">
        <v>2060054780</v>
      </c>
      <c r="D1206" s="53" t="s">
        <v>165</v>
      </c>
      <c r="E1206" s="53">
        <v>1.25068370252964E-3</v>
      </c>
      <c r="F1206" s="53">
        <v>-20</v>
      </c>
      <c r="J1206" s="54"/>
      <c r="K1206" s="55">
        <v>2060055310</v>
      </c>
      <c r="L1206" s="55">
        <v>1907.9366990199101</v>
      </c>
      <c r="M1206" s="55">
        <v>1990</v>
      </c>
      <c r="N1206" s="55">
        <v>1.89322245470424</v>
      </c>
      <c r="O1206" s="55">
        <v>11.9039032570352</v>
      </c>
      <c r="P1206" s="55">
        <v>134.13582709630401</v>
      </c>
      <c r="Q1206" s="55">
        <v>9.9228787604786498E-2</v>
      </c>
      <c r="R1206" s="55">
        <v>0.62391500007050305</v>
      </c>
      <c r="S1206" s="55">
        <v>7.0304128625026197</v>
      </c>
    </row>
    <row r="1207" spans="1:19" x14ac:dyDescent="0.25">
      <c r="A1207" s="54"/>
      <c r="B1207" s="53" t="s">
        <v>147</v>
      </c>
      <c r="C1207" s="53">
        <v>2060054780</v>
      </c>
      <c r="D1207" s="53" t="s">
        <v>176</v>
      </c>
      <c r="E1207" s="53">
        <v>1.3549073444071101E-3</v>
      </c>
      <c r="F1207" s="53">
        <v>-13.3333333333333</v>
      </c>
      <c r="J1207" s="54"/>
      <c r="K1207" s="55">
        <v>2060055310</v>
      </c>
      <c r="L1207" s="55">
        <v>1907.9366990199101</v>
      </c>
      <c r="M1207" s="55">
        <v>1991</v>
      </c>
      <c r="N1207" s="55">
        <v>0</v>
      </c>
      <c r="O1207" s="55">
        <v>0</v>
      </c>
      <c r="P1207" s="55">
        <v>0</v>
      </c>
      <c r="Q1207" s="55">
        <v>0</v>
      </c>
      <c r="R1207" s="55">
        <v>0</v>
      </c>
      <c r="S1207" s="55">
        <v>0</v>
      </c>
    </row>
    <row r="1208" spans="1:19" x14ac:dyDescent="0.25">
      <c r="A1208" s="54"/>
      <c r="B1208" s="53" t="s">
        <v>147</v>
      </c>
      <c r="C1208" s="53">
        <v>2060054780</v>
      </c>
      <c r="D1208" s="53" t="s">
        <v>177</v>
      </c>
      <c r="E1208" s="53">
        <v>1.8760255537944601E-3</v>
      </c>
      <c r="F1208" s="53">
        <v>19.999999999999901</v>
      </c>
      <c r="J1208" s="54"/>
      <c r="K1208" s="55">
        <v>2060055310</v>
      </c>
      <c r="L1208" s="55">
        <v>1907.9366990199101</v>
      </c>
      <c r="M1208" s="55">
        <v>1992</v>
      </c>
      <c r="N1208" s="55">
        <v>0</v>
      </c>
      <c r="O1208" s="55">
        <v>0</v>
      </c>
      <c r="P1208" s="55">
        <v>0</v>
      </c>
      <c r="Q1208" s="55">
        <v>0</v>
      </c>
      <c r="R1208" s="55">
        <v>0</v>
      </c>
      <c r="S1208" s="55">
        <v>0</v>
      </c>
    </row>
    <row r="1209" spans="1:19" x14ac:dyDescent="0.25">
      <c r="A1209" s="54"/>
      <c r="B1209" s="53" t="s">
        <v>147</v>
      </c>
      <c r="C1209" s="53">
        <v>2060054780</v>
      </c>
      <c r="D1209" s="53" t="s">
        <v>178</v>
      </c>
      <c r="E1209" s="53">
        <v>2.2929201213043402E-3</v>
      </c>
      <c r="F1209" s="53">
        <v>46.6666666666666</v>
      </c>
      <c r="J1209" s="54"/>
      <c r="K1209" s="55">
        <v>2060055310</v>
      </c>
      <c r="L1209" s="55">
        <v>1907.9366990199101</v>
      </c>
      <c r="M1209" s="55">
        <v>1993</v>
      </c>
      <c r="N1209" s="55">
        <v>0</v>
      </c>
      <c r="O1209" s="55">
        <v>0</v>
      </c>
      <c r="P1209" s="55">
        <v>0</v>
      </c>
      <c r="Q1209" s="55">
        <v>0</v>
      </c>
      <c r="R1209" s="55">
        <v>0</v>
      </c>
      <c r="S1209" s="55">
        <v>0</v>
      </c>
    </row>
    <row r="1210" spans="1:19" x14ac:dyDescent="0.25">
      <c r="A1210" s="54"/>
      <c r="B1210" s="53" t="s">
        <v>147</v>
      </c>
      <c r="C1210" s="53">
        <v>2060054780</v>
      </c>
      <c r="D1210" s="53" t="s">
        <v>179</v>
      </c>
      <c r="E1210" s="53">
        <v>3.3351565400790398E-3</v>
      </c>
      <c r="F1210" s="53">
        <v>113.333333333333</v>
      </c>
      <c r="J1210" s="54"/>
      <c r="K1210" s="55">
        <v>2060055310</v>
      </c>
      <c r="L1210" s="55">
        <v>1907.9366990199101</v>
      </c>
      <c r="M1210" s="55">
        <v>1994</v>
      </c>
      <c r="N1210" s="55">
        <v>4.2731693169762801</v>
      </c>
      <c r="O1210" s="55">
        <v>1.55605897323063</v>
      </c>
      <c r="P1210" s="55">
        <v>110.72094371211099</v>
      </c>
      <c r="Q1210" s="55">
        <v>0.22396808652883199</v>
      </c>
      <c r="R1210" s="55">
        <v>8.1557159314035899E-2</v>
      </c>
      <c r="S1210" s="55">
        <v>5.8031770010497601</v>
      </c>
    </row>
    <row r="1211" spans="1:19" x14ac:dyDescent="0.25">
      <c r="A1211" s="54"/>
      <c r="B1211" s="53" t="s">
        <v>147</v>
      </c>
      <c r="C1211" s="53">
        <v>2060054780</v>
      </c>
      <c r="D1211" s="53" t="s">
        <v>167</v>
      </c>
      <c r="E1211" s="53">
        <v>3.8562747494664002E-3</v>
      </c>
      <c r="F1211" s="53">
        <v>146.666666666666</v>
      </c>
      <c r="J1211" s="54"/>
      <c r="K1211" s="55">
        <v>2060055310</v>
      </c>
      <c r="L1211" s="55">
        <v>1907.9366990199101</v>
      </c>
      <c r="M1211" s="55">
        <v>1995</v>
      </c>
      <c r="N1211" s="55">
        <v>0</v>
      </c>
      <c r="O1211" s="55">
        <v>0</v>
      </c>
      <c r="P1211" s="55">
        <v>0</v>
      </c>
      <c r="Q1211" s="55">
        <v>0</v>
      </c>
      <c r="R1211" s="55">
        <v>0</v>
      </c>
      <c r="S1211" s="55">
        <v>0</v>
      </c>
    </row>
    <row r="1212" spans="1:19" x14ac:dyDescent="0.25">
      <c r="A1212" s="54"/>
      <c r="B1212" s="53" t="s">
        <v>145</v>
      </c>
      <c r="C1212" s="53">
        <v>2060054780</v>
      </c>
      <c r="D1212" s="53" t="s">
        <v>170</v>
      </c>
      <c r="E1212" s="53">
        <v>4.16894567509881E-4</v>
      </c>
      <c r="F1212" s="53">
        <v>-20</v>
      </c>
      <c r="J1212" s="54"/>
      <c r="K1212" s="55">
        <v>2060055310</v>
      </c>
      <c r="L1212" s="55">
        <v>1907.9366990199101</v>
      </c>
      <c r="M1212" s="55">
        <v>1996</v>
      </c>
      <c r="N1212" s="55">
        <v>0</v>
      </c>
      <c r="O1212" s="55">
        <v>0</v>
      </c>
      <c r="P1212" s="55">
        <v>0</v>
      </c>
      <c r="Q1212" s="55">
        <v>0</v>
      </c>
      <c r="R1212" s="55">
        <v>0</v>
      </c>
      <c r="S1212" s="55">
        <v>0</v>
      </c>
    </row>
    <row r="1213" spans="1:19" x14ac:dyDescent="0.25">
      <c r="A1213" s="54"/>
      <c r="B1213" s="53" t="s">
        <v>145</v>
      </c>
      <c r="C1213" s="53">
        <v>2060054780</v>
      </c>
      <c r="D1213" s="53" t="s">
        <v>171</v>
      </c>
      <c r="E1213" s="53">
        <v>4.16894567509881E-4</v>
      </c>
      <c r="F1213" s="53">
        <v>-20</v>
      </c>
      <c r="J1213" s="54"/>
      <c r="K1213" s="55">
        <v>2060055310</v>
      </c>
      <c r="L1213" s="55">
        <v>1907.9366990199101</v>
      </c>
      <c r="M1213" s="55">
        <v>1997</v>
      </c>
      <c r="N1213" s="55">
        <v>5.3440672372672804</v>
      </c>
      <c r="O1213" s="55">
        <v>0.116209360693379</v>
      </c>
      <c r="P1213" s="55">
        <v>16.2906763436579</v>
      </c>
      <c r="Q1213" s="55">
        <v>0.28009667406746003</v>
      </c>
      <c r="R1213" s="55">
        <v>6.0908394263328898E-3</v>
      </c>
      <c r="S1213" s="55">
        <v>0.85383736011924805</v>
      </c>
    </row>
    <row r="1214" spans="1:19" x14ac:dyDescent="0.25">
      <c r="A1214" s="54"/>
      <c r="B1214" s="53" t="s">
        <v>145</v>
      </c>
      <c r="C1214" s="53">
        <v>2060054780</v>
      </c>
      <c r="D1214" s="53" t="s">
        <v>172</v>
      </c>
      <c r="E1214" s="53">
        <v>3.1267092563240999E-4</v>
      </c>
      <c r="F1214" s="53">
        <v>-40</v>
      </c>
      <c r="J1214" s="54"/>
      <c r="K1214" s="55">
        <v>2060055310</v>
      </c>
      <c r="L1214" s="55">
        <v>1907.9366990199101</v>
      </c>
      <c r="M1214" s="55">
        <v>1998</v>
      </c>
      <c r="N1214" s="55">
        <v>3.7692480084987099</v>
      </c>
      <c r="O1214" s="55">
        <v>7.6276072308026599</v>
      </c>
      <c r="P1214" s="55">
        <v>135.615802810964</v>
      </c>
      <c r="Q1214" s="55">
        <v>0.1975562402272</v>
      </c>
      <c r="R1214" s="55">
        <v>0.39978303445396601</v>
      </c>
      <c r="S1214" s="55">
        <v>7.1079822973491904</v>
      </c>
    </row>
    <row r="1215" spans="1:19" x14ac:dyDescent="0.25">
      <c r="A1215" s="54"/>
      <c r="B1215" s="53" t="s">
        <v>145</v>
      </c>
      <c r="C1215" s="53">
        <v>2060054780</v>
      </c>
      <c r="D1215" s="53" t="s">
        <v>173</v>
      </c>
      <c r="E1215" s="53">
        <v>3.1267092563240999E-4</v>
      </c>
      <c r="F1215" s="53">
        <v>-40</v>
      </c>
      <c r="J1215" s="54"/>
      <c r="K1215" s="55">
        <v>2060055310</v>
      </c>
      <c r="L1215" s="55">
        <v>1907.9366990199101</v>
      </c>
      <c r="M1215" s="55">
        <v>1999</v>
      </c>
      <c r="N1215" s="55">
        <v>3.9641462188095802</v>
      </c>
      <c r="O1215" s="55">
        <v>0.503921308477568</v>
      </c>
      <c r="P1215" s="55">
        <v>107.25185979222</v>
      </c>
      <c r="Q1215" s="55">
        <v>0.207771370027418</v>
      </c>
      <c r="R1215" s="55">
        <v>2.6411846301631799E-2</v>
      </c>
      <c r="S1215" s="55">
        <v>5.6213531532421399</v>
      </c>
    </row>
    <row r="1216" spans="1:19" x14ac:dyDescent="0.25">
      <c r="A1216" s="54"/>
      <c r="B1216" s="53" t="s">
        <v>145</v>
      </c>
      <c r="C1216" s="53">
        <v>2060054780</v>
      </c>
      <c r="D1216" s="53" t="s">
        <v>174</v>
      </c>
      <c r="E1216" s="53">
        <v>3.1267092563240999E-4</v>
      </c>
      <c r="F1216" s="53">
        <v>-40</v>
      </c>
      <c r="J1216" s="54"/>
      <c r="K1216" s="55">
        <v>2060055310</v>
      </c>
      <c r="L1216" s="55">
        <v>1907.9366990199101</v>
      </c>
      <c r="M1216" s="55">
        <v>2000</v>
      </c>
      <c r="N1216" s="55">
        <v>7.6203115758712396</v>
      </c>
      <c r="O1216" s="55">
        <v>4.0381450045425797</v>
      </c>
      <c r="P1216" s="55">
        <v>121.393965758574</v>
      </c>
      <c r="Q1216" s="55">
        <v>0.39940064991599</v>
      </c>
      <c r="R1216" s="55">
        <v>0.21164984176974599</v>
      </c>
      <c r="S1216" s="55">
        <v>6.3625782669274402</v>
      </c>
    </row>
    <row r="1217" spans="1:19" x14ac:dyDescent="0.25">
      <c r="A1217" s="54"/>
      <c r="B1217" s="53" t="s">
        <v>145</v>
      </c>
      <c r="C1217" s="53">
        <v>2060054780</v>
      </c>
      <c r="D1217" s="53" t="s">
        <v>175</v>
      </c>
      <c r="E1217" s="53">
        <v>4.16894567509881E-4</v>
      </c>
      <c r="F1217" s="53">
        <v>-20</v>
      </c>
      <c r="J1217" s="54"/>
      <c r="K1217" s="55">
        <v>2060055310</v>
      </c>
      <c r="L1217" s="55">
        <v>1907.9366990199101</v>
      </c>
      <c r="M1217" s="55">
        <v>2001</v>
      </c>
      <c r="N1217" s="55">
        <v>7.3800760813436703</v>
      </c>
      <c r="O1217" s="55">
        <v>5.7765953510587904</v>
      </c>
      <c r="P1217" s="55">
        <v>132.83355269104501</v>
      </c>
      <c r="Q1217" s="55">
        <v>0.38680927334406401</v>
      </c>
      <c r="R1217" s="55">
        <v>0.30276661453318399</v>
      </c>
      <c r="S1217" s="55">
        <v>6.9621572224739001</v>
      </c>
    </row>
    <row r="1218" spans="1:19" x14ac:dyDescent="0.25">
      <c r="A1218" s="54"/>
      <c r="B1218" s="53" t="s">
        <v>145</v>
      </c>
      <c r="C1218" s="53">
        <v>2060054780</v>
      </c>
      <c r="D1218" s="53" t="s">
        <v>165</v>
      </c>
      <c r="E1218" s="53">
        <v>5.2111820938735098E-4</v>
      </c>
      <c r="F1218" s="53">
        <v>0</v>
      </c>
      <c r="J1218" s="54"/>
      <c r="K1218" s="55">
        <v>2060055310</v>
      </c>
      <c r="L1218" s="55">
        <v>1907.9366990199101</v>
      </c>
      <c r="M1218" s="55">
        <v>2002</v>
      </c>
      <c r="N1218" s="55">
        <v>5.6249499521270696</v>
      </c>
      <c r="O1218" s="55">
        <v>5.7416804310298302</v>
      </c>
      <c r="P1218" s="55">
        <v>134.525623516926</v>
      </c>
      <c r="Q1218" s="55">
        <v>0.29481847877953898</v>
      </c>
      <c r="R1218" s="55">
        <v>0.30093663138715598</v>
      </c>
      <c r="S1218" s="55">
        <v>7.0508431221030596</v>
      </c>
    </row>
    <row r="1219" spans="1:19" x14ac:dyDescent="0.25">
      <c r="A1219" s="54"/>
      <c r="B1219" s="53" t="s">
        <v>145</v>
      </c>
      <c r="C1219" s="53">
        <v>2060054780</v>
      </c>
      <c r="D1219" s="53" t="s">
        <v>176</v>
      </c>
      <c r="E1219" s="53">
        <v>6.2534185126482096E-4</v>
      </c>
      <c r="F1219" s="53">
        <v>20</v>
      </c>
      <c r="J1219" s="54"/>
      <c r="K1219" s="55">
        <v>2060055310</v>
      </c>
      <c r="L1219" s="55">
        <v>1907.9366990199101</v>
      </c>
      <c r="M1219" s="55">
        <v>2003</v>
      </c>
      <c r="N1219" s="55">
        <v>5.1090429248335898</v>
      </c>
      <c r="O1219" s="55">
        <v>5.3930523489496904</v>
      </c>
      <c r="P1219" s="55">
        <v>134.031603454426</v>
      </c>
      <c r="Q1219" s="55">
        <v>0.26777842930837498</v>
      </c>
      <c r="R1219" s="55">
        <v>0.28266411310815698</v>
      </c>
      <c r="S1219" s="55">
        <v>7.0249502262458199</v>
      </c>
    </row>
    <row r="1220" spans="1:19" x14ac:dyDescent="0.25">
      <c r="A1220" s="54"/>
      <c r="B1220" s="53" t="s">
        <v>145</v>
      </c>
      <c r="C1220" s="53">
        <v>2060054780</v>
      </c>
      <c r="D1220" s="53" t="s">
        <v>177</v>
      </c>
      <c r="E1220" s="53">
        <v>9.3801277689723199E-4</v>
      </c>
      <c r="F1220" s="53">
        <v>80</v>
      </c>
      <c r="J1220" s="54"/>
      <c r="K1220" s="55">
        <v>2060055310</v>
      </c>
      <c r="L1220" s="55">
        <v>1907.9366990199101</v>
      </c>
      <c r="M1220" s="55">
        <v>2004</v>
      </c>
      <c r="N1220" s="55">
        <v>10.861666838260501</v>
      </c>
      <c r="O1220" s="55">
        <v>0.77281830452144196</v>
      </c>
      <c r="P1220" s="55">
        <v>102.22463242626</v>
      </c>
      <c r="Q1220" s="55">
        <v>0.56928863750249503</v>
      </c>
      <c r="R1220" s="55">
        <v>4.0505447844177901E-2</v>
      </c>
      <c r="S1220" s="55">
        <v>5.3578628933953496</v>
      </c>
    </row>
    <row r="1221" spans="1:19" x14ac:dyDescent="0.25">
      <c r="A1221" s="54"/>
      <c r="B1221" s="53" t="s">
        <v>145</v>
      </c>
      <c r="C1221" s="53">
        <v>2060054780</v>
      </c>
      <c r="D1221" s="53" t="s">
        <v>178</v>
      </c>
      <c r="E1221" s="53">
        <v>8.3378913501976201E-4</v>
      </c>
      <c r="F1221" s="53">
        <v>60</v>
      </c>
      <c r="J1221" s="54"/>
      <c r="K1221" s="55">
        <v>2060055310</v>
      </c>
      <c r="L1221" s="55">
        <v>1907.9366990199101</v>
      </c>
      <c r="M1221" s="55">
        <v>2005</v>
      </c>
      <c r="N1221" s="55">
        <v>3.0646961894070102</v>
      </c>
      <c r="O1221" s="55">
        <v>1.4732011779380401</v>
      </c>
      <c r="P1221" s="55">
        <v>63.695757615206503</v>
      </c>
      <c r="Q1221" s="55">
        <v>0.16062881913122701</v>
      </c>
      <c r="R1221" s="55">
        <v>7.7214363489879298E-2</v>
      </c>
      <c r="S1221" s="55">
        <v>3.3384628351625198</v>
      </c>
    </row>
    <row r="1222" spans="1:19" x14ac:dyDescent="0.25">
      <c r="A1222" s="54"/>
      <c r="B1222" s="53" t="s">
        <v>145</v>
      </c>
      <c r="C1222" s="53">
        <v>2060054780</v>
      </c>
      <c r="D1222" s="53" t="s">
        <v>179</v>
      </c>
      <c r="E1222" s="53">
        <v>7.2956549314229203E-4</v>
      </c>
      <c r="F1222" s="53">
        <v>40</v>
      </c>
      <c r="J1222" s="54"/>
      <c r="K1222" s="55">
        <v>2060055310</v>
      </c>
      <c r="L1222" s="55">
        <v>1907.9366990199101</v>
      </c>
      <c r="M1222" s="55">
        <v>2006</v>
      </c>
      <c r="N1222" s="55">
        <v>6.7427485112629304</v>
      </c>
      <c r="O1222" s="55">
        <v>1.3090489419810201</v>
      </c>
      <c r="P1222" s="55">
        <v>115.904506540887</v>
      </c>
      <c r="Q1222" s="55">
        <v>0.35340525263372702</v>
      </c>
      <c r="R1222" s="55">
        <v>6.8610711385417994E-2</v>
      </c>
      <c r="S1222" s="55">
        <v>6.0748612152817403</v>
      </c>
    </row>
    <row r="1223" spans="1:19" x14ac:dyDescent="0.25">
      <c r="A1223" s="54"/>
      <c r="B1223" s="53" t="s">
        <v>145</v>
      </c>
      <c r="C1223" s="53">
        <v>2060054780</v>
      </c>
      <c r="D1223" s="53" t="s">
        <v>167</v>
      </c>
      <c r="E1223" s="53">
        <v>8.3378913501976201E-4</v>
      </c>
      <c r="F1223" s="53">
        <v>60</v>
      </c>
      <c r="J1223" s="54"/>
      <c r="K1223" s="55">
        <v>2060055310</v>
      </c>
      <c r="L1223" s="55">
        <v>1907.9366990199101</v>
      </c>
      <c r="M1223" s="55">
        <v>2007</v>
      </c>
      <c r="N1223" s="55">
        <v>13.9862916217471</v>
      </c>
      <c r="O1223" s="55">
        <v>0.92029475777806202</v>
      </c>
      <c r="P1223" s="55">
        <v>114.375545714545</v>
      </c>
      <c r="Q1223" s="55">
        <v>0.73305847248138301</v>
      </c>
      <c r="R1223" s="55">
        <v>4.8235078147551E-2</v>
      </c>
      <c r="S1223" s="55">
        <v>5.9947243413944697</v>
      </c>
    </row>
    <row r="1224" spans="1:19" x14ac:dyDescent="0.25">
      <c r="A1224" s="54"/>
      <c r="B1224" s="53" t="s">
        <v>146</v>
      </c>
      <c r="C1224" s="53">
        <v>2060054780</v>
      </c>
      <c r="D1224" s="53" t="s">
        <v>161</v>
      </c>
      <c r="E1224" s="53">
        <v>4.1689456750988096E-3</v>
      </c>
      <c r="F1224" s="53"/>
      <c r="J1224" s="54"/>
      <c r="K1224" s="55">
        <v>2060055310</v>
      </c>
      <c r="L1224" s="55">
        <v>1907.9366990199101</v>
      </c>
      <c r="M1224" s="55">
        <v>2008</v>
      </c>
      <c r="N1224" s="55">
        <v>7.2357263373433698</v>
      </c>
      <c r="O1224" s="55">
        <v>0.46066849709841801</v>
      </c>
      <c r="P1224" s="55">
        <v>74.703858670304896</v>
      </c>
      <c r="Q1224" s="55">
        <v>0.37924352212839502</v>
      </c>
      <c r="R1224" s="55">
        <v>2.4144852255059499E-2</v>
      </c>
      <c r="S1224" s="55">
        <v>3.9154264766058202</v>
      </c>
    </row>
    <row r="1225" spans="1:19" x14ac:dyDescent="0.25">
      <c r="A1225" s="54"/>
      <c r="B1225" s="53" t="s">
        <v>147</v>
      </c>
      <c r="C1225" s="53">
        <v>2060054780</v>
      </c>
      <c r="D1225" s="53" t="s">
        <v>161</v>
      </c>
      <c r="E1225" s="53">
        <v>1.56335462816205E-3</v>
      </c>
      <c r="F1225" s="53"/>
      <c r="J1225" s="54"/>
      <c r="K1225" s="55">
        <v>2060055310</v>
      </c>
      <c r="L1225" s="55">
        <v>1907.9366990199101</v>
      </c>
      <c r="M1225" s="55">
        <v>2009</v>
      </c>
      <c r="N1225" s="55">
        <v>7.2899226311196497</v>
      </c>
      <c r="O1225" s="55">
        <v>3.0214433780278598</v>
      </c>
      <c r="P1225" s="55">
        <v>119.85927263192799</v>
      </c>
      <c r="Q1225" s="55">
        <v>0.38208409298193102</v>
      </c>
      <c r="R1225" s="55">
        <v>0.15836182508465499</v>
      </c>
      <c r="S1225" s="55">
        <v>6.2821409480460497</v>
      </c>
    </row>
    <row r="1226" spans="1:19" x14ac:dyDescent="0.25">
      <c r="A1226" s="54"/>
      <c r="B1226" s="53" t="s">
        <v>145</v>
      </c>
      <c r="C1226" s="53">
        <v>2060054780</v>
      </c>
      <c r="D1226" s="53" t="s">
        <v>161</v>
      </c>
      <c r="E1226" s="53">
        <v>5.2111820938735098E-4</v>
      </c>
      <c r="F1226" s="53"/>
      <c r="J1226" s="54"/>
      <c r="K1226" s="55">
        <v>2060055310</v>
      </c>
      <c r="L1226" s="55">
        <v>1907.9366990199101</v>
      </c>
      <c r="M1226" s="55">
        <v>2010</v>
      </c>
      <c r="N1226" s="55">
        <v>9.7793043173630299</v>
      </c>
      <c r="O1226" s="55">
        <v>3.3575646230827001</v>
      </c>
      <c r="P1226" s="55">
        <v>114.70854025034301</v>
      </c>
      <c r="Q1226" s="55">
        <v>0.51255915997561896</v>
      </c>
      <c r="R1226" s="55">
        <v>0.17597882701283701</v>
      </c>
      <c r="S1226" s="55">
        <v>6.0121774642349504</v>
      </c>
    </row>
    <row r="1227" spans="1:19" x14ac:dyDescent="0.25">
      <c r="A1227" s="54"/>
      <c r="B1227" s="53" t="s">
        <v>146</v>
      </c>
      <c r="C1227" s="53">
        <v>2060054790</v>
      </c>
      <c r="D1227" s="53" t="s">
        <v>170</v>
      </c>
      <c r="E1227" s="53">
        <v>0.13715831271074999</v>
      </c>
      <c r="F1227" s="53">
        <v>35.670103092783499</v>
      </c>
      <c r="J1227" s="54"/>
      <c r="K1227" s="55">
        <v>2060055310</v>
      </c>
      <c r="L1227" s="55">
        <v>1907.9366990199101</v>
      </c>
      <c r="M1227" s="55">
        <v>2011</v>
      </c>
      <c r="N1227" s="55">
        <v>8.6766181862994003</v>
      </c>
      <c r="O1227" s="55">
        <v>4.8093999544358601</v>
      </c>
      <c r="P1227" s="55">
        <v>132.63344329864</v>
      </c>
      <c r="Q1227" s="55">
        <v>0.45476446837866602</v>
      </c>
      <c r="R1227" s="55">
        <v>0.25207335007007198</v>
      </c>
      <c r="S1227" s="55">
        <v>6.9516689608608404</v>
      </c>
    </row>
    <row r="1228" spans="1:19" x14ac:dyDescent="0.25">
      <c r="A1228" s="54"/>
      <c r="B1228" s="53" t="s">
        <v>146</v>
      </c>
      <c r="C1228" s="53">
        <v>2060054790</v>
      </c>
      <c r="D1228" s="53" t="s">
        <v>171</v>
      </c>
      <c r="E1228" s="53">
        <v>0.113082651437055</v>
      </c>
      <c r="F1228" s="53">
        <v>11.855670103092701</v>
      </c>
      <c r="J1228" s="54"/>
      <c r="K1228" s="55">
        <v>2060055310</v>
      </c>
      <c r="L1228" s="55">
        <v>1907.9366990199101</v>
      </c>
      <c r="M1228" s="55">
        <v>2012</v>
      </c>
      <c r="N1228" s="55">
        <v>8.9251915721771606</v>
      </c>
      <c r="O1228" s="55">
        <v>5.1793938831008797</v>
      </c>
      <c r="P1228" s="55">
        <v>131.95963745390199</v>
      </c>
      <c r="Q1228" s="55">
        <v>0.467792855851136</v>
      </c>
      <c r="R1228" s="55">
        <v>0.271465708781715</v>
      </c>
      <c r="S1228" s="55">
        <v>6.9163530174606196</v>
      </c>
    </row>
    <row r="1229" spans="1:19" x14ac:dyDescent="0.25">
      <c r="A1229" s="54"/>
      <c r="B1229" s="53" t="s">
        <v>146</v>
      </c>
      <c r="C1229" s="53">
        <v>2060054790</v>
      </c>
      <c r="D1229" s="53" t="s">
        <v>172</v>
      </c>
      <c r="E1229" s="53">
        <v>0.110685507673873</v>
      </c>
      <c r="F1229" s="53">
        <v>9.4845360824742198</v>
      </c>
      <c r="J1229" s="54"/>
      <c r="K1229" s="55">
        <v>2060055310</v>
      </c>
      <c r="L1229" s="55">
        <v>1907.9366990199101</v>
      </c>
      <c r="M1229" s="55">
        <v>2013</v>
      </c>
      <c r="N1229" s="55">
        <v>5.9407475870158004</v>
      </c>
      <c r="O1229" s="55">
        <v>8.0643042902692592</v>
      </c>
      <c r="P1229" s="55">
        <v>133.20563109254701</v>
      </c>
      <c r="Q1229" s="55">
        <v>0.311370266637645</v>
      </c>
      <c r="R1229" s="55">
        <v>0.42267148036996099</v>
      </c>
      <c r="S1229" s="55">
        <v>6.9816588339106804</v>
      </c>
    </row>
    <row r="1230" spans="1:19" x14ac:dyDescent="0.25">
      <c r="A1230" s="54"/>
      <c r="B1230" s="53" t="s">
        <v>146</v>
      </c>
      <c r="C1230" s="53">
        <v>2060054790</v>
      </c>
      <c r="D1230" s="53" t="s">
        <v>173</v>
      </c>
      <c r="E1230" s="53">
        <v>0.26514494493628399</v>
      </c>
      <c r="F1230" s="53">
        <v>162.26804123711301</v>
      </c>
      <c r="J1230" s="54"/>
      <c r="K1230" s="55">
        <v>2060055310</v>
      </c>
      <c r="L1230" s="55">
        <v>1907.9366990199101</v>
      </c>
      <c r="M1230" s="55">
        <v>2014</v>
      </c>
      <c r="N1230" s="55">
        <v>5.4201504958378397</v>
      </c>
      <c r="O1230" s="55">
        <v>9.0679779615492997</v>
      </c>
      <c r="P1230" s="55">
        <v>133.633469142454</v>
      </c>
      <c r="Q1230" s="55">
        <v>0.28408439853492501</v>
      </c>
      <c r="R1230" s="55">
        <v>0.475276667522953</v>
      </c>
      <c r="S1230" s="55">
        <v>7.0040829557448401</v>
      </c>
    </row>
    <row r="1231" spans="1:19" x14ac:dyDescent="0.25">
      <c r="A1231" s="54"/>
      <c r="B1231" s="53" t="s">
        <v>146</v>
      </c>
      <c r="C1231" s="53">
        <v>2060054790</v>
      </c>
      <c r="D1231" s="53" t="s">
        <v>174</v>
      </c>
      <c r="E1231" s="53">
        <v>0.25816196093049298</v>
      </c>
      <c r="F1231" s="53">
        <v>155.360824742267</v>
      </c>
      <c r="J1231" s="54"/>
      <c r="K1231" s="55">
        <v>2060055310</v>
      </c>
      <c r="L1231" s="55">
        <v>1907.9366990199101</v>
      </c>
      <c r="M1231" s="55">
        <v>2015</v>
      </c>
      <c r="N1231" s="55">
        <v>5.3711653841554297</v>
      </c>
      <c r="O1231" s="55">
        <v>10.7803723975961</v>
      </c>
      <c r="P1231" s="55">
        <v>132.63448553505901</v>
      </c>
      <c r="Q1231" s="55">
        <v>0.281516959494229</v>
      </c>
      <c r="R1231" s="55">
        <v>0.56502778122219</v>
      </c>
      <c r="S1231" s="55">
        <v>6.9517235872234098</v>
      </c>
    </row>
    <row r="1232" spans="1:19" x14ac:dyDescent="0.25">
      <c r="A1232" s="54"/>
      <c r="B1232" s="53" t="s">
        <v>146</v>
      </c>
      <c r="C1232" s="53">
        <v>2060054790</v>
      </c>
      <c r="D1232" s="53" t="s">
        <v>175</v>
      </c>
      <c r="E1232" s="53">
        <v>0.14903980788478199</v>
      </c>
      <c r="F1232" s="53">
        <v>47.422680412371001</v>
      </c>
      <c r="J1232" s="54"/>
      <c r="K1232" s="55">
        <v>2060055310</v>
      </c>
      <c r="L1232" s="55">
        <v>1907.9366990199101</v>
      </c>
      <c r="M1232" s="55">
        <v>2016</v>
      </c>
      <c r="N1232" s="55">
        <v>3.41905657179041</v>
      </c>
      <c r="O1232" s="55">
        <v>15.314621937475399</v>
      </c>
      <c r="P1232" s="55">
        <v>130.053387043963</v>
      </c>
      <c r="Q1232" s="55">
        <v>0.17920178240435</v>
      </c>
      <c r="R1232" s="55">
        <v>0.80267977157430903</v>
      </c>
      <c r="S1232" s="55">
        <v>6.8164414003237397</v>
      </c>
    </row>
    <row r="1233" spans="1:19" x14ac:dyDescent="0.25">
      <c r="A1233" s="54"/>
      <c r="B1233" s="53" t="s">
        <v>146</v>
      </c>
      <c r="C1233" s="53">
        <v>2060054790</v>
      </c>
      <c r="D1233" s="53" t="s">
        <v>165</v>
      </c>
      <c r="E1233" s="53">
        <v>0.133510485245039</v>
      </c>
      <c r="F1233" s="53">
        <v>32.061855670103</v>
      </c>
      <c r="J1233" s="54"/>
      <c r="K1233" s="55">
        <v>2060055310</v>
      </c>
      <c r="L1233" s="55">
        <v>1907.9366990199101</v>
      </c>
      <c r="M1233" s="55">
        <v>2017</v>
      </c>
      <c r="N1233" s="55">
        <v>4.2413811062036499</v>
      </c>
      <c r="O1233" s="55">
        <v>12.1274629688624</v>
      </c>
      <c r="P1233" s="55">
        <v>132.46095317133299</v>
      </c>
      <c r="Q1233" s="55">
        <v>0.222301982470508</v>
      </c>
      <c r="R1233" s="55">
        <v>0.63563235484134095</v>
      </c>
      <c r="S1233" s="55">
        <v>6.9426282978558396</v>
      </c>
    </row>
    <row r="1234" spans="1:19" x14ac:dyDescent="0.25">
      <c r="A1234" s="54"/>
      <c r="B1234" s="53" t="s">
        <v>146</v>
      </c>
      <c r="C1234" s="53">
        <v>2060054790</v>
      </c>
      <c r="D1234" s="53" t="s">
        <v>176</v>
      </c>
      <c r="E1234" s="53">
        <v>0.12871619771867501</v>
      </c>
      <c r="F1234" s="53">
        <v>27.3195876288659</v>
      </c>
      <c r="J1234" s="54"/>
      <c r="K1234" s="55">
        <v>2060055310</v>
      </c>
      <c r="L1234" s="55">
        <v>1907.9366990199101</v>
      </c>
      <c r="M1234" s="55">
        <v>2018</v>
      </c>
      <c r="N1234" s="55">
        <v>3.8474157399068099</v>
      </c>
      <c r="O1234" s="55">
        <v>13.750225072894599</v>
      </c>
      <c r="P1234" s="55">
        <v>131.20610052312799</v>
      </c>
      <c r="Q1234" s="55">
        <v>0.201653217419801</v>
      </c>
      <c r="R1234" s="55">
        <v>0.72068560135972903</v>
      </c>
      <c r="S1234" s="55">
        <v>6.8768581573239498</v>
      </c>
    </row>
    <row r="1235" spans="1:19" x14ac:dyDescent="0.25">
      <c r="A1235" s="54"/>
      <c r="B1235" s="53" t="s">
        <v>146</v>
      </c>
      <c r="C1235" s="53">
        <v>2060054790</v>
      </c>
      <c r="D1235" s="53" t="s">
        <v>177</v>
      </c>
      <c r="E1235" s="53">
        <v>0.106203891073142</v>
      </c>
      <c r="F1235" s="53">
        <v>5.0515463917525203</v>
      </c>
      <c r="J1235" s="54"/>
      <c r="K1235" s="55">
        <v>2060055310</v>
      </c>
      <c r="L1235" s="55">
        <v>1907.9366990199101</v>
      </c>
      <c r="M1235" s="55">
        <v>2019</v>
      </c>
      <c r="N1235" s="55">
        <v>8.4447205831220309</v>
      </c>
      <c r="O1235" s="55">
        <v>8.4796355031509805</v>
      </c>
      <c r="P1235" s="55">
        <v>129.828785095717</v>
      </c>
      <c r="Q1235" s="55">
        <v>0.44261010270728501</v>
      </c>
      <c r="R1235" s="55">
        <v>0.44444008585331302</v>
      </c>
      <c r="S1235" s="55">
        <v>6.8046694191903399</v>
      </c>
    </row>
    <row r="1236" spans="1:19" x14ac:dyDescent="0.25">
      <c r="A1236" s="54"/>
      <c r="B1236" s="53" t="s">
        <v>146</v>
      </c>
      <c r="C1236" s="53">
        <v>2060054790</v>
      </c>
      <c r="D1236" s="53" t="s">
        <v>178</v>
      </c>
      <c r="E1236" s="53">
        <v>0.107663022059426</v>
      </c>
      <c r="F1236" s="53">
        <v>6.4948453608246899</v>
      </c>
      <c r="J1236" s="54"/>
      <c r="K1236" s="55">
        <v>2060055310</v>
      </c>
      <c r="L1236" s="55">
        <v>1907.9366990199101</v>
      </c>
      <c r="M1236" s="55" t="s">
        <v>161</v>
      </c>
      <c r="N1236" s="55">
        <v>4.4425327350271697</v>
      </c>
      <c r="O1236" s="55">
        <v>3.5613218429531499</v>
      </c>
      <c r="P1236" s="55">
        <v>132.76372285098699</v>
      </c>
      <c r="Q1236" s="55">
        <v>0.232844870446134</v>
      </c>
      <c r="R1236" s="55">
        <v>0.18665828089488301</v>
      </c>
      <c r="S1236" s="55">
        <v>6.9584972561818397</v>
      </c>
    </row>
    <row r="1237" spans="1:19" x14ac:dyDescent="0.25">
      <c r="A1237" s="54"/>
      <c r="B1237" s="53" t="s">
        <v>146</v>
      </c>
      <c r="C1237" s="53">
        <v>2060054790</v>
      </c>
      <c r="D1237" s="53" t="s">
        <v>179</v>
      </c>
      <c r="E1237" s="53">
        <v>9.8491341574209301E-2</v>
      </c>
      <c r="F1237" s="53">
        <v>-2.5773195876289199</v>
      </c>
      <c r="J1237" s="54"/>
      <c r="K1237" s="55">
        <v>2060055320</v>
      </c>
      <c r="L1237" s="55">
        <v>2962.51136735816</v>
      </c>
      <c r="M1237" s="55">
        <v>1984</v>
      </c>
      <c r="N1237" s="55">
        <v>1.2439091658076</v>
      </c>
      <c r="O1237" s="55">
        <v>0.68474932713497905</v>
      </c>
      <c r="P1237" s="55">
        <v>9.9278230070384303</v>
      </c>
      <c r="Q1237" s="55">
        <v>4.1988333935638902E-2</v>
      </c>
      <c r="R1237" s="55">
        <v>2.31138126482737E-2</v>
      </c>
      <c r="S1237" s="55">
        <v>0.3351151025588</v>
      </c>
    </row>
    <row r="1238" spans="1:19" ht="26.1" customHeight="1" x14ac:dyDescent="0.25">
      <c r="A1238" s="54"/>
      <c r="B1238" s="53" t="s">
        <v>146</v>
      </c>
      <c r="C1238" s="53">
        <v>2060054790</v>
      </c>
      <c r="D1238" s="53" t="s">
        <v>167</v>
      </c>
      <c r="E1238" s="53">
        <v>0.104432089161225</v>
      </c>
      <c r="F1238" s="53">
        <v>3.2989690721649101</v>
      </c>
      <c r="J1238" s="54"/>
      <c r="K1238" s="55">
        <v>2060055320</v>
      </c>
      <c r="L1238" s="55">
        <v>2962.51136735816</v>
      </c>
      <c r="M1238" s="55">
        <v>1985</v>
      </c>
      <c r="N1238" s="55">
        <v>1.9015603460544399</v>
      </c>
      <c r="O1238" s="55">
        <v>0.59094804944525603</v>
      </c>
      <c r="P1238" s="55">
        <v>9.0679779615492997</v>
      </c>
      <c r="Q1238" s="55">
        <v>6.4187444713509095E-2</v>
      </c>
      <c r="R1238" s="55">
        <v>1.9947536943030801E-2</v>
      </c>
      <c r="S1238" s="55">
        <v>0.30609090859407301</v>
      </c>
    </row>
    <row r="1239" spans="1:19" x14ac:dyDescent="0.25">
      <c r="A1239" s="54"/>
      <c r="B1239" s="53" t="s">
        <v>147</v>
      </c>
      <c r="C1239" s="53">
        <v>2060054790</v>
      </c>
      <c r="D1239" s="53" t="s">
        <v>170</v>
      </c>
      <c r="E1239" s="53">
        <v>0.17936888767112599</v>
      </c>
      <c r="F1239" s="53">
        <v>24.2599277978339</v>
      </c>
      <c r="J1239" s="54"/>
      <c r="K1239" s="55">
        <v>2060055320</v>
      </c>
      <c r="L1239" s="55">
        <v>2962.51136735816</v>
      </c>
      <c r="M1239" s="55">
        <v>1986</v>
      </c>
      <c r="N1239" s="55">
        <v>1.47528565077559</v>
      </c>
      <c r="O1239" s="55">
        <v>0.66390459875948504</v>
      </c>
      <c r="P1239" s="55">
        <v>3.3096217478190599</v>
      </c>
      <c r="Q1239" s="55">
        <v>4.9798480675238198E-2</v>
      </c>
      <c r="R1239" s="55">
        <v>2.24101958248864E-2</v>
      </c>
      <c r="S1239" s="55">
        <v>0.111716761133323</v>
      </c>
    </row>
    <row r="1240" spans="1:19" x14ac:dyDescent="0.25">
      <c r="A1240" s="54"/>
      <c r="B1240" s="53" t="s">
        <v>147</v>
      </c>
      <c r="C1240" s="53">
        <v>2060054790</v>
      </c>
      <c r="D1240" s="53" t="s">
        <v>171</v>
      </c>
      <c r="E1240" s="53">
        <v>0.21678517510513801</v>
      </c>
      <c r="F1240" s="53">
        <v>50.180505415162401</v>
      </c>
      <c r="J1240" s="54"/>
      <c r="K1240" s="55">
        <v>2060055320</v>
      </c>
      <c r="L1240" s="55">
        <v>2962.51136735816</v>
      </c>
      <c r="M1240" s="55">
        <v>1987</v>
      </c>
      <c r="N1240" s="55">
        <v>0.95729415064456402</v>
      </c>
      <c r="O1240" s="55">
        <v>1.5107216890139299</v>
      </c>
      <c r="P1240" s="55">
        <v>11.4197844405144</v>
      </c>
      <c r="Q1240" s="55">
        <v>3.2313602614063103E-2</v>
      </c>
      <c r="R1240" s="55">
        <v>5.0994629274996699E-2</v>
      </c>
      <c r="S1240" s="55">
        <v>0.38547647669274798</v>
      </c>
    </row>
    <row r="1241" spans="1:19" x14ac:dyDescent="0.25">
      <c r="A1241" s="54"/>
      <c r="B1241" s="53" t="s">
        <v>147</v>
      </c>
      <c r="C1241" s="53">
        <v>2060054790</v>
      </c>
      <c r="D1241" s="53" t="s">
        <v>172</v>
      </c>
      <c r="E1241" s="53">
        <v>0.236691890703734</v>
      </c>
      <c r="F1241" s="53">
        <v>63.9711191335739</v>
      </c>
      <c r="J1241" s="54"/>
      <c r="K1241" s="55">
        <v>2060055320</v>
      </c>
      <c r="L1241" s="55">
        <v>2962.51136735816</v>
      </c>
      <c r="M1241" s="55">
        <v>1988</v>
      </c>
      <c r="N1241" s="55">
        <v>0.72435431104841796</v>
      </c>
      <c r="O1241" s="55">
        <v>0.62273626021788397</v>
      </c>
      <c r="P1241" s="55">
        <v>5.2294212312020703</v>
      </c>
      <c r="Q1241" s="55">
        <v>2.4450684612709699E-2</v>
      </c>
      <c r="R1241" s="55">
        <v>2.1020552598696399E-2</v>
      </c>
      <c r="S1241" s="55">
        <v>0.17651987056729601</v>
      </c>
    </row>
    <row r="1242" spans="1:19" x14ac:dyDescent="0.25">
      <c r="A1242" s="54"/>
      <c r="B1242" s="53" t="s">
        <v>147</v>
      </c>
      <c r="C1242" s="53">
        <v>2060054790</v>
      </c>
      <c r="D1242" s="53" t="s">
        <v>173</v>
      </c>
      <c r="E1242" s="53">
        <v>0.129133092286185</v>
      </c>
      <c r="F1242" s="53">
        <v>-10.541516245487401</v>
      </c>
      <c r="J1242" s="54"/>
      <c r="K1242" s="55">
        <v>2060055320</v>
      </c>
      <c r="L1242" s="55">
        <v>2962.51136735816</v>
      </c>
      <c r="M1242" s="55">
        <v>1989</v>
      </c>
      <c r="N1242" s="55">
        <v>0.94218172257233102</v>
      </c>
      <c r="O1242" s="55">
        <v>1.6540291965954499</v>
      </c>
      <c r="P1242" s="55">
        <v>11.5490217564424</v>
      </c>
      <c r="Q1242" s="55">
        <v>3.1803480417107302E-2</v>
      </c>
      <c r="R1242" s="55">
        <v>5.5831994935784598E-2</v>
      </c>
      <c r="S1242" s="55">
        <v>0.38983890099774998</v>
      </c>
    </row>
    <row r="1243" spans="1:19" x14ac:dyDescent="0.25">
      <c r="A1243" s="54"/>
      <c r="B1243" s="53" t="s">
        <v>147</v>
      </c>
      <c r="C1243" s="53">
        <v>2060054790</v>
      </c>
      <c r="D1243" s="53" t="s">
        <v>174</v>
      </c>
      <c r="E1243" s="53">
        <v>0.12996688142120499</v>
      </c>
      <c r="F1243" s="53">
        <v>-9.9638989169675707</v>
      </c>
      <c r="J1243" s="54"/>
      <c r="K1243" s="55">
        <v>2060055320</v>
      </c>
      <c r="L1243" s="55">
        <v>2962.51136735816</v>
      </c>
      <c r="M1243" s="55">
        <v>1990</v>
      </c>
      <c r="N1243" s="55">
        <v>0.96823763304169796</v>
      </c>
      <c r="O1243" s="55">
        <v>1.1959662905439701</v>
      </c>
      <c r="P1243" s="55">
        <v>11.6016546955906</v>
      </c>
      <c r="Q1243" s="55">
        <v>3.2683001446341398E-2</v>
      </c>
      <c r="R1243" s="55">
        <v>4.0370015241848002E-2</v>
      </c>
      <c r="S1243" s="55">
        <v>0.391615533476803</v>
      </c>
    </row>
    <row r="1244" spans="1:19" x14ac:dyDescent="0.25">
      <c r="A1244" s="54"/>
      <c r="B1244" s="53" t="s">
        <v>147</v>
      </c>
      <c r="C1244" s="53">
        <v>2060054790</v>
      </c>
      <c r="D1244" s="53" t="s">
        <v>175</v>
      </c>
      <c r="E1244" s="53">
        <v>0.16456913052452499</v>
      </c>
      <c r="F1244" s="53">
        <v>14.007220216606401</v>
      </c>
      <c r="J1244" s="54"/>
      <c r="K1244" s="55">
        <v>2060055320</v>
      </c>
      <c r="L1244" s="55">
        <v>2962.51136735816</v>
      </c>
      <c r="M1244" s="55">
        <v>1991</v>
      </c>
      <c r="N1244" s="55">
        <v>0</v>
      </c>
      <c r="O1244" s="55">
        <v>0</v>
      </c>
      <c r="P1244" s="55">
        <v>0</v>
      </c>
      <c r="Q1244" s="55">
        <v>0</v>
      </c>
      <c r="R1244" s="55">
        <v>0</v>
      </c>
      <c r="S1244" s="55">
        <v>0</v>
      </c>
    </row>
    <row r="1245" spans="1:19" x14ac:dyDescent="0.25">
      <c r="A1245" s="54"/>
      <c r="B1245" s="53" t="s">
        <v>147</v>
      </c>
      <c r="C1245" s="53">
        <v>2060054790</v>
      </c>
      <c r="D1245" s="53" t="s">
        <v>165</v>
      </c>
      <c r="E1245" s="53">
        <v>0.19573199944588901</v>
      </c>
      <c r="F1245" s="53">
        <v>35.595667870036003</v>
      </c>
      <c r="J1245" s="54"/>
      <c r="K1245" s="55">
        <v>2060055320</v>
      </c>
      <c r="L1245" s="55">
        <v>2962.51136735816</v>
      </c>
      <c r="M1245" s="55">
        <v>1992</v>
      </c>
      <c r="N1245" s="55">
        <v>0</v>
      </c>
      <c r="O1245" s="55">
        <v>0</v>
      </c>
      <c r="P1245" s="55">
        <v>0</v>
      </c>
      <c r="Q1245" s="55">
        <v>0</v>
      </c>
      <c r="R1245" s="55">
        <v>0</v>
      </c>
      <c r="S1245" s="55">
        <v>0</v>
      </c>
    </row>
    <row r="1246" spans="1:19" x14ac:dyDescent="0.25">
      <c r="A1246" s="54"/>
      <c r="B1246" s="53" t="s">
        <v>147</v>
      </c>
      <c r="C1246" s="53">
        <v>2060054790</v>
      </c>
      <c r="D1246" s="53" t="s">
        <v>176</v>
      </c>
      <c r="E1246" s="53">
        <v>0.22845822299541399</v>
      </c>
      <c r="F1246" s="53">
        <v>58.267148014440302</v>
      </c>
      <c r="J1246" s="54"/>
      <c r="K1246" s="55">
        <v>2060055320</v>
      </c>
      <c r="L1246" s="55">
        <v>2962.51136735816</v>
      </c>
      <c r="M1246" s="55">
        <v>1993</v>
      </c>
      <c r="N1246" s="55">
        <v>0</v>
      </c>
      <c r="O1246" s="55">
        <v>0</v>
      </c>
      <c r="P1246" s="55">
        <v>0</v>
      </c>
      <c r="Q1246" s="55">
        <v>0</v>
      </c>
      <c r="R1246" s="55">
        <v>0</v>
      </c>
      <c r="S1246" s="55">
        <v>0</v>
      </c>
    </row>
    <row r="1247" spans="1:19" x14ac:dyDescent="0.25">
      <c r="A1247" s="54"/>
      <c r="B1247" s="53" t="s">
        <v>147</v>
      </c>
      <c r="C1247" s="53">
        <v>2060054790</v>
      </c>
      <c r="D1247" s="53" t="s">
        <v>177</v>
      </c>
      <c r="E1247" s="53">
        <v>0.26337314302436698</v>
      </c>
      <c r="F1247" s="53">
        <v>82.454873646209293</v>
      </c>
      <c r="J1247" s="54"/>
      <c r="K1247" s="55">
        <v>2060055320</v>
      </c>
      <c r="L1247" s="55">
        <v>2962.51136735816</v>
      </c>
      <c r="M1247" s="55">
        <v>1994</v>
      </c>
      <c r="N1247" s="55">
        <v>2.3194971499830999</v>
      </c>
      <c r="O1247" s="55">
        <v>0.78376178691857601</v>
      </c>
      <c r="P1247" s="55">
        <v>5.6072319330078999</v>
      </c>
      <c r="Q1247" s="55">
        <v>7.8294962022425099E-2</v>
      </c>
      <c r="R1247" s="55">
        <v>2.6455992559363602E-2</v>
      </c>
      <c r="S1247" s="55">
        <v>0.18927292549119101</v>
      </c>
    </row>
    <row r="1248" spans="1:19" x14ac:dyDescent="0.25">
      <c r="A1248" s="54"/>
      <c r="B1248" s="53" t="s">
        <v>147</v>
      </c>
      <c r="C1248" s="53">
        <v>2060054790</v>
      </c>
      <c r="D1248" s="53" t="s">
        <v>178</v>
      </c>
      <c r="E1248" s="53">
        <v>0.27650532190092802</v>
      </c>
      <c r="F1248" s="53">
        <v>91.552346570397006</v>
      </c>
      <c r="J1248" s="54"/>
      <c r="K1248" s="55">
        <v>2060055320</v>
      </c>
      <c r="L1248" s="55">
        <v>2962.51136735816</v>
      </c>
      <c r="M1248" s="55">
        <v>1995</v>
      </c>
      <c r="N1248" s="55">
        <v>0</v>
      </c>
      <c r="O1248" s="55">
        <v>0</v>
      </c>
      <c r="P1248" s="55">
        <v>0</v>
      </c>
      <c r="Q1248" s="55">
        <v>0</v>
      </c>
      <c r="R1248" s="55">
        <v>0</v>
      </c>
      <c r="S1248" s="55">
        <v>0</v>
      </c>
    </row>
    <row r="1249" spans="1:19" x14ac:dyDescent="0.25">
      <c r="A1249" s="54"/>
      <c r="B1249" s="53" t="s">
        <v>147</v>
      </c>
      <c r="C1249" s="53">
        <v>2060054790</v>
      </c>
      <c r="D1249" s="53" t="s">
        <v>179</v>
      </c>
      <c r="E1249" s="53">
        <v>0.28703190973055298</v>
      </c>
      <c r="F1249" s="53">
        <v>98.844765342960201</v>
      </c>
      <c r="J1249" s="54"/>
      <c r="K1249" s="55">
        <v>2060055320</v>
      </c>
      <c r="L1249" s="55">
        <v>2962.51136735816</v>
      </c>
      <c r="M1249" s="55">
        <v>1996</v>
      </c>
      <c r="N1249" s="55">
        <v>0</v>
      </c>
      <c r="O1249" s="55">
        <v>0</v>
      </c>
      <c r="P1249" s="55">
        <v>0</v>
      </c>
      <c r="Q1249" s="55">
        <v>0</v>
      </c>
      <c r="R1249" s="55">
        <v>0</v>
      </c>
      <c r="S1249" s="55">
        <v>0</v>
      </c>
    </row>
    <row r="1250" spans="1:19" x14ac:dyDescent="0.25">
      <c r="A1250" s="54"/>
      <c r="B1250" s="53" t="s">
        <v>147</v>
      </c>
      <c r="C1250" s="53">
        <v>2060054790</v>
      </c>
      <c r="D1250" s="53" t="s">
        <v>167</v>
      </c>
      <c r="E1250" s="53">
        <v>0.286093896953655</v>
      </c>
      <c r="F1250" s="53">
        <v>98.194945848375397</v>
      </c>
      <c r="J1250" s="54"/>
      <c r="K1250" s="55">
        <v>2060055320</v>
      </c>
      <c r="L1250" s="55">
        <v>2962.51136735816</v>
      </c>
      <c r="M1250" s="55">
        <v>1997</v>
      </c>
      <c r="N1250" s="55">
        <v>5.5238530195059199E-2</v>
      </c>
      <c r="O1250" s="55">
        <v>9.3280159480335897E-2</v>
      </c>
      <c r="P1250" s="55">
        <v>1.8114068958304299</v>
      </c>
      <c r="Q1250" s="55">
        <v>1.86458458197642E-3</v>
      </c>
      <c r="R1250" s="55">
        <v>3.1486852846583E-3</v>
      </c>
      <c r="S1250" s="55">
        <v>6.1144301952358898E-2</v>
      </c>
    </row>
    <row r="1251" spans="1:19" x14ac:dyDescent="0.25">
      <c r="A1251" s="54"/>
      <c r="B1251" s="53" t="s">
        <v>145</v>
      </c>
      <c r="C1251" s="53">
        <v>2060054790</v>
      </c>
      <c r="D1251" s="53" t="s">
        <v>170</v>
      </c>
      <c r="E1251" s="53">
        <v>4.2041732660533899</v>
      </c>
      <c r="F1251" s="53">
        <v>-7.90410958904108</v>
      </c>
      <c r="J1251" s="54"/>
      <c r="K1251" s="55">
        <v>2060055320</v>
      </c>
      <c r="L1251" s="55">
        <v>2962.51136735816</v>
      </c>
      <c r="M1251" s="55">
        <v>1998</v>
      </c>
      <c r="N1251" s="55">
        <v>0.89997114761195496</v>
      </c>
      <c r="O1251" s="55">
        <v>0.99585689813922795</v>
      </c>
      <c r="P1251" s="55">
        <v>10.646445017783501</v>
      </c>
      <c r="Q1251" s="55">
        <v>3.0378656349747901E-2</v>
      </c>
      <c r="R1251" s="55">
        <v>3.3615293737329598E-2</v>
      </c>
      <c r="S1251" s="55">
        <v>0.35937229254507802</v>
      </c>
    </row>
    <row r="1252" spans="1:19" x14ac:dyDescent="0.25">
      <c r="A1252" s="54"/>
      <c r="B1252" s="53" t="s">
        <v>145</v>
      </c>
      <c r="C1252" s="53">
        <v>2060054790</v>
      </c>
      <c r="D1252" s="53" t="s">
        <v>171</v>
      </c>
      <c r="E1252" s="53">
        <v>4.2315840838671699</v>
      </c>
      <c r="F1252" s="53">
        <v>-7.3036529680365199</v>
      </c>
      <c r="J1252" s="54"/>
      <c r="K1252" s="55">
        <v>2060055320</v>
      </c>
      <c r="L1252" s="55">
        <v>2962.51136735816</v>
      </c>
      <c r="M1252" s="55">
        <v>1999</v>
      </c>
      <c r="N1252" s="55">
        <v>1.57690370160612</v>
      </c>
      <c r="O1252" s="55">
        <v>3.9083865704051299E-2</v>
      </c>
      <c r="P1252" s="55">
        <v>5.0105515832593799</v>
      </c>
      <c r="Q1252" s="55">
        <v>5.3228612689251498E-2</v>
      </c>
      <c r="R1252" s="55">
        <v>1.3192815438512399E-3</v>
      </c>
      <c r="S1252" s="55">
        <v>0.169131893921729</v>
      </c>
    </row>
    <row r="1253" spans="1:19" x14ac:dyDescent="0.25">
      <c r="A1253" s="54"/>
      <c r="B1253" s="53" t="s">
        <v>145</v>
      </c>
      <c r="C1253" s="53">
        <v>2060054790</v>
      </c>
      <c r="D1253" s="53" t="s">
        <v>172</v>
      </c>
      <c r="E1253" s="53">
        <v>4.3938602942703904</v>
      </c>
      <c r="F1253" s="53">
        <v>-3.74885844748859</v>
      </c>
      <c r="J1253" s="54"/>
      <c r="K1253" s="55">
        <v>2060055320</v>
      </c>
      <c r="L1253" s="55">
        <v>2962.51136735816</v>
      </c>
      <c r="M1253" s="55">
        <v>2000</v>
      </c>
      <c r="N1253" s="55">
        <v>1.61807204014772</v>
      </c>
      <c r="O1253" s="55">
        <v>0.56384990255711398</v>
      </c>
      <c r="P1253" s="55">
        <v>7.7657035562903101</v>
      </c>
      <c r="Q1253" s="55">
        <v>5.4618255915441401E-2</v>
      </c>
      <c r="R1253" s="55">
        <v>1.9032835072627201E-2</v>
      </c>
      <c r="S1253" s="55">
        <v>0.26213244755294901</v>
      </c>
    </row>
    <row r="1254" spans="1:19" x14ac:dyDescent="0.25">
      <c r="A1254" s="54"/>
      <c r="B1254" s="53" t="s">
        <v>145</v>
      </c>
      <c r="C1254" s="53">
        <v>2060054790</v>
      </c>
      <c r="D1254" s="53" t="s">
        <v>173</v>
      </c>
      <c r="E1254" s="53">
        <v>4.0762908574697301</v>
      </c>
      <c r="F1254" s="53">
        <v>-10.705479452054799</v>
      </c>
      <c r="J1254" s="54"/>
      <c r="K1254" s="55">
        <v>2060055320</v>
      </c>
      <c r="L1254" s="55">
        <v>2962.51136735816</v>
      </c>
      <c r="M1254" s="55">
        <v>2001</v>
      </c>
      <c r="N1254" s="55">
        <v>2.1480492590946598</v>
      </c>
      <c r="O1254" s="55">
        <v>0.66598907159703502</v>
      </c>
      <c r="P1254" s="55">
        <v>9.9919205467930698</v>
      </c>
      <c r="Q1254" s="55">
        <v>7.2507713650064295E-2</v>
      </c>
      <c r="R1254" s="55">
        <v>2.24805575072251E-2</v>
      </c>
      <c r="S1254" s="55">
        <v>0.33727872429071598</v>
      </c>
    </row>
    <row r="1255" spans="1:19" x14ac:dyDescent="0.25">
      <c r="A1255" s="54"/>
      <c r="B1255" s="53" t="s">
        <v>145</v>
      </c>
      <c r="C1255" s="53">
        <v>2060054790</v>
      </c>
      <c r="D1255" s="53" t="s">
        <v>174</v>
      </c>
      <c r="E1255" s="53">
        <v>4.0791048958004303</v>
      </c>
      <c r="F1255" s="53">
        <v>-10.643835616438301</v>
      </c>
      <c r="J1255" s="54"/>
      <c r="K1255" s="55">
        <v>2060055320</v>
      </c>
      <c r="L1255" s="55">
        <v>2962.51136735816</v>
      </c>
      <c r="M1255" s="55">
        <v>2002</v>
      </c>
      <c r="N1255" s="55">
        <v>1.7259435094908999</v>
      </c>
      <c r="O1255" s="55">
        <v>0.92759041270948495</v>
      </c>
      <c r="P1255" s="55">
        <v>11.326504281034</v>
      </c>
      <c r="Q1255" s="55">
        <v>5.8259472976470897E-2</v>
      </c>
      <c r="R1255" s="55">
        <v>3.1310948640736101E-2</v>
      </c>
      <c r="S1255" s="55">
        <v>0.38232779140808998</v>
      </c>
    </row>
    <row r="1256" spans="1:19" x14ac:dyDescent="0.25">
      <c r="A1256" s="54"/>
      <c r="B1256" s="53" t="s">
        <v>145</v>
      </c>
      <c r="C1256" s="53">
        <v>2060054790</v>
      </c>
      <c r="D1256" s="53" t="s">
        <v>175</v>
      </c>
      <c r="E1256" s="53">
        <v>4.4679633036452699</v>
      </c>
      <c r="F1256" s="53">
        <v>-2.1255707762557101</v>
      </c>
      <c r="J1256" s="54"/>
      <c r="K1256" s="55">
        <v>2060055320</v>
      </c>
      <c r="L1256" s="55">
        <v>2962.51136735816</v>
      </c>
      <c r="M1256" s="55">
        <v>2003</v>
      </c>
      <c r="N1256" s="55">
        <v>0.89423884730869496</v>
      </c>
      <c r="O1256" s="55">
        <v>0.87235188251442597</v>
      </c>
      <c r="P1256" s="55">
        <v>11.575077666911801</v>
      </c>
      <c r="Q1256" s="55">
        <v>3.0185161723316398E-2</v>
      </c>
      <c r="R1256" s="55">
        <v>2.9446364058759701E-2</v>
      </c>
      <c r="S1256" s="55">
        <v>0.39071842202698398</v>
      </c>
    </row>
    <row r="1257" spans="1:19" x14ac:dyDescent="0.25">
      <c r="A1257" s="54"/>
      <c r="B1257" s="53" t="s">
        <v>145</v>
      </c>
      <c r="C1257" s="53">
        <v>2060054790</v>
      </c>
      <c r="D1257" s="53" t="s">
        <v>165</v>
      </c>
      <c r="E1257" s="53">
        <v>4.5261200958129004</v>
      </c>
      <c r="F1257" s="53">
        <v>-0.85159817351598599</v>
      </c>
      <c r="J1257" s="54"/>
      <c r="K1257" s="55">
        <v>2060055320</v>
      </c>
      <c r="L1257" s="55">
        <v>2962.51136735816</v>
      </c>
      <c r="M1257" s="55">
        <v>2004</v>
      </c>
      <c r="N1257" s="55">
        <v>0.61439836886768695</v>
      </c>
      <c r="O1257" s="55">
        <v>0.19229261926393201</v>
      </c>
      <c r="P1257" s="55">
        <v>5.3617852563864501</v>
      </c>
      <c r="Q1257" s="55">
        <v>2.0739105869341499E-2</v>
      </c>
      <c r="R1257" s="55">
        <v>6.4908651957481097E-3</v>
      </c>
      <c r="S1257" s="55">
        <v>0.18098783739580501</v>
      </c>
    </row>
    <row r="1258" spans="1:19" x14ac:dyDescent="0.25">
      <c r="A1258" s="54"/>
      <c r="B1258" s="53" t="s">
        <v>145</v>
      </c>
      <c r="C1258" s="53">
        <v>2060054790</v>
      </c>
      <c r="D1258" s="53" t="s">
        <v>176</v>
      </c>
      <c r="E1258" s="53">
        <v>4.5315397251905196</v>
      </c>
      <c r="F1258" s="53">
        <v>-0.73287671232878004</v>
      </c>
      <c r="J1258" s="54"/>
      <c r="K1258" s="55">
        <v>2060055320</v>
      </c>
      <c r="L1258" s="55">
        <v>2962.51136735816</v>
      </c>
      <c r="M1258" s="55">
        <v>2005</v>
      </c>
      <c r="N1258" s="55">
        <v>0.94530843182865498</v>
      </c>
      <c r="O1258" s="55">
        <v>0.31631875309812202</v>
      </c>
      <c r="P1258" s="55">
        <v>4.7025707215114503</v>
      </c>
      <c r="Q1258" s="55">
        <v>3.19090229406154E-2</v>
      </c>
      <c r="R1258" s="55">
        <v>1.0677385294902701E-2</v>
      </c>
      <c r="S1258" s="55">
        <v>0.15873595535618101</v>
      </c>
    </row>
    <row r="1259" spans="1:19" x14ac:dyDescent="0.25">
      <c r="A1259" s="54"/>
      <c r="B1259" s="53" t="s">
        <v>145</v>
      </c>
      <c r="C1259" s="53">
        <v>2060054790</v>
      </c>
      <c r="D1259" s="53" t="s">
        <v>177</v>
      </c>
      <c r="E1259" s="53">
        <v>4.5320608433999103</v>
      </c>
      <c r="F1259" s="53">
        <v>-0.72146118721462904</v>
      </c>
      <c r="J1259" s="54"/>
      <c r="K1259" s="55">
        <v>2060055320</v>
      </c>
      <c r="L1259" s="55">
        <v>2962.51136735816</v>
      </c>
      <c r="M1259" s="55">
        <v>2006</v>
      </c>
      <c r="N1259" s="55">
        <v>0.89319661088991997</v>
      </c>
      <c r="O1259" s="55">
        <v>0.39292312987806199</v>
      </c>
      <c r="P1259" s="55">
        <v>10.922116550549401</v>
      </c>
      <c r="Q1259" s="55">
        <v>3.0149980882147001E-2</v>
      </c>
      <c r="R1259" s="55">
        <v>1.3263177120851099E-2</v>
      </c>
      <c r="S1259" s="55">
        <v>0.36867762503437601</v>
      </c>
    </row>
    <row r="1260" spans="1:19" x14ac:dyDescent="0.25">
      <c r="A1260" s="54"/>
      <c r="B1260" s="53" t="s">
        <v>145</v>
      </c>
      <c r="C1260" s="53">
        <v>2060054790</v>
      </c>
      <c r="D1260" s="53" t="s">
        <v>178</v>
      </c>
      <c r="E1260" s="53">
        <v>4.5369593545681504</v>
      </c>
      <c r="F1260" s="53">
        <v>-0.614155251141554</v>
      </c>
      <c r="J1260" s="54"/>
      <c r="K1260" s="55">
        <v>2060055320</v>
      </c>
      <c r="L1260" s="55">
        <v>2962.51136735816</v>
      </c>
      <c r="M1260" s="55">
        <v>2007</v>
      </c>
      <c r="N1260" s="55">
        <v>2.3439897058243</v>
      </c>
      <c r="O1260" s="55">
        <v>7.2956549314229194E-2</v>
      </c>
      <c r="P1260" s="55">
        <v>9.2191022422716298</v>
      </c>
      <c r="Q1260" s="55">
        <v>7.9121711789905194E-2</v>
      </c>
      <c r="R1260" s="55">
        <v>2.4626588818556501E-3</v>
      </c>
      <c r="S1260" s="55">
        <v>0.31119213056363099</v>
      </c>
    </row>
    <row r="1261" spans="1:19" x14ac:dyDescent="0.25">
      <c r="A1261" s="54"/>
      <c r="B1261" s="53" t="s">
        <v>145</v>
      </c>
      <c r="C1261" s="53">
        <v>2060054790</v>
      </c>
      <c r="D1261" s="53" t="s">
        <v>179</v>
      </c>
      <c r="E1261" s="53">
        <v>4.5389396037638301</v>
      </c>
      <c r="F1261" s="53">
        <v>-0.57077625570776802</v>
      </c>
      <c r="J1261" s="54"/>
      <c r="K1261" s="55">
        <v>2060055320</v>
      </c>
      <c r="L1261" s="55">
        <v>2962.51136735816</v>
      </c>
      <c r="M1261" s="55">
        <v>2008</v>
      </c>
      <c r="N1261" s="55">
        <v>1.2121209550349701</v>
      </c>
      <c r="O1261" s="55">
        <v>0.132885143393774</v>
      </c>
      <c r="P1261" s="55">
        <v>6.9558858589023602</v>
      </c>
      <c r="Q1261" s="55">
        <v>4.0915318279973197E-2</v>
      </c>
      <c r="R1261" s="55">
        <v>4.4855572490942203E-3</v>
      </c>
      <c r="S1261" s="55">
        <v>0.234796933964352</v>
      </c>
    </row>
    <row r="1262" spans="1:19" x14ac:dyDescent="0.25">
      <c r="A1262" s="54"/>
      <c r="B1262" s="53" t="s">
        <v>145</v>
      </c>
      <c r="C1262" s="53">
        <v>2060054790</v>
      </c>
      <c r="D1262" s="53" t="s">
        <v>167</v>
      </c>
      <c r="E1262" s="53">
        <v>4.5372720254937899</v>
      </c>
      <c r="F1262" s="53">
        <v>-0.60730593607305905</v>
      </c>
      <c r="J1262" s="54"/>
      <c r="K1262" s="55">
        <v>2060055320</v>
      </c>
      <c r="L1262" s="55">
        <v>2962.51136735816</v>
      </c>
      <c r="M1262" s="55">
        <v>2009</v>
      </c>
      <c r="N1262" s="55">
        <v>1.36845641785118</v>
      </c>
      <c r="O1262" s="55">
        <v>0.68005926325049304</v>
      </c>
      <c r="P1262" s="55">
        <v>10.274887734490401</v>
      </c>
      <c r="Q1262" s="55">
        <v>4.61924444553782E-2</v>
      </c>
      <c r="R1262" s="55">
        <v>2.2955498863011601E-2</v>
      </c>
      <c r="S1262" s="55">
        <v>0.34683032266819902</v>
      </c>
    </row>
    <row r="1263" spans="1:19" x14ac:dyDescent="0.25">
      <c r="A1263" s="54"/>
      <c r="B1263" s="53" t="s">
        <v>146</v>
      </c>
      <c r="C1263" s="53">
        <v>2060054790</v>
      </c>
      <c r="D1263" s="53" t="s">
        <v>161</v>
      </c>
      <c r="E1263" s="53">
        <v>0.101096932621146</v>
      </c>
      <c r="F1263" s="53"/>
      <c r="J1263" s="54"/>
      <c r="K1263" s="55">
        <v>2060055320</v>
      </c>
      <c r="L1263" s="55">
        <v>2962.51136735816</v>
      </c>
      <c r="M1263" s="55">
        <v>2010</v>
      </c>
      <c r="N1263" s="55">
        <v>1.74574600144762</v>
      </c>
      <c r="O1263" s="55">
        <v>0.604497122889327</v>
      </c>
      <c r="P1263" s="55">
        <v>10.247789587602201</v>
      </c>
      <c r="Q1263" s="55">
        <v>5.8927908958688803E-2</v>
      </c>
      <c r="R1263" s="55">
        <v>2.0404887878232501E-2</v>
      </c>
      <c r="S1263" s="55">
        <v>0.34591562079779598</v>
      </c>
    </row>
    <row r="1264" spans="1:19" x14ac:dyDescent="0.25">
      <c r="A1264" s="54"/>
      <c r="B1264" s="53" t="s">
        <v>147</v>
      </c>
      <c r="C1264" s="53">
        <v>2060054790</v>
      </c>
      <c r="D1264" s="53" t="s">
        <v>161</v>
      </c>
      <c r="E1264" s="53">
        <v>0.14434974400029599</v>
      </c>
      <c r="F1264" s="53"/>
      <c r="J1264" s="54"/>
      <c r="K1264" s="55">
        <v>2060055320</v>
      </c>
      <c r="L1264" s="55">
        <v>2962.51136735816</v>
      </c>
      <c r="M1264" s="55">
        <v>2011</v>
      </c>
      <c r="N1264" s="55">
        <v>1.81713919613369</v>
      </c>
      <c r="O1264" s="55">
        <v>1.0135749172583901</v>
      </c>
      <c r="P1264" s="55">
        <v>10.5010530373645</v>
      </c>
      <c r="Q1264" s="55">
        <v>6.1337796578790398E-2</v>
      </c>
      <c r="R1264" s="55">
        <v>3.4213368037208897E-2</v>
      </c>
      <c r="S1264" s="55">
        <v>0.35446456520195202</v>
      </c>
    </row>
    <row r="1265" spans="1:19" x14ac:dyDescent="0.25">
      <c r="A1265" s="54"/>
      <c r="B1265" s="53" t="s">
        <v>145</v>
      </c>
      <c r="C1265" s="53">
        <v>2060054790</v>
      </c>
      <c r="D1265" s="53" t="s">
        <v>161</v>
      </c>
      <c r="E1265" s="53">
        <v>4.5649955142331899</v>
      </c>
      <c r="F1265" s="53"/>
      <c r="J1265" s="54"/>
      <c r="K1265" s="55">
        <v>2060055320</v>
      </c>
      <c r="L1265" s="55">
        <v>2962.51136735816</v>
      </c>
      <c r="M1265" s="55">
        <v>2012</v>
      </c>
      <c r="N1265" s="55">
        <v>1.2194166099663999</v>
      </c>
      <c r="O1265" s="55">
        <v>0.74050897553942596</v>
      </c>
      <c r="P1265" s="55">
        <v>11.6396963248758</v>
      </c>
      <c r="Q1265" s="55">
        <v>4.11615841681588E-2</v>
      </c>
      <c r="R1265" s="55">
        <v>2.49959876508348E-2</v>
      </c>
      <c r="S1265" s="55">
        <v>0.39289963417948498</v>
      </c>
    </row>
    <row r="1266" spans="1:19" x14ac:dyDescent="0.25">
      <c r="A1266" s="54"/>
      <c r="B1266" s="53" t="s">
        <v>146</v>
      </c>
      <c r="C1266" s="53">
        <v>2060055310</v>
      </c>
      <c r="D1266" s="53" t="s">
        <v>170</v>
      </c>
      <c r="E1266" s="53">
        <v>3.9177666981741002</v>
      </c>
      <c r="F1266" s="53">
        <v>-11.812316715542501</v>
      </c>
      <c r="J1266" s="54"/>
      <c r="K1266" s="55">
        <v>2060055320</v>
      </c>
      <c r="L1266" s="55">
        <v>2962.51136735816</v>
      </c>
      <c r="M1266" s="55">
        <v>2013</v>
      </c>
      <c r="N1266" s="55">
        <v>1.0380674730996</v>
      </c>
      <c r="O1266" s="55">
        <v>1.8781100266320101</v>
      </c>
      <c r="P1266" s="55">
        <v>11.574035430493</v>
      </c>
      <c r="Q1266" s="55">
        <v>3.5040117804688999E-2</v>
      </c>
      <c r="R1266" s="55">
        <v>6.3395875787198394E-2</v>
      </c>
      <c r="S1266" s="55">
        <v>0.39068324118581499</v>
      </c>
    </row>
    <row r="1267" spans="1:19" x14ac:dyDescent="0.25">
      <c r="A1267" s="54"/>
      <c r="B1267" s="53" t="s">
        <v>146</v>
      </c>
      <c r="C1267" s="53">
        <v>2060055310</v>
      </c>
      <c r="D1267" s="53" t="s">
        <v>171</v>
      </c>
      <c r="E1267" s="53">
        <v>3.4375041564027198</v>
      </c>
      <c r="F1267" s="53">
        <v>-22.6228739002932</v>
      </c>
      <c r="J1267" s="54"/>
      <c r="K1267" s="55">
        <v>2060055320</v>
      </c>
      <c r="L1267" s="55">
        <v>2962.51136735816</v>
      </c>
      <c r="M1267" s="55">
        <v>2014</v>
      </c>
      <c r="N1267" s="55">
        <v>1.0557854922187699</v>
      </c>
      <c r="O1267" s="55">
        <v>1.9031237006826001</v>
      </c>
      <c r="P1267" s="55">
        <v>11.548500638233</v>
      </c>
      <c r="Q1267" s="55">
        <v>3.56381921045682E-2</v>
      </c>
      <c r="R1267" s="55">
        <v>6.4240215975263207E-2</v>
      </c>
      <c r="S1267" s="55">
        <v>0.38982131057716501</v>
      </c>
    </row>
    <row r="1268" spans="1:19" x14ac:dyDescent="0.25">
      <c r="A1268" s="54"/>
      <c r="B1268" s="53" t="s">
        <v>146</v>
      </c>
      <c r="C1268" s="53">
        <v>2060055310</v>
      </c>
      <c r="D1268" s="53" t="s">
        <v>172</v>
      </c>
      <c r="E1268" s="53">
        <v>3.3669447508516699</v>
      </c>
      <c r="F1268" s="53">
        <v>-24.211143695014599</v>
      </c>
      <c r="J1268" s="54"/>
      <c r="K1268" s="55">
        <v>2060055320</v>
      </c>
      <c r="L1268" s="55">
        <v>2962.51136735816</v>
      </c>
      <c r="M1268" s="55">
        <v>2015</v>
      </c>
      <c r="N1268" s="55">
        <v>1.0068003805363599</v>
      </c>
      <c r="O1268" s="55">
        <v>1.5805515290718299</v>
      </c>
      <c r="P1268" s="55">
        <v>12.083689039273899</v>
      </c>
      <c r="Q1268" s="55">
        <v>3.3984692569607997E-2</v>
      </c>
      <c r="R1268" s="55">
        <v>5.33517456333443E-2</v>
      </c>
      <c r="S1268" s="55">
        <v>0.407886672517635</v>
      </c>
    </row>
    <row r="1269" spans="1:19" x14ac:dyDescent="0.25">
      <c r="A1269" s="54"/>
      <c r="B1269" s="53" t="s">
        <v>146</v>
      </c>
      <c r="C1269" s="53">
        <v>2060055310</v>
      </c>
      <c r="D1269" s="53" t="s">
        <v>173</v>
      </c>
      <c r="E1269" s="53">
        <v>5.6717463673300497</v>
      </c>
      <c r="F1269" s="53">
        <v>27.669208211143701</v>
      </c>
      <c r="J1269" s="54"/>
      <c r="K1269" s="55">
        <v>2060055320</v>
      </c>
      <c r="L1269" s="55">
        <v>2962.51136735816</v>
      </c>
      <c r="M1269" s="55">
        <v>2016</v>
      </c>
      <c r="N1269" s="55">
        <v>0.94999849571314099</v>
      </c>
      <c r="O1269" s="55">
        <v>3.4607460285413998</v>
      </c>
      <c r="P1269" s="55">
        <v>10.3905759769744</v>
      </c>
      <c r="Q1269" s="55">
        <v>3.2067336725877499E-2</v>
      </c>
      <c r="R1269" s="55">
        <v>0.116817983102881</v>
      </c>
      <c r="S1269" s="55">
        <v>0.35073539603799903</v>
      </c>
    </row>
    <row r="1270" spans="1:19" x14ac:dyDescent="0.25">
      <c r="A1270" s="54"/>
      <c r="B1270" s="53" t="s">
        <v>146</v>
      </c>
      <c r="C1270" s="53">
        <v>2060055310</v>
      </c>
      <c r="D1270" s="53" t="s">
        <v>174</v>
      </c>
      <c r="E1270" s="53">
        <v>5.9397053505970296</v>
      </c>
      <c r="F1270" s="53">
        <v>33.700879765395896</v>
      </c>
      <c r="J1270" s="54"/>
      <c r="K1270" s="55">
        <v>2060055320</v>
      </c>
      <c r="L1270" s="55">
        <v>2962.51136735816</v>
      </c>
      <c r="M1270" s="55">
        <v>2017</v>
      </c>
      <c r="N1270" s="55">
        <v>1.13499546004565</v>
      </c>
      <c r="O1270" s="55">
        <v>2.4221574372324</v>
      </c>
      <c r="P1270" s="55">
        <v>11.1873657191276</v>
      </c>
      <c r="Q1270" s="55">
        <v>3.8311936033440103E-2</v>
      </c>
      <c r="R1270" s="55">
        <v>8.1760274877607703E-2</v>
      </c>
      <c r="S1270" s="55">
        <v>0.37763114911197998</v>
      </c>
    </row>
    <row r="1271" spans="1:19" x14ac:dyDescent="0.25">
      <c r="A1271" s="54"/>
      <c r="B1271" s="53" t="s">
        <v>146</v>
      </c>
      <c r="C1271" s="53">
        <v>2060055310</v>
      </c>
      <c r="D1271" s="53" t="s">
        <v>175</v>
      </c>
      <c r="E1271" s="53">
        <v>8.1223568587950101</v>
      </c>
      <c r="F1271" s="53">
        <v>82.831671554252196</v>
      </c>
      <c r="J1271" s="54"/>
      <c r="K1271" s="55">
        <v>2060055320</v>
      </c>
      <c r="L1271" s="55">
        <v>2962.51136735816</v>
      </c>
      <c r="M1271" s="55">
        <v>2018</v>
      </c>
      <c r="N1271" s="55">
        <v>1.1532345973742</v>
      </c>
      <c r="O1271" s="55">
        <v>2.3179337953549299</v>
      </c>
      <c r="P1271" s="55">
        <v>11.265533450535701</v>
      </c>
      <c r="Q1271" s="55">
        <v>3.8927600753904001E-2</v>
      </c>
      <c r="R1271" s="55">
        <v>7.8242190760671099E-2</v>
      </c>
      <c r="S1271" s="55">
        <v>0.38026971219968198</v>
      </c>
    </row>
    <row r="1272" spans="1:19" x14ac:dyDescent="0.25">
      <c r="A1272" s="54"/>
      <c r="B1272" s="53" t="s">
        <v>146</v>
      </c>
      <c r="C1272" s="53">
        <v>2060055310</v>
      </c>
      <c r="D1272" s="53" t="s">
        <v>165</v>
      </c>
      <c r="E1272" s="53">
        <v>7.7484024317386497</v>
      </c>
      <c r="F1272" s="53">
        <v>74.414076246334304</v>
      </c>
      <c r="J1272" s="54"/>
      <c r="K1272" s="55">
        <v>2060055320</v>
      </c>
      <c r="L1272" s="55">
        <v>2962.51136735816</v>
      </c>
      <c r="M1272" s="55">
        <v>2019</v>
      </c>
      <c r="N1272" s="55">
        <v>1.2376557472949601</v>
      </c>
      <c r="O1272" s="55">
        <v>1.77492862117332</v>
      </c>
      <c r="P1272" s="55">
        <v>11.4479248238213</v>
      </c>
      <c r="Q1272" s="55">
        <v>4.1777248888622699E-2</v>
      </c>
      <c r="R1272" s="55">
        <v>5.9912972511431198E-2</v>
      </c>
      <c r="S1272" s="55">
        <v>0.38642635940432102</v>
      </c>
    </row>
    <row r="1273" spans="1:19" x14ac:dyDescent="0.25">
      <c r="A1273" s="54"/>
      <c r="B1273" s="53" t="s">
        <v>146</v>
      </c>
      <c r="C1273" s="53">
        <v>2060055310</v>
      </c>
      <c r="D1273" s="53" t="s">
        <v>176</v>
      </c>
      <c r="E1273" s="53">
        <v>6.8667746450971299</v>
      </c>
      <c r="F1273" s="53">
        <v>54.568914956011703</v>
      </c>
      <c r="J1273" s="54"/>
      <c r="K1273" s="55">
        <v>2060055320</v>
      </c>
      <c r="L1273" s="55">
        <v>2962.51136735816</v>
      </c>
      <c r="M1273" s="55" t="s">
        <v>161</v>
      </c>
      <c r="N1273" s="55">
        <v>0.90257673865889199</v>
      </c>
      <c r="O1273" s="55">
        <v>0.38510635673725202</v>
      </c>
      <c r="P1273" s="55">
        <v>10.7970481802965</v>
      </c>
      <c r="Q1273" s="55">
        <v>3.0466608452671299E-2</v>
      </c>
      <c r="R1273" s="55">
        <v>1.2999320812080901E-2</v>
      </c>
      <c r="S1273" s="55">
        <v>0.36445592409405198</v>
      </c>
    </row>
    <row r="1274" spans="1:19" x14ac:dyDescent="0.25">
      <c r="A1274" s="54"/>
      <c r="B1274" s="53" t="s">
        <v>146</v>
      </c>
      <c r="C1274" s="53">
        <v>2060055310</v>
      </c>
      <c r="D1274" s="53" t="s">
        <v>177</v>
      </c>
      <c r="E1274" s="53">
        <v>5.8152623221953297</v>
      </c>
      <c r="F1274" s="53">
        <v>30.899706744867999</v>
      </c>
      <c r="J1274" s="54"/>
      <c r="K1274" s="55">
        <v>2060055600</v>
      </c>
      <c r="L1274" s="55">
        <v>5364.6161570056302</v>
      </c>
      <c r="M1274" s="55">
        <v>1984</v>
      </c>
      <c r="N1274" s="55">
        <v>2.9933029947209402</v>
      </c>
      <c r="O1274" s="55">
        <v>3.781754845524</v>
      </c>
      <c r="P1274" s="55">
        <v>390.12368285723397</v>
      </c>
      <c r="Q1274" s="55">
        <v>5.5797151317378002E-2</v>
      </c>
      <c r="R1274" s="55">
        <v>7.0494416279633099E-2</v>
      </c>
      <c r="S1274" s="55">
        <v>7.27216396177334</v>
      </c>
    </row>
    <row r="1275" spans="1:19" x14ac:dyDescent="0.25">
      <c r="A1275" s="54"/>
      <c r="B1275" s="53" t="s">
        <v>146</v>
      </c>
      <c r="C1275" s="53">
        <v>2060055310</v>
      </c>
      <c r="D1275" s="53" t="s">
        <v>178</v>
      </c>
      <c r="E1275" s="53">
        <v>4.8785002290006299</v>
      </c>
      <c r="F1275" s="53">
        <v>9.8134897360704194</v>
      </c>
      <c r="J1275" s="54"/>
      <c r="K1275" s="55">
        <v>2060055600</v>
      </c>
      <c r="L1275" s="55">
        <v>5364.6161570056302</v>
      </c>
      <c r="M1275" s="55">
        <v>1985</v>
      </c>
      <c r="N1275" s="55">
        <v>2.0865573103869499</v>
      </c>
      <c r="O1275" s="55">
        <v>3.00059864965236</v>
      </c>
      <c r="P1275" s="55">
        <v>390.54057742474299</v>
      </c>
      <c r="Q1275" s="55">
        <v>3.8894810911347798E-2</v>
      </c>
      <c r="R1275" s="55">
        <v>5.5933147159725402E-2</v>
      </c>
      <c r="S1275" s="55">
        <v>7.2799351527646197</v>
      </c>
    </row>
    <row r="1276" spans="1:19" x14ac:dyDescent="0.25">
      <c r="A1276" s="54"/>
      <c r="B1276" s="53" t="s">
        <v>146</v>
      </c>
      <c r="C1276" s="53">
        <v>2060055310</v>
      </c>
      <c r="D1276" s="53" t="s">
        <v>179</v>
      </c>
      <c r="E1276" s="53">
        <v>4.4598338595788301</v>
      </c>
      <c r="F1276" s="53">
        <v>0.38944281524929197</v>
      </c>
      <c r="J1276" s="54"/>
      <c r="K1276" s="55">
        <v>2060055600</v>
      </c>
      <c r="L1276" s="55">
        <v>5364.6161570056302</v>
      </c>
      <c r="M1276" s="55">
        <v>1986</v>
      </c>
      <c r="N1276" s="55">
        <v>2.46645248503033</v>
      </c>
      <c r="O1276" s="55">
        <v>4.0522151961960402</v>
      </c>
      <c r="P1276" s="55">
        <v>390.08355675511098</v>
      </c>
      <c r="Q1276" s="55">
        <v>4.5976308702150102E-2</v>
      </c>
      <c r="R1276" s="55">
        <v>7.5535976435224805E-2</v>
      </c>
      <c r="S1276" s="55">
        <v>7.2714159846404298</v>
      </c>
    </row>
    <row r="1277" spans="1:19" x14ac:dyDescent="0.25">
      <c r="A1277" s="54"/>
      <c r="B1277" s="53" t="s">
        <v>146</v>
      </c>
      <c r="C1277" s="53">
        <v>2060055310</v>
      </c>
      <c r="D1277" s="53" t="s">
        <v>167</v>
      </c>
      <c r="E1277" s="53">
        <v>5.0647478770356704</v>
      </c>
      <c r="F1277" s="53">
        <v>14.0058651026393</v>
      </c>
      <c r="J1277" s="54"/>
      <c r="K1277" s="55">
        <v>2060055600</v>
      </c>
      <c r="L1277" s="55">
        <v>5364.6161570056302</v>
      </c>
      <c r="M1277" s="55">
        <v>1987</v>
      </c>
      <c r="N1277" s="55">
        <v>3.3560012684545399</v>
      </c>
      <c r="O1277" s="55">
        <v>3.1584974670967298</v>
      </c>
      <c r="P1277" s="55">
        <v>388.91208302040798</v>
      </c>
      <c r="Q1277" s="55">
        <v>6.2558087479790095E-2</v>
      </c>
      <c r="R1277" s="55">
        <v>5.8876485747672E-2</v>
      </c>
      <c r="S1277" s="55">
        <v>7.24957893795494</v>
      </c>
    </row>
    <row r="1278" spans="1:19" x14ac:dyDescent="0.25">
      <c r="A1278" s="54"/>
      <c r="B1278" s="53" t="s">
        <v>147</v>
      </c>
      <c r="C1278" s="53">
        <v>2060055310</v>
      </c>
      <c r="D1278" s="53" t="s">
        <v>170</v>
      </c>
      <c r="E1278" s="53">
        <v>6.70366464555888</v>
      </c>
      <c r="F1278" s="53">
        <v>88.235294117647001</v>
      </c>
      <c r="J1278" s="54"/>
      <c r="K1278" s="55">
        <v>2060055600</v>
      </c>
      <c r="L1278" s="55">
        <v>5364.6161570056302</v>
      </c>
      <c r="M1278" s="55">
        <v>1988</v>
      </c>
      <c r="N1278" s="55">
        <v>2.0313187801918899</v>
      </c>
      <c r="O1278" s="55">
        <v>3.7348542066791399</v>
      </c>
      <c r="P1278" s="55">
        <v>391.38687339678899</v>
      </c>
      <c r="Q1278" s="55">
        <v>3.78651281050034E-2</v>
      </c>
      <c r="R1278" s="55">
        <v>6.9620157293114202E-2</v>
      </c>
      <c r="S1278" s="55">
        <v>7.2957106704769199</v>
      </c>
    </row>
    <row r="1279" spans="1:19" x14ac:dyDescent="0.25">
      <c r="A1279" s="54"/>
      <c r="B1279" s="53" t="s">
        <v>147</v>
      </c>
      <c r="C1279" s="53">
        <v>2060055310</v>
      </c>
      <c r="D1279" s="53" t="s">
        <v>171</v>
      </c>
      <c r="E1279" s="53">
        <v>7.5758080807895496</v>
      </c>
      <c r="F1279" s="53">
        <v>112.724612232952</v>
      </c>
      <c r="J1279" s="54"/>
      <c r="K1279" s="55">
        <v>2060055600</v>
      </c>
      <c r="L1279" s="55">
        <v>5364.6161570056302</v>
      </c>
      <c r="M1279" s="55">
        <v>1989</v>
      </c>
      <c r="N1279" s="55">
        <v>2.4878183316152098</v>
      </c>
      <c r="O1279" s="55">
        <v>4.9063279413819103</v>
      </c>
      <c r="P1279" s="55">
        <v>389.719816244958</v>
      </c>
      <c r="Q1279" s="55">
        <v>4.6374582240453099E-2</v>
      </c>
      <c r="R1279" s="55">
        <v>9.1457203978606197E-2</v>
      </c>
      <c r="S1279" s="55">
        <v>7.26463562050054</v>
      </c>
    </row>
    <row r="1280" spans="1:19" x14ac:dyDescent="0.25">
      <c r="A1280" s="54"/>
      <c r="B1280" s="53" t="s">
        <v>147</v>
      </c>
      <c r="C1280" s="53">
        <v>2060055310</v>
      </c>
      <c r="D1280" s="53" t="s">
        <v>172</v>
      </c>
      <c r="E1280" s="53">
        <v>9.0372319871954403</v>
      </c>
      <c r="F1280" s="53">
        <v>153.7606087211</v>
      </c>
      <c r="J1280" s="54"/>
      <c r="K1280" s="55">
        <v>2060055600</v>
      </c>
      <c r="L1280" s="55">
        <v>5364.6161570056302</v>
      </c>
      <c r="M1280" s="55">
        <v>1990</v>
      </c>
      <c r="N1280" s="55">
        <v>1.71969009097825</v>
      </c>
      <c r="O1280" s="55">
        <v>5.0683957045013797</v>
      </c>
      <c r="P1280" s="55">
        <v>390.97571112958201</v>
      </c>
      <c r="Q1280" s="55">
        <v>3.2056162839022899E-2</v>
      </c>
      <c r="R1280" s="55">
        <v>9.4478254476465601E-2</v>
      </c>
      <c r="S1280" s="55">
        <v>7.2880463333617698</v>
      </c>
    </row>
    <row r="1281" spans="1:19" x14ac:dyDescent="0.25">
      <c r="A1281" s="54"/>
      <c r="B1281" s="53" t="s">
        <v>147</v>
      </c>
      <c r="C1281" s="53">
        <v>2060055310</v>
      </c>
      <c r="D1281" s="53" t="s">
        <v>173</v>
      </c>
      <c r="E1281" s="53">
        <v>4.7375898651822803</v>
      </c>
      <c r="F1281" s="53">
        <v>33.028972783142997</v>
      </c>
      <c r="J1281" s="54"/>
      <c r="K1281" s="55">
        <v>2060055600</v>
      </c>
      <c r="L1281" s="55">
        <v>5364.6161570056302</v>
      </c>
      <c r="M1281" s="55">
        <v>1991</v>
      </c>
      <c r="N1281" s="55">
        <v>0</v>
      </c>
      <c r="O1281" s="55">
        <v>0</v>
      </c>
      <c r="P1281" s="55">
        <v>0</v>
      </c>
      <c r="Q1281" s="55">
        <v>0</v>
      </c>
      <c r="R1281" s="55">
        <v>0</v>
      </c>
      <c r="S1281" s="55">
        <v>0</v>
      </c>
    </row>
    <row r="1282" spans="1:19" x14ac:dyDescent="0.25">
      <c r="A1282" s="54"/>
      <c r="B1282" s="53" t="s">
        <v>147</v>
      </c>
      <c r="C1282" s="53">
        <v>2060055310</v>
      </c>
      <c r="D1282" s="53" t="s">
        <v>174</v>
      </c>
      <c r="E1282" s="53">
        <v>4.2906788888116898</v>
      </c>
      <c r="F1282" s="53">
        <v>20.479953175299901</v>
      </c>
      <c r="J1282" s="54"/>
      <c r="K1282" s="55">
        <v>2060055600</v>
      </c>
      <c r="L1282" s="55">
        <v>5364.6161570056302</v>
      </c>
      <c r="M1282" s="55">
        <v>1992</v>
      </c>
      <c r="N1282" s="55">
        <v>0</v>
      </c>
      <c r="O1282" s="55">
        <v>0</v>
      </c>
      <c r="P1282" s="55">
        <v>0</v>
      </c>
      <c r="Q1282" s="55">
        <v>0</v>
      </c>
      <c r="R1282" s="55">
        <v>0</v>
      </c>
      <c r="S1282" s="55">
        <v>0</v>
      </c>
    </row>
    <row r="1283" spans="1:19" x14ac:dyDescent="0.25">
      <c r="A1283" s="54"/>
      <c r="B1283" s="53" t="s">
        <v>147</v>
      </c>
      <c r="C1283" s="53">
        <v>2060055310</v>
      </c>
      <c r="D1283" s="53" t="s">
        <v>175</v>
      </c>
      <c r="E1283" s="53">
        <v>4.8864212257833097</v>
      </c>
      <c r="F1283" s="53">
        <v>37.208077260754997</v>
      </c>
      <c r="J1283" s="54"/>
      <c r="K1283" s="55">
        <v>2060055600</v>
      </c>
      <c r="L1283" s="55">
        <v>5364.6161570056302</v>
      </c>
      <c r="M1283" s="55">
        <v>1993</v>
      </c>
      <c r="N1283" s="55">
        <v>0</v>
      </c>
      <c r="O1283" s="55">
        <v>0</v>
      </c>
      <c r="P1283" s="55">
        <v>0</v>
      </c>
      <c r="Q1283" s="55">
        <v>0</v>
      </c>
      <c r="R1283" s="55">
        <v>0</v>
      </c>
      <c r="S1283" s="55">
        <v>0</v>
      </c>
    </row>
    <row r="1284" spans="1:19" x14ac:dyDescent="0.25">
      <c r="A1284" s="54"/>
      <c r="B1284" s="53" t="s">
        <v>147</v>
      </c>
      <c r="C1284" s="53">
        <v>2060055310</v>
      </c>
      <c r="D1284" s="53" t="s">
        <v>165</v>
      </c>
      <c r="E1284" s="53">
        <v>6.0957281424875998</v>
      </c>
      <c r="F1284" s="53">
        <v>71.1647644132279</v>
      </c>
      <c r="J1284" s="54"/>
      <c r="K1284" s="55">
        <v>2060055600</v>
      </c>
      <c r="L1284" s="55">
        <v>5364.6161570056302</v>
      </c>
      <c r="M1284" s="55">
        <v>1994</v>
      </c>
      <c r="N1284" s="55">
        <v>4.4821377189406002</v>
      </c>
      <c r="O1284" s="55">
        <v>1.97399577715928</v>
      </c>
      <c r="P1284" s="55">
        <v>389.26852787562899</v>
      </c>
      <c r="Q1284" s="55">
        <v>8.3550017144980601E-2</v>
      </c>
      <c r="R1284" s="55">
        <v>3.6796589343702599E-2</v>
      </c>
      <c r="S1284" s="55">
        <v>7.2562233062524797</v>
      </c>
    </row>
    <row r="1285" spans="1:19" x14ac:dyDescent="0.25">
      <c r="A1285" s="54"/>
      <c r="B1285" s="53" t="s">
        <v>147</v>
      </c>
      <c r="C1285" s="53">
        <v>2060055310</v>
      </c>
      <c r="D1285" s="53" t="s">
        <v>176</v>
      </c>
      <c r="E1285" s="53">
        <v>7.58028969739029</v>
      </c>
      <c r="F1285" s="53">
        <v>112.85045361428099</v>
      </c>
      <c r="J1285" s="54"/>
      <c r="K1285" s="55">
        <v>2060055600</v>
      </c>
      <c r="L1285" s="55">
        <v>5364.6161570056302</v>
      </c>
      <c r="M1285" s="55">
        <v>1995</v>
      </c>
      <c r="N1285" s="55">
        <v>0</v>
      </c>
      <c r="O1285" s="55">
        <v>0</v>
      </c>
      <c r="P1285" s="55">
        <v>0</v>
      </c>
      <c r="Q1285" s="55">
        <v>0</v>
      </c>
      <c r="R1285" s="55">
        <v>0</v>
      </c>
      <c r="S1285" s="55">
        <v>0</v>
      </c>
    </row>
    <row r="1286" spans="1:19" x14ac:dyDescent="0.25">
      <c r="A1286" s="54"/>
      <c r="B1286" s="53" t="s">
        <v>147</v>
      </c>
      <c r="C1286" s="53">
        <v>2060055310</v>
      </c>
      <c r="D1286" s="53" t="s">
        <v>177</v>
      </c>
      <c r="E1286" s="53">
        <v>9.6813340939982098</v>
      </c>
      <c r="F1286" s="53">
        <v>171.84664910740401</v>
      </c>
      <c r="J1286" s="54"/>
      <c r="K1286" s="55">
        <v>2060055600</v>
      </c>
      <c r="L1286" s="55">
        <v>5364.6161570056302</v>
      </c>
      <c r="M1286" s="55">
        <v>1996</v>
      </c>
      <c r="N1286" s="55">
        <v>0</v>
      </c>
      <c r="O1286" s="55">
        <v>0</v>
      </c>
      <c r="P1286" s="55">
        <v>0</v>
      </c>
      <c r="Q1286" s="55">
        <v>0</v>
      </c>
      <c r="R1286" s="55">
        <v>0</v>
      </c>
      <c r="S1286" s="55">
        <v>0</v>
      </c>
    </row>
    <row r="1287" spans="1:19" x14ac:dyDescent="0.25">
      <c r="A1287" s="54"/>
      <c r="B1287" s="53" t="s">
        <v>147</v>
      </c>
      <c r="C1287" s="53">
        <v>2060055310</v>
      </c>
      <c r="D1287" s="53" t="s">
        <v>178</v>
      </c>
      <c r="E1287" s="53">
        <v>11.070947911150499</v>
      </c>
      <c r="F1287" s="53">
        <v>210.86625695054099</v>
      </c>
      <c r="J1287" s="54"/>
      <c r="K1287" s="55">
        <v>2060055600</v>
      </c>
      <c r="L1287" s="55">
        <v>5364.6161570056302</v>
      </c>
      <c r="M1287" s="55">
        <v>1997</v>
      </c>
      <c r="N1287" s="55">
        <v>1.2845563861398199</v>
      </c>
      <c r="O1287" s="55">
        <v>0.20844728375494001</v>
      </c>
      <c r="P1287" s="55">
        <v>303.09225182566098</v>
      </c>
      <c r="Q1287" s="55">
        <v>2.39449822418762E-2</v>
      </c>
      <c r="R1287" s="55">
        <v>3.8855954956391399E-3</v>
      </c>
      <c r="S1287" s="55">
        <v>5.6498404164453504</v>
      </c>
    </row>
    <row r="1288" spans="1:19" x14ac:dyDescent="0.25">
      <c r="A1288" s="54"/>
      <c r="B1288" s="53" t="s">
        <v>147</v>
      </c>
      <c r="C1288" s="53">
        <v>2060055310</v>
      </c>
      <c r="D1288" s="53" t="s">
        <v>179</v>
      </c>
      <c r="E1288" s="53">
        <v>12.208132067675599</v>
      </c>
      <c r="F1288" s="53">
        <v>242.79777582674799</v>
      </c>
      <c r="J1288" s="54"/>
      <c r="K1288" s="55">
        <v>2060055600</v>
      </c>
      <c r="L1288" s="55">
        <v>5364.6161570056302</v>
      </c>
      <c r="M1288" s="55">
        <v>1998</v>
      </c>
      <c r="N1288" s="55">
        <v>4.3998010418574003</v>
      </c>
      <c r="O1288" s="55">
        <v>2.4800015584744002</v>
      </c>
      <c r="P1288" s="55">
        <v>388.23098152073902</v>
      </c>
      <c r="Q1288" s="55">
        <v>8.2015206924203096E-2</v>
      </c>
      <c r="R1288" s="55">
        <v>4.62288724093666E-2</v>
      </c>
      <c r="S1288" s="55">
        <v>7.2368827546729397</v>
      </c>
    </row>
    <row r="1289" spans="1:19" ht="26.1" customHeight="1" x14ac:dyDescent="0.25">
      <c r="A1289" s="54"/>
      <c r="B1289" s="53" t="s">
        <v>147</v>
      </c>
      <c r="C1289" s="53">
        <v>2060055310</v>
      </c>
      <c r="D1289" s="53" t="s">
        <v>167</v>
      </c>
      <c r="E1289" s="53">
        <v>12.0904635759959</v>
      </c>
      <c r="F1289" s="53">
        <v>239.493707930933</v>
      </c>
      <c r="J1289" s="54"/>
      <c r="K1289" s="55">
        <v>2060055600</v>
      </c>
      <c r="L1289" s="55">
        <v>5364.6161570056302</v>
      </c>
      <c r="M1289" s="55">
        <v>1999</v>
      </c>
      <c r="N1289" s="55">
        <v>8.4207491454902108</v>
      </c>
      <c r="O1289" s="55">
        <v>5.3154057357509797E-2</v>
      </c>
      <c r="P1289" s="55">
        <v>336.28956623647298</v>
      </c>
      <c r="Q1289" s="55">
        <v>0.156968344035082</v>
      </c>
      <c r="R1289" s="55">
        <v>9.9082685138798007E-4</v>
      </c>
      <c r="S1289" s="55">
        <v>6.26866035508084</v>
      </c>
    </row>
    <row r="1290" spans="1:19" x14ac:dyDescent="0.25">
      <c r="A1290" s="54"/>
      <c r="B1290" s="53" t="s">
        <v>145</v>
      </c>
      <c r="C1290" s="53">
        <v>2060055310</v>
      </c>
      <c r="D1290" s="53" t="s">
        <v>170</v>
      </c>
      <c r="E1290" s="53">
        <v>125.862137509503</v>
      </c>
      <c r="F1290" s="53">
        <v>-5.1983969666400904</v>
      </c>
      <c r="J1290" s="54"/>
      <c r="K1290" s="55">
        <v>2060055600</v>
      </c>
      <c r="L1290" s="55">
        <v>5364.6161570056302</v>
      </c>
      <c r="M1290" s="55">
        <v>2000</v>
      </c>
      <c r="N1290" s="55">
        <v>4.7176831495836904</v>
      </c>
      <c r="O1290" s="55">
        <v>2.5289866701568098</v>
      </c>
      <c r="P1290" s="55">
        <v>388.960025895672</v>
      </c>
      <c r="Q1290" s="55">
        <v>8.7940740055052799E-2</v>
      </c>
      <c r="R1290" s="55">
        <v>4.7141987350841803E-2</v>
      </c>
      <c r="S1290" s="55">
        <v>7.25047262491894</v>
      </c>
    </row>
    <row r="1291" spans="1:19" x14ac:dyDescent="0.25">
      <c r="A1291" s="54"/>
      <c r="B1291" s="53" t="s">
        <v>145</v>
      </c>
      <c r="C1291" s="53">
        <v>2060055310</v>
      </c>
      <c r="D1291" s="53" t="s">
        <v>171</v>
      </c>
      <c r="E1291" s="53">
        <v>126.11863189216299</v>
      </c>
      <c r="F1291" s="53">
        <v>-5.0052008305628304</v>
      </c>
      <c r="J1291" s="54"/>
      <c r="K1291" s="55">
        <v>2060055600</v>
      </c>
      <c r="L1291" s="55">
        <v>5364.6161570056302</v>
      </c>
      <c r="M1291" s="55">
        <v>2001</v>
      </c>
      <c r="N1291" s="55">
        <v>5.5082194732243002</v>
      </c>
      <c r="O1291" s="55">
        <v>2.5414935071821101</v>
      </c>
      <c r="P1291" s="55">
        <v>388.91156190219903</v>
      </c>
      <c r="Q1291" s="55">
        <v>0.102676860972264</v>
      </c>
      <c r="R1291" s="55">
        <v>4.73751230805802E-2</v>
      </c>
      <c r="S1291" s="55">
        <v>7.2495692239662004</v>
      </c>
    </row>
    <row r="1292" spans="1:19" x14ac:dyDescent="0.25">
      <c r="A1292" s="54"/>
      <c r="B1292" s="53" t="s">
        <v>145</v>
      </c>
      <c r="C1292" s="53">
        <v>2060055310</v>
      </c>
      <c r="D1292" s="53" t="s">
        <v>172</v>
      </c>
      <c r="E1292" s="53">
        <v>130.95679757175699</v>
      </c>
      <c r="F1292" s="53">
        <v>-1.3610082938528001</v>
      </c>
      <c r="J1292" s="54"/>
      <c r="K1292" s="55">
        <v>2060055600</v>
      </c>
      <c r="L1292" s="55">
        <v>5364.6161570056302</v>
      </c>
      <c r="M1292" s="55">
        <v>2002</v>
      </c>
      <c r="N1292" s="55">
        <v>3.7082771780003898</v>
      </c>
      <c r="O1292" s="55">
        <v>2.8499954871394202</v>
      </c>
      <c r="P1292" s="55">
        <v>390.44260720137902</v>
      </c>
      <c r="Q1292" s="55">
        <v>6.9124743867420305E-2</v>
      </c>
      <c r="R1292" s="55">
        <v>5.31258044141261E-2</v>
      </c>
      <c r="S1292" s="55">
        <v>7.2781089228816702</v>
      </c>
    </row>
    <row r="1293" spans="1:19" x14ac:dyDescent="0.25">
      <c r="A1293" s="54"/>
      <c r="B1293" s="53" t="s">
        <v>145</v>
      </c>
      <c r="C1293" s="53">
        <v>2060055310</v>
      </c>
      <c r="D1293" s="53" t="s">
        <v>173</v>
      </c>
      <c r="E1293" s="53">
        <v>126.32416091394499</v>
      </c>
      <c r="F1293" s="53">
        <v>-4.8503927117719501</v>
      </c>
      <c r="J1293" s="54"/>
      <c r="K1293" s="55">
        <v>2060055600</v>
      </c>
      <c r="L1293" s="55">
        <v>5364.6161570056302</v>
      </c>
      <c r="M1293" s="55">
        <v>2003</v>
      </c>
      <c r="N1293" s="55">
        <v>2.8885582346340799</v>
      </c>
      <c r="O1293" s="55">
        <v>2.3908903446691601</v>
      </c>
      <c r="P1293" s="55">
        <v>390.68023710485897</v>
      </c>
      <c r="Q1293" s="55">
        <v>5.3844639580819302E-2</v>
      </c>
      <c r="R1293" s="55">
        <v>4.4567780334980898E-2</v>
      </c>
      <c r="S1293" s="55">
        <v>7.2825385017466999</v>
      </c>
    </row>
    <row r="1294" spans="1:19" x14ac:dyDescent="0.25">
      <c r="A1294" s="54"/>
      <c r="B1294" s="53" t="s">
        <v>145</v>
      </c>
      <c r="C1294" s="53">
        <v>2060055310</v>
      </c>
      <c r="D1294" s="53" t="s">
        <v>174</v>
      </c>
      <c r="E1294" s="53">
        <v>126.007321042638</v>
      </c>
      <c r="F1294" s="53">
        <v>-5.0890421443907599</v>
      </c>
      <c r="J1294" s="54"/>
      <c r="K1294" s="55">
        <v>2060055600</v>
      </c>
      <c r="L1294" s="55">
        <v>5364.6161570056302</v>
      </c>
      <c r="M1294" s="55">
        <v>2004</v>
      </c>
      <c r="N1294" s="55">
        <v>6.2997980332836896</v>
      </c>
      <c r="O1294" s="55">
        <v>1.1355165782550301</v>
      </c>
      <c r="P1294" s="55">
        <v>350.40822188340502</v>
      </c>
      <c r="Q1294" s="55">
        <v>0.117432409866953</v>
      </c>
      <c r="R1294" s="55">
        <v>2.1166781462494198E-2</v>
      </c>
      <c r="S1294" s="55">
        <v>6.5318414519892203</v>
      </c>
    </row>
    <row r="1295" spans="1:19" x14ac:dyDescent="0.25">
      <c r="A1295" s="54"/>
      <c r="B1295" s="53" t="s">
        <v>145</v>
      </c>
      <c r="C1295" s="53">
        <v>2060055310</v>
      </c>
      <c r="D1295" s="53" t="s">
        <v>175</v>
      </c>
      <c r="E1295" s="53">
        <v>126.47330494547199</v>
      </c>
      <c r="F1295" s="53">
        <v>-4.73805477161486</v>
      </c>
      <c r="J1295" s="54"/>
      <c r="K1295" s="55">
        <v>2060055600</v>
      </c>
      <c r="L1295" s="55">
        <v>5364.6161570056302</v>
      </c>
      <c r="M1295" s="55">
        <v>2005</v>
      </c>
      <c r="N1295" s="55">
        <v>6.1116743596948497</v>
      </c>
      <c r="O1295" s="55">
        <v>0.55499089299752902</v>
      </c>
      <c r="P1295" s="55">
        <v>157.524654570027</v>
      </c>
      <c r="Q1295" s="55">
        <v>0.113925659932139</v>
      </c>
      <c r="R1295" s="55">
        <v>1.0345398007139199E-2</v>
      </c>
      <c r="S1295" s="55">
        <v>2.93636394403197</v>
      </c>
    </row>
    <row r="1296" spans="1:19" x14ac:dyDescent="0.25">
      <c r="A1296" s="54"/>
      <c r="B1296" s="53" t="s">
        <v>145</v>
      </c>
      <c r="C1296" s="53">
        <v>2060055310</v>
      </c>
      <c r="D1296" s="53" t="s">
        <v>165</v>
      </c>
      <c r="E1296" s="53">
        <v>129.22814424757701</v>
      </c>
      <c r="F1296" s="53">
        <v>-2.6630607574764502</v>
      </c>
      <c r="J1296" s="54"/>
      <c r="K1296" s="55">
        <v>2060055600</v>
      </c>
      <c r="L1296" s="55">
        <v>5364.6161570056302</v>
      </c>
      <c r="M1296" s="55">
        <v>2006</v>
      </c>
      <c r="N1296" s="55">
        <v>4.4472227989116497</v>
      </c>
      <c r="O1296" s="55">
        <v>0.86401399116422795</v>
      </c>
      <c r="P1296" s="55">
        <v>388.36699337338899</v>
      </c>
      <c r="Q1296" s="55">
        <v>8.2899179899460995E-2</v>
      </c>
      <c r="R1296" s="55">
        <v>1.61057933294242E-2</v>
      </c>
      <c r="S1296" s="55">
        <v>7.23941810573384</v>
      </c>
    </row>
    <row r="1297" spans="1:19" x14ac:dyDescent="0.25">
      <c r="A1297" s="54"/>
      <c r="B1297" s="53" t="s">
        <v>145</v>
      </c>
      <c r="C1297" s="53">
        <v>2060055310</v>
      </c>
      <c r="D1297" s="53" t="s">
        <v>176</v>
      </c>
      <c r="E1297" s="53">
        <v>132.813333304521</v>
      </c>
      <c r="F1297" s="53">
        <v>3.7367476949514401E-2</v>
      </c>
      <c r="J1297" s="54"/>
      <c r="K1297" s="55">
        <v>2060055600</v>
      </c>
      <c r="L1297" s="55">
        <v>5364.6161570056302</v>
      </c>
      <c r="M1297" s="55">
        <v>2007</v>
      </c>
      <c r="N1297" s="55">
        <v>5.6275555431740001</v>
      </c>
      <c r="O1297" s="55">
        <v>0.16884229984150101</v>
      </c>
      <c r="P1297" s="55">
        <v>253.02269314951499</v>
      </c>
      <c r="Q1297" s="55">
        <v>0.10490136439351699</v>
      </c>
      <c r="R1297" s="55">
        <v>3.1473323514677001E-3</v>
      </c>
      <c r="S1297" s="55">
        <v>4.7165106644040904</v>
      </c>
    </row>
    <row r="1298" spans="1:19" x14ac:dyDescent="0.25">
      <c r="A1298" s="54"/>
      <c r="B1298" s="53" t="s">
        <v>145</v>
      </c>
      <c r="C1298" s="53">
        <v>2060055310</v>
      </c>
      <c r="D1298" s="53" t="s">
        <v>177</v>
      </c>
      <c r="E1298" s="53">
        <v>132.29732205358499</v>
      </c>
      <c r="F1298" s="53">
        <v>-0.35130138518725701</v>
      </c>
      <c r="J1298" s="54"/>
      <c r="K1298" s="55">
        <v>2060055600</v>
      </c>
      <c r="L1298" s="55">
        <v>5364.6161570056302</v>
      </c>
      <c r="M1298" s="55">
        <v>2008</v>
      </c>
      <c r="N1298" s="55">
        <v>2.6801109508791399</v>
      </c>
      <c r="O1298" s="55">
        <v>0.55394865657875403</v>
      </c>
      <c r="P1298" s="55">
        <v>238.70809705585401</v>
      </c>
      <c r="Q1298" s="55">
        <v>4.9959044085180197E-2</v>
      </c>
      <c r="R1298" s="55">
        <v>1.0325970029661E-2</v>
      </c>
      <c r="S1298" s="55">
        <v>4.4496771077298103</v>
      </c>
    </row>
    <row r="1299" spans="1:19" x14ac:dyDescent="0.25">
      <c r="A1299" s="54"/>
      <c r="B1299" s="53" t="s">
        <v>145</v>
      </c>
      <c r="C1299" s="53">
        <v>2060055310</v>
      </c>
      <c r="D1299" s="53" t="s">
        <v>178</v>
      </c>
      <c r="E1299" s="53">
        <v>132.39758519707101</v>
      </c>
      <c r="F1299" s="53">
        <v>-0.27578140025984899</v>
      </c>
      <c r="J1299" s="54"/>
      <c r="K1299" s="55">
        <v>2060055600</v>
      </c>
      <c r="L1299" s="55">
        <v>5364.6161570056302</v>
      </c>
      <c r="M1299" s="55">
        <v>2009</v>
      </c>
      <c r="N1299" s="55">
        <v>4.5279961213666899</v>
      </c>
      <c r="O1299" s="55">
        <v>2.7416028995868502</v>
      </c>
      <c r="P1299" s="55">
        <v>389.50407330627201</v>
      </c>
      <c r="Q1299" s="55">
        <v>8.4404848154021203E-2</v>
      </c>
      <c r="R1299" s="55">
        <v>5.11052947563937E-2</v>
      </c>
      <c r="S1299" s="55">
        <v>7.2606140291625501</v>
      </c>
    </row>
    <row r="1300" spans="1:19" x14ac:dyDescent="0.25">
      <c r="A1300" s="54"/>
      <c r="B1300" s="53" t="s">
        <v>145</v>
      </c>
      <c r="C1300" s="53">
        <v>2060055310</v>
      </c>
      <c r="D1300" s="53" t="s">
        <v>179</v>
      </c>
      <c r="E1300" s="53">
        <v>131.99767908318699</v>
      </c>
      <c r="F1300" s="53">
        <v>-0.57699780583827198</v>
      </c>
      <c r="J1300" s="54"/>
      <c r="K1300" s="55">
        <v>2060055600</v>
      </c>
      <c r="L1300" s="55">
        <v>5364.6161570056302</v>
      </c>
      <c r="M1300" s="55">
        <v>2010</v>
      </c>
      <c r="N1300" s="55">
        <v>4.3560271122688698</v>
      </c>
      <c r="O1300" s="55">
        <v>2.1365846584881401</v>
      </c>
      <c r="P1300" s="55">
        <v>389.49677765134101</v>
      </c>
      <c r="Q1300" s="55">
        <v>8.1199231870118904E-2</v>
      </c>
      <c r="R1300" s="55">
        <v>3.9827353830301102E-2</v>
      </c>
      <c r="S1300" s="55">
        <v>7.2604780333202097</v>
      </c>
    </row>
    <row r="1301" spans="1:19" x14ac:dyDescent="0.25">
      <c r="A1301" s="54"/>
      <c r="B1301" s="53" t="s">
        <v>145</v>
      </c>
      <c r="C1301" s="53">
        <v>2060055310</v>
      </c>
      <c r="D1301" s="53" t="s">
        <v>167</v>
      </c>
      <c r="E1301" s="53">
        <v>131.23674227384001</v>
      </c>
      <c r="F1301" s="53">
        <v>-1.1501489596376</v>
      </c>
      <c r="J1301" s="54"/>
      <c r="K1301" s="55">
        <v>2060055600</v>
      </c>
      <c r="L1301" s="55">
        <v>5364.6161570056302</v>
      </c>
      <c r="M1301" s="55">
        <v>2011</v>
      </c>
      <c r="N1301" s="55">
        <v>4.5712489327458403</v>
      </c>
      <c r="O1301" s="55">
        <v>5.4269250325598701</v>
      </c>
      <c r="P1301" s="55">
        <v>387.67859621878802</v>
      </c>
      <c r="Q1301" s="55">
        <v>8.5211109219366296E-2</v>
      </c>
      <c r="R1301" s="55">
        <v>0.101161478728965</v>
      </c>
      <c r="S1301" s="55">
        <v>7.2265859266094896</v>
      </c>
    </row>
    <row r="1302" spans="1:19" x14ac:dyDescent="0.25">
      <c r="A1302" s="54"/>
      <c r="B1302" s="53" t="s">
        <v>146</v>
      </c>
      <c r="C1302" s="53">
        <v>2060055310</v>
      </c>
      <c r="D1302" s="53" t="s">
        <v>161</v>
      </c>
      <c r="E1302" s="53">
        <v>4.4425327350271697</v>
      </c>
      <c r="F1302" s="53"/>
      <c r="J1302" s="54"/>
      <c r="K1302" s="55">
        <v>2060055600</v>
      </c>
      <c r="L1302" s="55">
        <v>5364.6161570056302</v>
      </c>
      <c r="M1302" s="55">
        <v>2012</v>
      </c>
      <c r="N1302" s="55">
        <v>6.0600836569655003</v>
      </c>
      <c r="O1302" s="55">
        <v>1.8801944994695601</v>
      </c>
      <c r="P1302" s="55">
        <v>364.80984471803401</v>
      </c>
      <c r="Q1302" s="55">
        <v>0.11296397504696799</v>
      </c>
      <c r="R1302" s="55">
        <v>3.5048071370664999E-2</v>
      </c>
      <c r="S1302" s="55">
        <v>6.8002972447829197</v>
      </c>
    </row>
    <row r="1303" spans="1:19" x14ac:dyDescent="0.25">
      <c r="A1303" s="54"/>
      <c r="B1303" s="53" t="s">
        <v>147</v>
      </c>
      <c r="C1303" s="53">
        <v>2060055310</v>
      </c>
      <c r="D1303" s="53" t="s">
        <v>161</v>
      </c>
      <c r="E1303" s="53">
        <v>3.5613218429531601</v>
      </c>
      <c r="F1303" s="53"/>
      <c r="J1303" s="54"/>
      <c r="K1303" s="55">
        <v>2060055600</v>
      </c>
      <c r="L1303" s="55">
        <v>5364.6161570056302</v>
      </c>
      <c r="M1303" s="55">
        <v>2013</v>
      </c>
      <c r="N1303" s="55">
        <v>2.4508189387487098</v>
      </c>
      <c r="O1303" s="55">
        <v>4.7619781973816098</v>
      </c>
      <c r="P1303" s="55">
        <v>390.61666068331402</v>
      </c>
      <c r="Q1303" s="55">
        <v>4.5684889039977097E-2</v>
      </c>
      <c r="R1303" s="55">
        <v>8.8766429097876104E-2</v>
      </c>
      <c r="S1303" s="55">
        <v>7.2813533951205303</v>
      </c>
    </row>
    <row r="1304" spans="1:19" x14ac:dyDescent="0.25">
      <c r="A1304" s="54"/>
      <c r="B1304" s="53" t="s">
        <v>145</v>
      </c>
      <c r="C1304" s="53">
        <v>2060055310</v>
      </c>
      <c r="D1304" s="53" t="s">
        <v>161</v>
      </c>
      <c r="E1304" s="53">
        <v>132.76372285098699</v>
      </c>
      <c r="F1304" s="53"/>
      <c r="J1304" s="54"/>
      <c r="K1304" s="55">
        <v>2060055600</v>
      </c>
      <c r="L1304" s="55">
        <v>5364.6161570056302</v>
      </c>
      <c r="M1304" s="55">
        <v>2014</v>
      </c>
      <c r="N1304" s="55">
        <v>2.4549878844238102</v>
      </c>
      <c r="O1304" s="55">
        <v>5.4326573328631298</v>
      </c>
      <c r="P1304" s="55">
        <v>389.94650266604202</v>
      </c>
      <c r="Q1304" s="55">
        <v>4.5762600949889903E-2</v>
      </c>
      <c r="R1304" s="55">
        <v>0.101268332605095</v>
      </c>
      <c r="S1304" s="55">
        <v>7.2688612056020503</v>
      </c>
    </row>
    <row r="1305" spans="1:19" x14ac:dyDescent="0.25">
      <c r="A1305" s="54"/>
      <c r="B1305" s="53" t="s">
        <v>146</v>
      </c>
      <c r="C1305" s="53">
        <v>2060055320</v>
      </c>
      <c r="D1305" s="53" t="s">
        <v>170</v>
      </c>
      <c r="E1305" s="53">
        <v>1.2604807248661201</v>
      </c>
      <c r="F1305" s="53">
        <v>39.653579676674298</v>
      </c>
      <c r="J1305" s="54"/>
      <c r="K1305" s="55">
        <v>2060055600</v>
      </c>
      <c r="L1305" s="55">
        <v>5364.6161570056302</v>
      </c>
      <c r="M1305" s="55">
        <v>2015</v>
      </c>
      <c r="N1305" s="55">
        <v>3.3961273705773598</v>
      </c>
      <c r="O1305" s="55">
        <v>5.3638697292239996</v>
      </c>
      <c r="P1305" s="55">
        <v>390.20445617968898</v>
      </c>
      <c r="Q1305" s="55">
        <v>6.3306064612700594E-2</v>
      </c>
      <c r="R1305" s="55">
        <v>9.9986086091534102E-2</v>
      </c>
      <c r="S1305" s="55">
        <v>7.2736696300279</v>
      </c>
    </row>
    <row r="1306" spans="1:19" x14ac:dyDescent="0.25">
      <c r="A1306" s="54"/>
      <c r="B1306" s="53" t="s">
        <v>146</v>
      </c>
      <c r="C1306" s="53">
        <v>2060055320</v>
      </c>
      <c r="D1306" s="53" t="s">
        <v>171</v>
      </c>
      <c r="E1306" s="53">
        <v>1.20013523621907</v>
      </c>
      <c r="F1306" s="53">
        <v>32.967667436489599</v>
      </c>
      <c r="J1306" s="54"/>
      <c r="K1306" s="55">
        <v>2060055600</v>
      </c>
      <c r="L1306" s="55">
        <v>5364.6161570056302</v>
      </c>
      <c r="M1306" s="55">
        <v>2016</v>
      </c>
      <c r="N1306" s="55">
        <v>2.38307357152835</v>
      </c>
      <c r="O1306" s="55">
        <v>7.5827910647953498</v>
      </c>
      <c r="P1306" s="55">
        <v>389.009532125563</v>
      </c>
      <c r="Q1306" s="55">
        <v>4.4422070503894399E-2</v>
      </c>
      <c r="R1306" s="55">
        <v>0.14134825014261199</v>
      </c>
      <c r="S1306" s="55">
        <v>7.2513954538491499</v>
      </c>
    </row>
    <row r="1307" spans="1:19" x14ac:dyDescent="0.25">
      <c r="A1307" s="54"/>
      <c r="B1307" s="53" t="s">
        <v>146</v>
      </c>
      <c r="C1307" s="53">
        <v>2060055320</v>
      </c>
      <c r="D1307" s="53" t="s">
        <v>172</v>
      </c>
      <c r="E1307" s="53">
        <v>1.0134706936165201</v>
      </c>
      <c r="F1307" s="53">
        <v>12.286374133949201</v>
      </c>
      <c r="J1307" s="54"/>
      <c r="K1307" s="55">
        <v>2060055600</v>
      </c>
      <c r="L1307" s="55">
        <v>5364.6161570056302</v>
      </c>
      <c r="M1307" s="55">
        <v>2017</v>
      </c>
      <c r="N1307" s="55">
        <v>2.7947569569443602</v>
      </c>
      <c r="O1307" s="55">
        <v>7.1846567528234102</v>
      </c>
      <c r="P1307" s="55">
        <v>388.87821033679802</v>
      </c>
      <c r="Q1307" s="55">
        <v>5.2096121607781702E-2</v>
      </c>
      <c r="R1307" s="55">
        <v>0.13392676274594201</v>
      </c>
      <c r="S1307" s="55">
        <v>7.2489475286868998</v>
      </c>
    </row>
    <row r="1308" spans="1:19" x14ac:dyDescent="0.25">
      <c r="A1308" s="54"/>
      <c r="B1308" s="53" t="s">
        <v>146</v>
      </c>
      <c r="C1308" s="53">
        <v>2060055320</v>
      </c>
      <c r="D1308" s="53" t="s">
        <v>173</v>
      </c>
      <c r="E1308" s="53">
        <v>1.5937879315902701</v>
      </c>
      <c r="F1308" s="53">
        <v>76.581986143187095</v>
      </c>
      <c r="J1308" s="54"/>
      <c r="K1308" s="55">
        <v>2060055600</v>
      </c>
      <c r="L1308" s="55">
        <v>5364.6161570056302</v>
      </c>
      <c r="M1308" s="55">
        <v>2018</v>
      </c>
      <c r="N1308" s="55">
        <v>2.3408629965679801</v>
      </c>
      <c r="O1308" s="55">
        <v>7.9298557922473201</v>
      </c>
      <c r="P1308" s="55">
        <v>388.71926928293499</v>
      </c>
      <c r="Q1308" s="55">
        <v>4.3635237416027498E-2</v>
      </c>
      <c r="R1308" s="55">
        <v>0.14781776664285201</v>
      </c>
      <c r="S1308" s="55">
        <v>7.2459847621214699</v>
      </c>
    </row>
    <row r="1309" spans="1:19" x14ac:dyDescent="0.25">
      <c r="A1309" s="54"/>
      <c r="B1309" s="53" t="s">
        <v>146</v>
      </c>
      <c r="C1309" s="53">
        <v>2060055320</v>
      </c>
      <c r="D1309" s="53" t="s">
        <v>174</v>
      </c>
      <c r="E1309" s="53">
        <v>1.59264147152962</v>
      </c>
      <c r="F1309" s="53">
        <v>76.454965357967694</v>
      </c>
      <c r="J1309" s="54"/>
      <c r="K1309" s="55">
        <v>2060055600</v>
      </c>
      <c r="L1309" s="55">
        <v>5364.6161570056302</v>
      </c>
      <c r="M1309" s="55">
        <v>2019</v>
      </c>
      <c r="N1309" s="55">
        <v>4.04075059558952</v>
      </c>
      <c r="O1309" s="55">
        <v>5.5389654475781596</v>
      </c>
      <c r="P1309" s="55">
        <v>388.72552270144803</v>
      </c>
      <c r="Q1309" s="55">
        <v>7.5322268682964794E-2</v>
      </c>
      <c r="R1309" s="55">
        <v>0.10324998630787099</v>
      </c>
      <c r="S1309" s="55">
        <v>7.2461013299863497</v>
      </c>
    </row>
    <row r="1310" spans="1:19" x14ac:dyDescent="0.25">
      <c r="A1310" s="54"/>
      <c r="B1310" s="53" t="s">
        <v>146</v>
      </c>
      <c r="C1310" s="53">
        <v>2060055320</v>
      </c>
      <c r="D1310" s="53" t="s">
        <v>175</v>
      </c>
      <c r="E1310" s="53">
        <v>1.4377651396997</v>
      </c>
      <c r="F1310" s="53">
        <v>59.2956120092379</v>
      </c>
      <c r="J1310" s="54"/>
      <c r="K1310" s="55">
        <v>2060055600</v>
      </c>
      <c r="L1310" s="55">
        <v>5364.6161570056302</v>
      </c>
      <c r="M1310" s="55" t="s">
        <v>161</v>
      </c>
      <c r="N1310" s="55">
        <v>3.64574299287391</v>
      </c>
      <c r="O1310" s="55">
        <v>1.46590552300661</v>
      </c>
      <c r="P1310" s="55">
        <v>389.840715669536</v>
      </c>
      <c r="Q1310" s="55">
        <v>6.7959065218728507E-2</v>
      </c>
      <c r="R1310" s="55">
        <v>2.7325450323082201E-2</v>
      </c>
      <c r="S1310" s="55">
        <v>7.2668892658880102</v>
      </c>
    </row>
    <row r="1311" spans="1:19" x14ac:dyDescent="0.25">
      <c r="A1311" s="54"/>
      <c r="B1311" s="53" t="s">
        <v>146</v>
      </c>
      <c r="C1311" s="53">
        <v>2060055320</v>
      </c>
      <c r="D1311" s="53" t="s">
        <v>165</v>
      </c>
      <c r="E1311" s="53">
        <v>1.37523095457322</v>
      </c>
      <c r="F1311" s="53">
        <v>52.367205542725102</v>
      </c>
      <c r="J1311" s="54"/>
      <c r="K1311" s="55">
        <v>2060055610</v>
      </c>
      <c r="L1311" s="55">
        <v>3861.9421068307602</v>
      </c>
      <c r="M1311" s="55">
        <v>1984</v>
      </c>
      <c r="N1311" s="55">
        <v>4.5566576228829998</v>
      </c>
      <c r="O1311" s="55">
        <v>8.1695701685654996</v>
      </c>
      <c r="P1311" s="55">
        <v>56.411567284390102</v>
      </c>
      <c r="Q1311" s="55">
        <v>0.11798876049497101</v>
      </c>
      <c r="R1311" s="55">
        <v>0.21154046183436201</v>
      </c>
      <c r="S1311" s="55">
        <v>1.46070463315886</v>
      </c>
    </row>
    <row r="1312" spans="1:19" x14ac:dyDescent="0.25">
      <c r="A1312" s="54"/>
      <c r="B1312" s="53" t="s">
        <v>146</v>
      </c>
      <c r="C1312" s="53">
        <v>2060055320</v>
      </c>
      <c r="D1312" s="53" t="s">
        <v>176</v>
      </c>
      <c r="E1312" s="53">
        <v>1.22744183039096</v>
      </c>
      <c r="F1312" s="53">
        <v>35.9930715935335</v>
      </c>
      <c r="J1312" s="54"/>
      <c r="K1312" s="55">
        <v>2060055610</v>
      </c>
      <c r="L1312" s="55">
        <v>3861.9421068307602</v>
      </c>
      <c r="M1312" s="55">
        <v>1985</v>
      </c>
      <c r="N1312" s="55">
        <v>2.55869040809189</v>
      </c>
      <c r="O1312" s="55">
        <v>5.5629368852099699</v>
      </c>
      <c r="P1312" s="55">
        <v>60.413234014275602</v>
      </c>
      <c r="Q1312" s="55">
        <v>6.6253981476476403E-2</v>
      </c>
      <c r="R1312" s="55">
        <v>0.14404506156036301</v>
      </c>
      <c r="S1312" s="55">
        <v>1.5643226217042501</v>
      </c>
    </row>
    <row r="1313" spans="1:19" x14ac:dyDescent="0.25">
      <c r="A1313" s="54"/>
      <c r="B1313" s="53" t="s">
        <v>146</v>
      </c>
      <c r="C1313" s="53">
        <v>2060055320</v>
      </c>
      <c r="D1313" s="53" t="s">
        <v>177</v>
      </c>
      <c r="E1313" s="53">
        <v>1.05401369030685</v>
      </c>
      <c r="F1313" s="53">
        <v>16.7782909930716</v>
      </c>
      <c r="J1313" s="54"/>
      <c r="K1313" s="55">
        <v>2060055610</v>
      </c>
      <c r="L1313" s="55">
        <v>3861.9421068307602</v>
      </c>
      <c r="M1313" s="55">
        <v>1986</v>
      </c>
      <c r="N1313" s="55">
        <v>3.7463188072856601</v>
      </c>
      <c r="O1313" s="55">
        <v>9.0174294952387193</v>
      </c>
      <c r="P1313" s="55">
        <v>59.2813652634863</v>
      </c>
      <c r="Q1313" s="55">
        <v>9.7006084080323601E-2</v>
      </c>
      <c r="R1313" s="55">
        <v>0.23349468339489701</v>
      </c>
      <c r="S1313" s="55">
        <v>1.5350143431366601</v>
      </c>
    </row>
    <row r="1314" spans="1:19" ht="26.1" customHeight="1" x14ac:dyDescent="0.25">
      <c r="A1314" s="54"/>
      <c r="B1314" s="53" t="s">
        <v>146</v>
      </c>
      <c r="C1314" s="53">
        <v>2060055320</v>
      </c>
      <c r="D1314" s="53" t="s">
        <v>178</v>
      </c>
      <c r="E1314" s="53">
        <v>1.0371294603226999</v>
      </c>
      <c r="F1314" s="53">
        <v>14.9076212471131</v>
      </c>
      <c r="J1314" s="54"/>
      <c r="K1314" s="55">
        <v>2060055610</v>
      </c>
      <c r="L1314" s="55">
        <v>3861.9421068307602</v>
      </c>
      <c r="M1314" s="55">
        <v>1987</v>
      </c>
      <c r="N1314" s="55">
        <v>4.3685339492941599</v>
      </c>
      <c r="O1314" s="55">
        <v>3.78696602761788</v>
      </c>
      <c r="P1314" s="55">
        <v>47.462404274581097</v>
      </c>
      <c r="Q1314" s="55">
        <v>0.11311754108295299</v>
      </c>
      <c r="R1314" s="55">
        <v>9.8058591321701402E-2</v>
      </c>
      <c r="S1314" s="55">
        <v>1.22897762218218</v>
      </c>
    </row>
    <row r="1315" spans="1:19" x14ac:dyDescent="0.25">
      <c r="A1315" s="54"/>
      <c r="B1315" s="53" t="s">
        <v>146</v>
      </c>
      <c r="C1315" s="53">
        <v>2060055320</v>
      </c>
      <c r="D1315" s="53" t="s">
        <v>179</v>
      </c>
      <c r="E1315" s="53">
        <v>1.0601628851776199</v>
      </c>
      <c r="F1315" s="53">
        <v>17.459584295612</v>
      </c>
      <c r="J1315" s="54"/>
      <c r="K1315" s="55">
        <v>2060055610</v>
      </c>
      <c r="L1315" s="55">
        <v>3861.9421068307602</v>
      </c>
      <c r="M1315" s="55">
        <v>1988</v>
      </c>
      <c r="N1315" s="55">
        <v>3.5446460602527599</v>
      </c>
      <c r="O1315" s="55">
        <v>7.2117548997115497</v>
      </c>
      <c r="P1315" s="55">
        <v>60.635751489683997</v>
      </c>
      <c r="Q1315" s="55">
        <v>9.1784028921179706E-2</v>
      </c>
      <c r="R1315" s="55">
        <v>0.18673907324907399</v>
      </c>
      <c r="S1315" s="55">
        <v>1.57008442416667</v>
      </c>
    </row>
    <row r="1316" spans="1:19" x14ac:dyDescent="0.25">
      <c r="A1316" s="54"/>
      <c r="B1316" s="53" t="s">
        <v>146</v>
      </c>
      <c r="C1316" s="53">
        <v>2060055320</v>
      </c>
      <c r="D1316" s="53" t="s">
        <v>167</v>
      </c>
      <c r="E1316" s="53">
        <v>1.0965369361928601</v>
      </c>
      <c r="F1316" s="53">
        <v>21.489607390300201</v>
      </c>
      <c r="J1316" s="54"/>
      <c r="K1316" s="55">
        <v>2060055610</v>
      </c>
      <c r="L1316" s="55">
        <v>3861.9421068307602</v>
      </c>
      <c r="M1316" s="55">
        <v>1989</v>
      </c>
      <c r="N1316" s="55">
        <v>3.5769553892347798</v>
      </c>
      <c r="O1316" s="55">
        <v>7.0528138458484104</v>
      </c>
      <c r="P1316" s="55">
        <v>61.635256215288898</v>
      </c>
      <c r="Q1316" s="55">
        <v>9.2620637241249304E-2</v>
      </c>
      <c r="R1316" s="55">
        <v>0.182623500061635</v>
      </c>
      <c r="S1316" s="55">
        <v>1.5959653073585001</v>
      </c>
    </row>
    <row r="1317" spans="1:19" x14ac:dyDescent="0.25">
      <c r="A1317" s="54"/>
      <c r="B1317" s="53" t="s">
        <v>147</v>
      </c>
      <c r="C1317" s="53">
        <v>2060055320</v>
      </c>
      <c r="D1317" s="53" t="s">
        <v>170</v>
      </c>
      <c r="E1317" s="53">
        <v>0.81461198491430697</v>
      </c>
      <c r="F1317" s="53">
        <v>111.52909336941801</v>
      </c>
      <c r="J1317" s="54"/>
      <c r="K1317" s="55">
        <v>2060055610</v>
      </c>
      <c r="L1317" s="55">
        <v>3861.9421068307602</v>
      </c>
      <c r="M1317" s="55">
        <v>1990</v>
      </c>
      <c r="N1317" s="55">
        <v>4.0636797968025604</v>
      </c>
      <c r="O1317" s="55">
        <v>8.2336677083201497</v>
      </c>
      <c r="P1317" s="55">
        <v>59.835835038274404</v>
      </c>
      <c r="Q1317" s="55">
        <v>0.10522373677261899</v>
      </c>
      <c r="R1317" s="55">
        <v>0.21320018479191999</v>
      </c>
      <c r="S1317" s="55">
        <v>1.5493716214036599</v>
      </c>
    </row>
    <row r="1318" spans="1:19" x14ac:dyDescent="0.25">
      <c r="A1318" s="54"/>
      <c r="B1318" s="53" t="s">
        <v>147</v>
      </c>
      <c r="C1318" s="53">
        <v>2060055320</v>
      </c>
      <c r="D1318" s="53" t="s">
        <v>171</v>
      </c>
      <c r="E1318" s="53">
        <v>1.0084679588064001</v>
      </c>
      <c r="F1318" s="53">
        <v>161.86738836265201</v>
      </c>
      <c r="J1318" s="54"/>
      <c r="K1318" s="55">
        <v>2060055610</v>
      </c>
      <c r="L1318" s="55">
        <v>3861.9421068307602</v>
      </c>
      <c r="M1318" s="55">
        <v>1991</v>
      </c>
      <c r="N1318" s="55">
        <v>0</v>
      </c>
      <c r="O1318" s="55">
        <v>0</v>
      </c>
      <c r="P1318" s="55">
        <v>0</v>
      </c>
      <c r="Q1318" s="55">
        <v>0</v>
      </c>
      <c r="R1318" s="55">
        <v>0</v>
      </c>
      <c r="S1318" s="55">
        <v>0</v>
      </c>
    </row>
    <row r="1319" spans="1:19" x14ac:dyDescent="0.25">
      <c r="A1319" s="54"/>
      <c r="B1319" s="53" t="s">
        <v>147</v>
      </c>
      <c r="C1319" s="53">
        <v>2060055320</v>
      </c>
      <c r="D1319" s="53" t="s">
        <v>172</v>
      </c>
      <c r="E1319" s="53">
        <v>1.1294716070261399</v>
      </c>
      <c r="F1319" s="53">
        <v>193.28822733423499</v>
      </c>
      <c r="J1319" s="54"/>
      <c r="K1319" s="55">
        <v>2060055610</v>
      </c>
      <c r="L1319" s="55">
        <v>3861.9421068307602</v>
      </c>
      <c r="M1319" s="55">
        <v>1992</v>
      </c>
      <c r="N1319" s="55">
        <v>0</v>
      </c>
      <c r="O1319" s="55">
        <v>0</v>
      </c>
      <c r="P1319" s="55">
        <v>0</v>
      </c>
      <c r="Q1319" s="55">
        <v>0</v>
      </c>
      <c r="R1319" s="55">
        <v>0</v>
      </c>
      <c r="S1319" s="55">
        <v>0</v>
      </c>
    </row>
    <row r="1320" spans="1:19" x14ac:dyDescent="0.25">
      <c r="A1320" s="54"/>
      <c r="B1320" s="53" t="s">
        <v>147</v>
      </c>
      <c r="C1320" s="53">
        <v>2060055320</v>
      </c>
      <c r="D1320" s="53" t="s">
        <v>173</v>
      </c>
      <c r="E1320" s="53">
        <v>0.63847403014138304</v>
      </c>
      <c r="F1320" s="53">
        <v>65.791610284167803</v>
      </c>
      <c r="J1320" s="54"/>
      <c r="K1320" s="55">
        <v>2060055610</v>
      </c>
      <c r="L1320" s="55">
        <v>3861.9421068307602</v>
      </c>
      <c r="M1320" s="55">
        <v>1993</v>
      </c>
      <c r="N1320" s="55">
        <v>0</v>
      </c>
      <c r="O1320" s="55">
        <v>0</v>
      </c>
      <c r="P1320" s="55">
        <v>0</v>
      </c>
      <c r="Q1320" s="55">
        <v>0</v>
      </c>
      <c r="R1320" s="55">
        <v>0</v>
      </c>
      <c r="S1320" s="55">
        <v>0</v>
      </c>
    </row>
    <row r="1321" spans="1:19" x14ac:dyDescent="0.25">
      <c r="A1321" s="54"/>
      <c r="B1321" s="53" t="s">
        <v>147</v>
      </c>
      <c r="C1321" s="53">
        <v>2060055320</v>
      </c>
      <c r="D1321" s="53" t="s">
        <v>174</v>
      </c>
      <c r="E1321" s="53">
        <v>0.613773027016422</v>
      </c>
      <c r="F1321" s="53">
        <v>59.377537212449297</v>
      </c>
      <c r="J1321" s="54"/>
      <c r="K1321" s="55">
        <v>2060055610</v>
      </c>
      <c r="L1321" s="55">
        <v>3861.9421068307602</v>
      </c>
      <c r="M1321" s="55">
        <v>1994</v>
      </c>
      <c r="N1321" s="55">
        <v>4.4993346198503898</v>
      </c>
      <c r="O1321" s="55">
        <v>3.0798086174792401</v>
      </c>
      <c r="P1321" s="55">
        <v>58.511152550011801</v>
      </c>
      <c r="Q1321" s="55">
        <v>0.116504455410977</v>
      </c>
      <c r="R1321" s="55">
        <v>7.9747664058243503E-2</v>
      </c>
      <c r="S1321" s="55">
        <v>1.5150706802808001</v>
      </c>
    </row>
    <row r="1322" spans="1:19" x14ac:dyDescent="0.25">
      <c r="A1322" s="54"/>
      <c r="B1322" s="53" t="s">
        <v>147</v>
      </c>
      <c r="C1322" s="53">
        <v>2060055320</v>
      </c>
      <c r="D1322" s="53" t="s">
        <v>175</v>
      </c>
      <c r="E1322" s="53">
        <v>0.98335006111393197</v>
      </c>
      <c r="F1322" s="53">
        <v>155.34506089309801</v>
      </c>
      <c r="J1322" s="54"/>
      <c r="K1322" s="55">
        <v>2060055610</v>
      </c>
      <c r="L1322" s="55">
        <v>3861.9421068307602</v>
      </c>
      <c r="M1322" s="55">
        <v>1995</v>
      </c>
      <c r="N1322" s="55">
        <v>0</v>
      </c>
      <c r="O1322" s="55">
        <v>0</v>
      </c>
      <c r="P1322" s="55">
        <v>0</v>
      </c>
      <c r="Q1322" s="55">
        <v>0</v>
      </c>
      <c r="R1322" s="55">
        <v>0</v>
      </c>
      <c r="S1322" s="55">
        <v>0</v>
      </c>
    </row>
    <row r="1323" spans="1:19" x14ac:dyDescent="0.25">
      <c r="A1323" s="54"/>
      <c r="B1323" s="53" t="s">
        <v>147</v>
      </c>
      <c r="C1323" s="53">
        <v>2060055320</v>
      </c>
      <c r="D1323" s="53" t="s">
        <v>165</v>
      </c>
      <c r="E1323" s="53">
        <v>1.22796294860035</v>
      </c>
      <c r="F1323" s="53">
        <v>218.863328822733</v>
      </c>
      <c r="J1323" s="54"/>
      <c r="K1323" s="55">
        <v>2060055610</v>
      </c>
      <c r="L1323" s="55">
        <v>3861.9421068307602</v>
      </c>
      <c r="M1323" s="55">
        <v>1996</v>
      </c>
      <c r="N1323" s="55">
        <v>0</v>
      </c>
      <c r="O1323" s="55">
        <v>0</v>
      </c>
      <c r="P1323" s="55">
        <v>0</v>
      </c>
      <c r="Q1323" s="55">
        <v>0</v>
      </c>
      <c r="R1323" s="55">
        <v>0</v>
      </c>
      <c r="S1323" s="55">
        <v>0</v>
      </c>
    </row>
    <row r="1324" spans="1:19" x14ac:dyDescent="0.25">
      <c r="A1324" s="54"/>
      <c r="B1324" s="53" t="s">
        <v>147</v>
      </c>
      <c r="C1324" s="53">
        <v>2060055320</v>
      </c>
      <c r="D1324" s="53" t="s">
        <v>176</v>
      </c>
      <c r="E1324" s="53">
        <v>1.4231738298368499</v>
      </c>
      <c r="F1324" s="53">
        <v>269.55345060893097</v>
      </c>
      <c r="J1324" s="54"/>
      <c r="K1324" s="55">
        <v>2060055610</v>
      </c>
      <c r="L1324" s="55">
        <v>3861.9421068307602</v>
      </c>
      <c r="M1324" s="55">
        <v>1997</v>
      </c>
      <c r="N1324" s="55">
        <v>4.05690526008053</v>
      </c>
      <c r="O1324" s="55">
        <v>0.35748709163972298</v>
      </c>
      <c r="P1324" s="55">
        <v>7.8579414793518696</v>
      </c>
      <c r="Q1324" s="55">
        <v>0.105048318899056</v>
      </c>
      <c r="R1324" s="55">
        <v>9.2566662510922201E-3</v>
      </c>
      <c r="S1324" s="55">
        <v>0.20347123965046501</v>
      </c>
    </row>
    <row r="1325" spans="1:19" x14ac:dyDescent="0.25">
      <c r="A1325" s="54"/>
      <c r="B1325" s="53" t="s">
        <v>147</v>
      </c>
      <c r="C1325" s="53">
        <v>2060055320</v>
      </c>
      <c r="D1325" s="53" t="s">
        <v>177</v>
      </c>
      <c r="E1325" s="53">
        <v>1.9126080520934501</v>
      </c>
      <c r="F1325" s="53">
        <v>396.64411366711698</v>
      </c>
      <c r="J1325" s="54"/>
      <c r="K1325" s="55">
        <v>2060055610</v>
      </c>
      <c r="L1325" s="55">
        <v>3861.9421068307602</v>
      </c>
      <c r="M1325" s="55">
        <v>1998</v>
      </c>
      <c r="N1325" s="55">
        <v>12.1425753969346</v>
      </c>
      <c r="O1325" s="55">
        <v>2.2105834442211401</v>
      </c>
      <c r="P1325" s="55">
        <v>40.998975123549798</v>
      </c>
      <c r="Q1325" s="55">
        <v>0.31441629783775399</v>
      </c>
      <c r="R1325" s="55">
        <v>5.7240201511855902E-2</v>
      </c>
      <c r="S1325" s="55">
        <v>1.06161547712052</v>
      </c>
    </row>
    <row r="1326" spans="1:19" x14ac:dyDescent="0.25">
      <c r="A1326" s="54"/>
      <c r="B1326" s="53" t="s">
        <v>147</v>
      </c>
      <c r="C1326" s="53">
        <v>2060055320</v>
      </c>
      <c r="D1326" s="53" t="s">
        <v>178</v>
      </c>
      <c r="E1326" s="53">
        <v>2.24893774443205</v>
      </c>
      <c r="F1326" s="53">
        <v>483.97834912043299</v>
      </c>
      <c r="J1326" s="54"/>
      <c r="K1326" s="55">
        <v>2060055610</v>
      </c>
      <c r="L1326" s="55">
        <v>3861.9421068307602</v>
      </c>
      <c r="M1326" s="55">
        <v>1999</v>
      </c>
      <c r="N1326" s="55">
        <v>10.0330888853346</v>
      </c>
      <c r="O1326" s="55">
        <v>0.77281830452144196</v>
      </c>
      <c r="P1326" s="55">
        <v>31.115447164309298</v>
      </c>
      <c r="Q1326" s="55">
        <v>0.25979387074676102</v>
      </c>
      <c r="R1326" s="55">
        <v>2.0011131268760599E-2</v>
      </c>
      <c r="S1326" s="55">
        <v>0.80569429327473097</v>
      </c>
    </row>
    <row r="1327" spans="1:19" x14ac:dyDescent="0.25">
      <c r="A1327" s="54"/>
      <c r="B1327" s="53" t="s">
        <v>147</v>
      </c>
      <c r="C1327" s="53">
        <v>2060055320</v>
      </c>
      <c r="D1327" s="53" t="s">
        <v>179</v>
      </c>
      <c r="E1327" s="53">
        <v>2.33690249817663</v>
      </c>
      <c r="F1327" s="53">
        <v>506.82002706359901</v>
      </c>
      <c r="J1327" s="54"/>
      <c r="K1327" s="55">
        <v>2060055610</v>
      </c>
      <c r="L1327" s="55">
        <v>3861.9421068307602</v>
      </c>
      <c r="M1327" s="55">
        <v>2000</v>
      </c>
      <c r="N1327" s="55">
        <v>5.1767882920539403</v>
      </c>
      <c r="O1327" s="55">
        <v>7.6124948027304198</v>
      </c>
      <c r="P1327" s="55">
        <v>58.610165009795402</v>
      </c>
      <c r="Q1327" s="55">
        <v>0.134046242767274</v>
      </c>
      <c r="R1327" s="55">
        <v>0.197115715154453</v>
      </c>
      <c r="S1327" s="55">
        <v>1.5176344799713399</v>
      </c>
    </row>
    <row r="1328" spans="1:19" x14ac:dyDescent="0.25">
      <c r="A1328" s="54"/>
      <c r="B1328" s="53" t="s">
        <v>147</v>
      </c>
      <c r="C1328" s="53">
        <v>2060055320</v>
      </c>
      <c r="D1328" s="53" t="s">
        <v>167</v>
      </c>
      <c r="E1328" s="53">
        <v>2.31126348227478</v>
      </c>
      <c r="F1328" s="53">
        <v>500.16238159675203</v>
      </c>
      <c r="J1328" s="54"/>
      <c r="K1328" s="55">
        <v>2060055610</v>
      </c>
      <c r="L1328" s="55">
        <v>3861.9421068307602</v>
      </c>
      <c r="M1328" s="55">
        <v>2001</v>
      </c>
      <c r="N1328" s="55">
        <v>7.7245352177487101</v>
      </c>
      <c r="O1328" s="55">
        <v>4.1376785825355702</v>
      </c>
      <c r="P1328" s="55">
        <v>57.743024309374803</v>
      </c>
      <c r="Q1328" s="55">
        <v>0.200016856909533</v>
      </c>
      <c r="R1328" s="55">
        <v>0.10713983969922999</v>
      </c>
      <c r="S1328" s="55">
        <v>1.4951809921552801</v>
      </c>
    </row>
    <row r="1329" spans="1:19" x14ac:dyDescent="0.25">
      <c r="A1329" s="54"/>
      <c r="B1329" s="53" t="s">
        <v>145</v>
      </c>
      <c r="C1329" s="53">
        <v>2060055320</v>
      </c>
      <c r="D1329" s="53" t="s">
        <v>170</v>
      </c>
      <c r="E1329" s="53">
        <v>7.7909256776246503</v>
      </c>
      <c r="F1329" s="53">
        <v>-27.842077320333999</v>
      </c>
      <c r="J1329" s="54"/>
      <c r="K1329" s="55">
        <v>2060055610</v>
      </c>
      <c r="L1329" s="55">
        <v>3861.9421068307602</v>
      </c>
      <c r="M1329" s="55">
        <v>2002</v>
      </c>
      <c r="N1329" s="55">
        <v>7.0236312261227196</v>
      </c>
      <c r="O1329" s="55">
        <v>4.9990869826528597</v>
      </c>
      <c r="P1329" s="55">
        <v>51.730883527672901</v>
      </c>
      <c r="Q1329" s="55">
        <v>0.181867853837056</v>
      </c>
      <c r="R1329" s="55">
        <v>0.12944489700689099</v>
      </c>
      <c r="S1329" s="55">
        <v>1.3395043762094301</v>
      </c>
    </row>
    <row r="1330" spans="1:19" x14ac:dyDescent="0.25">
      <c r="A1330" s="54"/>
      <c r="B1330" s="53" t="s">
        <v>145</v>
      </c>
      <c r="C1330" s="53">
        <v>2060055320</v>
      </c>
      <c r="D1330" s="53" t="s">
        <v>171</v>
      </c>
      <c r="E1330" s="53">
        <v>8.1151654275054597</v>
      </c>
      <c r="F1330" s="53">
        <v>-24.839036633042099</v>
      </c>
      <c r="J1330" s="54"/>
      <c r="K1330" s="55">
        <v>2060055610</v>
      </c>
      <c r="L1330" s="55">
        <v>3861.9421068307602</v>
      </c>
      <c r="M1330" s="55">
        <v>2003</v>
      </c>
      <c r="N1330" s="55">
        <v>10.323872846172801</v>
      </c>
      <c r="O1330" s="55">
        <v>2.4065238909507798</v>
      </c>
      <c r="P1330" s="55">
        <v>49.507793246426502</v>
      </c>
      <c r="Q1330" s="55">
        <v>0.26732334562738702</v>
      </c>
      <c r="R1330" s="55">
        <v>6.2313826162600401E-2</v>
      </c>
      <c r="S1330" s="55">
        <v>1.2819403263156099</v>
      </c>
    </row>
    <row r="1331" spans="1:19" x14ac:dyDescent="0.25">
      <c r="A1331" s="54"/>
      <c r="B1331" s="53" t="s">
        <v>145</v>
      </c>
      <c r="C1331" s="53">
        <v>2060055320</v>
      </c>
      <c r="D1331" s="53" t="s">
        <v>172</v>
      </c>
      <c r="E1331" s="53">
        <v>8.6219007743137208</v>
      </c>
      <c r="F1331" s="53">
        <v>-20.1457599304985</v>
      </c>
      <c r="J1331" s="54"/>
      <c r="K1331" s="55">
        <v>2060055610</v>
      </c>
      <c r="L1331" s="55">
        <v>3861.9421068307602</v>
      </c>
      <c r="M1331" s="55">
        <v>2004</v>
      </c>
      <c r="N1331" s="55">
        <v>9.0455698785456402</v>
      </c>
      <c r="O1331" s="55">
        <v>2.1939076615207398</v>
      </c>
      <c r="P1331" s="55">
        <v>47.238323444544598</v>
      </c>
      <c r="Q1331" s="55">
        <v>0.23422334225431299</v>
      </c>
      <c r="R1331" s="55">
        <v>5.68084036692394E-2</v>
      </c>
      <c r="S1331" s="55">
        <v>1.2231753386720201</v>
      </c>
    </row>
    <row r="1332" spans="1:19" x14ac:dyDescent="0.25">
      <c r="A1332" s="54"/>
      <c r="B1332" s="53" t="s">
        <v>145</v>
      </c>
      <c r="C1332" s="53">
        <v>2060055320</v>
      </c>
      <c r="D1332" s="53" t="s">
        <v>173</v>
      </c>
      <c r="E1332" s="53">
        <v>8.9482249970320797</v>
      </c>
      <c r="F1332" s="53">
        <v>-17.123413292147202</v>
      </c>
      <c r="J1332" s="54"/>
      <c r="K1332" s="55">
        <v>2060055610</v>
      </c>
      <c r="L1332" s="55">
        <v>3861.9421068307602</v>
      </c>
      <c r="M1332" s="55">
        <v>2005</v>
      </c>
      <c r="N1332" s="55">
        <v>0.77802948661531501</v>
      </c>
      <c r="O1332" s="55">
        <v>0.37312063792134298</v>
      </c>
      <c r="P1332" s="55">
        <v>7.61510039377736</v>
      </c>
      <c r="Q1332" s="55">
        <v>2.0146068094578199E-2</v>
      </c>
      <c r="R1332" s="55">
        <v>9.6614767285452298E-3</v>
      </c>
      <c r="S1332" s="55">
        <v>0.197183183567362</v>
      </c>
    </row>
    <row r="1333" spans="1:19" x14ac:dyDescent="0.25">
      <c r="A1333" s="54"/>
      <c r="B1333" s="53" t="s">
        <v>145</v>
      </c>
      <c r="C1333" s="53">
        <v>2060055320</v>
      </c>
      <c r="D1333" s="53" t="s">
        <v>174</v>
      </c>
      <c r="E1333" s="53">
        <v>9.1339515268577394</v>
      </c>
      <c r="F1333" s="53">
        <v>-15.403253052753501</v>
      </c>
      <c r="J1333" s="54"/>
      <c r="K1333" s="55">
        <v>2060055610</v>
      </c>
      <c r="L1333" s="55">
        <v>3861.9421068307602</v>
      </c>
      <c r="M1333" s="55">
        <v>2006</v>
      </c>
      <c r="N1333" s="55">
        <v>12.3551916263647</v>
      </c>
      <c r="O1333" s="55">
        <v>0.77386054094021595</v>
      </c>
      <c r="P1333" s="55">
        <v>45.232539456612699</v>
      </c>
      <c r="Q1333" s="55">
        <v>0.31992172033111499</v>
      </c>
      <c r="R1333" s="55">
        <v>2.0038118633924101E-2</v>
      </c>
      <c r="S1333" s="55">
        <v>1.1712381544148001</v>
      </c>
    </row>
    <row r="1334" spans="1:19" x14ac:dyDescent="0.25">
      <c r="A1334" s="54"/>
      <c r="B1334" s="53" t="s">
        <v>145</v>
      </c>
      <c r="C1334" s="53">
        <v>2060055320</v>
      </c>
      <c r="D1334" s="53" t="s">
        <v>175</v>
      </c>
      <c r="E1334" s="53">
        <v>10.8474924229652</v>
      </c>
      <c r="F1334" s="53">
        <v>0.46720401563776098</v>
      </c>
      <c r="J1334" s="54"/>
      <c r="K1334" s="55">
        <v>2060055610</v>
      </c>
      <c r="L1334" s="55">
        <v>3861.9421068307602</v>
      </c>
      <c r="M1334" s="55">
        <v>2007</v>
      </c>
      <c r="N1334" s="55">
        <v>7.4743984772427803</v>
      </c>
      <c r="O1334" s="55">
        <v>0.12871619771867501</v>
      </c>
      <c r="P1334" s="55">
        <v>18.633102694854099</v>
      </c>
      <c r="Q1334" s="55">
        <v>0.19353988927028501</v>
      </c>
      <c r="R1334" s="55">
        <v>3.33293959769647E-3</v>
      </c>
      <c r="S1334" s="55">
        <v>0.48248011439366401</v>
      </c>
    </row>
    <row r="1335" spans="1:19" x14ac:dyDescent="0.25">
      <c r="A1335" s="54"/>
      <c r="B1335" s="53" t="s">
        <v>145</v>
      </c>
      <c r="C1335" s="53">
        <v>2060055320</v>
      </c>
      <c r="D1335" s="53" t="s">
        <v>165</v>
      </c>
      <c r="E1335" s="53">
        <v>11.102215003713701</v>
      </c>
      <c r="F1335" s="53">
        <v>2.8263912350981601</v>
      </c>
      <c r="J1335" s="54"/>
      <c r="K1335" s="55">
        <v>2060055610</v>
      </c>
      <c r="L1335" s="55">
        <v>3861.9421068307602</v>
      </c>
      <c r="M1335" s="55">
        <v>2008</v>
      </c>
      <c r="N1335" s="55">
        <v>5.9006214848929801</v>
      </c>
      <c r="O1335" s="55">
        <v>0.57062443927914897</v>
      </c>
      <c r="P1335" s="55">
        <v>22.394533930211999</v>
      </c>
      <c r="Q1335" s="55">
        <v>0.152788967873348</v>
      </c>
      <c r="R1335" s="55">
        <v>1.4775582427034899E-2</v>
      </c>
      <c r="S1335" s="55">
        <v>0.579877515268858</v>
      </c>
    </row>
    <row r="1336" spans="1:19" x14ac:dyDescent="0.25">
      <c r="A1336" s="54"/>
      <c r="B1336" s="53" t="s">
        <v>145</v>
      </c>
      <c r="C1336" s="53">
        <v>2060055320</v>
      </c>
      <c r="D1336" s="53" t="s">
        <v>176</v>
      </c>
      <c r="E1336" s="53">
        <v>11.469394894048</v>
      </c>
      <c r="F1336" s="53">
        <v>6.2271345142139598</v>
      </c>
      <c r="J1336" s="54"/>
      <c r="K1336" s="55">
        <v>2060055610</v>
      </c>
      <c r="L1336" s="55">
        <v>3861.9421068307602</v>
      </c>
      <c r="M1336" s="55">
        <v>2009</v>
      </c>
      <c r="N1336" s="55">
        <v>7.3133729505420897</v>
      </c>
      <c r="O1336" s="55">
        <v>4.6457688366882302</v>
      </c>
      <c r="P1336" s="55">
        <v>58.4512239559322</v>
      </c>
      <c r="Q1336" s="55">
        <v>0.18937034135251901</v>
      </c>
      <c r="R1336" s="55">
        <v>0.120296180216453</v>
      </c>
      <c r="S1336" s="55">
        <v>1.5135189067839001</v>
      </c>
    </row>
    <row r="1337" spans="1:19" x14ac:dyDescent="0.25">
      <c r="A1337" s="54"/>
      <c r="B1337" s="53" t="s">
        <v>145</v>
      </c>
      <c r="C1337" s="53">
        <v>2060055320</v>
      </c>
      <c r="D1337" s="53" t="s">
        <v>177</v>
      </c>
      <c r="E1337" s="53">
        <v>11.447299481969999</v>
      </c>
      <c r="F1337" s="53">
        <v>6.0224914329841797</v>
      </c>
      <c r="J1337" s="54"/>
      <c r="K1337" s="55">
        <v>2060055610</v>
      </c>
      <c r="L1337" s="55">
        <v>3861.9421068307602</v>
      </c>
      <c r="M1337" s="55">
        <v>2010</v>
      </c>
      <c r="N1337" s="55">
        <v>7.0366591813574004</v>
      </c>
      <c r="O1337" s="55">
        <v>4.1522698923984098</v>
      </c>
      <c r="P1337" s="55">
        <v>57.367819198615898</v>
      </c>
      <c r="Q1337" s="55">
        <v>0.182205195901601</v>
      </c>
      <c r="R1337" s="55">
        <v>0.10751766281152</v>
      </c>
      <c r="S1337" s="55">
        <v>1.4854655406964099</v>
      </c>
    </row>
    <row r="1338" spans="1:19" x14ac:dyDescent="0.25">
      <c r="A1338" s="54"/>
      <c r="B1338" s="53" t="s">
        <v>145</v>
      </c>
      <c r="C1338" s="53">
        <v>2060055320</v>
      </c>
      <c r="D1338" s="53" t="s">
        <v>178</v>
      </c>
      <c r="E1338" s="53">
        <v>11.356833360820399</v>
      </c>
      <c r="F1338" s="53">
        <v>5.1846131570055896</v>
      </c>
      <c r="J1338" s="54"/>
      <c r="K1338" s="55">
        <v>2060055610</v>
      </c>
      <c r="L1338" s="55">
        <v>3861.9421068307602</v>
      </c>
      <c r="M1338" s="55">
        <v>2011</v>
      </c>
      <c r="N1338" s="55">
        <v>11.007579936889</v>
      </c>
      <c r="O1338" s="55">
        <v>5.0548466310573001</v>
      </c>
      <c r="P1338" s="55">
        <v>51.442705157881697</v>
      </c>
      <c r="Q1338" s="55">
        <v>0.28502705717466598</v>
      </c>
      <c r="R1338" s="55">
        <v>0.13088872104314</v>
      </c>
      <c r="S1338" s="55">
        <v>1.3320423697417201</v>
      </c>
    </row>
    <row r="1339" spans="1:19" x14ac:dyDescent="0.25">
      <c r="A1339" s="54"/>
      <c r="B1339" s="53" t="s">
        <v>145</v>
      </c>
      <c r="C1339" s="53">
        <v>2060055320</v>
      </c>
      <c r="D1339" s="53" t="s">
        <v>179</v>
      </c>
      <c r="E1339" s="53">
        <v>11.2951329648289</v>
      </c>
      <c r="F1339" s="53">
        <v>4.6131570056469497</v>
      </c>
      <c r="J1339" s="54"/>
      <c r="K1339" s="55">
        <v>2060055610</v>
      </c>
      <c r="L1339" s="55">
        <v>3861.9421068307602</v>
      </c>
      <c r="M1339" s="55">
        <v>2012</v>
      </c>
      <c r="N1339" s="55">
        <v>9.0247251501701502</v>
      </c>
      <c r="O1339" s="55">
        <v>3.8515846855819098</v>
      </c>
      <c r="P1339" s="55">
        <v>54.513654765801398</v>
      </c>
      <c r="Q1339" s="55">
        <v>0.23368359495104199</v>
      </c>
      <c r="R1339" s="55">
        <v>9.9731807961840502E-2</v>
      </c>
      <c r="S1339" s="55">
        <v>1.4115606411960699</v>
      </c>
    </row>
    <row r="1340" spans="1:19" ht="26.1" customHeight="1" x14ac:dyDescent="0.25">
      <c r="A1340" s="54"/>
      <c r="B1340" s="53" t="s">
        <v>145</v>
      </c>
      <c r="C1340" s="53">
        <v>2060055320</v>
      </c>
      <c r="D1340" s="53" t="s">
        <v>167</v>
      </c>
      <c r="E1340" s="53">
        <v>11.2750178019466</v>
      </c>
      <c r="F1340" s="53">
        <v>4.4268545779236401</v>
      </c>
      <c r="J1340" s="54"/>
      <c r="K1340" s="55">
        <v>2060055610</v>
      </c>
      <c r="L1340" s="55">
        <v>3861.9421068307602</v>
      </c>
      <c r="M1340" s="55">
        <v>2013</v>
      </c>
      <c r="N1340" s="55">
        <v>5.41441819553458</v>
      </c>
      <c r="O1340" s="55">
        <v>6.7417062748441596</v>
      </c>
      <c r="P1340" s="55">
        <v>61.066195130637901</v>
      </c>
      <c r="Q1340" s="55">
        <v>0.14019936202455999</v>
      </c>
      <c r="R1340" s="55">
        <v>0.17456777156032</v>
      </c>
      <c r="S1340" s="55">
        <v>1.58123020597921</v>
      </c>
    </row>
    <row r="1341" spans="1:19" x14ac:dyDescent="0.25">
      <c r="A1341" s="54"/>
      <c r="B1341" s="53" t="s">
        <v>146</v>
      </c>
      <c r="C1341" s="53">
        <v>2060055320</v>
      </c>
      <c r="D1341" s="53" t="s">
        <v>161</v>
      </c>
      <c r="E1341" s="53">
        <v>0.90257673865889199</v>
      </c>
      <c r="F1341" s="53"/>
      <c r="J1341" s="54"/>
      <c r="K1341" s="55">
        <v>2060055610</v>
      </c>
      <c r="L1341" s="55">
        <v>3861.9421068307602</v>
      </c>
      <c r="M1341" s="55">
        <v>2014</v>
      </c>
      <c r="N1341" s="55">
        <v>4.83806145595217</v>
      </c>
      <c r="O1341" s="55">
        <v>9.1961730410585893</v>
      </c>
      <c r="P1341" s="55">
        <v>59.8462574024622</v>
      </c>
      <c r="Q1341" s="55">
        <v>0.12527534908912499</v>
      </c>
      <c r="R1341" s="55">
        <v>0.23812301652044299</v>
      </c>
      <c r="S1341" s="55">
        <v>1.5496414950552899</v>
      </c>
    </row>
    <row r="1342" spans="1:19" x14ac:dyDescent="0.25">
      <c r="A1342" s="54"/>
      <c r="B1342" s="53" t="s">
        <v>147</v>
      </c>
      <c r="C1342" s="53">
        <v>2060055320</v>
      </c>
      <c r="D1342" s="53" t="s">
        <v>161</v>
      </c>
      <c r="E1342" s="53">
        <v>0.38510635673725202</v>
      </c>
      <c r="F1342" s="53"/>
      <c r="J1342" s="54"/>
      <c r="K1342" s="55">
        <v>2060055610</v>
      </c>
      <c r="L1342" s="55">
        <v>3861.9421068307602</v>
      </c>
      <c r="M1342" s="55">
        <v>2015</v>
      </c>
      <c r="N1342" s="55">
        <v>6.59735653084386</v>
      </c>
      <c r="O1342" s="55">
        <v>6.5916242305406003</v>
      </c>
      <c r="P1342" s="55">
        <v>63.197568607032203</v>
      </c>
      <c r="Q1342" s="55">
        <v>0.17083002148517101</v>
      </c>
      <c r="R1342" s="55">
        <v>0.17068159097677099</v>
      </c>
      <c r="S1342" s="55">
        <v>1.6364193677386401</v>
      </c>
    </row>
    <row r="1343" spans="1:19" x14ac:dyDescent="0.25">
      <c r="A1343" s="54"/>
      <c r="B1343" s="53" t="s">
        <v>145</v>
      </c>
      <c r="C1343" s="53">
        <v>2060055320</v>
      </c>
      <c r="D1343" s="53" t="s">
        <v>161</v>
      </c>
      <c r="E1343" s="53">
        <v>10.7970481802965</v>
      </c>
      <c r="F1343" s="53"/>
      <c r="J1343" s="54"/>
      <c r="K1343" s="55">
        <v>2060055610</v>
      </c>
      <c r="L1343" s="55">
        <v>3861.9421068307602</v>
      </c>
      <c r="M1343" s="55">
        <v>2016</v>
      </c>
      <c r="N1343" s="55">
        <v>4.8479627019305296</v>
      </c>
      <c r="O1343" s="55">
        <v>12.9200837653406</v>
      </c>
      <c r="P1343" s="55">
        <v>58.948370727687703</v>
      </c>
      <c r="Q1343" s="55">
        <v>0.125531729058179</v>
      </c>
      <c r="R1343" s="55">
        <v>0.33454887224975099</v>
      </c>
      <c r="S1343" s="55">
        <v>1.5263918799669101</v>
      </c>
    </row>
    <row r="1344" spans="1:19" x14ac:dyDescent="0.25">
      <c r="A1344" s="54"/>
      <c r="B1344" s="53" t="s">
        <v>146</v>
      </c>
      <c r="C1344" s="53">
        <v>2060055600</v>
      </c>
      <c r="D1344" s="53" t="s">
        <v>170</v>
      </c>
      <c r="E1344" s="53">
        <v>2.58672656775693</v>
      </c>
      <c r="F1344" s="53">
        <v>-29.048027444253801</v>
      </c>
      <c r="J1344" s="54"/>
      <c r="K1344" s="55">
        <v>2060055610</v>
      </c>
      <c r="L1344" s="55">
        <v>3861.9421068307602</v>
      </c>
      <c r="M1344" s="55">
        <v>2017</v>
      </c>
      <c r="N1344" s="55">
        <v>6.50720308061985</v>
      </c>
      <c r="O1344" s="55">
        <v>11.630837315316199</v>
      </c>
      <c r="P1344" s="55">
        <v>58.435590409650601</v>
      </c>
      <c r="Q1344" s="55">
        <v>0.16849561439852501</v>
      </c>
      <c r="R1344" s="55">
        <v>0.30116550154245902</v>
      </c>
      <c r="S1344" s="55">
        <v>1.51311409630645</v>
      </c>
    </row>
    <row r="1345" spans="1:19" x14ac:dyDescent="0.25">
      <c r="A1345" s="54"/>
      <c r="B1345" s="53" t="s">
        <v>146</v>
      </c>
      <c r="C1345" s="53">
        <v>2060055600</v>
      </c>
      <c r="D1345" s="53" t="s">
        <v>171</v>
      </c>
      <c r="E1345" s="53">
        <v>2.4856296351357798</v>
      </c>
      <c r="F1345" s="53">
        <v>-31.821040594625501</v>
      </c>
      <c r="J1345" s="54"/>
      <c r="K1345" s="55">
        <v>2060055610</v>
      </c>
      <c r="L1345" s="55">
        <v>3861.9421068307602</v>
      </c>
      <c r="M1345" s="55">
        <v>2018</v>
      </c>
      <c r="N1345" s="55">
        <v>5.05849445852302</v>
      </c>
      <c r="O1345" s="55">
        <v>14.2004712058053</v>
      </c>
      <c r="P1345" s="55">
        <v>57.509563351569298</v>
      </c>
      <c r="Q1345" s="55">
        <v>0.13098317682121299</v>
      </c>
      <c r="R1345" s="55">
        <v>0.36770285035315298</v>
      </c>
      <c r="S1345" s="55">
        <v>1.4891358223586499</v>
      </c>
    </row>
    <row r="1346" spans="1:19" x14ac:dyDescent="0.25">
      <c r="A1346" s="54"/>
      <c r="B1346" s="53" t="s">
        <v>146</v>
      </c>
      <c r="C1346" s="53">
        <v>2060055600</v>
      </c>
      <c r="D1346" s="53" t="s">
        <v>172</v>
      </c>
      <c r="E1346" s="53">
        <v>2.4122561912540399</v>
      </c>
      <c r="F1346" s="53">
        <v>-33.833619210977702</v>
      </c>
      <c r="J1346" s="54"/>
      <c r="K1346" s="55">
        <v>2060055610</v>
      </c>
      <c r="L1346" s="55">
        <v>3861.9421068307602</v>
      </c>
      <c r="M1346" s="55">
        <v>2019</v>
      </c>
      <c r="N1346" s="55">
        <v>6.92774547559545</v>
      </c>
      <c r="O1346" s="55">
        <v>12.487034533339701</v>
      </c>
      <c r="P1346" s="55">
        <v>56.2917100962311</v>
      </c>
      <c r="Q1346" s="55">
        <v>0.179385016242011</v>
      </c>
      <c r="R1346" s="55">
        <v>0.32333562202430299</v>
      </c>
      <c r="S1346" s="55">
        <v>1.4576010861650599</v>
      </c>
    </row>
    <row r="1347" spans="1:19" x14ac:dyDescent="0.25">
      <c r="A1347" s="54"/>
      <c r="B1347" s="53" t="s">
        <v>146</v>
      </c>
      <c r="C1347" s="53">
        <v>2060055600</v>
      </c>
      <c r="D1347" s="53" t="s">
        <v>173</v>
      </c>
      <c r="E1347" s="53">
        <v>5.3509459976312002</v>
      </c>
      <c r="F1347" s="53">
        <v>46.772441395082801</v>
      </c>
      <c r="J1347" s="54"/>
      <c r="K1347" s="55">
        <v>2060055610</v>
      </c>
      <c r="L1347" s="55">
        <v>3861.9421068307602</v>
      </c>
      <c r="M1347" s="55" t="s">
        <v>161</v>
      </c>
      <c r="N1347" s="55">
        <v>5.6702872363437704</v>
      </c>
      <c r="O1347" s="55">
        <v>2.1501337319322098</v>
      </c>
      <c r="P1347" s="55">
        <v>51.336918161376097</v>
      </c>
      <c r="Q1347" s="55">
        <v>0.146824760172207</v>
      </c>
      <c r="R1347" s="55">
        <v>5.5674934332371001E-2</v>
      </c>
      <c r="S1347" s="55">
        <v>1.32930315217762</v>
      </c>
    </row>
    <row r="1348" spans="1:19" x14ac:dyDescent="0.25">
      <c r="A1348" s="54"/>
      <c r="B1348" s="53" t="s">
        <v>146</v>
      </c>
      <c r="C1348" s="53">
        <v>2060055600</v>
      </c>
      <c r="D1348" s="53" t="s">
        <v>174</v>
      </c>
      <c r="E1348" s="53">
        <v>5.0486974361865302</v>
      </c>
      <c r="F1348" s="53">
        <v>38.481989708404697</v>
      </c>
      <c r="J1348" s="54"/>
      <c r="K1348" s="55">
        <v>2060059370</v>
      </c>
      <c r="L1348" s="55">
        <v>1420.1630789882099</v>
      </c>
      <c r="M1348" s="55">
        <v>1984</v>
      </c>
      <c r="N1348" s="55">
        <v>5.4634033072169901</v>
      </c>
      <c r="O1348" s="55">
        <v>3.3273397669382301</v>
      </c>
      <c r="P1348" s="55">
        <v>27.958513051840701</v>
      </c>
      <c r="Q1348" s="55">
        <v>0.38470253086070599</v>
      </c>
      <c r="R1348" s="55">
        <v>0.234292794691492</v>
      </c>
      <c r="S1348" s="55">
        <v>1.9686832776810099</v>
      </c>
    </row>
    <row r="1349" spans="1:19" x14ac:dyDescent="0.25">
      <c r="A1349" s="54"/>
      <c r="B1349" s="53" t="s">
        <v>146</v>
      </c>
      <c r="C1349" s="53">
        <v>2060055600</v>
      </c>
      <c r="D1349" s="53" t="s">
        <v>175</v>
      </c>
      <c r="E1349" s="53">
        <v>4.3932349524191201</v>
      </c>
      <c r="F1349" s="53">
        <v>20.503144654087901</v>
      </c>
      <c r="J1349" s="54"/>
      <c r="K1349" s="55">
        <v>2060059370</v>
      </c>
      <c r="L1349" s="55">
        <v>1420.1630789882099</v>
      </c>
      <c r="M1349" s="55">
        <v>1985</v>
      </c>
      <c r="N1349" s="55">
        <v>5.2877864706534501</v>
      </c>
      <c r="O1349" s="55">
        <v>3.9610195095532501</v>
      </c>
      <c r="P1349" s="55">
        <v>31.290021764454099</v>
      </c>
      <c r="Q1349" s="55">
        <v>0.37233656816516503</v>
      </c>
      <c r="R1349" s="55">
        <v>0.27891300429914401</v>
      </c>
      <c r="S1349" s="55">
        <v>2.2032696263830802</v>
      </c>
    </row>
    <row r="1350" spans="1:19" x14ac:dyDescent="0.25">
      <c r="A1350" s="54"/>
      <c r="B1350" s="53" t="s">
        <v>146</v>
      </c>
      <c r="C1350" s="53">
        <v>2060055600</v>
      </c>
      <c r="D1350" s="53" t="s">
        <v>165</v>
      </c>
      <c r="E1350" s="53">
        <v>3.9786333050305398</v>
      </c>
      <c r="F1350" s="53">
        <v>9.1309319611205595</v>
      </c>
      <c r="J1350" s="54"/>
      <c r="K1350" s="55">
        <v>2060059370</v>
      </c>
      <c r="L1350" s="55">
        <v>1420.1630789882099</v>
      </c>
      <c r="M1350" s="55">
        <v>1986</v>
      </c>
      <c r="N1350" s="55">
        <v>3.26636893643991</v>
      </c>
      <c r="O1350" s="55">
        <v>6.3571210363162898</v>
      </c>
      <c r="P1350" s="55">
        <v>31.449483936526601</v>
      </c>
      <c r="Q1350" s="55">
        <v>0.22999956728680901</v>
      </c>
      <c r="R1350" s="55">
        <v>0.447633171878077</v>
      </c>
      <c r="S1350" s="55">
        <v>2.2144980672876402</v>
      </c>
    </row>
    <row r="1351" spans="1:19" x14ac:dyDescent="0.25">
      <c r="A1351" s="54"/>
      <c r="B1351" s="53" t="s">
        <v>146</v>
      </c>
      <c r="C1351" s="53">
        <v>2060055600</v>
      </c>
      <c r="D1351" s="53" t="s">
        <v>176</v>
      </c>
      <c r="E1351" s="53">
        <v>3.78665335669224</v>
      </c>
      <c r="F1351" s="53">
        <v>3.8650657518581202</v>
      </c>
      <c r="J1351" s="54"/>
      <c r="K1351" s="55">
        <v>2060059370</v>
      </c>
      <c r="L1351" s="55">
        <v>1420.1630789882099</v>
      </c>
      <c r="M1351" s="55">
        <v>1987</v>
      </c>
      <c r="N1351" s="55">
        <v>3.6790945582746999</v>
      </c>
      <c r="O1351" s="55">
        <v>5.4467275245165903</v>
      </c>
      <c r="P1351" s="55">
        <v>30.425486655080501</v>
      </c>
      <c r="Q1351" s="55">
        <v>0.25906141433389801</v>
      </c>
      <c r="R1351" s="55">
        <v>0.3835283148184</v>
      </c>
      <c r="S1351" s="55">
        <v>2.1423938634397501</v>
      </c>
    </row>
    <row r="1352" spans="1:19" x14ac:dyDescent="0.25">
      <c r="A1352" s="54"/>
      <c r="B1352" s="53" t="s">
        <v>146</v>
      </c>
      <c r="C1352" s="53">
        <v>2060055600</v>
      </c>
      <c r="D1352" s="53" t="s">
        <v>177</v>
      </c>
      <c r="E1352" s="53">
        <v>3.3490182844487499</v>
      </c>
      <c r="F1352" s="53">
        <v>-8.1389365351630207</v>
      </c>
      <c r="J1352" s="54"/>
      <c r="K1352" s="55">
        <v>2060059370</v>
      </c>
      <c r="L1352" s="55">
        <v>1420.1630789882099</v>
      </c>
      <c r="M1352" s="55">
        <v>1988</v>
      </c>
      <c r="N1352" s="55">
        <v>7.0189411622382298</v>
      </c>
      <c r="O1352" s="55">
        <v>4.1001580714596804</v>
      </c>
      <c r="P1352" s="55">
        <v>28.617206468506399</v>
      </c>
      <c r="Q1352" s="55">
        <v>0.49423487105712099</v>
      </c>
      <c r="R1352" s="55">
        <v>0.28871036940214001</v>
      </c>
      <c r="S1352" s="55">
        <v>2.0150648113521199</v>
      </c>
    </row>
    <row r="1353" spans="1:19" x14ac:dyDescent="0.25">
      <c r="A1353" s="54"/>
      <c r="B1353" s="53" t="s">
        <v>146</v>
      </c>
      <c r="C1353" s="53">
        <v>2060055600</v>
      </c>
      <c r="D1353" s="53" t="s">
        <v>178</v>
      </c>
      <c r="E1353" s="53">
        <v>2.69595294444452</v>
      </c>
      <c r="F1353" s="53">
        <v>-26.052029731274999</v>
      </c>
      <c r="J1353" s="54"/>
      <c r="K1353" s="55">
        <v>2060059370</v>
      </c>
      <c r="L1353" s="55">
        <v>1420.1630789882099</v>
      </c>
      <c r="M1353" s="55">
        <v>1989</v>
      </c>
      <c r="N1353" s="55">
        <v>2.1464859044665001</v>
      </c>
      <c r="O1353" s="55">
        <v>7.6651277418785497</v>
      </c>
      <c r="P1353" s="55">
        <v>32.2092742858134</v>
      </c>
      <c r="Q1353" s="55">
        <v>0.151143621195655</v>
      </c>
      <c r="R1353" s="55">
        <v>0.53973574269650204</v>
      </c>
      <c r="S1353" s="55">
        <v>2.2679982857152301</v>
      </c>
    </row>
    <row r="1354" spans="1:19" x14ac:dyDescent="0.25">
      <c r="A1354" s="54"/>
      <c r="B1354" s="53" t="s">
        <v>146</v>
      </c>
      <c r="C1354" s="53">
        <v>2060055600</v>
      </c>
      <c r="D1354" s="53" t="s">
        <v>179</v>
      </c>
      <c r="E1354" s="53">
        <v>2.6739617560083699</v>
      </c>
      <c r="F1354" s="53">
        <v>-26.655231560891998</v>
      </c>
      <c r="J1354" s="54"/>
      <c r="K1354" s="55">
        <v>2060059370</v>
      </c>
      <c r="L1354" s="55">
        <v>1420.1630789882099</v>
      </c>
      <c r="M1354" s="55">
        <v>1990</v>
      </c>
      <c r="N1354" s="55">
        <v>2.3752567983875399</v>
      </c>
      <c r="O1354" s="55">
        <v>8.7949120198303294</v>
      </c>
      <c r="P1354" s="55">
        <v>30.667285504236201</v>
      </c>
      <c r="Q1354" s="55">
        <v>0.16725239752604901</v>
      </c>
      <c r="R1354" s="55">
        <v>0.61928887956277601</v>
      </c>
      <c r="S1354" s="55">
        <v>2.1594199960531899</v>
      </c>
    </row>
    <row r="1355" spans="1:19" x14ac:dyDescent="0.25">
      <c r="A1355" s="54"/>
      <c r="B1355" s="53" t="s">
        <v>146</v>
      </c>
      <c r="C1355" s="53">
        <v>2060055600</v>
      </c>
      <c r="D1355" s="53" t="s">
        <v>167</v>
      </c>
      <c r="E1355" s="53">
        <v>2.9911142982415102</v>
      </c>
      <c r="F1355" s="53">
        <v>-17.955974842767301</v>
      </c>
      <c r="J1355" s="54"/>
      <c r="K1355" s="55">
        <v>2060059370</v>
      </c>
      <c r="L1355" s="55">
        <v>1420.1630789882099</v>
      </c>
      <c r="M1355" s="55">
        <v>1991</v>
      </c>
      <c r="N1355" s="55">
        <v>0</v>
      </c>
      <c r="O1355" s="55">
        <v>0</v>
      </c>
      <c r="P1355" s="55">
        <v>0</v>
      </c>
      <c r="Q1355" s="55">
        <v>0</v>
      </c>
      <c r="R1355" s="55">
        <v>0</v>
      </c>
      <c r="S1355" s="55">
        <v>0</v>
      </c>
    </row>
    <row r="1356" spans="1:19" x14ac:dyDescent="0.25">
      <c r="A1356" s="54"/>
      <c r="B1356" s="53" t="s">
        <v>147</v>
      </c>
      <c r="C1356" s="53">
        <v>2060055600</v>
      </c>
      <c r="D1356" s="53" t="s">
        <v>170</v>
      </c>
      <c r="E1356" s="53">
        <v>3.5455840730296599</v>
      </c>
      <c r="F1356" s="53">
        <v>141.86988979736901</v>
      </c>
      <c r="J1356" s="54"/>
      <c r="K1356" s="55">
        <v>2060059370</v>
      </c>
      <c r="L1356" s="55">
        <v>1420.1630789882099</v>
      </c>
      <c r="M1356" s="55">
        <v>1992</v>
      </c>
      <c r="N1356" s="55">
        <v>0</v>
      </c>
      <c r="O1356" s="55">
        <v>0</v>
      </c>
      <c r="P1356" s="55">
        <v>0</v>
      </c>
      <c r="Q1356" s="55">
        <v>0</v>
      </c>
      <c r="R1356" s="55">
        <v>0</v>
      </c>
      <c r="S1356" s="55">
        <v>0</v>
      </c>
    </row>
    <row r="1357" spans="1:19" x14ac:dyDescent="0.25">
      <c r="A1357" s="54"/>
      <c r="B1357" s="53" t="s">
        <v>147</v>
      </c>
      <c r="C1357" s="53">
        <v>2060055600</v>
      </c>
      <c r="D1357" s="53" t="s">
        <v>171</v>
      </c>
      <c r="E1357" s="53">
        <v>3.7704986922012398</v>
      </c>
      <c r="F1357" s="53">
        <v>157.21293992179099</v>
      </c>
      <c r="J1357" s="54"/>
      <c r="K1357" s="55">
        <v>2060059370</v>
      </c>
      <c r="L1357" s="55">
        <v>1420.1630789882099</v>
      </c>
      <c r="M1357" s="55">
        <v>1993</v>
      </c>
      <c r="N1357" s="55">
        <v>0</v>
      </c>
      <c r="O1357" s="55">
        <v>0</v>
      </c>
      <c r="P1357" s="55">
        <v>0</v>
      </c>
      <c r="Q1357" s="55">
        <v>0</v>
      </c>
      <c r="R1357" s="55">
        <v>0</v>
      </c>
      <c r="S1357" s="55">
        <v>0</v>
      </c>
    </row>
    <row r="1358" spans="1:19" x14ac:dyDescent="0.25">
      <c r="A1358" s="54"/>
      <c r="B1358" s="53" t="s">
        <v>147</v>
      </c>
      <c r="C1358" s="53">
        <v>2060055600</v>
      </c>
      <c r="D1358" s="53" t="s">
        <v>172</v>
      </c>
      <c r="E1358" s="53">
        <v>4.18405810317104</v>
      </c>
      <c r="F1358" s="53">
        <v>185.42481336651201</v>
      </c>
      <c r="J1358" s="54"/>
      <c r="K1358" s="55">
        <v>2060059370</v>
      </c>
      <c r="L1358" s="55">
        <v>1420.1630789882099</v>
      </c>
      <c r="M1358" s="55">
        <v>1994</v>
      </c>
      <c r="N1358" s="55">
        <v>3.3690292236892199</v>
      </c>
      <c r="O1358" s="55">
        <v>5.5978518052389203</v>
      </c>
      <c r="P1358" s="55">
        <v>32.959684507331197</v>
      </c>
      <c r="Q1358" s="55">
        <v>0.23722833479725899</v>
      </c>
      <c r="R1358" s="55">
        <v>0.39416964770180302</v>
      </c>
      <c r="S1358" s="55">
        <v>2.32083800761903</v>
      </c>
    </row>
    <row r="1359" spans="1:19" x14ac:dyDescent="0.25">
      <c r="A1359" s="54"/>
      <c r="B1359" s="53" t="s">
        <v>147</v>
      </c>
      <c r="C1359" s="53">
        <v>2060055600</v>
      </c>
      <c r="D1359" s="53" t="s">
        <v>173</v>
      </c>
      <c r="E1359" s="53">
        <v>2.0907262560620499</v>
      </c>
      <c r="F1359" s="53">
        <v>42.623533594027698</v>
      </c>
      <c r="J1359" s="54"/>
      <c r="K1359" s="55">
        <v>2060059370</v>
      </c>
      <c r="L1359" s="55">
        <v>1420.1630789882099</v>
      </c>
      <c r="M1359" s="55">
        <v>1995</v>
      </c>
      <c r="N1359" s="55">
        <v>0</v>
      </c>
      <c r="O1359" s="55">
        <v>0</v>
      </c>
      <c r="P1359" s="55">
        <v>0</v>
      </c>
      <c r="Q1359" s="55">
        <v>0</v>
      </c>
      <c r="R1359" s="55">
        <v>0</v>
      </c>
      <c r="S1359" s="55">
        <v>0</v>
      </c>
    </row>
    <row r="1360" spans="1:19" x14ac:dyDescent="0.25">
      <c r="A1360" s="54"/>
      <c r="B1360" s="53" t="s">
        <v>147</v>
      </c>
      <c r="C1360" s="53">
        <v>2060055600</v>
      </c>
      <c r="D1360" s="53" t="s">
        <v>174</v>
      </c>
      <c r="E1360" s="53">
        <v>2.0729040133010002</v>
      </c>
      <c r="F1360" s="53">
        <v>41.407749733380697</v>
      </c>
      <c r="J1360" s="54"/>
      <c r="K1360" s="55">
        <v>2060059370</v>
      </c>
      <c r="L1360" s="55">
        <v>1420.1630789882099</v>
      </c>
      <c r="M1360" s="55">
        <v>1996</v>
      </c>
      <c r="N1360" s="55">
        <v>0</v>
      </c>
      <c r="O1360" s="55">
        <v>0</v>
      </c>
      <c r="P1360" s="55">
        <v>0</v>
      </c>
      <c r="Q1360" s="55">
        <v>0</v>
      </c>
      <c r="R1360" s="55">
        <v>0</v>
      </c>
      <c r="S1360" s="55">
        <v>0</v>
      </c>
    </row>
    <row r="1361" spans="1:19" x14ac:dyDescent="0.25">
      <c r="A1361" s="54"/>
      <c r="B1361" s="53" t="s">
        <v>147</v>
      </c>
      <c r="C1361" s="53">
        <v>2060055600</v>
      </c>
      <c r="D1361" s="53" t="s">
        <v>175</v>
      </c>
      <c r="E1361" s="53">
        <v>3.3894570574972098</v>
      </c>
      <c r="F1361" s="53">
        <v>131.21933878421601</v>
      </c>
      <c r="J1361" s="54"/>
      <c r="K1361" s="55">
        <v>2060059370</v>
      </c>
      <c r="L1361" s="55">
        <v>1420.1630789882099</v>
      </c>
      <c r="M1361" s="55">
        <v>1997</v>
      </c>
      <c r="N1361" s="55">
        <v>0</v>
      </c>
      <c r="O1361" s="55">
        <v>0</v>
      </c>
      <c r="P1361" s="55">
        <v>0</v>
      </c>
      <c r="Q1361" s="55">
        <v>0</v>
      </c>
      <c r="R1361" s="55">
        <v>0</v>
      </c>
      <c r="S1361" s="55">
        <v>0</v>
      </c>
    </row>
    <row r="1362" spans="1:19" x14ac:dyDescent="0.25">
      <c r="A1362" s="54"/>
      <c r="B1362" s="53" t="s">
        <v>147</v>
      </c>
      <c r="C1362" s="53">
        <v>2060055600</v>
      </c>
      <c r="D1362" s="53" t="s">
        <v>165</v>
      </c>
      <c r="E1362" s="53">
        <v>3.9276679441524598</v>
      </c>
      <c r="F1362" s="53">
        <v>167.93458940632701</v>
      </c>
      <c r="J1362" s="54"/>
      <c r="K1362" s="55">
        <v>2060059370</v>
      </c>
      <c r="L1362" s="55">
        <v>1420.1630789882099</v>
      </c>
      <c r="M1362" s="55">
        <v>1998</v>
      </c>
      <c r="N1362" s="55">
        <v>3.0323868604249902</v>
      </c>
      <c r="O1362" s="55">
        <v>2.2595685559035501</v>
      </c>
      <c r="P1362" s="55">
        <v>22.442997923684999</v>
      </c>
      <c r="Q1362" s="55">
        <v>0.213523848443194</v>
      </c>
      <c r="R1362" s="55">
        <v>0.15910627373254699</v>
      </c>
      <c r="S1362" s="55">
        <v>1.5803113216881</v>
      </c>
    </row>
    <row r="1363" spans="1:19" x14ac:dyDescent="0.25">
      <c r="A1363" s="54"/>
      <c r="B1363" s="53" t="s">
        <v>147</v>
      </c>
      <c r="C1363" s="53">
        <v>2060055600</v>
      </c>
      <c r="D1363" s="53" t="s">
        <v>176</v>
      </c>
      <c r="E1363" s="53">
        <v>4.5731249582996396</v>
      </c>
      <c r="F1363" s="53">
        <v>211.96587273373601</v>
      </c>
      <c r="J1363" s="54"/>
      <c r="K1363" s="55">
        <v>2060059370</v>
      </c>
      <c r="L1363" s="55">
        <v>1420.1630789882099</v>
      </c>
      <c r="M1363" s="55">
        <v>1999</v>
      </c>
      <c r="N1363" s="55">
        <v>2.2553996102284501</v>
      </c>
      <c r="O1363" s="55">
        <v>0.376247347177667</v>
      </c>
      <c r="P1363" s="55">
        <v>8.7297722436569103</v>
      </c>
      <c r="Q1363" s="55">
        <v>0.15881271972197</v>
      </c>
      <c r="R1363" s="55">
        <v>2.6493249454543101E-2</v>
      </c>
      <c r="S1363" s="55">
        <v>0.61470209814751597</v>
      </c>
    </row>
    <row r="1364" spans="1:19" x14ac:dyDescent="0.25">
      <c r="A1364" s="54"/>
      <c r="B1364" s="53" t="s">
        <v>147</v>
      </c>
      <c r="C1364" s="53">
        <v>2060055600</v>
      </c>
      <c r="D1364" s="53" t="s">
        <v>177</v>
      </c>
      <c r="E1364" s="53">
        <v>5.0042981647467304</v>
      </c>
      <c r="F1364" s="53">
        <v>241.37931034482699</v>
      </c>
      <c r="J1364" s="54"/>
      <c r="K1364" s="55">
        <v>2060059370</v>
      </c>
      <c r="L1364" s="55">
        <v>1420.1630789882099</v>
      </c>
      <c r="M1364" s="55">
        <v>2000</v>
      </c>
      <c r="N1364" s="55">
        <v>4.1392419371637299</v>
      </c>
      <c r="O1364" s="55">
        <v>4.6171073351719301</v>
      </c>
      <c r="P1364" s="55">
        <v>32.210837640441497</v>
      </c>
      <c r="Q1364" s="55">
        <v>0.29146243825129597</v>
      </c>
      <c r="R1364" s="55">
        <v>0.32511106671364498</v>
      </c>
      <c r="S1364" s="55">
        <v>2.2681083684691998</v>
      </c>
    </row>
    <row r="1365" spans="1:19" x14ac:dyDescent="0.25">
      <c r="A1365" s="54"/>
      <c r="B1365" s="53" t="s">
        <v>147</v>
      </c>
      <c r="C1365" s="53">
        <v>2060055600</v>
      </c>
      <c r="D1365" s="53" t="s">
        <v>178</v>
      </c>
      <c r="E1365" s="53">
        <v>6.0651906154175004</v>
      </c>
      <c r="F1365" s="53">
        <v>313.75044436544601</v>
      </c>
      <c r="J1365" s="54"/>
      <c r="K1365" s="55">
        <v>2060059370</v>
      </c>
      <c r="L1365" s="55">
        <v>1420.1630789882099</v>
      </c>
      <c r="M1365" s="55">
        <v>2001</v>
      </c>
      <c r="N1365" s="55">
        <v>9.1414556290729099</v>
      </c>
      <c r="O1365" s="55">
        <v>4.8615117753746002</v>
      </c>
      <c r="P1365" s="55">
        <v>24.7468615273865</v>
      </c>
      <c r="Q1365" s="55">
        <v>0.64369055669195996</v>
      </c>
      <c r="R1365" s="55">
        <v>0.34232067058370202</v>
      </c>
      <c r="S1365" s="55">
        <v>1.7425366067830199</v>
      </c>
    </row>
    <row r="1366" spans="1:19" x14ac:dyDescent="0.25">
      <c r="A1366" s="54"/>
      <c r="B1366" s="53" t="s">
        <v>147</v>
      </c>
      <c r="C1366" s="53">
        <v>2060055600</v>
      </c>
      <c r="D1366" s="53" t="s">
        <v>179</v>
      </c>
      <c r="E1366" s="53">
        <v>6.6987661343906399</v>
      </c>
      <c r="F1366" s="53">
        <v>356.97120511908997</v>
      </c>
      <c r="J1366" s="54"/>
      <c r="K1366" s="55">
        <v>2060059370</v>
      </c>
      <c r="L1366" s="55">
        <v>1420.1630789882099</v>
      </c>
      <c r="M1366" s="55">
        <v>2002</v>
      </c>
      <c r="N1366" s="55">
        <v>5.2539137870432704</v>
      </c>
      <c r="O1366" s="55">
        <v>2.9865284579989102</v>
      </c>
      <c r="P1366" s="55">
        <v>28.8861034645502</v>
      </c>
      <c r="Q1366" s="55">
        <v>0.36995144182922901</v>
      </c>
      <c r="R1366" s="55">
        <v>0.21029475432685099</v>
      </c>
      <c r="S1366" s="55">
        <v>2.0339990450343199</v>
      </c>
    </row>
    <row r="1367" spans="1:19" x14ac:dyDescent="0.25">
      <c r="A1367" s="54"/>
      <c r="B1367" s="53" t="s">
        <v>147</v>
      </c>
      <c r="C1367" s="53">
        <v>2060055600</v>
      </c>
      <c r="D1367" s="53" t="s">
        <v>167</v>
      </c>
      <c r="E1367" s="53">
        <v>6.72002775733365</v>
      </c>
      <c r="F1367" s="53">
        <v>358.4216139353</v>
      </c>
      <c r="J1367" s="54"/>
      <c r="K1367" s="55">
        <v>2060059370</v>
      </c>
      <c r="L1367" s="55">
        <v>1420.1630789882099</v>
      </c>
      <c r="M1367" s="55">
        <v>2003</v>
      </c>
      <c r="N1367" s="55">
        <v>3.6217715552420899</v>
      </c>
      <c r="O1367" s="55">
        <v>2.59568980095839</v>
      </c>
      <c r="P1367" s="55">
        <v>27.978836662006799</v>
      </c>
      <c r="Q1367" s="55">
        <v>0.25502504668846898</v>
      </c>
      <c r="R1367" s="55">
        <v>0.18277406583528899</v>
      </c>
      <c r="S1367" s="55">
        <v>1.97011435348257</v>
      </c>
    </row>
    <row r="1368" spans="1:19" x14ac:dyDescent="0.25">
      <c r="A1368" s="54"/>
      <c r="B1368" s="53" t="s">
        <v>145</v>
      </c>
      <c r="C1368" s="53">
        <v>2060055600</v>
      </c>
      <c r="D1368" s="53" t="s">
        <v>170</v>
      </c>
      <c r="E1368" s="53">
        <v>390.20935469085703</v>
      </c>
      <c r="F1368" s="53">
        <v>9.4561446894394205E-2</v>
      </c>
      <c r="J1368" s="54"/>
      <c r="K1368" s="55">
        <v>2060059370</v>
      </c>
      <c r="L1368" s="55">
        <v>1420.1630789882099</v>
      </c>
      <c r="M1368" s="55">
        <v>2004</v>
      </c>
      <c r="N1368" s="55">
        <v>9.8908236141719303</v>
      </c>
      <c r="O1368" s="55">
        <v>1.4831024239163999</v>
      </c>
      <c r="P1368" s="55">
        <v>24.413866991588002</v>
      </c>
      <c r="Q1368" s="55">
        <v>0.69645689009311396</v>
      </c>
      <c r="R1368" s="55">
        <v>0.104431839262645</v>
      </c>
      <c r="S1368" s="55">
        <v>1.7190889801882101</v>
      </c>
    </row>
    <row r="1369" spans="1:19" x14ac:dyDescent="0.25">
      <c r="A1369" s="54"/>
      <c r="B1369" s="53" t="s">
        <v>145</v>
      </c>
      <c r="C1369" s="53">
        <v>2060055600</v>
      </c>
      <c r="D1369" s="53" t="s">
        <v>171</v>
      </c>
      <c r="E1369" s="53">
        <v>390.12858136840202</v>
      </c>
      <c r="F1369" s="53">
        <v>7.3841876257362701E-2</v>
      </c>
      <c r="J1369" s="54"/>
      <c r="K1369" s="55">
        <v>2060059370</v>
      </c>
      <c r="L1369" s="55">
        <v>1420.1630789882099</v>
      </c>
      <c r="M1369" s="55">
        <v>2005</v>
      </c>
      <c r="N1369" s="55">
        <v>2.28823005741986</v>
      </c>
      <c r="O1369" s="55">
        <v>0.14434974400029599</v>
      </c>
      <c r="P1369" s="55">
        <v>1.88436344514466</v>
      </c>
      <c r="Q1369" s="55">
        <v>0.161124457555261</v>
      </c>
      <c r="R1369" s="55">
        <v>1.0164307616216599E-2</v>
      </c>
      <c r="S1369" s="55">
        <v>0.13268641278064799</v>
      </c>
    </row>
    <row r="1370" spans="1:19" x14ac:dyDescent="0.25">
      <c r="A1370" s="54"/>
      <c r="B1370" s="53" t="s">
        <v>145</v>
      </c>
      <c r="C1370" s="53">
        <v>2060055600</v>
      </c>
      <c r="D1370" s="53" t="s">
        <v>172</v>
      </c>
      <c r="E1370" s="53">
        <v>390.21560810937001</v>
      </c>
      <c r="F1370" s="53">
        <v>9.6165542685646394E-2</v>
      </c>
      <c r="J1370" s="54"/>
      <c r="K1370" s="55">
        <v>2060059370</v>
      </c>
      <c r="L1370" s="55">
        <v>1420.1630789882099</v>
      </c>
      <c r="M1370" s="55">
        <v>2006</v>
      </c>
      <c r="N1370" s="55">
        <v>6.8177895334147101</v>
      </c>
      <c r="O1370" s="55">
        <v>1.9364752660833899</v>
      </c>
      <c r="P1370" s="55">
        <v>26.185668903505</v>
      </c>
      <c r="Q1370" s="55">
        <v>0.48007089004679698</v>
      </c>
      <c r="R1370" s="55">
        <v>0.13635583791285599</v>
      </c>
      <c r="S1370" s="55">
        <v>1.8438494346832901</v>
      </c>
    </row>
    <row r="1371" spans="1:19" x14ac:dyDescent="0.25">
      <c r="A1371" s="54"/>
      <c r="B1371" s="53" t="s">
        <v>145</v>
      </c>
      <c r="C1371" s="53">
        <v>2060055600</v>
      </c>
      <c r="D1371" s="53" t="s">
        <v>173</v>
      </c>
      <c r="E1371" s="53">
        <v>378.566948551292</v>
      </c>
      <c r="F1371" s="53">
        <v>-2.89189062740195</v>
      </c>
      <c r="J1371" s="54"/>
      <c r="K1371" s="55">
        <v>2060059370</v>
      </c>
      <c r="L1371" s="55">
        <v>1420.1630789882099</v>
      </c>
      <c r="M1371" s="55">
        <v>2007</v>
      </c>
      <c r="N1371" s="55">
        <v>0.94530843182865498</v>
      </c>
      <c r="O1371" s="55">
        <v>3.6478274657114597E-2</v>
      </c>
      <c r="P1371" s="55">
        <v>4.0756655156184696</v>
      </c>
      <c r="Q1371" s="55">
        <v>6.6563371898256493E-2</v>
      </c>
      <c r="R1371" s="55">
        <v>2.5685975925457301E-3</v>
      </c>
      <c r="S1371" s="55">
        <v>0.28698573959000201</v>
      </c>
    </row>
    <row r="1372" spans="1:19" x14ac:dyDescent="0.25">
      <c r="A1372" s="54"/>
      <c r="B1372" s="53" t="s">
        <v>145</v>
      </c>
      <c r="C1372" s="53">
        <v>2060055600</v>
      </c>
      <c r="D1372" s="53" t="s">
        <v>174</v>
      </c>
      <c r="E1372" s="53">
        <v>379.05679966811601</v>
      </c>
      <c r="F1372" s="53">
        <v>-2.7662364570870599</v>
      </c>
      <c r="J1372" s="54"/>
      <c r="K1372" s="55">
        <v>2060059370</v>
      </c>
      <c r="L1372" s="55">
        <v>1420.1630789882099</v>
      </c>
      <c r="M1372" s="55">
        <v>2008</v>
      </c>
      <c r="N1372" s="55">
        <v>9.1112307729284492</v>
      </c>
      <c r="O1372" s="55">
        <v>0.38771194778418899</v>
      </c>
      <c r="P1372" s="55">
        <v>9.7605440618250903</v>
      </c>
      <c r="Q1372" s="55">
        <v>0.64156229011527999</v>
      </c>
      <c r="R1372" s="55">
        <v>2.7300522983628901E-2</v>
      </c>
      <c r="S1372" s="55">
        <v>0.687283327262593</v>
      </c>
    </row>
    <row r="1373" spans="1:19" x14ac:dyDescent="0.25">
      <c r="A1373" s="54"/>
      <c r="B1373" s="53" t="s">
        <v>145</v>
      </c>
      <c r="C1373" s="53">
        <v>2060055600</v>
      </c>
      <c r="D1373" s="53" t="s">
        <v>175</v>
      </c>
      <c r="E1373" s="53">
        <v>384.42119051554999</v>
      </c>
      <c r="F1373" s="53">
        <v>-1.39018961748994</v>
      </c>
      <c r="J1373" s="54"/>
      <c r="K1373" s="55">
        <v>2060059370</v>
      </c>
      <c r="L1373" s="55">
        <v>1420.1630789882099</v>
      </c>
      <c r="M1373" s="55">
        <v>2009</v>
      </c>
      <c r="N1373" s="55">
        <v>6.7333683834939597</v>
      </c>
      <c r="O1373" s="55">
        <v>4.9172714237790398</v>
      </c>
      <c r="P1373" s="55">
        <v>28.357689600231499</v>
      </c>
      <c r="Q1373" s="55">
        <v>0.47412642133262001</v>
      </c>
      <c r="R1373" s="55">
        <v>0.34624695547516399</v>
      </c>
      <c r="S1373" s="55">
        <v>1.99679107419373</v>
      </c>
    </row>
    <row r="1374" spans="1:19" x14ac:dyDescent="0.25">
      <c r="A1374" s="54"/>
      <c r="B1374" s="53" t="s">
        <v>145</v>
      </c>
      <c r="C1374" s="53">
        <v>2060055600</v>
      </c>
      <c r="D1374" s="53" t="s">
        <v>165</v>
      </c>
      <c r="E1374" s="53">
        <v>384.50967638750399</v>
      </c>
      <c r="F1374" s="53">
        <v>-1.3674916620437101</v>
      </c>
      <c r="J1374" s="54"/>
      <c r="K1374" s="55">
        <v>2060059370</v>
      </c>
      <c r="L1374" s="55">
        <v>1420.1630789882099</v>
      </c>
      <c r="M1374" s="55">
        <v>2010</v>
      </c>
      <c r="N1374" s="55">
        <v>7.6468886045499902</v>
      </c>
      <c r="O1374" s="55">
        <v>2.7754755831970299</v>
      </c>
      <c r="P1374" s="55">
        <v>25.851111013078299</v>
      </c>
      <c r="Q1374" s="55">
        <v>0.53845144390022903</v>
      </c>
      <c r="R1374" s="55">
        <v>0.195433582541408</v>
      </c>
      <c r="S1374" s="55">
        <v>1.8202917253345099</v>
      </c>
    </row>
    <row r="1375" spans="1:19" x14ac:dyDescent="0.25">
      <c r="A1375" s="54"/>
      <c r="B1375" s="53" t="s">
        <v>145</v>
      </c>
      <c r="C1375" s="53">
        <v>2060055600</v>
      </c>
      <c r="D1375" s="53" t="s">
        <v>176</v>
      </c>
      <c r="E1375" s="53">
        <v>384.651212093173</v>
      </c>
      <c r="F1375" s="53">
        <v>-1.33118562730166</v>
      </c>
      <c r="J1375" s="54"/>
      <c r="K1375" s="55">
        <v>2060059370</v>
      </c>
      <c r="L1375" s="55">
        <v>1420.1630789882099</v>
      </c>
      <c r="M1375" s="55">
        <v>2011</v>
      </c>
      <c r="N1375" s="55">
        <v>4.9996081008622397</v>
      </c>
      <c r="O1375" s="55">
        <v>4.3153798919366499</v>
      </c>
      <c r="P1375" s="55">
        <v>31.725676587501901</v>
      </c>
      <c r="Q1375" s="55">
        <v>0.35204464718405298</v>
      </c>
      <c r="R1375" s="55">
        <v>0.30386509519816002</v>
      </c>
      <c r="S1375" s="55">
        <v>2.2339460204883399</v>
      </c>
    </row>
    <row r="1376" spans="1:19" x14ac:dyDescent="0.25">
      <c r="A1376" s="54"/>
      <c r="B1376" s="53" t="s">
        <v>145</v>
      </c>
      <c r="C1376" s="53">
        <v>2060055600</v>
      </c>
      <c r="D1376" s="53" t="s">
        <v>177</v>
      </c>
      <c r="E1376" s="53">
        <v>384.91739927452898</v>
      </c>
      <c r="F1376" s="53">
        <v>-1.2629046164539799</v>
      </c>
      <c r="J1376" s="54"/>
      <c r="K1376" s="55">
        <v>2060059370</v>
      </c>
      <c r="L1376" s="55">
        <v>1420.1630789882099</v>
      </c>
      <c r="M1376" s="55">
        <v>2012</v>
      </c>
      <c r="N1376" s="55">
        <v>6.4264297581648098</v>
      </c>
      <c r="O1376" s="55">
        <v>3.09023098166699</v>
      </c>
      <c r="P1376" s="55">
        <v>27.0601052588569</v>
      </c>
      <c r="Q1376" s="55">
        <v>0.45251350730391399</v>
      </c>
      <c r="R1376" s="55">
        <v>0.21759691033994499</v>
      </c>
      <c r="S1376" s="55">
        <v>1.9054223884017401</v>
      </c>
    </row>
    <row r="1377" spans="1:19" x14ac:dyDescent="0.25">
      <c r="A1377" s="54"/>
      <c r="B1377" s="53" t="s">
        <v>145</v>
      </c>
      <c r="C1377" s="53">
        <v>2060055600</v>
      </c>
      <c r="D1377" s="53" t="s">
        <v>178</v>
      </c>
      <c r="E1377" s="53">
        <v>389.73107239828101</v>
      </c>
      <c r="F1377" s="53">
        <v>-2.8125146206602902E-2</v>
      </c>
      <c r="J1377" s="54"/>
      <c r="K1377" s="55">
        <v>2060059370</v>
      </c>
      <c r="L1377" s="55">
        <v>1420.1630789882099</v>
      </c>
      <c r="M1377" s="55">
        <v>2013</v>
      </c>
      <c r="N1377" s="55">
        <v>4.1731146207739096</v>
      </c>
      <c r="O1377" s="55">
        <v>7.3373443881739</v>
      </c>
      <c r="P1377" s="55">
        <v>30.650088603326399</v>
      </c>
      <c r="Q1377" s="55">
        <v>0.29384756458723099</v>
      </c>
      <c r="R1377" s="55">
        <v>0.51665505861491301</v>
      </c>
      <c r="S1377" s="55">
        <v>2.1582090857595602</v>
      </c>
    </row>
    <row r="1378" spans="1:19" x14ac:dyDescent="0.25">
      <c r="A1378" s="54"/>
      <c r="B1378" s="53" t="s">
        <v>145</v>
      </c>
      <c r="C1378" s="53">
        <v>2060055600</v>
      </c>
      <c r="D1378" s="53" t="s">
        <v>179</v>
      </c>
      <c r="E1378" s="53">
        <v>389.35159411820598</v>
      </c>
      <c r="F1378" s="53">
        <v>-0.12546702580583599</v>
      </c>
      <c r="J1378" s="54"/>
      <c r="K1378" s="55">
        <v>2060059370</v>
      </c>
      <c r="L1378" s="55">
        <v>1420.1630789882099</v>
      </c>
      <c r="M1378" s="55">
        <v>2014</v>
      </c>
      <c r="N1378" s="55">
        <v>3.9776952922536499</v>
      </c>
      <c r="O1378" s="55">
        <v>11.235308594391199</v>
      </c>
      <c r="P1378" s="55">
        <v>27.121597207564701</v>
      </c>
      <c r="Q1378" s="55">
        <v>0.280087220341451</v>
      </c>
      <c r="R1378" s="55">
        <v>0.79112805850408496</v>
      </c>
      <c r="S1378" s="55">
        <v>1.90975231005775</v>
      </c>
    </row>
    <row r="1379" spans="1:19" x14ac:dyDescent="0.25">
      <c r="A1379" s="54"/>
      <c r="B1379" s="53" t="s">
        <v>145</v>
      </c>
      <c r="C1379" s="53">
        <v>2060055600</v>
      </c>
      <c r="D1379" s="53" t="s">
        <v>167</v>
      </c>
      <c r="E1379" s="53">
        <v>389.10739812528698</v>
      </c>
      <c r="F1379" s="53">
        <v>-0.18810696645425601</v>
      </c>
      <c r="J1379" s="54"/>
      <c r="K1379" s="55">
        <v>2060059370</v>
      </c>
      <c r="L1379" s="55">
        <v>1420.1630789882099</v>
      </c>
      <c r="M1379" s="55">
        <v>2015</v>
      </c>
      <c r="N1379" s="55">
        <v>11.3322365813373</v>
      </c>
      <c r="O1379" s="55">
        <v>5.0152416471438697</v>
      </c>
      <c r="P1379" s="55">
        <v>26.969430690423501</v>
      </c>
      <c r="Q1379" s="55">
        <v>0.79795318924999303</v>
      </c>
      <c r="R1379" s="55">
        <v>0.35314547472371599</v>
      </c>
      <c r="S1379" s="55">
        <v>1.8990375886716999</v>
      </c>
    </row>
    <row r="1380" spans="1:19" x14ac:dyDescent="0.25">
      <c r="A1380" s="54"/>
      <c r="B1380" s="53" t="s">
        <v>146</v>
      </c>
      <c r="C1380" s="53">
        <v>2060055600</v>
      </c>
      <c r="D1380" s="53" t="s">
        <v>161</v>
      </c>
      <c r="E1380" s="53">
        <v>3.64574299287391</v>
      </c>
      <c r="F1380" s="53"/>
      <c r="J1380" s="54"/>
      <c r="K1380" s="55">
        <v>2060059370</v>
      </c>
      <c r="L1380" s="55">
        <v>1420.1630789882099</v>
      </c>
      <c r="M1380" s="55">
        <v>2016</v>
      </c>
      <c r="N1380" s="55">
        <v>20.9520787266278</v>
      </c>
      <c r="O1380" s="55">
        <v>5.5519934028128404</v>
      </c>
      <c r="P1380" s="55">
        <v>16.7919920610886</v>
      </c>
      <c r="Q1380" s="55">
        <v>1.47532906865562</v>
      </c>
      <c r="R1380" s="55">
        <v>0.39094055358545998</v>
      </c>
      <c r="S1380" s="55">
        <v>1.1823988603514399</v>
      </c>
    </row>
    <row r="1381" spans="1:19" x14ac:dyDescent="0.25">
      <c r="A1381" s="54"/>
      <c r="B1381" s="53" t="s">
        <v>147</v>
      </c>
      <c r="C1381" s="53">
        <v>2060055600</v>
      </c>
      <c r="D1381" s="53" t="s">
        <v>161</v>
      </c>
      <c r="E1381" s="53">
        <v>1.46590552300661</v>
      </c>
      <c r="F1381" s="53"/>
      <c r="J1381" s="54"/>
      <c r="K1381" s="55">
        <v>2060059370</v>
      </c>
      <c r="L1381" s="55">
        <v>1420.1630789882099</v>
      </c>
      <c r="M1381" s="55">
        <v>2017</v>
      </c>
      <c r="N1381" s="55">
        <v>21.712390194123898</v>
      </c>
      <c r="O1381" s="55">
        <v>5.9214662132684701</v>
      </c>
      <c r="P1381" s="55">
        <v>15.643968645808201</v>
      </c>
      <c r="Q1381" s="55">
        <v>1.52886598133454</v>
      </c>
      <c r="R1381" s="55">
        <v>0.41695677777281598</v>
      </c>
      <c r="S1381" s="55">
        <v>1.1015614246888901</v>
      </c>
    </row>
    <row r="1382" spans="1:19" x14ac:dyDescent="0.25">
      <c r="A1382" s="54"/>
      <c r="B1382" s="53" t="s">
        <v>145</v>
      </c>
      <c r="C1382" s="53">
        <v>2060055600</v>
      </c>
      <c r="D1382" s="53" t="s">
        <v>161</v>
      </c>
      <c r="E1382" s="53">
        <v>389.840715669536</v>
      </c>
      <c r="F1382" s="53"/>
      <c r="J1382" s="54"/>
      <c r="K1382" s="55">
        <v>2060059370</v>
      </c>
      <c r="L1382" s="55">
        <v>1420.1630789882099</v>
      </c>
      <c r="M1382" s="55">
        <v>2018</v>
      </c>
      <c r="N1382" s="55">
        <v>19.8301112218168</v>
      </c>
      <c r="O1382" s="55">
        <v>7.1070101396246903</v>
      </c>
      <c r="P1382" s="55">
        <v>16.4100124136076</v>
      </c>
      <c r="Q1382" s="55">
        <v>1.3963263455591799</v>
      </c>
      <c r="R1382" s="55">
        <v>0.50043619953055296</v>
      </c>
      <c r="S1382" s="55">
        <v>1.15550197413235</v>
      </c>
    </row>
    <row r="1383" spans="1:19" x14ac:dyDescent="0.25">
      <c r="A1383" s="54"/>
      <c r="B1383" s="53" t="s">
        <v>146</v>
      </c>
      <c r="C1383" s="53">
        <v>2060055610</v>
      </c>
      <c r="D1383" s="53" t="s">
        <v>170</v>
      </c>
      <c r="E1383" s="53">
        <v>3.7549693695614899</v>
      </c>
      <c r="F1383" s="53">
        <v>-33.778145391048596</v>
      </c>
      <c r="J1383" s="54"/>
      <c r="K1383" s="55">
        <v>2060059370</v>
      </c>
      <c r="L1383" s="55">
        <v>1420.1630789882099</v>
      </c>
      <c r="M1383" s="55">
        <v>2019</v>
      </c>
      <c r="N1383" s="55">
        <v>20.954163199465398</v>
      </c>
      <c r="O1383" s="55">
        <v>6.5582726651398202</v>
      </c>
      <c r="P1383" s="55">
        <v>15.832613437606501</v>
      </c>
      <c r="Q1383" s="55">
        <v>1.4754758456609101</v>
      </c>
      <c r="R1383" s="55">
        <v>0.46179715288840101</v>
      </c>
      <c r="S1383" s="55">
        <v>1.11484474366749</v>
      </c>
    </row>
    <row r="1384" spans="1:19" x14ac:dyDescent="0.25">
      <c r="A1384" s="54"/>
      <c r="B1384" s="53" t="s">
        <v>146</v>
      </c>
      <c r="C1384" s="53">
        <v>2060055610</v>
      </c>
      <c r="D1384" s="53" t="s">
        <v>171</v>
      </c>
      <c r="E1384" s="53">
        <v>3.5590289228318501</v>
      </c>
      <c r="F1384" s="53">
        <v>-37.233710136935898</v>
      </c>
      <c r="J1384" s="54"/>
      <c r="K1384" s="55">
        <v>2060059370</v>
      </c>
      <c r="L1384" s="55">
        <v>1420.1630789882099</v>
      </c>
      <c r="M1384" s="55" t="s">
        <v>161</v>
      </c>
      <c r="N1384" s="55">
        <v>5.0788180686891202</v>
      </c>
      <c r="O1384" s="55">
        <v>1.4903980788478199</v>
      </c>
      <c r="P1384" s="55">
        <v>27.081992223651199</v>
      </c>
      <c r="Q1384" s="55">
        <v>0.35762217338501001</v>
      </c>
      <c r="R1384" s="55">
        <v>0.104945558781154</v>
      </c>
      <c r="S1384" s="55">
        <v>1.9069635469572701</v>
      </c>
    </row>
    <row r="1385" spans="1:19" x14ac:dyDescent="0.25">
      <c r="A1385" s="54"/>
      <c r="B1385" s="53" t="s">
        <v>146</v>
      </c>
      <c r="C1385" s="53">
        <v>2060055610</v>
      </c>
      <c r="D1385" s="53" t="s">
        <v>172</v>
      </c>
      <c r="E1385" s="53">
        <v>3.86002680057398</v>
      </c>
      <c r="F1385" s="53">
        <v>-31.925374506019601</v>
      </c>
      <c r="J1385" s="54"/>
      <c r="K1385" s="55" t="s">
        <v>156</v>
      </c>
      <c r="L1385" s="55">
        <v>244147.376651331</v>
      </c>
      <c r="M1385" s="55">
        <v>1984</v>
      </c>
      <c r="N1385" s="55">
        <v>325.378393168321</v>
      </c>
      <c r="O1385" s="55">
        <v>155.43080160470899</v>
      </c>
      <c r="P1385" s="55">
        <v>1928.47193262362</v>
      </c>
      <c r="Q1385" s="55">
        <v>0.13327130425529701</v>
      </c>
      <c r="R1385" s="55">
        <v>6.3662695760471302E-2</v>
      </c>
      <c r="S1385" s="55">
        <v>0.78988025965058495</v>
      </c>
    </row>
    <row r="1386" spans="1:19" x14ac:dyDescent="0.25">
      <c r="A1386" s="54"/>
      <c r="B1386" s="53" t="s">
        <v>146</v>
      </c>
      <c r="C1386" s="53">
        <v>2060055610</v>
      </c>
      <c r="D1386" s="53" t="s">
        <v>173</v>
      </c>
      <c r="E1386" s="53">
        <v>8.4201238036389405</v>
      </c>
      <c r="F1386" s="53">
        <v>48.495542689091103</v>
      </c>
      <c r="J1386" s="54"/>
      <c r="K1386" s="55" t="s">
        <v>156</v>
      </c>
      <c r="L1386" s="55">
        <v>244147.376651331</v>
      </c>
      <c r="M1386" s="55">
        <v>1985</v>
      </c>
      <c r="N1386" s="55">
        <v>287.80733362612102</v>
      </c>
      <c r="O1386" s="55">
        <v>210.41137828612099</v>
      </c>
      <c r="P1386" s="55">
        <v>1849.8628140921701</v>
      </c>
      <c r="Q1386" s="55">
        <v>0.11788262383713401</v>
      </c>
      <c r="R1386" s="55">
        <v>8.6182117199895894E-2</v>
      </c>
      <c r="S1386" s="55">
        <v>0.75768285511172095</v>
      </c>
    </row>
    <row r="1387" spans="1:19" x14ac:dyDescent="0.25">
      <c r="A1387" s="54"/>
      <c r="B1387" s="53" t="s">
        <v>146</v>
      </c>
      <c r="C1387" s="53">
        <v>2060055610</v>
      </c>
      <c r="D1387" s="53" t="s">
        <v>174</v>
      </c>
      <c r="E1387" s="53">
        <v>8.0563832934865705</v>
      </c>
      <c r="F1387" s="53">
        <v>42.080691112949097</v>
      </c>
      <c r="J1387" s="54"/>
      <c r="K1387" s="55" t="s">
        <v>156</v>
      </c>
      <c r="L1387" s="55">
        <v>244147.376651331</v>
      </c>
      <c r="M1387" s="55">
        <v>1986</v>
      </c>
      <c r="N1387" s="55">
        <v>284.83487535977599</v>
      </c>
      <c r="O1387" s="55">
        <v>209.19196167615499</v>
      </c>
      <c r="P1387" s="55">
        <v>1860.8792530386199</v>
      </c>
      <c r="Q1387" s="55">
        <v>0.11666513860050599</v>
      </c>
      <c r="R1387" s="55">
        <v>8.5682657968880804E-2</v>
      </c>
      <c r="S1387" s="55">
        <v>0.76219506372012302</v>
      </c>
    </row>
    <row r="1388" spans="1:19" x14ac:dyDescent="0.25">
      <c r="A1388" s="54"/>
      <c r="B1388" s="53" t="s">
        <v>146</v>
      </c>
      <c r="C1388" s="53">
        <v>2060055610</v>
      </c>
      <c r="D1388" s="53" t="s">
        <v>175</v>
      </c>
      <c r="E1388" s="53">
        <v>7.9593510828986496</v>
      </c>
      <c r="F1388" s="53">
        <v>40.369451337193297</v>
      </c>
      <c r="J1388" s="54"/>
      <c r="K1388" s="55" t="s">
        <v>156</v>
      </c>
      <c r="L1388" s="55">
        <v>244147.376651331</v>
      </c>
      <c r="M1388" s="55">
        <v>1987</v>
      </c>
      <c r="N1388" s="55">
        <v>245.206441126914</v>
      </c>
      <c r="O1388" s="55">
        <v>254.37238931182901</v>
      </c>
      <c r="P1388" s="55">
        <v>2069.4073101160102</v>
      </c>
      <c r="Q1388" s="55">
        <v>0.100433780813093</v>
      </c>
      <c r="R1388" s="55">
        <v>0.104188049366223</v>
      </c>
      <c r="S1388" s="55">
        <v>0.84760579388545099</v>
      </c>
    </row>
    <row r="1389" spans="1:19" x14ac:dyDescent="0.25">
      <c r="A1389" s="54"/>
      <c r="B1389" s="53" t="s">
        <v>146</v>
      </c>
      <c r="C1389" s="53">
        <v>2060055610</v>
      </c>
      <c r="D1389" s="53" t="s">
        <v>165</v>
      </c>
      <c r="E1389" s="53">
        <v>7.4642887839806598</v>
      </c>
      <c r="F1389" s="53">
        <v>31.638636154765202</v>
      </c>
      <c r="J1389" s="54"/>
      <c r="K1389" s="55" t="s">
        <v>156</v>
      </c>
      <c r="L1389" s="55">
        <v>244147.376651331</v>
      </c>
      <c r="M1389" s="55">
        <v>1988</v>
      </c>
      <c r="N1389" s="55">
        <v>245.22468026424301</v>
      </c>
      <c r="O1389" s="55">
        <v>237.68045194694199</v>
      </c>
      <c r="P1389" s="55">
        <v>2088.7684149493798</v>
      </c>
      <c r="Q1389" s="55">
        <v>0.100441251357146</v>
      </c>
      <c r="R1389" s="55">
        <v>9.7351220892443302E-2</v>
      </c>
      <c r="S1389" s="55">
        <v>0.85553588312045303</v>
      </c>
    </row>
    <row r="1390" spans="1:19" x14ac:dyDescent="0.25">
      <c r="A1390" s="54"/>
      <c r="B1390" s="53" t="s">
        <v>146</v>
      </c>
      <c r="C1390" s="53">
        <v>2060055610</v>
      </c>
      <c r="D1390" s="53" t="s">
        <v>176</v>
      </c>
      <c r="E1390" s="53">
        <v>7.3764282538779504</v>
      </c>
      <c r="F1390" s="53">
        <v>30.089146218178399</v>
      </c>
      <c r="J1390" s="54"/>
      <c r="K1390" s="55" t="s">
        <v>156</v>
      </c>
      <c r="L1390" s="55">
        <v>244147.376651331</v>
      </c>
      <c r="M1390" s="55">
        <v>1989</v>
      </c>
      <c r="N1390" s="55">
        <v>278.22396975548799</v>
      </c>
      <c r="O1390" s="55">
        <v>288.59161653124897</v>
      </c>
      <c r="P1390" s="55">
        <v>2127.8554073626901</v>
      </c>
      <c r="Q1390" s="55">
        <v>0.113957386547233</v>
      </c>
      <c r="R1390" s="55">
        <v>0.118203857231441</v>
      </c>
      <c r="S1390" s="55">
        <v>0.87154547247153102</v>
      </c>
    </row>
    <row r="1391" spans="1:19" x14ac:dyDescent="0.25">
      <c r="A1391" s="54"/>
      <c r="B1391" s="53" t="s">
        <v>146</v>
      </c>
      <c r="C1391" s="53">
        <v>2060055610</v>
      </c>
      <c r="D1391" s="53" t="s">
        <v>177</v>
      </c>
      <c r="E1391" s="53">
        <v>6.1445048068862604</v>
      </c>
      <c r="F1391" s="53">
        <v>8.3632019115890408</v>
      </c>
      <c r="J1391" s="54"/>
      <c r="K1391" s="55" t="s">
        <v>156</v>
      </c>
      <c r="L1391" s="55">
        <v>244147.376651331</v>
      </c>
      <c r="M1391" s="55">
        <v>1990</v>
      </c>
      <c r="N1391" s="55">
        <v>256.67312620627399</v>
      </c>
      <c r="O1391" s="55">
        <v>280.73784399757199</v>
      </c>
      <c r="P1391" s="55">
        <v>2128.62405672153</v>
      </c>
      <c r="Q1391" s="55">
        <v>0.105130405137562</v>
      </c>
      <c r="R1391" s="55">
        <v>0.114987040961941</v>
      </c>
      <c r="S1391" s="55">
        <v>0.87186030254236302</v>
      </c>
    </row>
    <row r="1392" spans="1:19" x14ac:dyDescent="0.25">
      <c r="A1392" s="54"/>
      <c r="B1392" s="53" t="s">
        <v>146</v>
      </c>
      <c r="C1392" s="53">
        <v>2060055610</v>
      </c>
      <c r="D1392" s="53" t="s">
        <v>178</v>
      </c>
      <c r="E1392" s="53">
        <v>5.6410003929762</v>
      </c>
      <c r="F1392" s="53">
        <v>-0.51649664552886199</v>
      </c>
      <c r="J1392" s="54"/>
      <c r="K1392" s="55" t="s">
        <v>156</v>
      </c>
      <c r="L1392" s="55">
        <v>244147.376651331</v>
      </c>
      <c r="M1392" s="55">
        <v>1991</v>
      </c>
      <c r="N1392" s="55">
        <v>0</v>
      </c>
      <c r="O1392" s="55">
        <v>0</v>
      </c>
      <c r="P1392" s="55">
        <v>0</v>
      </c>
      <c r="Q1392" s="55">
        <v>0</v>
      </c>
      <c r="R1392" s="55">
        <v>0</v>
      </c>
      <c r="S1392" s="55">
        <v>0</v>
      </c>
    </row>
    <row r="1393" spans="1:19" x14ac:dyDescent="0.25">
      <c r="A1393" s="54"/>
      <c r="B1393" s="53" t="s">
        <v>146</v>
      </c>
      <c r="C1393" s="53">
        <v>2060055610</v>
      </c>
      <c r="D1393" s="53" t="s">
        <v>179</v>
      </c>
      <c r="E1393" s="53">
        <v>5.5698156455738896</v>
      </c>
      <c r="F1393" s="53">
        <v>-1.7718959654443101</v>
      </c>
      <c r="J1393" s="54"/>
      <c r="K1393" s="55" t="s">
        <v>156</v>
      </c>
      <c r="L1393" s="55">
        <v>244147.376651331</v>
      </c>
      <c r="M1393" s="55">
        <v>1992</v>
      </c>
      <c r="N1393" s="55">
        <v>0</v>
      </c>
      <c r="O1393" s="55">
        <v>0</v>
      </c>
      <c r="P1393" s="55">
        <v>0</v>
      </c>
      <c r="Q1393" s="55">
        <v>0</v>
      </c>
      <c r="R1393" s="55">
        <v>0</v>
      </c>
      <c r="S1393" s="55">
        <v>0</v>
      </c>
    </row>
    <row r="1394" spans="1:19" x14ac:dyDescent="0.25">
      <c r="A1394" s="54"/>
      <c r="B1394" s="53" t="s">
        <v>146</v>
      </c>
      <c r="C1394" s="53">
        <v>2060055610</v>
      </c>
      <c r="D1394" s="53" t="s">
        <v>167</v>
      </c>
      <c r="E1394" s="53">
        <v>5.9877524495025396</v>
      </c>
      <c r="F1394" s="53">
        <v>5.59875011487921</v>
      </c>
      <c r="J1394" s="54"/>
      <c r="K1394" s="55" t="s">
        <v>156</v>
      </c>
      <c r="L1394" s="55">
        <v>244147.376651331</v>
      </c>
      <c r="M1394" s="55">
        <v>1993</v>
      </c>
      <c r="N1394" s="55">
        <v>0</v>
      </c>
      <c r="O1394" s="55">
        <v>0</v>
      </c>
      <c r="P1394" s="55">
        <v>0</v>
      </c>
      <c r="Q1394" s="55">
        <v>0</v>
      </c>
      <c r="R1394" s="55">
        <v>0</v>
      </c>
      <c r="S1394" s="55">
        <v>0</v>
      </c>
    </row>
    <row r="1395" spans="1:19" x14ac:dyDescent="0.25">
      <c r="A1395" s="54"/>
      <c r="B1395" s="53" t="s">
        <v>147</v>
      </c>
      <c r="C1395" s="53">
        <v>2060055610</v>
      </c>
      <c r="D1395" s="53" t="s">
        <v>170</v>
      </c>
      <c r="E1395" s="53">
        <v>6.7497314952687297</v>
      </c>
      <c r="F1395" s="53">
        <v>213.92147358216101</v>
      </c>
      <c r="J1395" s="54"/>
      <c r="K1395" s="55" t="s">
        <v>156</v>
      </c>
      <c r="L1395" s="55">
        <v>244147.376651331</v>
      </c>
      <c r="M1395" s="55">
        <v>1994</v>
      </c>
      <c r="N1395" s="55">
        <v>244.05424876595899</v>
      </c>
      <c r="O1395" s="55">
        <v>144.61082422319899</v>
      </c>
      <c r="P1395" s="55">
        <v>1905.54012581953</v>
      </c>
      <c r="Q1395" s="55">
        <v>9.9961855873018604E-2</v>
      </c>
      <c r="R1395" s="55">
        <v>5.9230955583733001E-2</v>
      </c>
      <c r="S1395" s="55">
        <v>0.780487651333995</v>
      </c>
    </row>
    <row r="1396" spans="1:19" x14ac:dyDescent="0.25">
      <c r="A1396" s="54"/>
      <c r="B1396" s="53" t="s">
        <v>147</v>
      </c>
      <c r="C1396" s="53">
        <v>2060055610</v>
      </c>
      <c r="D1396" s="53" t="s">
        <v>171</v>
      </c>
      <c r="E1396" s="53">
        <v>6.5263802307253096</v>
      </c>
      <c r="F1396" s="53">
        <v>203.53368880271401</v>
      </c>
      <c r="J1396" s="54"/>
      <c r="K1396" s="55" t="s">
        <v>156</v>
      </c>
      <c r="L1396" s="55">
        <v>244147.376651331</v>
      </c>
      <c r="M1396" s="55">
        <v>1995</v>
      </c>
      <c r="N1396" s="55">
        <v>0</v>
      </c>
      <c r="O1396" s="55">
        <v>0</v>
      </c>
      <c r="P1396" s="55">
        <v>0</v>
      </c>
      <c r="Q1396" s="55">
        <v>0</v>
      </c>
      <c r="R1396" s="55">
        <v>0</v>
      </c>
      <c r="S1396" s="55">
        <v>0</v>
      </c>
    </row>
    <row r="1397" spans="1:19" x14ac:dyDescent="0.25">
      <c r="A1397" s="54"/>
      <c r="B1397" s="53" t="s">
        <v>147</v>
      </c>
      <c r="C1397" s="53">
        <v>2060055610</v>
      </c>
      <c r="D1397" s="53" t="s">
        <v>172</v>
      </c>
      <c r="E1397" s="53">
        <v>7.0605263953473401</v>
      </c>
      <c r="F1397" s="53">
        <v>228.37615123606301</v>
      </c>
      <c r="J1397" s="54"/>
      <c r="K1397" s="55" t="s">
        <v>156</v>
      </c>
      <c r="L1397" s="55">
        <v>244147.376651331</v>
      </c>
      <c r="M1397" s="55">
        <v>1996</v>
      </c>
      <c r="N1397" s="55">
        <v>0</v>
      </c>
      <c r="O1397" s="55">
        <v>0</v>
      </c>
      <c r="P1397" s="55">
        <v>0</v>
      </c>
      <c r="Q1397" s="55">
        <v>0</v>
      </c>
      <c r="R1397" s="55">
        <v>0</v>
      </c>
      <c r="S1397" s="55">
        <v>0</v>
      </c>
    </row>
    <row r="1398" spans="1:19" x14ac:dyDescent="0.25">
      <c r="A1398" s="54"/>
      <c r="B1398" s="53" t="s">
        <v>147</v>
      </c>
      <c r="C1398" s="53">
        <v>2060055610</v>
      </c>
      <c r="D1398" s="53" t="s">
        <v>173</v>
      </c>
      <c r="E1398" s="53">
        <v>3.94653242333229</v>
      </c>
      <c r="F1398" s="53">
        <v>83.548230731943704</v>
      </c>
      <c r="J1398" s="54"/>
      <c r="K1398" s="55" t="s">
        <v>156</v>
      </c>
      <c r="L1398" s="55">
        <v>244147.376651331</v>
      </c>
      <c r="M1398" s="55">
        <v>1997</v>
      </c>
      <c r="N1398" s="55">
        <v>182.32936021865501</v>
      </c>
      <c r="O1398" s="55">
        <v>36.3589385871649</v>
      </c>
      <c r="P1398" s="55">
        <v>711.89281130733798</v>
      </c>
      <c r="Q1398" s="55">
        <v>7.4680040686671806E-2</v>
      </c>
      <c r="R1398" s="55">
        <v>1.4892209404768399E-2</v>
      </c>
      <c r="S1398" s="55">
        <v>0.29158323184606599</v>
      </c>
    </row>
    <row r="1399" spans="1:19" x14ac:dyDescent="0.25">
      <c r="A1399" s="54"/>
      <c r="B1399" s="53" t="s">
        <v>147</v>
      </c>
      <c r="C1399" s="53">
        <v>2060055610</v>
      </c>
      <c r="D1399" s="53" t="s">
        <v>174</v>
      </c>
      <c r="E1399" s="53">
        <v>3.9857205126782098</v>
      </c>
      <c r="F1399" s="53">
        <v>85.370819195346598</v>
      </c>
      <c r="J1399" s="54"/>
      <c r="K1399" s="55" t="s">
        <v>156</v>
      </c>
      <c r="L1399" s="55">
        <v>244147.376651331</v>
      </c>
      <c r="M1399" s="55">
        <v>1998</v>
      </c>
      <c r="N1399" s="55">
        <v>260.560668048303</v>
      </c>
      <c r="O1399" s="55">
        <v>169.01635332343699</v>
      </c>
      <c r="P1399" s="55">
        <v>2003.6395865002801</v>
      </c>
      <c r="Q1399" s="55">
        <v>0.10672269824156699</v>
      </c>
      <c r="R1399" s="55">
        <v>6.9227183859858099E-2</v>
      </c>
      <c r="S1399" s="55">
        <v>0.82066807924858398</v>
      </c>
    </row>
    <row r="1400" spans="1:19" x14ac:dyDescent="0.25">
      <c r="A1400" s="54"/>
      <c r="B1400" s="53" t="s">
        <v>147</v>
      </c>
      <c r="C1400" s="53">
        <v>2060055610</v>
      </c>
      <c r="D1400" s="53" t="s">
        <v>175</v>
      </c>
      <c r="E1400" s="53">
        <v>4.8892352641140002</v>
      </c>
      <c r="F1400" s="53">
        <v>127.39214735821599</v>
      </c>
      <c r="J1400" s="54"/>
      <c r="K1400" s="55" t="s">
        <v>156</v>
      </c>
      <c r="L1400" s="55">
        <v>244147.376651331</v>
      </c>
      <c r="M1400" s="55">
        <v>1999</v>
      </c>
      <c r="N1400" s="55">
        <v>395.87787012528901</v>
      </c>
      <c r="O1400" s="55">
        <v>81.8536005030994</v>
      </c>
      <c r="P1400" s="55">
        <v>1703.6172420461201</v>
      </c>
      <c r="Q1400" s="55">
        <v>0.162147091463794</v>
      </c>
      <c r="R1400" s="55">
        <v>3.3526307603949902E-2</v>
      </c>
      <c r="S1400" s="55">
        <v>0.69778232533666595</v>
      </c>
    </row>
    <row r="1401" spans="1:19" x14ac:dyDescent="0.25">
      <c r="A1401" s="54"/>
      <c r="B1401" s="53" t="s">
        <v>147</v>
      </c>
      <c r="C1401" s="53">
        <v>2060055610</v>
      </c>
      <c r="D1401" s="53" t="s">
        <v>165</v>
      </c>
      <c r="E1401" s="53">
        <v>5.7993161049880699</v>
      </c>
      <c r="F1401" s="53">
        <v>169.7188560349</v>
      </c>
      <c r="J1401" s="54"/>
      <c r="K1401" s="55" t="s">
        <v>156</v>
      </c>
      <c r="L1401" s="55">
        <v>244147.376651331</v>
      </c>
      <c r="M1401" s="55">
        <v>2000</v>
      </c>
      <c r="N1401" s="55">
        <v>289.090326657633</v>
      </c>
      <c r="O1401" s="55">
        <v>255.12592624260299</v>
      </c>
      <c r="P1401" s="55">
        <v>2114.2167015865998</v>
      </c>
      <c r="Q1401" s="55">
        <v>0.118408123250279</v>
      </c>
      <c r="R1401" s="55">
        <v>0.104496689557697</v>
      </c>
      <c r="S1401" s="55">
        <v>0.86595921307233104</v>
      </c>
    </row>
    <row r="1402" spans="1:19" x14ac:dyDescent="0.25">
      <c r="A1402" s="54"/>
      <c r="B1402" s="53" t="s">
        <v>147</v>
      </c>
      <c r="C1402" s="53">
        <v>2060055610</v>
      </c>
      <c r="D1402" s="53" t="s">
        <v>176</v>
      </c>
      <c r="E1402" s="53">
        <v>6.2871869726165102</v>
      </c>
      <c r="F1402" s="53">
        <v>192.40911294231699</v>
      </c>
      <c r="J1402" s="54"/>
      <c r="K1402" s="55" t="s">
        <v>156</v>
      </c>
      <c r="L1402" s="55">
        <v>244147.376651331</v>
      </c>
      <c r="M1402" s="55">
        <v>2001</v>
      </c>
      <c r="N1402" s="55">
        <v>311.39366490120199</v>
      </c>
      <c r="O1402" s="55">
        <v>172.43228318597099</v>
      </c>
      <c r="P1402" s="55">
        <v>2086.13051457346</v>
      </c>
      <c r="Q1402" s="55">
        <v>0.12754331796319299</v>
      </c>
      <c r="R1402" s="55">
        <v>7.0626310039047999E-2</v>
      </c>
      <c r="S1402" s="55">
        <v>0.85445542900617999</v>
      </c>
    </row>
    <row r="1403" spans="1:19" x14ac:dyDescent="0.25">
      <c r="A1403" s="54"/>
      <c r="B1403" s="53" t="s">
        <v>147</v>
      </c>
      <c r="C1403" s="53">
        <v>2060055610</v>
      </c>
      <c r="D1403" s="53" t="s">
        <v>177</v>
      </c>
      <c r="E1403" s="53">
        <v>7.8602343994731703</v>
      </c>
      <c r="F1403" s="53">
        <v>265.56955889481299</v>
      </c>
      <c r="J1403" s="54"/>
      <c r="K1403" s="55" t="s">
        <v>156</v>
      </c>
      <c r="L1403" s="55">
        <v>244147.376651331</v>
      </c>
      <c r="M1403" s="55">
        <v>2002</v>
      </c>
      <c r="N1403" s="55">
        <v>311.35666550833503</v>
      </c>
      <c r="O1403" s="55">
        <v>195.39431484620599</v>
      </c>
      <c r="P1403" s="55">
        <v>2144.7318205737001</v>
      </c>
      <c r="Q1403" s="55">
        <v>0.12752816343097001</v>
      </c>
      <c r="R1403" s="55">
        <v>8.00312981143559E-2</v>
      </c>
      <c r="S1403" s="55">
        <v>0.87845786016231198</v>
      </c>
    </row>
    <row r="1404" spans="1:19" x14ac:dyDescent="0.25">
      <c r="A1404" s="54"/>
      <c r="B1404" s="53" t="s">
        <v>147</v>
      </c>
      <c r="C1404" s="53">
        <v>2060055610</v>
      </c>
      <c r="D1404" s="53" t="s">
        <v>178</v>
      </c>
      <c r="E1404" s="53">
        <v>9.4160849254200496</v>
      </c>
      <c r="F1404" s="53">
        <v>337.93019873969899</v>
      </c>
      <c r="J1404" s="54"/>
      <c r="K1404" s="55" t="s">
        <v>156</v>
      </c>
      <c r="L1404" s="55">
        <v>244147.376651331</v>
      </c>
      <c r="M1404" s="55">
        <v>2003</v>
      </c>
      <c r="N1404" s="55">
        <v>304.62017041558499</v>
      </c>
      <c r="O1404" s="55">
        <v>205.568105648075</v>
      </c>
      <c r="P1404" s="55">
        <v>2119.6196551815301</v>
      </c>
      <c r="Q1404" s="55">
        <v>0.124768971345785</v>
      </c>
      <c r="R1404" s="55">
        <v>8.4198367587479298E-2</v>
      </c>
      <c r="S1404" s="55">
        <v>0.86817220166513698</v>
      </c>
    </row>
    <row r="1405" spans="1:19" x14ac:dyDescent="0.25">
      <c r="A1405" s="54"/>
      <c r="B1405" s="53" t="s">
        <v>147</v>
      </c>
      <c r="C1405" s="53">
        <v>2060055610</v>
      </c>
      <c r="D1405" s="53" t="s">
        <v>179</v>
      </c>
      <c r="E1405" s="53">
        <v>10.9078379116122</v>
      </c>
      <c r="F1405" s="53">
        <v>407.30974309258301</v>
      </c>
      <c r="J1405" s="54"/>
      <c r="K1405" s="55" t="s">
        <v>156</v>
      </c>
      <c r="L1405" s="55">
        <v>244147.376651331</v>
      </c>
      <c r="M1405" s="55">
        <v>2004</v>
      </c>
      <c r="N1405" s="55">
        <v>258.69506485869698</v>
      </c>
      <c r="O1405" s="55">
        <v>91.810606129863501</v>
      </c>
      <c r="P1405" s="55">
        <v>1452.9411441934801</v>
      </c>
      <c r="Q1405" s="55">
        <v>0.10595856830693701</v>
      </c>
      <c r="R1405" s="55">
        <v>3.7604584324892797E-2</v>
      </c>
      <c r="S1405" s="55">
        <v>0.59510823508394195</v>
      </c>
    </row>
    <row r="1406" spans="1:19" x14ac:dyDescent="0.25">
      <c r="A1406" s="54"/>
      <c r="B1406" s="53" t="s">
        <v>147</v>
      </c>
      <c r="C1406" s="53">
        <v>2060055610</v>
      </c>
      <c r="D1406" s="53" t="s">
        <v>167</v>
      </c>
      <c r="E1406" s="53">
        <v>11.5660102100685</v>
      </c>
      <c r="F1406" s="53">
        <v>437.92050412021302</v>
      </c>
      <c r="J1406" s="54"/>
      <c r="K1406" s="55" t="s">
        <v>156</v>
      </c>
      <c r="L1406" s="55">
        <v>244147.376651331</v>
      </c>
      <c r="M1406" s="55">
        <v>2005</v>
      </c>
      <c r="N1406" s="55">
        <v>245.060528028286</v>
      </c>
      <c r="O1406" s="55">
        <v>55.995193835089601</v>
      </c>
      <c r="P1406" s="55">
        <v>606.16574339578494</v>
      </c>
      <c r="Q1406" s="55">
        <v>0.100374016460664</v>
      </c>
      <c r="R1406" s="55">
        <v>2.2934997132923001E-2</v>
      </c>
      <c r="S1406" s="55">
        <v>0.248278622408241</v>
      </c>
    </row>
    <row r="1407" spans="1:19" x14ac:dyDescent="0.25">
      <c r="A1407" s="54"/>
      <c r="B1407" s="53" t="s">
        <v>145</v>
      </c>
      <c r="C1407" s="53">
        <v>2060055610</v>
      </c>
      <c r="D1407" s="53" t="s">
        <v>170</v>
      </c>
      <c r="E1407" s="53">
        <v>56.840864465283403</v>
      </c>
      <c r="F1407" s="53">
        <v>10.7212246099499</v>
      </c>
      <c r="J1407" s="54"/>
      <c r="K1407" s="55" t="s">
        <v>156</v>
      </c>
      <c r="L1407" s="55">
        <v>244147.376651331</v>
      </c>
      <c r="M1407" s="55">
        <v>2006</v>
      </c>
      <c r="N1407" s="55">
        <v>287.60253416983198</v>
      </c>
      <c r="O1407" s="55">
        <v>83.805188197255006</v>
      </c>
      <c r="P1407" s="55">
        <v>1445.1431313082001</v>
      </c>
      <c r="Q1407" s="55">
        <v>0.117798740299618</v>
      </c>
      <c r="R1407" s="55">
        <v>3.4325655817689898E-2</v>
      </c>
      <c r="S1407" s="55">
        <v>0.59191425733483505</v>
      </c>
    </row>
    <row r="1408" spans="1:19" x14ac:dyDescent="0.25">
      <c r="A1408" s="54"/>
      <c r="B1408" s="53" t="s">
        <v>145</v>
      </c>
      <c r="C1408" s="53">
        <v>2060055610</v>
      </c>
      <c r="D1408" s="53" t="s">
        <v>171</v>
      </c>
      <c r="E1408" s="53">
        <v>57.885602251463197</v>
      </c>
      <c r="F1408" s="53">
        <v>12.7562859724096</v>
      </c>
      <c r="J1408" s="54"/>
      <c r="K1408" s="55" t="s">
        <v>156</v>
      </c>
      <c r="L1408" s="55">
        <v>244147.376651331</v>
      </c>
      <c r="M1408" s="55">
        <v>2007</v>
      </c>
      <c r="N1408" s="55">
        <v>236.44852849995101</v>
      </c>
      <c r="O1408" s="55">
        <v>56.782082331264498</v>
      </c>
      <c r="P1408" s="55">
        <v>1043.04310976283</v>
      </c>
      <c r="Q1408" s="55">
        <v>9.6846639002648505E-2</v>
      </c>
      <c r="R1408" s="55">
        <v>2.3257297747808901E-2</v>
      </c>
      <c r="S1408" s="55">
        <v>0.42721864312816799</v>
      </c>
    </row>
    <row r="1409" spans="1:19" x14ac:dyDescent="0.25">
      <c r="A1409" s="54"/>
      <c r="B1409" s="53" t="s">
        <v>145</v>
      </c>
      <c r="C1409" s="53">
        <v>2060055610</v>
      </c>
      <c r="D1409" s="53" t="s">
        <v>172</v>
      </c>
      <c r="E1409" s="53">
        <v>57.770122456262897</v>
      </c>
      <c r="F1409" s="53">
        <v>12.531341041283801</v>
      </c>
      <c r="J1409" s="54"/>
      <c r="K1409" s="55" t="s">
        <v>156</v>
      </c>
      <c r="L1409" s="55">
        <v>244147.376651331</v>
      </c>
      <c r="M1409" s="55">
        <v>2008</v>
      </c>
      <c r="N1409" s="55">
        <v>249.36704891066299</v>
      </c>
      <c r="O1409" s="55">
        <v>30.878338379038102</v>
      </c>
      <c r="P1409" s="55">
        <v>1011.26167352692</v>
      </c>
      <c r="Q1409" s="55">
        <v>0.102137918633787</v>
      </c>
      <c r="R1409" s="55">
        <v>1.2647417638705799E-2</v>
      </c>
      <c r="S1409" s="55">
        <v>0.41420132683674799</v>
      </c>
    </row>
    <row r="1410" spans="1:19" x14ac:dyDescent="0.25">
      <c r="A1410" s="54"/>
      <c r="B1410" s="53" t="s">
        <v>145</v>
      </c>
      <c r="C1410" s="53">
        <v>2060055610</v>
      </c>
      <c r="D1410" s="53" t="s">
        <v>173</v>
      </c>
      <c r="E1410" s="53">
        <v>48.039699026940397</v>
      </c>
      <c r="F1410" s="53">
        <v>-6.4227056327591496</v>
      </c>
      <c r="J1410" s="54"/>
      <c r="K1410" s="55" t="s">
        <v>156</v>
      </c>
      <c r="L1410" s="55">
        <v>244147.376651331</v>
      </c>
      <c r="M1410" s="55">
        <v>2009</v>
      </c>
      <c r="N1410" s="55">
        <v>295.72155587208698</v>
      </c>
      <c r="O1410" s="55">
        <v>162.20638056316301</v>
      </c>
      <c r="P1410" s="55">
        <v>2127.8001688324898</v>
      </c>
      <c r="Q1410" s="55">
        <v>0.12112419962406901</v>
      </c>
      <c r="R1410" s="55">
        <v>6.6437896154342702E-2</v>
      </c>
      <c r="S1410" s="55">
        <v>0.87152284739525498</v>
      </c>
    </row>
    <row r="1411" spans="1:19" x14ac:dyDescent="0.25">
      <c r="A1411" s="54"/>
      <c r="B1411" s="53" t="s">
        <v>145</v>
      </c>
      <c r="C1411" s="53">
        <v>2060055610</v>
      </c>
      <c r="D1411" s="53" t="s">
        <v>174</v>
      </c>
      <c r="E1411" s="53">
        <v>49.741462651515803</v>
      </c>
      <c r="F1411" s="53">
        <v>-3.1078131820166099</v>
      </c>
      <c r="J1411" s="54"/>
      <c r="K1411" s="55" t="s">
        <v>156</v>
      </c>
      <c r="L1411" s="55">
        <v>244147.376651331</v>
      </c>
      <c r="M1411" s="55">
        <v>2010</v>
      </c>
      <c r="N1411" s="55">
        <v>424.92968918042402</v>
      </c>
      <c r="O1411" s="55">
        <v>112.975301085921</v>
      </c>
      <c r="P1411" s="55">
        <v>1841.95484526471</v>
      </c>
      <c r="Q1411" s="55">
        <v>0.17404638747655601</v>
      </c>
      <c r="R1411" s="55">
        <v>4.6273403644743E-2</v>
      </c>
      <c r="S1411" s="55">
        <v>0.75444384065417602</v>
      </c>
    </row>
    <row r="1412" spans="1:19" x14ac:dyDescent="0.25">
      <c r="A1412" s="54"/>
      <c r="B1412" s="53" t="s">
        <v>145</v>
      </c>
      <c r="C1412" s="53">
        <v>2060055610</v>
      </c>
      <c r="D1412" s="53" t="s">
        <v>175</v>
      </c>
      <c r="E1412" s="53">
        <v>56.568319641773797</v>
      </c>
      <c r="F1412" s="53">
        <v>10.190330210226</v>
      </c>
      <c r="J1412" s="54"/>
      <c r="K1412" s="55" t="s">
        <v>156</v>
      </c>
      <c r="L1412" s="55">
        <v>244147.376651331</v>
      </c>
      <c r="M1412" s="55">
        <v>2011</v>
      </c>
      <c r="N1412" s="55">
        <v>276.84925991912399</v>
      </c>
      <c r="O1412" s="55">
        <v>244.957346622827</v>
      </c>
      <c r="P1412" s="55">
        <v>2175.51114649295</v>
      </c>
      <c r="Q1412" s="55">
        <v>0.113394320969704</v>
      </c>
      <c r="R1412" s="55">
        <v>0.10033175452573199</v>
      </c>
      <c r="S1412" s="55">
        <v>0.89106472341901199</v>
      </c>
    </row>
    <row r="1413" spans="1:19" x14ac:dyDescent="0.25">
      <c r="A1413" s="54"/>
      <c r="B1413" s="53" t="s">
        <v>145</v>
      </c>
      <c r="C1413" s="53">
        <v>2060055610</v>
      </c>
      <c r="D1413" s="53" t="s">
        <v>165</v>
      </c>
      <c r="E1413" s="53">
        <v>56.847326331079799</v>
      </c>
      <c r="F1413" s="53">
        <v>10.7338117811861</v>
      </c>
      <c r="J1413" s="54"/>
      <c r="K1413" s="55" t="s">
        <v>156</v>
      </c>
      <c r="L1413" s="55">
        <v>244147.376651331</v>
      </c>
      <c r="M1413" s="55">
        <v>2012</v>
      </c>
      <c r="N1413" s="55">
        <v>356.31040672292602</v>
      </c>
      <c r="O1413" s="55">
        <v>106.856331071295</v>
      </c>
      <c r="P1413" s="55">
        <v>1882.5780941593</v>
      </c>
      <c r="Q1413" s="55">
        <v>0.14594070663793199</v>
      </c>
      <c r="R1413" s="55">
        <v>4.3767142836802803E-2</v>
      </c>
      <c r="S1413" s="55">
        <v>0.77108266325868702</v>
      </c>
    </row>
    <row r="1414" spans="1:19" x14ac:dyDescent="0.25">
      <c r="A1414" s="54"/>
      <c r="B1414" s="53" t="s">
        <v>145</v>
      </c>
      <c r="C1414" s="53">
        <v>2060055610</v>
      </c>
      <c r="D1414" s="53" t="s">
        <v>176</v>
      </c>
      <c r="E1414" s="53">
        <v>58.013276212763103</v>
      </c>
      <c r="F1414" s="53">
        <v>13.0049841137717</v>
      </c>
      <c r="J1414" s="54"/>
      <c r="K1414" s="55" t="s">
        <v>156</v>
      </c>
      <c r="L1414" s="55">
        <v>244147.376651331</v>
      </c>
      <c r="M1414" s="55">
        <v>2013</v>
      </c>
      <c r="N1414" s="55">
        <v>261.863463571772</v>
      </c>
      <c r="O1414" s="55">
        <v>261.89473066433499</v>
      </c>
      <c r="P1414" s="55">
        <v>2190.0414855252998</v>
      </c>
      <c r="Q1414" s="55">
        <v>0.107256308531113</v>
      </c>
      <c r="R1414" s="55">
        <v>0.10726911517806199</v>
      </c>
      <c r="S1414" s="55">
        <v>0.897016185700377</v>
      </c>
    </row>
    <row r="1415" spans="1:19" x14ac:dyDescent="0.25">
      <c r="A1415" s="54"/>
      <c r="B1415" s="53" t="s">
        <v>145</v>
      </c>
      <c r="C1415" s="53">
        <v>2060055610</v>
      </c>
      <c r="D1415" s="53" t="s">
        <v>177</v>
      </c>
      <c r="E1415" s="53">
        <v>59.514409326724298</v>
      </c>
      <c r="F1415" s="53">
        <v>15.9290651995167</v>
      </c>
      <c r="J1415" s="54"/>
      <c r="K1415" s="55" t="s">
        <v>156</v>
      </c>
      <c r="L1415" s="55">
        <v>244147.376651331</v>
      </c>
      <c r="M1415" s="55">
        <v>2014</v>
      </c>
      <c r="N1415" s="55">
        <v>219.44548356406</v>
      </c>
      <c r="O1415" s="55">
        <v>334.87264582514899</v>
      </c>
      <c r="P1415" s="55">
        <v>2181.1777859018298</v>
      </c>
      <c r="Q1415" s="55">
        <v>8.9882384391724399E-2</v>
      </c>
      <c r="R1415" s="55">
        <v>0.137160042601393</v>
      </c>
      <c r="S1415" s="55">
        <v>0.89338571473442097</v>
      </c>
    </row>
    <row r="1416" spans="1:19" x14ac:dyDescent="0.25">
      <c r="A1416" s="54"/>
      <c r="B1416" s="53" t="s">
        <v>145</v>
      </c>
      <c r="C1416" s="53">
        <v>2060055610</v>
      </c>
      <c r="D1416" s="53" t="s">
        <v>178</v>
      </c>
      <c r="E1416" s="53">
        <v>60.298796455494099</v>
      </c>
      <c r="F1416" s="53">
        <v>17.456985372488798</v>
      </c>
      <c r="J1416" s="54"/>
      <c r="K1416" s="55" t="s">
        <v>156</v>
      </c>
      <c r="L1416" s="55">
        <v>244147.376651331</v>
      </c>
      <c r="M1416" s="55">
        <v>2015</v>
      </c>
      <c r="N1416" s="55">
        <v>247.429010289952</v>
      </c>
      <c r="O1416" s="55">
        <v>296.72783513441402</v>
      </c>
      <c r="P1416" s="55">
        <v>2228.50000937809</v>
      </c>
      <c r="Q1416" s="55">
        <v>0.101344119967058</v>
      </c>
      <c r="R1416" s="55">
        <v>0.121536360211715</v>
      </c>
      <c r="S1416" s="55">
        <v>0.91276836144777795</v>
      </c>
    </row>
    <row r="1417" spans="1:19" x14ac:dyDescent="0.25">
      <c r="A1417" s="54"/>
      <c r="B1417" s="53" t="s">
        <v>145</v>
      </c>
      <c r="C1417" s="53">
        <v>2060055610</v>
      </c>
      <c r="D1417" s="53" t="s">
        <v>179</v>
      </c>
      <c r="E1417" s="53">
        <v>59.587470099680402</v>
      </c>
      <c r="F1417" s="53">
        <v>16.071381442043101</v>
      </c>
      <c r="J1417" s="54"/>
      <c r="K1417" s="55" t="s">
        <v>156</v>
      </c>
      <c r="L1417" s="55">
        <v>244147.376651331</v>
      </c>
      <c r="M1417" s="55">
        <v>2016</v>
      </c>
      <c r="N1417" s="55">
        <v>209.832415955492</v>
      </c>
      <c r="O1417" s="55">
        <v>407.78906903725499</v>
      </c>
      <c r="P1417" s="55">
        <v>2156.2480118829499</v>
      </c>
      <c r="Q1417" s="55">
        <v>8.5944980787221598E-2</v>
      </c>
      <c r="R1417" s="55">
        <v>0.16702578361905601</v>
      </c>
      <c r="S1417" s="55">
        <v>0.88317476167778297</v>
      </c>
    </row>
    <row r="1418" spans="1:19" x14ac:dyDescent="0.25">
      <c r="A1418" s="54"/>
      <c r="B1418" s="53" t="s">
        <v>145</v>
      </c>
      <c r="C1418" s="53">
        <v>2060055610</v>
      </c>
      <c r="D1418" s="53" t="s">
        <v>167</v>
      </c>
      <c r="E1418" s="53">
        <v>58.876560638434199</v>
      </c>
      <c r="F1418" s="53">
        <v>14.686589587161</v>
      </c>
      <c r="J1418" s="54"/>
      <c r="K1418" s="55" t="s">
        <v>156</v>
      </c>
      <c r="L1418" s="55">
        <v>244147.376651331</v>
      </c>
      <c r="M1418" s="55">
        <v>2017</v>
      </c>
      <c r="N1418" s="55">
        <v>252.23372018050301</v>
      </c>
      <c r="O1418" s="55">
        <v>384.508113032876</v>
      </c>
      <c r="P1418" s="55">
        <v>2132.5011761993801</v>
      </c>
      <c r="Q1418" s="55">
        <v>0.103312074714904</v>
      </c>
      <c r="R1418" s="55">
        <v>0.15749016774486799</v>
      </c>
      <c r="S1418" s="55">
        <v>0.87344832676405204</v>
      </c>
    </row>
    <row r="1419" spans="1:19" x14ac:dyDescent="0.25">
      <c r="A1419" s="54"/>
      <c r="B1419" s="53" t="s">
        <v>146</v>
      </c>
      <c r="C1419" s="53">
        <v>2060055610</v>
      </c>
      <c r="D1419" s="53" t="s">
        <v>161</v>
      </c>
      <c r="E1419" s="53">
        <v>5.6702872363437704</v>
      </c>
      <c r="F1419" s="53"/>
      <c r="J1419" s="54"/>
      <c r="K1419" s="55" t="s">
        <v>156</v>
      </c>
      <c r="L1419" s="55">
        <v>244147.376651331</v>
      </c>
      <c r="M1419" s="55">
        <v>2018</v>
      </c>
      <c r="N1419" s="55">
        <v>228.61351622181201</v>
      </c>
      <c r="O1419" s="55">
        <v>397.66217887423102</v>
      </c>
      <c r="P1419" s="55">
        <v>2143.3430405456802</v>
      </c>
      <c r="Q1419" s="55">
        <v>9.3637506721318195E-2</v>
      </c>
      <c r="R1419" s="55">
        <v>0.16287792411635699</v>
      </c>
      <c r="S1419" s="55">
        <v>0.87788903159365494</v>
      </c>
    </row>
    <row r="1420" spans="1:19" x14ac:dyDescent="0.25">
      <c r="A1420" s="54"/>
      <c r="B1420" s="53" t="s">
        <v>147</v>
      </c>
      <c r="C1420" s="53">
        <v>2060055610</v>
      </c>
      <c r="D1420" s="53" t="s">
        <v>161</v>
      </c>
      <c r="E1420" s="53">
        <v>2.1501337319322098</v>
      </c>
      <c r="F1420" s="53"/>
      <c r="J1420" s="54"/>
      <c r="K1420" s="55" t="s">
        <v>156</v>
      </c>
      <c r="L1420" s="55">
        <v>244147.376651331</v>
      </c>
      <c r="M1420" s="55">
        <v>2019</v>
      </c>
      <c r="N1420" s="55">
        <v>259.98535354514001</v>
      </c>
      <c r="O1420" s="55">
        <v>393.86166377316999</v>
      </c>
      <c r="P1420" s="55">
        <v>2122.29559718674</v>
      </c>
      <c r="Q1420" s="55">
        <v>0.10648705593770399</v>
      </c>
      <c r="R1420" s="55">
        <v>0.161321276179693</v>
      </c>
      <c r="S1420" s="55">
        <v>0.86926823719986501</v>
      </c>
    </row>
    <row r="1421" spans="1:19" x14ac:dyDescent="0.25">
      <c r="A1421" s="54"/>
      <c r="B1421" s="53" t="s">
        <v>145</v>
      </c>
      <c r="C1421" s="53">
        <v>2060055610</v>
      </c>
      <c r="D1421" s="53" t="s">
        <v>161</v>
      </c>
      <c r="E1421" s="53">
        <v>51.336918161376097</v>
      </c>
      <c r="F1421" s="53"/>
      <c r="J1421" s="54"/>
      <c r="K1421" s="55" t="s">
        <v>156</v>
      </c>
      <c r="L1421" s="55">
        <v>244147.376651331</v>
      </c>
      <c r="M1421" s="55" t="s">
        <v>161</v>
      </c>
      <c r="N1421" s="55">
        <v>260.75035507652001</v>
      </c>
      <c r="O1421" s="55">
        <v>120.610203971655</v>
      </c>
      <c r="P1421" s="55">
        <v>2093.8550497912101</v>
      </c>
      <c r="Q1421" s="55">
        <v>0.106800391899725</v>
      </c>
      <c r="R1421" s="55">
        <v>4.9400573385598903E-2</v>
      </c>
      <c r="S1421" s="55">
        <v>0.85761931113495704</v>
      </c>
    </row>
    <row r="1422" spans="1:19" x14ac:dyDescent="0.25">
      <c r="A1422" s="54"/>
      <c r="B1422" s="53" t="s">
        <v>146</v>
      </c>
      <c r="C1422" s="53">
        <v>2060059370</v>
      </c>
      <c r="D1422" s="53" t="s">
        <v>170</v>
      </c>
      <c r="E1422" s="53">
        <v>4.9431188869646601</v>
      </c>
      <c r="F1422" s="53">
        <v>-2.6718653806689701</v>
      </c>
    </row>
    <row r="1423" spans="1:19" x14ac:dyDescent="0.25">
      <c r="A1423" s="54"/>
      <c r="B1423" s="53" t="s">
        <v>146</v>
      </c>
      <c r="C1423" s="53">
        <v>2060059370</v>
      </c>
      <c r="D1423" s="53" t="s">
        <v>171</v>
      </c>
      <c r="E1423" s="53">
        <v>4.2797354064145603</v>
      </c>
      <c r="F1423" s="53">
        <v>-15.733634311512301</v>
      </c>
    </row>
    <row r="1424" spans="1:19" x14ac:dyDescent="0.25">
      <c r="A1424" s="54"/>
      <c r="B1424" s="53" t="s">
        <v>146</v>
      </c>
      <c r="C1424" s="53">
        <v>2060059370</v>
      </c>
      <c r="D1424" s="53" t="s">
        <v>172</v>
      </c>
      <c r="E1424" s="53">
        <v>3.6972294719613799</v>
      </c>
      <c r="F1424" s="53">
        <v>-27.2029550584855</v>
      </c>
    </row>
    <row r="1425" spans="1:6" x14ac:dyDescent="0.25">
      <c r="A1425" s="54"/>
      <c r="B1425" s="53" t="s">
        <v>146</v>
      </c>
      <c r="C1425" s="53">
        <v>2060059370</v>
      </c>
      <c r="D1425" s="53" t="s">
        <v>173</v>
      </c>
      <c r="E1425" s="53">
        <v>4.7644795647866696</v>
      </c>
      <c r="F1425" s="53">
        <v>-6.1892058280319802</v>
      </c>
    </row>
    <row r="1426" spans="1:6" x14ac:dyDescent="0.25">
      <c r="A1426" s="54"/>
      <c r="B1426" s="53" t="s">
        <v>146</v>
      </c>
      <c r="C1426" s="53">
        <v>2060059370</v>
      </c>
      <c r="D1426" s="53" t="s">
        <v>174</v>
      </c>
      <c r="E1426" s="53">
        <v>4.8823565037500902</v>
      </c>
      <c r="F1426" s="53">
        <v>-3.8682536425199801</v>
      </c>
    </row>
    <row r="1427" spans="1:6" x14ac:dyDescent="0.25">
      <c r="A1427" s="54"/>
      <c r="B1427" s="53" t="s">
        <v>146</v>
      </c>
      <c r="C1427" s="53">
        <v>2060059370</v>
      </c>
      <c r="D1427" s="53" t="s">
        <v>175</v>
      </c>
      <c r="E1427" s="53">
        <v>5.9958818935689804</v>
      </c>
      <c r="F1427" s="53">
        <v>18.056638620972699</v>
      </c>
    </row>
    <row r="1428" spans="1:6" x14ac:dyDescent="0.25">
      <c r="A1428" s="54"/>
      <c r="B1428" s="53" t="s">
        <v>146</v>
      </c>
      <c r="C1428" s="53">
        <v>2060059370</v>
      </c>
      <c r="D1428" s="53" t="s">
        <v>165</v>
      </c>
      <c r="E1428" s="53">
        <v>5.4447472753209203</v>
      </c>
      <c r="F1428" s="53">
        <v>7.2050071824338202</v>
      </c>
    </row>
    <row r="1429" spans="1:6" x14ac:dyDescent="0.25">
      <c r="A1429" s="54"/>
      <c r="B1429" s="53" t="s">
        <v>146</v>
      </c>
      <c r="C1429" s="53">
        <v>2060059370</v>
      </c>
      <c r="D1429" s="53" t="s">
        <v>176</v>
      </c>
      <c r="E1429" s="53">
        <v>6.1818168706783903</v>
      </c>
      <c r="F1429" s="53">
        <v>21.717627744715699</v>
      </c>
    </row>
    <row r="1430" spans="1:6" x14ac:dyDescent="0.25">
      <c r="A1430" s="54"/>
      <c r="B1430" s="53" t="s">
        <v>146</v>
      </c>
      <c r="C1430" s="53">
        <v>2060059370</v>
      </c>
      <c r="D1430" s="53" t="s">
        <v>177</v>
      </c>
      <c r="E1430" s="53">
        <v>9.3723109958315103</v>
      </c>
      <c r="F1430" s="53">
        <v>84.537246049661405</v>
      </c>
    </row>
    <row r="1431" spans="1:6" x14ac:dyDescent="0.25">
      <c r="A1431" s="54"/>
      <c r="B1431" s="53" t="s">
        <v>146</v>
      </c>
      <c r="C1431" s="53">
        <v>2060059370</v>
      </c>
      <c r="D1431" s="53" t="s">
        <v>178</v>
      </c>
      <c r="E1431" s="53">
        <v>12.429503083023301</v>
      </c>
      <c r="F1431" s="53">
        <v>144.732197824748</v>
      </c>
    </row>
    <row r="1432" spans="1:6" x14ac:dyDescent="0.25">
      <c r="A1432" s="54"/>
      <c r="B1432" s="53" t="s">
        <v>146</v>
      </c>
      <c r="C1432" s="53">
        <v>2060059370</v>
      </c>
      <c r="D1432" s="53" t="s">
        <v>179</v>
      </c>
      <c r="E1432" s="53">
        <v>15.5609024032319</v>
      </c>
      <c r="F1432" s="53">
        <v>206.38826185101499</v>
      </c>
    </row>
    <row r="1433" spans="1:6" x14ac:dyDescent="0.25">
      <c r="A1433" s="54"/>
      <c r="B1433" s="53" t="s">
        <v>146</v>
      </c>
      <c r="C1433" s="53">
        <v>2060059370</v>
      </c>
      <c r="D1433" s="53" t="s">
        <v>167</v>
      </c>
      <c r="E1433" s="53">
        <v>18.956195984674199</v>
      </c>
      <c r="F1433" s="53">
        <v>273.24030371434401</v>
      </c>
    </row>
    <row r="1434" spans="1:6" x14ac:dyDescent="0.25">
      <c r="A1434" s="54"/>
      <c r="B1434" s="53" t="s">
        <v>147</v>
      </c>
      <c r="C1434" s="53">
        <v>2060059370</v>
      </c>
      <c r="D1434" s="53" t="s">
        <v>170</v>
      </c>
      <c r="E1434" s="53">
        <v>4.6384731817568099</v>
      </c>
      <c r="F1434" s="53">
        <v>211.22377622377601</v>
      </c>
    </row>
    <row r="1435" spans="1:6" x14ac:dyDescent="0.25">
      <c r="A1435" s="54"/>
      <c r="B1435" s="53" t="s">
        <v>147</v>
      </c>
      <c r="C1435" s="53">
        <v>2060059370</v>
      </c>
      <c r="D1435" s="53" t="s">
        <v>171</v>
      </c>
      <c r="E1435" s="53">
        <v>5.5060307767448702</v>
      </c>
      <c r="F1435" s="53">
        <v>269.433566433566</v>
      </c>
    </row>
    <row r="1436" spans="1:6" x14ac:dyDescent="0.25">
      <c r="A1436" s="54"/>
      <c r="B1436" s="53" t="s">
        <v>147</v>
      </c>
      <c r="C1436" s="53">
        <v>2060059370</v>
      </c>
      <c r="D1436" s="53" t="s">
        <v>172</v>
      </c>
      <c r="E1436" s="53">
        <v>6.4728092788002902</v>
      </c>
      <c r="F1436" s="53">
        <v>334.30069930069902</v>
      </c>
    </row>
    <row r="1437" spans="1:6" x14ac:dyDescent="0.25">
      <c r="A1437" s="54"/>
      <c r="B1437" s="53" t="s">
        <v>147</v>
      </c>
      <c r="C1437" s="53">
        <v>2060059370</v>
      </c>
      <c r="D1437" s="53" t="s">
        <v>173</v>
      </c>
      <c r="E1437" s="53">
        <v>3.0201926943253299</v>
      </c>
      <c r="F1437" s="53">
        <v>102.643356643356</v>
      </c>
    </row>
    <row r="1438" spans="1:6" x14ac:dyDescent="0.25">
      <c r="A1438" s="54"/>
      <c r="B1438" s="53" t="s">
        <v>147</v>
      </c>
      <c r="C1438" s="53">
        <v>2060059370</v>
      </c>
      <c r="D1438" s="53" t="s">
        <v>174</v>
      </c>
      <c r="E1438" s="53">
        <v>3.0874169433362999</v>
      </c>
      <c r="F1438" s="53">
        <v>107.153846153846</v>
      </c>
    </row>
    <row r="1439" spans="1:6" x14ac:dyDescent="0.25">
      <c r="A1439" s="54"/>
      <c r="B1439" s="53" t="s">
        <v>147</v>
      </c>
      <c r="C1439" s="53">
        <v>2060059370</v>
      </c>
      <c r="D1439" s="53" t="s">
        <v>175</v>
      </c>
      <c r="E1439" s="53">
        <v>4.4871404537507198</v>
      </c>
      <c r="F1439" s="53">
        <v>201.06993006993</v>
      </c>
    </row>
    <row r="1440" spans="1:6" x14ac:dyDescent="0.25">
      <c r="A1440" s="54"/>
      <c r="B1440" s="53" t="s">
        <v>147</v>
      </c>
      <c r="C1440" s="53">
        <v>2060059370</v>
      </c>
      <c r="D1440" s="53" t="s">
        <v>165</v>
      </c>
      <c r="E1440" s="53">
        <v>5.7507478878731701</v>
      </c>
      <c r="F1440" s="53">
        <v>285.85314685314597</v>
      </c>
    </row>
    <row r="1441" spans="1:6" x14ac:dyDescent="0.25">
      <c r="A1441" s="54"/>
      <c r="B1441" s="53" t="s">
        <v>147</v>
      </c>
      <c r="C1441" s="53">
        <v>2060059370</v>
      </c>
      <c r="D1441" s="53" t="s">
        <v>176</v>
      </c>
      <c r="E1441" s="53">
        <v>6.1987011006625403</v>
      </c>
      <c r="F1441" s="53">
        <v>315.90909090909003</v>
      </c>
    </row>
    <row r="1442" spans="1:6" x14ac:dyDescent="0.25">
      <c r="A1442" s="54"/>
      <c r="B1442" s="53" t="s">
        <v>147</v>
      </c>
      <c r="C1442" s="53">
        <v>2060059370</v>
      </c>
      <c r="D1442" s="53" t="s">
        <v>177</v>
      </c>
      <c r="E1442" s="53">
        <v>6.4460238028377796</v>
      </c>
      <c r="F1442" s="53">
        <v>332.50349650349602</v>
      </c>
    </row>
    <row r="1443" spans="1:6" x14ac:dyDescent="0.25">
      <c r="A1443" s="54"/>
      <c r="B1443" s="53" t="s">
        <v>147</v>
      </c>
      <c r="C1443" s="53">
        <v>2060059370</v>
      </c>
      <c r="D1443" s="53" t="s">
        <v>178</v>
      </c>
      <c r="E1443" s="53">
        <v>7.0122708491580701</v>
      </c>
      <c r="F1443" s="53">
        <v>370.49650349650301</v>
      </c>
    </row>
    <row r="1444" spans="1:6" x14ac:dyDescent="0.25">
      <c r="A1444" s="54"/>
      <c r="B1444" s="53" t="s">
        <v>147</v>
      </c>
      <c r="C1444" s="53">
        <v>2060059370</v>
      </c>
      <c r="D1444" s="53" t="s">
        <v>179</v>
      </c>
      <c r="E1444" s="53">
        <v>6.9662039994482301</v>
      </c>
      <c r="F1444" s="53">
        <v>367.405594405594</v>
      </c>
    </row>
    <row r="1445" spans="1:6" x14ac:dyDescent="0.25">
      <c r="A1445" s="54"/>
      <c r="B1445" s="53" t="s">
        <v>147</v>
      </c>
      <c r="C1445" s="53">
        <v>2060059370</v>
      </c>
      <c r="D1445" s="53" t="s">
        <v>167</v>
      </c>
      <c r="E1445" s="53">
        <v>6.0307968135979397</v>
      </c>
      <c r="F1445" s="53">
        <v>304.64335664335601</v>
      </c>
    </row>
    <row r="1446" spans="1:6" x14ac:dyDescent="0.25">
      <c r="A1446" s="54"/>
      <c r="B1446" s="53" t="s">
        <v>145</v>
      </c>
      <c r="C1446" s="53">
        <v>2060059370</v>
      </c>
      <c r="D1446" s="53" t="s">
        <v>170</v>
      </c>
      <c r="E1446" s="53">
        <v>29.948142375281702</v>
      </c>
      <c r="F1446" s="53">
        <v>10.583232311570301</v>
      </c>
    </row>
    <row r="1447" spans="1:6" x14ac:dyDescent="0.25">
      <c r="A1447" s="54"/>
      <c r="B1447" s="53" t="s">
        <v>145</v>
      </c>
      <c r="C1447" s="53">
        <v>2060059370</v>
      </c>
      <c r="D1447" s="53" t="s">
        <v>171</v>
      </c>
      <c r="E1447" s="53">
        <v>30.798294622076199</v>
      </c>
      <c r="F1447" s="53">
        <v>13.7224114375878</v>
      </c>
    </row>
    <row r="1448" spans="1:6" x14ac:dyDescent="0.25">
      <c r="A1448" s="54"/>
      <c r="B1448" s="53" t="s">
        <v>145</v>
      </c>
      <c r="C1448" s="53">
        <v>2060059370</v>
      </c>
      <c r="D1448" s="53" t="s">
        <v>172</v>
      </c>
      <c r="E1448" s="53">
        <v>30.673747370032601</v>
      </c>
      <c r="F1448" s="53">
        <v>13.2625218880486</v>
      </c>
    </row>
    <row r="1449" spans="1:6" x14ac:dyDescent="0.25">
      <c r="A1449" s="54"/>
      <c r="B1449" s="53" t="s">
        <v>145</v>
      </c>
      <c r="C1449" s="53">
        <v>2060059370</v>
      </c>
      <c r="D1449" s="53" t="s">
        <v>173</v>
      </c>
      <c r="E1449" s="53">
        <v>23.403314559944</v>
      </c>
      <c r="F1449" s="53">
        <v>-13.583482460697599</v>
      </c>
    </row>
    <row r="1450" spans="1:6" x14ac:dyDescent="0.25">
      <c r="A1450" s="54"/>
      <c r="B1450" s="53" t="s">
        <v>145</v>
      </c>
      <c r="C1450" s="53">
        <v>2060059370</v>
      </c>
      <c r="D1450" s="53" t="s">
        <v>174</v>
      </c>
      <c r="E1450" s="53">
        <v>24.510482307608399</v>
      </c>
      <c r="F1450" s="53">
        <v>-9.4952760299409</v>
      </c>
    </row>
    <row r="1451" spans="1:6" x14ac:dyDescent="0.25">
      <c r="A1451" s="54"/>
      <c r="B1451" s="53" t="s">
        <v>145</v>
      </c>
      <c r="C1451" s="53">
        <v>2060059370</v>
      </c>
      <c r="D1451" s="53" t="s">
        <v>175</v>
      </c>
      <c r="E1451" s="53">
        <v>28.728934212599</v>
      </c>
      <c r="F1451" s="53">
        <v>6.0813177086339802</v>
      </c>
    </row>
    <row r="1452" spans="1:6" x14ac:dyDescent="0.25">
      <c r="A1452" s="54"/>
      <c r="B1452" s="53" t="s">
        <v>145</v>
      </c>
      <c r="C1452" s="53">
        <v>2060059370</v>
      </c>
      <c r="D1452" s="53" t="s">
        <v>165</v>
      </c>
      <c r="E1452" s="53">
        <v>28.481715734065599</v>
      </c>
      <c r="F1452" s="53">
        <v>5.1684658161596104</v>
      </c>
    </row>
    <row r="1453" spans="1:6" x14ac:dyDescent="0.25">
      <c r="A1453" s="54"/>
      <c r="B1453" s="53" t="s">
        <v>145</v>
      </c>
      <c r="C1453" s="53">
        <v>2060059370</v>
      </c>
      <c r="D1453" s="53" t="s">
        <v>176</v>
      </c>
      <c r="E1453" s="53">
        <v>28.7053796695347</v>
      </c>
      <c r="F1453" s="53">
        <v>5.9943427812734296</v>
      </c>
    </row>
    <row r="1454" spans="1:6" x14ac:dyDescent="0.25">
      <c r="A1454" s="54"/>
      <c r="B1454" s="53" t="s">
        <v>145</v>
      </c>
      <c r="C1454" s="53">
        <v>2060059370</v>
      </c>
      <c r="D1454" s="53" t="s">
        <v>177</v>
      </c>
      <c r="E1454" s="53">
        <v>25.718642764251999</v>
      </c>
      <c r="F1454" s="53">
        <v>-5.0341549770055396</v>
      </c>
    </row>
    <row r="1455" spans="1:6" x14ac:dyDescent="0.25">
      <c r="A1455" s="54"/>
      <c r="B1455" s="53" t="s">
        <v>145</v>
      </c>
      <c r="C1455" s="53">
        <v>2060059370</v>
      </c>
      <c r="D1455" s="53" t="s">
        <v>178</v>
      </c>
      <c r="E1455" s="53">
        <v>23.435415441642299</v>
      </c>
      <c r="F1455" s="53">
        <v>-13.4649502588081</v>
      </c>
    </row>
    <row r="1456" spans="1:6" x14ac:dyDescent="0.25">
      <c r="A1456" s="54"/>
      <c r="B1456" s="53" t="s">
        <v>145</v>
      </c>
      <c r="C1456" s="53">
        <v>2060059370</v>
      </c>
      <c r="D1456" s="53" t="s">
        <v>179</v>
      </c>
      <c r="E1456" s="53">
        <v>20.5874002036985</v>
      </c>
      <c r="F1456" s="53">
        <v>-23.981219573207099</v>
      </c>
    </row>
    <row r="1457" spans="1:6" x14ac:dyDescent="0.25">
      <c r="A1457" s="54"/>
      <c r="B1457" s="53" t="s">
        <v>145</v>
      </c>
      <c r="C1457" s="53">
        <v>2060059370</v>
      </c>
      <c r="D1457" s="53" t="s">
        <v>167</v>
      </c>
      <c r="E1457" s="53">
        <v>18.329603449706902</v>
      </c>
      <c r="F1457" s="53">
        <v>-32.318112721045203</v>
      </c>
    </row>
    <row r="1458" spans="1:6" x14ac:dyDescent="0.25">
      <c r="A1458" s="54"/>
      <c r="B1458" s="53" t="s">
        <v>146</v>
      </c>
      <c r="C1458" s="53">
        <v>2060059370</v>
      </c>
      <c r="D1458" s="53" t="s">
        <v>161</v>
      </c>
      <c r="E1458" s="53">
        <v>5.0788180686891202</v>
      </c>
      <c r="F1458" s="53"/>
    </row>
    <row r="1459" spans="1:6" x14ac:dyDescent="0.25">
      <c r="A1459" s="54"/>
      <c r="B1459" s="53" t="s">
        <v>147</v>
      </c>
      <c r="C1459" s="53">
        <v>2060059370</v>
      </c>
      <c r="D1459" s="53" t="s">
        <v>161</v>
      </c>
      <c r="E1459" s="53">
        <v>1.4903980788478199</v>
      </c>
      <c r="F1459" s="53"/>
    </row>
    <row r="1460" spans="1:6" x14ac:dyDescent="0.25">
      <c r="A1460" s="54"/>
      <c r="B1460" s="53" t="s">
        <v>145</v>
      </c>
      <c r="C1460" s="53">
        <v>2060059370</v>
      </c>
      <c r="D1460" s="53" t="s">
        <v>161</v>
      </c>
      <c r="E1460" s="53">
        <v>27.081992223651199</v>
      </c>
      <c r="F1460" s="53"/>
    </row>
    <row r="1461" spans="1:6" x14ac:dyDescent="0.25">
      <c r="A1461" s="54"/>
      <c r="B1461" s="53" t="s">
        <v>146</v>
      </c>
      <c r="C1461" s="53" t="s">
        <v>156</v>
      </c>
      <c r="D1461" s="53" t="s">
        <v>170</v>
      </c>
      <c r="E1461" s="53">
        <v>277.69034470907502</v>
      </c>
      <c r="F1461" s="53">
        <v>6.4966314724991499</v>
      </c>
    </row>
    <row r="1462" spans="1:6" x14ac:dyDescent="0.25">
      <c r="A1462" s="54"/>
      <c r="B1462" s="53" t="s">
        <v>146</v>
      </c>
      <c r="C1462" s="53" t="s">
        <v>156</v>
      </c>
      <c r="D1462" s="53" t="s">
        <v>171</v>
      </c>
      <c r="E1462" s="53">
        <v>268.25946002650801</v>
      </c>
      <c r="F1462" s="53">
        <v>2.87980622223286</v>
      </c>
    </row>
    <row r="1463" spans="1:6" x14ac:dyDescent="0.25">
      <c r="A1463" s="54"/>
      <c r="B1463" s="53" t="s">
        <v>146</v>
      </c>
      <c r="C1463" s="53" t="s">
        <v>156</v>
      </c>
      <c r="D1463" s="53" t="s">
        <v>172</v>
      </c>
      <c r="E1463" s="53">
        <v>262.03261854253901</v>
      </c>
      <c r="F1463" s="53">
        <v>0.49175904885812799</v>
      </c>
    </row>
    <row r="1464" spans="1:6" x14ac:dyDescent="0.25">
      <c r="A1464" s="54"/>
      <c r="B1464" s="53" t="s">
        <v>146</v>
      </c>
      <c r="C1464" s="53" t="s">
        <v>156</v>
      </c>
      <c r="D1464" s="53" t="s">
        <v>173</v>
      </c>
      <c r="E1464" s="53">
        <v>313.65583904815298</v>
      </c>
      <c r="F1464" s="53">
        <v>20.2897073548015</v>
      </c>
    </row>
    <row r="1465" spans="1:6" x14ac:dyDescent="0.25">
      <c r="A1465" s="54"/>
      <c r="B1465" s="53" t="s">
        <v>146</v>
      </c>
      <c r="C1465" s="53" t="s">
        <v>156</v>
      </c>
      <c r="D1465" s="53" t="s">
        <v>174</v>
      </c>
      <c r="E1465" s="53">
        <v>322.46773952160902</v>
      </c>
      <c r="F1465" s="53">
        <v>23.669146846214801</v>
      </c>
    </row>
    <row r="1466" spans="1:6" x14ac:dyDescent="0.25">
      <c r="A1466" s="54"/>
      <c r="B1466" s="53" t="s">
        <v>146</v>
      </c>
      <c r="C1466" s="53" t="s">
        <v>156</v>
      </c>
      <c r="D1466" s="53" t="s">
        <v>175</v>
      </c>
      <c r="E1466" s="53">
        <v>323.13487505326702</v>
      </c>
      <c r="F1466" s="53">
        <v>23.924999050696702</v>
      </c>
    </row>
    <row r="1467" spans="1:6" x14ac:dyDescent="0.25">
      <c r="A1467" s="54"/>
      <c r="B1467" s="53" t="s">
        <v>146</v>
      </c>
      <c r="C1467" s="53" t="s">
        <v>156</v>
      </c>
      <c r="D1467" s="53" t="s">
        <v>165</v>
      </c>
      <c r="E1467" s="53">
        <v>307.87966059166098</v>
      </c>
      <c r="F1467" s="53">
        <v>18.074493321901699</v>
      </c>
    </row>
    <row r="1468" spans="1:6" x14ac:dyDescent="0.25">
      <c r="A1468" s="54"/>
      <c r="B1468" s="53" t="s">
        <v>146</v>
      </c>
      <c r="C1468" s="53" t="s">
        <v>156</v>
      </c>
      <c r="D1468" s="53" t="s">
        <v>176</v>
      </c>
      <c r="E1468" s="53">
        <v>272.379524813567</v>
      </c>
      <c r="F1468" s="53">
        <v>4.4598864433505696</v>
      </c>
    </row>
    <row r="1469" spans="1:6" x14ac:dyDescent="0.25">
      <c r="A1469" s="54"/>
      <c r="B1469" s="53" t="s">
        <v>146</v>
      </c>
      <c r="C1469" s="53" t="s">
        <v>156</v>
      </c>
      <c r="D1469" s="53" t="s">
        <v>177</v>
      </c>
      <c r="E1469" s="53">
        <v>258.97615602083999</v>
      </c>
      <c r="F1469" s="53">
        <v>-0.68042057130066802</v>
      </c>
    </row>
    <row r="1470" spans="1:6" x14ac:dyDescent="0.25">
      <c r="A1470" s="54"/>
      <c r="B1470" s="53" t="s">
        <v>146</v>
      </c>
      <c r="C1470" s="53" t="s">
        <v>156</v>
      </c>
      <c r="D1470" s="53" t="s">
        <v>178</v>
      </c>
      <c r="E1470" s="53">
        <v>238.16081871235599</v>
      </c>
      <c r="F1470" s="53">
        <v>-8.6632811516347097</v>
      </c>
    </row>
    <row r="1471" spans="1:6" x14ac:dyDescent="0.25">
      <c r="A1471" s="54"/>
      <c r="B1471" s="53" t="s">
        <v>146</v>
      </c>
      <c r="C1471" s="53" t="s">
        <v>156</v>
      </c>
      <c r="D1471" s="53" t="s">
        <v>179</v>
      </c>
      <c r="E1471" s="53">
        <v>231.510829242364</v>
      </c>
      <c r="F1471" s="53">
        <v>-11.2136092108392</v>
      </c>
    </row>
    <row r="1472" spans="1:6" x14ac:dyDescent="0.25">
      <c r="A1472" s="54"/>
      <c r="B1472" s="53" t="s">
        <v>146</v>
      </c>
      <c r="C1472" s="53" t="s">
        <v>156</v>
      </c>
      <c r="D1472" s="53" t="s">
        <v>167</v>
      </c>
      <c r="E1472" s="53">
        <v>239.61880323858</v>
      </c>
      <c r="F1472" s="53">
        <v>-8.1041315674294907</v>
      </c>
    </row>
    <row r="1473" spans="1:6" x14ac:dyDescent="0.25">
      <c r="A1473" s="54"/>
      <c r="B1473" s="53" t="s">
        <v>147</v>
      </c>
      <c r="C1473" s="53" t="s">
        <v>156</v>
      </c>
      <c r="D1473" s="53" t="s">
        <v>170</v>
      </c>
      <c r="E1473" s="53">
        <v>213.41739656515099</v>
      </c>
      <c r="F1473" s="53">
        <v>76.948043811704693</v>
      </c>
    </row>
    <row r="1474" spans="1:6" x14ac:dyDescent="0.25">
      <c r="A1474" s="54"/>
      <c r="B1474" s="53" t="s">
        <v>147</v>
      </c>
      <c r="C1474" s="53" t="s">
        <v>156</v>
      </c>
      <c r="D1474" s="53" t="s">
        <v>171</v>
      </c>
      <c r="E1474" s="53">
        <v>240.04955955045901</v>
      </c>
      <c r="F1474" s="53">
        <v>99.029229406554407</v>
      </c>
    </row>
    <row r="1475" spans="1:6" x14ac:dyDescent="0.25">
      <c r="A1475" s="54"/>
      <c r="B1475" s="53" t="s">
        <v>147</v>
      </c>
      <c r="C1475" s="53" t="s">
        <v>156</v>
      </c>
      <c r="D1475" s="53" t="s">
        <v>172</v>
      </c>
      <c r="E1475" s="53">
        <v>254.114852692749</v>
      </c>
      <c r="F1475" s="53">
        <v>110.69100650262401</v>
      </c>
    </row>
    <row r="1476" spans="1:6" x14ac:dyDescent="0.25">
      <c r="A1476" s="54"/>
      <c r="B1476" s="53" t="s">
        <v>147</v>
      </c>
      <c r="C1476" s="53" t="s">
        <v>156</v>
      </c>
      <c r="D1476" s="53" t="s">
        <v>173</v>
      </c>
      <c r="E1476" s="53">
        <v>174.76449562026301</v>
      </c>
      <c r="F1476" s="53">
        <v>44.9002570805159</v>
      </c>
    </row>
    <row r="1477" spans="1:6" x14ac:dyDescent="0.25">
      <c r="A1477" s="54"/>
      <c r="B1477" s="53" t="s">
        <v>147</v>
      </c>
      <c r="C1477" s="53" t="s">
        <v>156</v>
      </c>
      <c r="D1477" s="53" t="s">
        <v>174</v>
      </c>
      <c r="E1477" s="53">
        <v>182.07484608519101</v>
      </c>
      <c r="F1477" s="53">
        <v>50.961394715807202</v>
      </c>
    </row>
    <row r="1478" spans="1:6" x14ac:dyDescent="0.25">
      <c r="A1478" s="54"/>
      <c r="B1478" s="53" t="s">
        <v>147</v>
      </c>
      <c r="C1478" s="53" t="s">
        <v>156</v>
      </c>
      <c r="D1478" s="53" t="s">
        <v>175</v>
      </c>
      <c r="E1478" s="53">
        <v>177.778018001508</v>
      </c>
      <c r="F1478" s="53">
        <v>47.3988204541035</v>
      </c>
    </row>
    <row r="1479" spans="1:6" x14ac:dyDescent="0.25">
      <c r="A1479" s="54"/>
      <c r="B1479" s="53" t="s">
        <v>147</v>
      </c>
      <c r="C1479" s="53" t="s">
        <v>156</v>
      </c>
      <c r="D1479" s="53" t="s">
        <v>165</v>
      </c>
      <c r="E1479" s="53">
        <v>212.31127105390499</v>
      </c>
      <c r="F1479" s="53">
        <v>76.030936075525503</v>
      </c>
    </row>
    <row r="1480" spans="1:6" x14ac:dyDescent="0.25">
      <c r="A1480" s="54"/>
      <c r="B1480" s="53" t="s">
        <v>147</v>
      </c>
      <c r="C1480" s="53" t="s">
        <v>156</v>
      </c>
      <c r="D1480" s="53" t="s">
        <v>176</v>
      </c>
      <c r="E1480" s="53">
        <v>249.06177786360399</v>
      </c>
      <c r="F1480" s="53">
        <v>106.501415023007</v>
      </c>
    </row>
    <row r="1481" spans="1:6" x14ac:dyDescent="0.25">
      <c r="A1481" s="54"/>
      <c r="B1481" s="53" t="s">
        <v>147</v>
      </c>
      <c r="C1481" s="53" t="s">
        <v>156</v>
      </c>
      <c r="D1481" s="53" t="s">
        <v>177</v>
      </c>
      <c r="E1481" s="53">
        <v>281.62812234648999</v>
      </c>
      <c r="F1481" s="53">
        <v>133.50273283069399</v>
      </c>
    </row>
    <row r="1482" spans="1:6" x14ac:dyDescent="0.25">
      <c r="A1482" s="54"/>
      <c r="B1482" s="53" t="s">
        <v>147</v>
      </c>
      <c r="C1482" s="53" t="s">
        <v>156</v>
      </c>
      <c r="D1482" s="53" t="s">
        <v>178</v>
      </c>
      <c r="E1482" s="53">
        <v>337.15847873880602</v>
      </c>
      <c r="F1482" s="53">
        <v>179.543908920045</v>
      </c>
    </row>
    <row r="1483" spans="1:6" x14ac:dyDescent="0.25">
      <c r="A1483" s="54"/>
      <c r="B1483" s="53" t="s">
        <v>147</v>
      </c>
      <c r="C1483" s="53" t="s">
        <v>156</v>
      </c>
      <c r="D1483" s="53" t="s">
        <v>179</v>
      </c>
      <c r="E1483" s="53">
        <v>364.311968380785</v>
      </c>
      <c r="F1483" s="53">
        <v>202.05733543606399</v>
      </c>
    </row>
    <row r="1484" spans="1:6" x14ac:dyDescent="0.25">
      <c r="A1484" s="54"/>
      <c r="B1484" s="53" t="s">
        <v>147</v>
      </c>
      <c r="C1484" s="53" t="s">
        <v>156</v>
      </c>
      <c r="D1484" s="53" t="s">
        <v>167</v>
      </c>
      <c r="E1484" s="53">
        <v>376.10977197038898</v>
      </c>
      <c r="F1484" s="53">
        <v>211.83909784181901</v>
      </c>
    </row>
    <row r="1485" spans="1:6" x14ac:dyDescent="0.25">
      <c r="A1485" s="54"/>
      <c r="B1485" s="53" t="s">
        <v>145</v>
      </c>
      <c r="C1485" s="53" t="s">
        <v>156</v>
      </c>
      <c r="D1485" s="53" t="s">
        <v>170</v>
      </c>
      <c r="E1485" s="53">
        <v>1959.47794496396</v>
      </c>
      <c r="F1485" s="53">
        <v>-6.4176889818925202</v>
      </c>
    </row>
    <row r="1486" spans="1:6" x14ac:dyDescent="0.25">
      <c r="A1486" s="54"/>
      <c r="B1486" s="53" t="s">
        <v>145</v>
      </c>
      <c r="C1486" s="53" t="s">
        <v>156</v>
      </c>
      <c r="D1486" s="53" t="s">
        <v>171</v>
      </c>
      <c r="E1486" s="53">
        <v>1999.3546399117699</v>
      </c>
      <c r="F1486" s="53">
        <v>-4.5132259699094703</v>
      </c>
    </row>
    <row r="1487" spans="1:6" x14ac:dyDescent="0.25">
      <c r="A1487" s="54"/>
      <c r="B1487" s="53" t="s">
        <v>145</v>
      </c>
      <c r="C1487" s="53" t="s">
        <v>156</v>
      </c>
      <c r="D1487" s="53" t="s">
        <v>172</v>
      </c>
      <c r="E1487" s="53">
        <v>2055.10688843765</v>
      </c>
      <c r="F1487" s="53">
        <v>-1.8505656042154699</v>
      </c>
    </row>
    <row r="1488" spans="1:6" x14ac:dyDescent="0.25">
      <c r="A1488" s="54"/>
      <c r="B1488" s="53" t="s">
        <v>145</v>
      </c>
      <c r="C1488" s="53" t="s">
        <v>156</v>
      </c>
      <c r="D1488" s="53" t="s">
        <v>173</v>
      </c>
      <c r="E1488" s="53">
        <v>2010.4671730560301</v>
      </c>
      <c r="F1488" s="53">
        <v>-3.9825047461376499</v>
      </c>
    </row>
    <row r="1489" spans="1:6" x14ac:dyDescent="0.25">
      <c r="A1489" s="54"/>
      <c r="B1489" s="53" t="s">
        <v>145</v>
      </c>
      <c r="C1489" s="53" t="s">
        <v>156</v>
      </c>
      <c r="D1489" s="53" t="s">
        <v>174</v>
      </c>
      <c r="E1489" s="53">
        <v>2033.6631867922799</v>
      </c>
      <c r="F1489" s="53">
        <v>-2.8746910157381902</v>
      </c>
    </row>
    <row r="1490" spans="1:6" x14ac:dyDescent="0.25">
      <c r="A1490" s="54"/>
      <c r="B1490" s="53" t="s">
        <v>145</v>
      </c>
      <c r="C1490" s="53" t="s">
        <v>156</v>
      </c>
      <c r="D1490" s="53" t="s">
        <v>175</v>
      </c>
      <c r="E1490" s="53">
        <v>2043.5771480549499</v>
      </c>
      <c r="F1490" s="53">
        <v>-2.4012121441393099</v>
      </c>
    </row>
    <row r="1491" spans="1:6" x14ac:dyDescent="0.25">
      <c r="A1491" s="54"/>
      <c r="B1491" s="53" t="s">
        <v>145</v>
      </c>
      <c r="C1491" s="53" t="s">
        <v>156</v>
      </c>
      <c r="D1491" s="53" t="s">
        <v>165</v>
      </c>
      <c r="E1491" s="53">
        <v>2054.2526714688202</v>
      </c>
      <c r="F1491" s="53">
        <v>-1.89136197972932</v>
      </c>
    </row>
    <row r="1492" spans="1:6" x14ac:dyDescent="0.25">
      <c r="A1492" s="54"/>
      <c r="B1492" s="53" t="s">
        <v>145</v>
      </c>
      <c r="C1492" s="53" t="s">
        <v>156</v>
      </c>
      <c r="D1492" s="53" t="s">
        <v>176</v>
      </c>
      <c r="E1492" s="53">
        <v>2131.5617042914901</v>
      </c>
      <c r="F1492" s="53">
        <v>1.80082448897504</v>
      </c>
    </row>
    <row r="1493" spans="1:6" x14ac:dyDescent="0.25">
      <c r="A1493" s="54"/>
      <c r="B1493" s="53" t="s">
        <v>145</v>
      </c>
      <c r="C1493" s="53" t="s">
        <v>156</v>
      </c>
      <c r="D1493" s="53" t="s">
        <v>177</v>
      </c>
      <c r="E1493" s="53">
        <v>2127.7090773694899</v>
      </c>
      <c r="F1493" s="53">
        <v>1.6168276587080499</v>
      </c>
    </row>
    <row r="1494" spans="1:6" x14ac:dyDescent="0.25">
      <c r="A1494" s="54"/>
      <c r="B1494" s="53" t="s">
        <v>145</v>
      </c>
      <c r="C1494" s="53" t="s">
        <v>156</v>
      </c>
      <c r="D1494" s="53" t="s">
        <v>178</v>
      </c>
      <c r="E1494" s="53">
        <v>2177.6936937775099</v>
      </c>
      <c r="F1494" s="53">
        <v>4.0040328481503904</v>
      </c>
    </row>
    <row r="1495" spans="1:6" x14ac:dyDescent="0.25">
      <c r="A1495" s="54"/>
      <c r="B1495" s="53" t="s">
        <v>145</v>
      </c>
      <c r="C1495" s="53" t="s">
        <v>156</v>
      </c>
      <c r="D1495" s="53" t="s">
        <v>179</v>
      </c>
      <c r="E1495" s="53">
        <v>2168.35400478158</v>
      </c>
      <c r="F1495" s="53">
        <v>3.5579805296360401</v>
      </c>
    </row>
    <row r="1496" spans="1:6" x14ac:dyDescent="0.25">
      <c r="A1496" s="54"/>
      <c r="B1496" s="53" t="s">
        <v>145</v>
      </c>
      <c r="C1496" s="53" t="s">
        <v>156</v>
      </c>
      <c r="D1496" s="53" t="s">
        <v>167</v>
      </c>
      <c r="E1496" s="53">
        <v>2156.5775670385601</v>
      </c>
      <c r="F1496" s="53">
        <v>2.9955520203563202</v>
      </c>
    </row>
    <row r="1497" spans="1:6" x14ac:dyDescent="0.25">
      <c r="A1497" s="54"/>
      <c r="B1497" s="53" t="s">
        <v>146</v>
      </c>
      <c r="C1497" s="53" t="s">
        <v>156</v>
      </c>
      <c r="D1497" s="53" t="s">
        <v>161</v>
      </c>
      <c r="E1497" s="53">
        <v>260.75035507652001</v>
      </c>
      <c r="F1497" s="53"/>
    </row>
    <row r="1498" spans="1:6" x14ac:dyDescent="0.25">
      <c r="A1498" s="54"/>
      <c r="B1498" s="53" t="s">
        <v>147</v>
      </c>
      <c r="C1498" s="53" t="s">
        <v>156</v>
      </c>
      <c r="D1498" s="53" t="s">
        <v>161</v>
      </c>
      <c r="E1498" s="53">
        <v>120.610203971655</v>
      </c>
      <c r="F1498" s="53"/>
    </row>
    <row r="1499" spans="1:6" x14ac:dyDescent="0.25">
      <c r="A1499" s="54"/>
      <c r="B1499" s="53" t="s">
        <v>145</v>
      </c>
      <c r="C1499" s="53" t="s">
        <v>156</v>
      </c>
      <c r="D1499" s="53" t="s">
        <v>161</v>
      </c>
      <c r="E1499" s="53">
        <v>2093.8550497912101</v>
      </c>
      <c r="F1499" s="52"/>
    </row>
  </sheetData>
  <autoFilter ref="K15:S1421" xr:uid="{EAE69001-AA0C-4565-B547-757FA75C7674}"/>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5703125" style="6" customWidth="1"/>
    <col min="6" max="6" width="25.5703125" style="6" customWidth="1"/>
    <col min="7" max="7" width="70.5703125" style="6" customWidth="1"/>
    <col min="8" max="8" width="15.140625" style="6" customWidth="1"/>
    <col min="9" max="10" width="14" style="6" customWidth="1"/>
    <col min="11" max="11" width="9.140625" style="6" customWidth="1"/>
    <col min="12" max="16384" width="9.140625" style="6"/>
  </cols>
  <sheetData>
    <row r="1" spans="1:57" x14ac:dyDescent="0.25">
      <c r="A1" t="s">
        <v>115</v>
      </c>
    </row>
    <row r="2" spans="1:57" x14ac:dyDescent="0.25">
      <c r="A2" t="s">
        <v>116</v>
      </c>
    </row>
    <row r="3" spans="1:57" x14ac:dyDescent="0.25">
      <c r="A3" t="s">
        <v>117</v>
      </c>
    </row>
    <row r="4" spans="1:57" x14ac:dyDescent="0.25">
      <c r="A4" t="s">
        <v>118</v>
      </c>
    </row>
    <row r="5" spans="1:57" x14ac:dyDescent="0.25">
      <c r="A5" t="s">
        <v>119</v>
      </c>
    </row>
    <row r="6" spans="1:57" x14ac:dyDescent="0.25">
      <c r="A6" t="s">
        <v>120</v>
      </c>
    </row>
    <row r="7" spans="1:57" x14ac:dyDescent="0.25">
      <c r="A7" t="s">
        <v>121</v>
      </c>
    </row>
    <row r="8" spans="1:57" x14ac:dyDescent="0.25">
      <c r="A8" t="s">
        <v>122</v>
      </c>
    </row>
    <row r="9" spans="1:57" x14ac:dyDescent="0.25">
      <c r="A9" t="s">
        <v>123</v>
      </c>
    </row>
    <row r="10" spans="1:57" x14ac:dyDescent="0.25">
      <c r="A10" t="s">
        <v>124</v>
      </c>
    </row>
    <row r="11" spans="1:57" x14ac:dyDescent="0.25">
      <c r="A11" t="s">
        <v>125</v>
      </c>
    </row>
    <row r="12" spans="1:57" x14ac:dyDescent="0.25">
      <c r="A12" t="s">
        <v>126</v>
      </c>
    </row>
    <row r="13" spans="1:57" x14ac:dyDescent="0.25">
      <c r="B13" s="49"/>
    </row>
    <row r="14" spans="1:57" x14ac:dyDescent="0.25">
      <c r="A14" s="7"/>
      <c r="B14" s="46"/>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row>
    <row r="15" spans="1:57" x14ac:dyDescent="0.25">
      <c r="A15" s="7"/>
      <c r="B15" s="16"/>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row>
    <row r="16" spans="1:57" x14ac:dyDescent="0.25">
      <c r="A16" s="7"/>
      <c r="B16" s="14"/>
      <c r="C16" s="17"/>
      <c r="D16" s="17"/>
      <c r="E16" s="17"/>
      <c r="F16" s="18"/>
      <c r="G16" s="18"/>
      <c r="H16" s="18"/>
      <c r="I16" s="18"/>
      <c r="J16" s="18"/>
      <c r="K16" s="18"/>
      <c r="L16" s="18"/>
      <c r="M16" s="18"/>
      <c r="N16" s="18"/>
      <c r="O16" s="18"/>
      <c r="P16" s="18"/>
      <c r="Q16" s="18"/>
      <c r="R16" s="17"/>
      <c r="S16" s="17"/>
      <c r="T16" s="17"/>
      <c r="U16" s="17"/>
      <c r="V16" s="17"/>
      <c r="W16" s="17"/>
      <c r="X16" s="17"/>
      <c r="Y16" s="17"/>
      <c r="Z16" s="17"/>
      <c r="AA16" s="17"/>
      <c r="AB16" s="17"/>
      <c r="AC16" s="17"/>
      <c r="AD16" s="17"/>
      <c r="AE16" s="17"/>
      <c r="AF16" s="17"/>
      <c r="AG16" s="17"/>
      <c r="AH16" s="17"/>
      <c r="AI16" s="17"/>
      <c r="AJ16" s="17"/>
      <c r="AK16" s="1"/>
      <c r="AL16" s="2"/>
      <c r="AM16" s="2"/>
      <c r="AN16" s="2"/>
      <c r="AO16" s="2"/>
      <c r="AP16" s="2"/>
      <c r="AQ16" s="2"/>
      <c r="AR16" s="2"/>
      <c r="AS16" s="2"/>
      <c r="AT16" s="2"/>
      <c r="AU16" s="2"/>
      <c r="AV16" s="2"/>
      <c r="AW16" s="2"/>
      <c r="AX16" s="2"/>
      <c r="AY16" s="2"/>
      <c r="AZ16" s="2"/>
      <c r="BA16" s="2"/>
      <c r="BB16" s="2"/>
      <c r="BC16" s="2"/>
      <c r="BD16" s="2"/>
      <c r="BE16" s="2"/>
    </row>
    <row r="17" spans="1:57" x14ac:dyDescent="0.25">
      <c r="A17" s="7"/>
      <c r="B17" s="19"/>
      <c r="C17" s="17"/>
      <c r="D17" s="17"/>
      <c r="E17" s="17"/>
      <c r="F17" s="18"/>
      <c r="G17" s="18"/>
      <c r="H17" s="18"/>
      <c r="I17" s="18"/>
      <c r="J17" s="18"/>
      <c r="K17" s="18"/>
      <c r="L17" s="18"/>
      <c r="M17" s="18"/>
      <c r="N17" s="18"/>
      <c r="O17" s="18"/>
      <c r="P17" s="18"/>
      <c r="Q17" s="18"/>
      <c r="R17" s="20"/>
      <c r="S17" s="20"/>
      <c r="T17" s="20"/>
      <c r="U17" s="20"/>
      <c r="V17" s="20"/>
      <c r="W17" s="20"/>
      <c r="X17" s="20"/>
      <c r="Y17" s="20"/>
      <c r="Z17" s="20"/>
      <c r="AA17" s="17"/>
      <c r="AB17" s="17"/>
      <c r="AC17" s="17"/>
      <c r="AD17" s="17"/>
      <c r="AE17" s="17"/>
      <c r="AF17" s="17"/>
      <c r="AG17" s="17"/>
      <c r="AH17" s="17"/>
      <c r="AI17" s="17"/>
      <c r="AJ17" s="17"/>
      <c r="AK17" s="1"/>
      <c r="AL17" s="2"/>
      <c r="AM17" s="2"/>
      <c r="AN17" s="2"/>
      <c r="AO17" s="2"/>
      <c r="AP17" s="2"/>
      <c r="AQ17" s="2"/>
      <c r="AR17" s="2"/>
      <c r="AS17" s="2"/>
      <c r="AT17" s="2"/>
      <c r="AU17" s="2"/>
      <c r="AV17" s="2"/>
      <c r="AW17" s="2"/>
      <c r="AX17" s="2"/>
      <c r="AY17" s="2"/>
      <c r="AZ17" s="2"/>
      <c r="BA17" s="2"/>
      <c r="BB17" s="2"/>
      <c r="BC17" s="2"/>
      <c r="BD17" s="2"/>
      <c r="BE17" s="2"/>
    </row>
    <row r="18" spans="1:57" x14ac:dyDescent="0.25">
      <c r="A18" s="7"/>
      <c r="B18" s="19"/>
      <c r="C18" s="17"/>
      <c r="D18" s="17"/>
      <c r="E18" s="17"/>
      <c r="F18" s="18"/>
      <c r="G18" s="18"/>
      <c r="H18" s="18"/>
      <c r="I18" s="18"/>
      <c r="J18" s="18"/>
      <c r="K18" s="18"/>
      <c r="L18" s="18"/>
      <c r="M18" s="18"/>
      <c r="N18" s="18"/>
      <c r="O18" s="18"/>
      <c r="P18" s="18"/>
      <c r="Q18" s="18"/>
      <c r="R18" s="20"/>
      <c r="S18" s="20"/>
      <c r="T18" s="20"/>
      <c r="U18" s="20"/>
      <c r="V18" s="20"/>
      <c r="W18" s="20"/>
      <c r="X18" s="20"/>
      <c r="Y18" s="20"/>
      <c r="Z18" s="20"/>
      <c r="AA18" s="17"/>
      <c r="AB18" s="17"/>
      <c r="AC18" s="17"/>
      <c r="AD18" s="17"/>
      <c r="AE18" s="17"/>
      <c r="AF18" s="17"/>
      <c r="AG18" s="17"/>
      <c r="AH18" s="17"/>
      <c r="AI18" s="17"/>
      <c r="AJ18" s="17"/>
      <c r="AK18" s="1"/>
      <c r="AL18" s="2"/>
      <c r="AM18" s="2"/>
      <c r="AN18" s="2"/>
      <c r="AO18" s="2"/>
      <c r="AP18" s="2"/>
      <c r="AQ18" s="2"/>
      <c r="AR18" s="2"/>
      <c r="AS18" s="2"/>
      <c r="AT18" s="2"/>
      <c r="AU18" s="2"/>
      <c r="AV18" s="2"/>
      <c r="AW18" s="2"/>
      <c r="AX18" s="2"/>
      <c r="AY18" s="2"/>
      <c r="AZ18" s="2"/>
      <c r="BA18" s="2"/>
      <c r="BB18" s="2"/>
      <c r="BC18" s="2"/>
      <c r="BD18" s="2"/>
      <c r="BE18" s="2"/>
    </row>
    <row r="19" spans="1:57" x14ac:dyDescent="0.25">
      <c r="A19" s="7"/>
      <c r="B19" s="7"/>
      <c r="C19" s="17"/>
      <c r="D19" s="17"/>
      <c r="E19" s="17"/>
      <c r="F19" s="18"/>
      <c r="G19" s="18"/>
      <c r="H19" s="18"/>
      <c r="I19" s="18"/>
      <c r="J19" s="18"/>
      <c r="K19" s="18"/>
      <c r="L19" s="18"/>
      <c r="M19" s="18"/>
      <c r="N19" s="18"/>
      <c r="O19" s="18"/>
      <c r="P19" s="18"/>
      <c r="Q19" s="18"/>
      <c r="R19" s="20"/>
      <c r="S19" s="20"/>
      <c r="T19" s="20"/>
      <c r="U19" s="20"/>
      <c r="V19" s="20"/>
      <c r="W19" s="20"/>
      <c r="X19" s="20"/>
      <c r="Y19" s="20"/>
      <c r="Z19" s="20"/>
      <c r="AA19" s="17"/>
      <c r="AB19" s="17"/>
      <c r="AC19" s="17"/>
      <c r="AD19" s="17"/>
      <c r="AE19" s="17"/>
      <c r="AF19" s="17"/>
      <c r="AG19" s="17"/>
      <c r="AH19" s="17"/>
      <c r="AI19" s="17"/>
      <c r="AJ19" s="17"/>
      <c r="AK19" s="1"/>
      <c r="AL19" s="2"/>
      <c r="AM19" s="2"/>
      <c r="AN19" s="2"/>
      <c r="AO19" s="2"/>
      <c r="AP19" s="2"/>
      <c r="AQ19" s="2"/>
      <c r="AR19" s="2"/>
      <c r="AS19" s="2"/>
      <c r="AT19" s="2"/>
      <c r="AU19" s="2"/>
      <c r="AV19" s="2"/>
      <c r="AW19" s="2"/>
      <c r="AX19" s="2"/>
      <c r="AY19" s="2"/>
      <c r="AZ19" s="2"/>
      <c r="BA19" s="2"/>
      <c r="BB19" s="2"/>
      <c r="BC19" s="2"/>
      <c r="BD19" s="2"/>
      <c r="BE19" s="2"/>
    </row>
    <row r="20" spans="1:57" x14ac:dyDescent="0.25">
      <c r="A20" s="7"/>
      <c r="B20" s="7"/>
      <c r="C20" s="17"/>
      <c r="D20" s="17"/>
      <c r="E20" s="17"/>
      <c r="F20" s="18"/>
      <c r="G20" s="18"/>
      <c r="H20" s="18"/>
      <c r="I20" s="18"/>
      <c r="J20" s="18"/>
      <c r="K20" s="18"/>
      <c r="L20" s="18"/>
      <c r="M20" s="18"/>
      <c r="N20" s="18"/>
      <c r="O20" s="18"/>
      <c r="P20" s="18"/>
      <c r="Q20" s="18"/>
      <c r="R20" s="20"/>
      <c r="S20" s="20"/>
      <c r="T20" s="20"/>
      <c r="U20" s="20"/>
      <c r="V20" s="20"/>
      <c r="W20" s="20"/>
      <c r="X20" s="20"/>
      <c r="Y20" s="20"/>
      <c r="Z20" s="20"/>
      <c r="AA20" s="17"/>
      <c r="AB20" s="17"/>
      <c r="AC20" s="17"/>
      <c r="AD20" s="17"/>
      <c r="AE20" s="17"/>
      <c r="AF20" s="17"/>
      <c r="AG20" s="17"/>
      <c r="AH20" s="17"/>
      <c r="AI20" s="17"/>
      <c r="AJ20" s="17"/>
      <c r="AK20" s="1"/>
      <c r="AL20" s="2"/>
      <c r="AM20" s="2"/>
      <c r="AN20" s="2"/>
      <c r="AO20" s="2"/>
      <c r="AP20" s="2"/>
      <c r="AQ20" s="2"/>
      <c r="AR20" s="2"/>
      <c r="AS20" s="2"/>
      <c r="AT20" s="2"/>
      <c r="AU20" s="2"/>
      <c r="AV20" s="2"/>
      <c r="AW20" s="2"/>
      <c r="AX20" s="2"/>
      <c r="AY20" s="2"/>
      <c r="AZ20" s="2"/>
      <c r="BA20" s="2"/>
      <c r="BB20" s="2"/>
      <c r="BC20" s="2"/>
      <c r="BD20" s="2"/>
      <c r="BE20" s="2"/>
    </row>
    <row r="21" spans="1:57" x14ac:dyDescent="0.25">
      <c r="A21" s="31"/>
      <c r="B21" s="21"/>
      <c r="C21" s="17"/>
      <c r="D21" s="17"/>
      <c r="E21" s="17"/>
      <c r="F21" s="18"/>
      <c r="G21" s="18"/>
      <c r="H21" s="18"/>
      <c r="I21" s="18"/>
      <c r="J21" s="18"/>
      <c r="K21" s="18"/>
      <c r="L21" s="18"/>
      <c r="M21" s="18"/>
      <c r="N21" s="18"/>
      <c r="O21" s="18"/>
      <c r="P21" s="18"/>
      <c r="Q21" s="18"/>
      <c r="R21" s="20"/>
      <c r="S21" s="20"/>
      <c r="T21" s="20"/>
      <c r="U21" s="20"/>
      <c r="V21" s="20"/>
      <c r="W21" s="20"/>
      <c r="X21" s="20"/>
      <c r="Y21" s="20"/>
      <c r="Z21" s="20"/>
      <c r="AA21" s="17"/>
      <c r="AB21" s="17"/>
      <c r="AC21" s="17"/>
      <c r="AD21" s="17"/>
      <c r="AE21" s="17"/>
      <c r="AF21" s="17"/>
      <c r="AG21" s="17"/>
      <c r="AH21" s="17"/>
      <c r="AI21" s="17"/>
      <c r="AJ21" s="17"/>
      <c r="AK21" s="1"/>
      <c r="AL21" s="2"/>
      <c r="AM21" s="2"/>
      <c r="AN21" s="2"/>
      <c r="AO21" s="2"/>
      <c r="AP21" s="2"/>
      <c r="AQ21" s="2"/>
      <c r="AR21" s="2"/>
      <c r="AS21" s="2"/>
      <c r="AT21" s="2"/>
      <c r="AU21" s="2"/>
      <c r="AV21" s="2"/>
      <c r="AW21" s="2"/>
      <c r="AX21" s="2"/>
      <c r="AY21" s="2"/>
      <c r="AZ21" s="2"/>
      <c r="BA21" s="2"/>
      <c r="BB21" s="2"/>
      <c r="BC21" s="2"/>
      <c r="BD21" s="2"/>
      <c r="BE21" s="2"/>
    </row>
    <row r="22" spans="1:57" x14ac:dyDescent="0.25">
      <c r="A22" s="31"/>
      <c r="B22" s="21"/>
      <c r="C22" s="17"/>
      <c r="D22" s="17"/>
      <c r="E22" s="17"/>
      <c r="F22" s="18"/>
      <c r="G22" s="18"/>
      <c r="H22" s="18"/>
      <c r="I22" s="18"/>
      <c r="J22" s="18"/>
      <c r="K22" s="18"/>
      <c r="L22" s="18"/>
      <c r="M22" s="18"/>
      <c r="N22" s="18"/>
      <c r="O22" s="18"/>
      <c r="P22" s="18"/>
      <c r="Q22" s="18"/>
      <c r="R22" s="20"/>
      <c r="S22" s="20"/>
      <c r="T22" s="20"/>
      <c r="U22" s="20"/>
      <c r="V22" s="20"/>
      <c r="W22" s="20"/>
      <c r="X22" s="20"/>
      <c r="Y22" s="20"/>
      <c r="Z22" s="20"/>
      <c r="AA22" s="17"/>
      <c r="AB22" s="17"/>
      <c r="AC22" s="17"/>
      <c r="AD22" s="17"/>
      <c r="AE22" s="17"/>
      <c r="AF22" s="17"/>
      <c r="AG22" s="17"/>
      <c r="AH22" s="17"/>
      <c r="AI22" s="17"/>
      <c r="AJ22" s="17"/>
      <c r="AK22" s="1"/>
      <c r="AL22" s="2"/>
      <c r="AM22" s="2"/>
      <c r="AN22" s="2"/>
      <c r="AO22" s="2"/>
      <c r="AP22" s="2"/>
      <c r="AQ22" s="2"/>
      <c r="AR22" s="2"/>
      <c r="AS22" s="2"/>
      <c r="AT22" s="2"/>
      <c r="AU22" s="2"/>
      <c r="AV22" s="2"/>
      <c r="AW22" s="2"/>
      <c r="AX22" s="2"/>
      <c r="AY22" s="2"/>
      <c r="AZ22" s="2"/>
      <c r="BA22" s="2"/>
      <c r="BB22" s="2"/>
      <c r="BC22" s="2"/>
      <c r="BD22" s="2"/>
      <c r="BE22" s="2"/>
    </row>
    <row r="23" spans="1:57" x14ac:dyDescent="0.25">
      <c r="A23" s="31"/>
      <c r="B23" s="21"/>
      <c r="C23" s="17"/>
      <c r="D23" s="17"/>
      <c r="E23" s="17"/>
      <c r="F23" s="18"/>
      <c r="G23" s="18"/>
      <c r="H23" s="18"/>
      <c r="I23" s="18"/>
      <c r="J23" s="18"/>
      <c r="K23" s="18"/>
      <c r="L23" s="18"/>
      <c r="M23" s="18"/>
      <c r="N23" s="18"/>
      <c r="O23" s="18"/>
      <c r="P23" s="18"/>
      <c r="Q23" s="18"/>
      <c r="R23" s="20"/>
      <c r="S23" s="20"/>
      <c r="T23" s="20"/>
      <c r="U23" s="20"/>
      <c r="V23" s="20"/>
      <c r="W23" s="20"/>
      <c r="X23" s="20"/>
      <c r="Y23" s="20"/>
      <c r="Z23" s="20"/>
      <c r="AA23" s="17"/>
      <c r="AB23" s="17"/>
      <c r="AC23" s="17"/>
      <c r="AD23" s="17"/>
      <c r="AE23" s="17"/>
      <c r="AF23" s="17"/>
      <c r="AG23" s="17"/>
      <c r="AH23" s="17"/>
      <c r="AI23" s="17"/>
      <c r="AJ23" s="17"/>
      <c r="AK23" s="1"/>
      <c r="AL23" s="2"/>
      <c r="AM23" s="2"/>
      <c r="AN23" s="2"/>
      <c r="AO23" s="2"/>
      <c r="AP23" s="2"/>
      <c r="AQ23" s="2"/>
      <c r="AR23" s="2"/>
      <c r="AS23" s="2"/>
      <c r="AT23" s="2"/>
      <c r="AU23" s="2"/>
      <c r="AV23" s="2"/>
      <c r="AW23" s="2"/>
      <c r="AX23" s="2"/>
      <c r="AY23" s="2"/>
      <c r="AZ23" s="2"/>
      <c r="BA23" s="2"/>
      <c r="BB23" s="2"/>
      <c r="BC23" s="2"/>
      <c r="BD23" s="2"/>
      <c r="BE23" s="2"/>
    </row>
    <row r="24" spans="1:57" x14ac:dyDescent="0.25">
      <c r="A24" s="31"/>
      <c r="B24" s="21"/>
      <c r="C24" s="17"/>
      <c r="D24" s="17"/>
      <c r="E24" s="17"/>
      <c r="F24" s="18"/>
      <c r="G24" s="18"/>
      <c r="H24" s="18"/>
      <c r="I24" s="18"/>
      <c r="J24" s="18"/>
      <c r="K24" s="18"/>
      <c r="L24" s="18"/>
      <c r="M24" s="18"/>
      <c r="N24" s="18"/>
      <c r="O24" s="18"/>
      <c r="P24" s="18"/>
      <c r="Q24" s="18"/>
      <c r="R24" s="20"/>
      <c r="S24" s="20"/>
      <c r="T24" s="20"/>
      <c r="U24" s="20"/>
      <c r="V24" s="20"/>
      <c r="W24" s="20"/>
      <c r="X24" s="20"/>
      <c r="Y24" s="20"/>
      <c r="Z24" s="20"/>
      <c r="AA24" s="17"/>
      <c r="AB24" s="17"/>
      <c r="AC24" s="17"/>
      <c r="AD24" s="17"/>
      <c r="AE24" s="17"/>
      <c r="AF24" s="17"/>
      <c r="AG24" s="17"/>
      <c r="AH24" s="17"/>
      <c r="AI24" s="17"/>
      <c r="AJ24" s="17"/>
      <c r="AK24" s="1"/>
      <c r="AL24" s="2"/>
      <c r="AM24" s="2"/>
      <c r="AN24" s="2"/>
      <c r="AO24" s="2"/>
      <c r="AP24" s="2"/>
      <c r="AQ24" s="2"/>
      <c r="AR24" s="2"/>
      <c r="AS24" s="2"/>
      <c r="AT24" s="2"/>
      <c r="AU24" s="2"/>
      <c r="AV24" s="2"/>
      <c r="AW24" s="2"/>
      <c r="AX24" s="2"/>
      <c r="AY24" s="2"/>
      <c r="AZ24" s="2"/>
      <c r="BA24" s="2"/>
      <c r="BB24" s="2"/>
      <c r="BC24" s="2"/>
      <c r="BD24" s="2"/>
      <c r="BE24" s="2"/>
    </row>
    <row r="25" spans="1:57" x14ac:dyDescent="0.25">
      <c r="A25" s="31"/>
      <c r="B25" s="21"/>
      <c r="C25" s="17"/>
      <c r="D25" s="17"/>
      <c r="E25" s="17"/>
      <c r="F25" s="18"/>
      <c r="G25" s="18"/>
      <c r="H25" s="18"/>
      <c r="I25" s="18"/>
      <c r="J25" s="18"/>
      <c r="K25" s="18"/>
      <c r="L25" s="18"/>
      <c r="M25" s="18"/>
      <c r="N25" s="18"/>
      <c r="O25" s="18"/>
      <c r="P25" s="18"/>
      <c r="Q25" s="18"/>
      <c r="R25" s="20"/>
      <c r="S25" s="20"/>
      <c r="T25" s="20"/>
      <c r="U25" s="20"/>
      <c r="V25" s="20"/>
      <c r="W25" s="20"/>
      <c r="X25" s="20"/>
      <c r="Y25" s="20"/>
      <c r="Z25" s="20"/>
      <c r="AA25" s="17"/>
      <c r="AB25" s="17"/>
      <c r="AC25" s="17"/>
      <c r="AD25" s="17"/>
      <c r="AE25" s="17"/>
      <c r="AF25" s="17"/>
      <c r="AG25" s="17"/>
      <c r="AH25" s="17"/>
      <c r="AI25" s="17"/>
      <c r="AJ25" s="17"/>
      <c r="AK25" s="1"/>
      <c r="AL25" s="2"/>
      <c r="AM25" s="2"/>
      <c r="AN25" s="2"/>
      <c r="AO25" s="2"/>
      <c r="AP25" s="2"/>
      <c r="AQ25" s="2"/>
      <c r="AR25" s="2"/>
      <c r="AS25" s="2"/>
      <c r="AT25" s="2"/>
      <c r="AU25" s="2"/>
      <c r="AV25" s="2"/>
      <c r="AW25" s="2"/>
      <c r="AX25" s="2"/>
      <c r="AY25" s="2"/>
      <c r="AZ25" s="2"/>
      <c r="BA25" s="2"/>
      <c r="BB25" s="2"/>
      <c r="BC25" s="2"/>
      <c r="BD25" s="2"/>
      <c r="BE25" s="2"/>
    </row>
    <row r="26" spans="1:57" x14ac:dyDescent="0.25">
      <c r="A26" s="31"/>
      <c r="B26" s="21"/>
      <c r="C26" s="17"/>
      <c r="D26" s="17"/>
      <c r="E26" s="17"/>
      <c r="F26" s="18"/>
      <c r="G26" s="18"/>
      <c r="H26" s="18"/>
      <c r="I26" s="18"/>
      <c r="J26" s="18"/>
      <c r="K26" s="18"/>
      <c r="L26" s="18"/>
      <c r="M26" s="18"/>
      <c r="N26" s="18"/>
      <c r="O26" s="18"/>
      <c r="P26" s="18"/>
      <c r="Q26" s="18"/>
      <c r="R26" s="20"/>
      <c r="S26" s="20"/>
      <c r="T26" s="20"/>
      <c r="U26" s="20"/>
      <c r="V26" s="20"/>
      <c r="W26" s="20"/>
      <c r="X26" s="20"/>
      <c r="Y26" s="20"/>
      <c r="Z26" s="20"/>
      <c r="AA26" s="17"/>
      <c r="AB26" s="17"/>
      <c r="AC26" s="17"/>
      <c r="AD26" s="17"/>
      <c r="AE26" s="17"/>
      <c r="AF26" s="17"/>
      <c r="AG26" s="17"/>
      <c r="AH26" s="17"/>
      <c r="AI26" s="17"/>
      <c r="AJ26" s="17"/>
      <c r="AK26" s="1"/>
      <c r="AL26" s="2"/>
      <c r="AM26" s="2"/>
      <c r="AN26" s="2"/>
      <c r="AO26" s="2"/>
      <c r="AP26" s="2"/>
      <c r="AQ26" s="2"/>
      <c r="AR26" s="2"/>
      <c r="AS26" s="2"/>
      <c r="AT26" s="2"/>
      <c r="AU26" s="2"/>
      <c r="AV26" s="2"/>
      <c r="AW26" s="2"/>
      <c r="AX26" s="2"/>
      <c r="AY26" s="2"/>
      <c r="AZ26" s="2"/>
      <c r="BA26" s="2"/>
      <c r="BB26" s="2"/>
      <c r="BC26" s="2"/>
      <c r="BD26" s="2"/>
      <c r="BE26" s="2"/>
    </row>
    <row r="27" spans="1:57" x14ac:dyDescent="0.25">
      <c r="A27" s="31"/>
      <c r="B27" s="21"/>
      <c r="C27" s="17"/>
      <c r="D27" s="17"/>
      <c r="E27" s="17"/>
      <c r="F27" s="18"/>
      <c r="G27" s="18"/>
      <c r="H27" s="18"/>
      <c r="I27" s="18"/>
      <c r="J27" s="18"/>
      <c r="K27" s="18"/>
      <c r="L27" s="18"/>
      <c r="M27" s="18"/>
      <c r="N27" s="18"/>
      <c r="O27" s="18"/>
      <c r="P27" s="18"/>
      <c r="Q27" s="18"/>
      <c r="R27" s="20"/>
      <c r="S27" s="20"/>
      <c r="T27" s="20"/>
      <c r="U27" s="20"/>
      <c r="V27" s="20"/>
      <c r="W27" s="20"/>
      <c r="X27" s="20"/>
      <c r="Y27" s="20"/>
      <c r="Z27" s="20"/>
      <c r="AA27" s="17"/>
      <c r="AB27" s="17"/>
      <c r="AC27" s="17"/>
      <c r="AD27" s="17"/>
      <c r="AE27" s="17"/>
      <c r="AF27" s="17"/>
      <c r="AG27" s="17"/>
      <c r="AH27" s="17"/>
      <c r="AI27" s="17"/>
      <c r="AJ27" s="17"/>
      <c r="AK27" s="1"/>
      <c r="AL27" s="2"/>
      <c r="AM27" s="2"/>
      <c r="AN27" s="2"/>
      <c r="AO27" s="2"/>
      <c r="AP27" s="2"/>
      <c r="AQ27" s="2"/>
      <c r="AR27" s="2"/>
      <c r="AS27" s="2"/>
      <c r="AT27" s="2"/>
      <c r="AU27" s="2"/>
      <c r="AV27" s="2"/>
      <c r="AW27" s="2"/>
      <c r="AX27" s="2"/>
      <c r="AY27" s="2"/>
      <c r="AZ27" s="2"/>
      <c r="BA27" s="2"/>
      <c r="BB27" s="2"/>
      <c r="BC27" s="2"/>
      <c r="BD27" s="2"/>
      <c r="BE27" s="2"/>
    </row>
    <row r="28" spans="1:57" x14ac:dyDescent="0.25">
      <c r="A28" s="31"/>
      <c r="B28" s="21"/>
      <c r="C28" s="17"/>
      <c r="D28" s="17"/>
      <c r="E28" s="17"/>
      <c r="F28" s="18"/>
      <c r="G28" s="18"/>
      <c r="H28" s="18"/>
      <c r="I28" s="18"/>
      <c r="J28" s="18"/>
      <c r="K28" s="18"/>
      <c r="L28" s="18"/>
      <c r="M28" s="18"/>
      <c r="N28" s="18"/>
      <c r="O28" s="18"/>
      <c r="P28" s="18"/>
      <c r="Q28" s="18"/>
      <c r="R28" s="20"/>
      <c r="S28" s="20"/>
      <c r="T28" s="20"/>
      <c r="U28" s="20"/>
      <c r="V28" s="20"/>
      <c r="W28" s="20"/>
      <c r="X28" s="20"/>
      <c r="Y28" s="20"/>
      <c r="Z28" s="20"/>
      <c r="AA28" s="17"/>
      <c r="AB28" s="17"/>
      <c r="AC28" s="17"/>
      <c r="AD28" s="17"/>
      <c r="AE28" s="17"/>
      <c r="AF28" s="17"/>
      <c r="AG28" s="17"/>
      <c r="AH28" s="17"/>
      <c r="AI28" s="17"/>
      <c r="AJ28" s="17"/>
      <c r="AK28" s="1"/>
      <c r="AL28" s="2"/>
      <c r="AM28" s="2"/>
      <c r="AN28" s="2"/>
      <c r="AO28" s="2"/>
      <c r="AP28" s="2"/>
      <c r="AQ28" s="2"/>
      <c r="AR28" s="2"/>
      <c r="AS28" s="2"/>
      <c r="AT28" s="2"/>
      <c r="AU28" s="2"/>
      <c r="AV28" s="2"/>
      <c r="AW28" s="2"/>
      <c r="AX28" s="2"/>
      <c r="AY28" s="2"/>
      <c r="AZ28" s="2"/>
      <c r="BA28" s="2"/>
      <c r="BB28" s="2"/>
      <c r="BC28" s="2"/>
      <c r="BD28" s="2"/>
      <c r="BE28" s="2"/>
    </row>
    <row r="29" spans="1:57" x14ac:dyDescent="0.25">
      <c r="A29" s="31"/>
      <c r="B29" s="21"/>
      <c r="C29" s="17"/>
      <c r="D29" s="17"/>
      <c r="E29" s="17"/>
      <c r="F29" s="18"/>
      <c r="G29" s="18"/>
      <c r="H29" s="18"/>
      <c r="I29" s="18"/>
      <c r="J29" s="18"/>
      <c r="K29" s="18"/>
      <c r="L29" s="18"/>
      <c r="M29" s="18"/>
      <c r="N29" s="18"/>
      <c r="O29" s="18"/>
      <c r="P29" s="18"/>
      <c r="Q29" s="18"/>
      <c r="R29" s="20"/>
      <c r="S29" s="20"/>
      <c r="T29" s="20"/>
      <c r="U29" s="20"/>
      <c r="V29" s="20"/>
      <c r="W29" s="20"/>
      <c r="X29" s="20"/>
      <c r="Y29" s="20"/>
      <c r="Z29" s="20"/>
      <c r="AA29" s="17"/>
      <c r="AB29" s="17"/>
      <c r="AC29" s="17"/>
      <c r="AD29" s="17"/>
      <c r="AE29" s="17"/>
      <c r="AF29" s="17"/>
      <c r="AG29" s="17"/>
      <c r="AH29" s="17"/>
      <c r="AI29" s="17"/>
      <c r="AJ29" s="17"/>
      <c r="AK29" s="1"/>
      <c r="AL29" s="2"/>
      <c r="AM29" s="2"/>
      <c r="AN29" s="2"/>
      <c r="AO29" s="2"/>
      <c r="AP29" s="2"/>
      <c r="AQ29" s="2"/>
      <c r="AR29" s="2"/>
      <c r="AS29" s="2"/>
      <c r="AT29" s="2"/>
      <c r="AU29" s="2"/>
      <c r="AV29" s="2"/>
      <c r="AW29" s="2"/>
      <c r="AX29" s="2"/>
      <c r="AY29" s="2"/>
      <c r="AZ29" s="2"/>
      <c r="BA29" s="2"/>
      <c r="BB29" s="2"/>
      <c r="BC29" s="2"/>
      <c r="BD29" s="2"/>
      <c r="BE29" s="2"/>
    </row>
    <row r="30" spans="1:57" x14ac:dyDescent="0.25">
      <c r="A30" s="31"/>
      <c r="B30" s="21"/>
      <c r="C30" s="17"/>
      <c r="D30" s="17"/>
      <c r="E30" s="17"/>
      <c r="F30" s="18"/>
      <c r="G30" s="18"/>
      <c r="H30" s="18"/>
      <c r="I30" s="18"/>
      <c r="J30" s="18"/>
      <c r="K30" s="18"/>
      <c r="L30" s="18"/>
      <c r="M30" s="18"/>
      <c r="N30" s="18"/>
      <c r="O30" s="18"/>
      <c r="P30" s="18"/>
      <c r="Q30" s="18"/>
      <c r="R30" s="20"/>
      <c r="S30" s="20"/>
      <c r="T30" s="20"/>
      <c r="U30" s="20"/>
      <c r="V30" s="20"/>
      <c r="W30" s="20"/>
      <c r="X30" s="20"/>
      <c r="Y30" s="20"/>
      <c r="Z30" s="20"/>
      <c r="AA30" s="17"/>
      <c r="AB30" s="17"/>
      <c r="AC30" s="17"/>
      <c r="AD30" s="17"/>
      <c r="AE30" s="17"/>
      <c r="AF30" s="17"/>
      <c r="AG30" s="17"/>
      <c r="AH30" s="17"/>
      <c r="AI30" s="17"/>
      <c r="AJ30" s="17"/>
      <c r="AK30" s="1"/>
      <c r="AL30" s="2"/>
      <c r="AM30" s="2"/>
      <c r="AN30" s="2"/>
      <c r="AO30" s="2"/>
      <c r="AP30" s="2"/>
      <c r="AQ30" s="2"/>
      <c r="AR30" s="2"/>
      <c r="AS30" s="2"/>
      <c r="AT30" s="2"/>
      <c r="AU30" s="2"/>
      <c r="AV30" s="2"/>
      <c r="AW30" s="2"/>
      <c r="AX30" s="2"/>
      <c r="AY30" s="2"/>
      <c r="AZ30" s="2"/>
      <c r="BA30" s="2"/>
      <c r="BB30" s="2"/>
      <c r="BC30" s="2"/>
      <c r="BD30" s="2"/>
      <c r="BE30" s="2"/>
    </row>
    <row r="31" spans="1:57" x14ac:dyDescent="0.25">
      <c r="A31" s="31"/>
      <c r="B31" s="21"/>
      <c r="C31" s="17"/>
      <c r="D31" s="17"/>
      <c r="E31" s="17"/>
      <c r="F31" s="18"/>
      <c r="G31" s="18"/>
      <c r="H31" s="18"/>
      <c r="I31" s="18"/>
      <c r="J31" s="18"/>
      <c r="K31" s="18"/>
      <c r="L31" s="18"/>
      <c r="M31" s="18"/>
      <c r="N31" s="18"/>
      <c r="O31" s="18"/>
      <c r="P31" s="18"/>
      <c r="Q31" s="18"/>
      <c r="R31" s="20"/>
      <c r="S31" s="20"/>
      <c r="T31" s="20"/>
      <c r="U31" s="20"/>
      <c r="V31" s="20"/>
      <c r="W31" s="20"/>
      <c r="X31" s="20"/>
      <c r="Y31" s="20"/>
      <c r="Z31" s="20"/>
      <c r="AA31" s="17"/>
      <c r="AB31" s="17"/>
      <c r="AC31" s="17"/>
      <c r="AD31" s="17"/>
      <c r="AE31" s="17"/>
      <c r="AF31" s="17"/>
      <c r="AG31" s="17"/>
      <c r="AH31" s="17"/>
      <c r="AI31" s="17"/>
      <c r="AJ31" s="17"/>
      <c r="AK31" s="1"/>
      <c r="AL31" s="2"/>
      <c r="AM31" s="2"/>
      <c r="AN31" s="2"/>
      <c r="AO31" s="2"/>
      <c r="AP31" s="2"/>
      <c r="AQ31" s="2"/>
      <c r="AR31" s="2"/>
      <c r="AS31" s="2"/>
      <c r="AT31" s="2"/>
      <c r="AU31" s="2"/>
      <c r="AV31" s="2"/>
      <c r="AW31" s="2"/>
      <c r="AX31" s="2"/>
      <c r="AY31" s="2"/>
      <c r="AZ31" s="2"/>
      <c r="BA31" s="2"/>
      <c r="BB31" s="2"/>
      <c r="BC31" s="2"/>
      <c r="BD31" s="2"/>
      <c r="BE31" s="2"/>
    </row>
    <row r="32" spans="1:57" x14ac:dyDescent="0.25">
      <c r="A32" s="31"/>
      <c r="B32" s="21"/>
      <c r="C32" s="17"/>
      <c r="D32" s="17"/>
      <c r="E32" s="17"/>
      <c r="F32" s="18"/>
      <c r="G32" s="18"/>
      <c r="H32" s="18"/>
      <c r="I32" s="18"/>
      <c r="J32" s="18"/>
      <c r="K32" s="18"/>
      <c r="L32" s="18"/>
      <c r="M32" s="18"/>
      <c r="N32" s="18"/>
      <c r="O32" s="18"/>
      <c r="P32" s="18"/>
      <c r="Q32" s="18"/>
      <c r="R32" s="20"/>
      <c r="S32" s="20"/>
      <c r="T32" s="20"/>
      <c r="U32" s="20"/>
      <c r="V32" s="20"/>
      <c r="W32" s="20"/>
      <c r="X32" s="20"/>
      <c r="Y32" s="20"/>
      <c r="Z32" s="20"/>
      <c r="AA32" s="17"/>
      <c r="AB32" s="17"/>
      <c r="AC32" s="17"/>
      <c r="AD32" s="17"/>
      <c r="AE32" s="17"/>
      <c r="AF32" s="17"/>
      <c r="AG32" s="17"/>
      <c r="AH32" s="17"/>
      <c r="AI32" s="17"/>
      <c r="AJ32" s="17"/>
      <c r="AK32" s="1"/>
      <c r="AL32" s="2"/>
      <c r="AM32" s="2"/>
      <c r="AN32" s="2"/>
      <c r="AO32" s="2"/>
      <c r="AP32" s="2"/>
      <c r="AQ32" s="2"/>
      <c r="AR32" s="2"/>
      <c r="AS32" s="2"/>
      <c r="AT32" s="2"/>
      <c r="AU32" s="2"/>
      <c r="AV32" s="2"/>
      <c r="AW32" s="2"/>
      <c r="AX32" s="2"/>
      <c r="AY32" s="2"/>
      <c r="AZ32" s="2"/>
      <c r="BA32" s="2"/>
      <c r="BB32" s="2"/>
      <c r="BC32" s="2"/>
      <c r="BD32" s="2"/>
      <c r="BE32" s="2"/>
    </row>
    <row r="33" spans="1:57" x14ac:dyDescent="0.25">
      <c r="A33" s="31"/>
      <c r="B33" s="21"/>
      <c r="C33" s="17"/>
      <c r="D33" s="17"/>
      <c r="E33" s="17"/>
      <c r="F33" s="18"/>
      <c r="G33" s="18"/>
      <c r="H33" s="18"/>
      <c r="I33" s="18"/>
      <c r="J33" s="18"/>
      <c r="K33" s="18"/>
      <c r="L33" s="18"/>
      <c r="M33" s="18"/>
      <c r="N33" s="18"/>
      <c r="O33" s="18"/>
      <c r="P33" s="18"/>
      <c r="Q33" s="18"/>
      <c r="R33" s="20"/>
      <c r="S33" s="20"/>
      <c r="T33" s="20"/>
      <c r="U33" s="20"/>
      <c r="V33" s="20"/>
      <c r="W33" s="20"/>
      <c r="X33" s="20"/>
      <c r="Y33" s="20"/>
      <c r="Z33" s="20"/>
      <c r="AA33" s="17"/>
      <c r="AB33" s="17"/>
      <c r="AC33" s="17"/>
      <c r="AD33" s="17"/>
      <c r="AE33" s="17"/>
      <c r="AF33" s="17"/>
      <c r="AG33" s="17"/>
      <c r="AH33" s="17"/>
      <c r="AI33" s="17"/>
      <c r="AJ33" s="17"/>
      <c r="AK33" s="1"/>
      <c r="AL33" s="2"/>
      <c r="AM33" s="2"/>
      <c r="AN33" s="2"/>
      <c r="AO33" s="2"/>
      <c r="AP33" s="2"/>
      <c r="AQ33" s="2"/>
      <c r="AR33" s="2"/>
      <c r="AS33" s="2"/>
      <c r="AT33" s="2"/>
      <c r="AU33" s="2"/>
      <c r="AV33" s="2"/>
      <c r="AW33" s="2"/>
      <c r="AX33" s="2"/>
      <c r="AY33" s="2"/>
      <c r="AZ33" s="2"/>
      <c r="BA33" s="2"/>
      <c r="BB33" s="2"/>
      <c r="BC33" s="2"/>
      <c r="BD33" s="2"/>
      <c r="BE33" s="2"/>
    </row>
    <row r="34" spans="1:57" x14ac:dyDescent="0.25">
      <c r="A34" s="31"/>
      <c r="B34" s="21"/>
      <c r="C34" s="17"/>
      <c r="D34" s="17"/>
      <c r="E34" s="17"/>
      <c r="F34" s="18"/>
      <c r="G34" s="18"/>
      <c r="H34" s="18"/>
      <c r="I34" s="18"/>
      <c r="J34" s="18"/>
      <c r="K34" s="18"/>
      <c r="L34" s="18"/>
      <c r="M34" s="18"/>
      <c r="N34" s="18"/>
      <c r="O34" s="18"/>
      <c r="P34" s="18"/>
      <c r="Q34" s="18"/>
      <c r="R34" s="20"/>
      <c r="S34" s="20"/>
      <c r="T34" s="20"/>
      <c r="U34" s="20"/>
      <c r="V34" s="20"/>
      <c r="W34" s="20"/>
      <c r="X34" s="20"/>
      <c r="Y34" s="20"/>
      <c r="Z34" s="20"/>
      <c r="AA34" s="17"/>
      <c r="AB34" s="17"/>
      <c r="AC34" s="17"/>
      <c r="AD34" s="17"/>
      <c r="AE34" s="17"/>
      <c r="AF34" s="17"/>
      <c r="AG34" s="17"/>
      <c r="AH34" s="17"/>
      <c r="AI34" s="17"/>
      <c r="AJ34" s="17"/>
      <c r="AK34" s="1"/>
      <c r="AL34" s="2"/>
      <c r="AM34" s="2"/>
      <c r="AN34" s="2"/>
      <c r="AO34" s="2"/>
      <c r="AP34" s="2"/>
      <c r="AQ34" s="2"/>
      <c r="AR34" s="2"/>
      <c r="AS34" s="2"/>
      <c r="AT34" s="2"/>
      <c r="AU34" s="2"/>
      <c r="AV34" s="2"/>
      <c r="AW34" s="2"/>
      <c r="AX34" s="2"/>
      <c r="AY34" s="2"/>
      <c r="AZ34" s="2"/>
      <c r="BA34" s="2"/>
      <c r="BB34" s="2"/>
      <c r="BC34" s="2"/>
      <c r="BD34" s="2"/>
      <c r="BE34" s="2"/>
    </row>
    <row r="35" spans="1:57" x14ac:dyDescent="0.25">
      <c r="A35" s="31"/>
      <c r="B35" s="21"/>
      <c r="C35" s="17"/>
      <c r="D35" s="17"/>
      <c r="E35" s="17"/>
      <c r="F35" s="18"/>
      <c r="G35" s="18"/>
      <c r="H35" s="18"/>
      <c r="I35" s="18"/>
      <c r="J35" s="18"/>
      <c r="K35" s="18"/>
      <c r="L35" s="18"/>
      <c r="M35" s="18"/>
      <c r="N35" s="18"/>
      <c r="O35" s="18"/>
      <c r="P35" s="18"/>
      <c r="Q35" s="18"/>
      <c r="R35" s="20"/>
      <c r="S35" s="20"/>
      <c r="T35" s="20"/>
      <c r="U35" s="20"/>
      <c r="V35" s="20"/>
      <c r="W35" s="20"/>
      <c r="X35" s="20"/>
      <c r="Y35" s="20"/>
      <c r="Z35" s="20"/>
      <c r="AA35" s="17"/>
      <c r="AB35" s="17"/>
      <c r="AC35" s="17"/>
      <c r="AD35" s="17"/>
      <c r="AE35" s="17"/>
      <c r="AF35" s="17"/>
      <c r="AG35" s="17"/>
      <c r="AH35" s="17"/>
      <c r="AI35" s="17"/>
      <c r="AJ35" s="17"/>
      <c r="AK35" s="1"/>
      <c r="AL35" s="2"/>
      <c r="AM35" s="2"/>
      <c r="AN35" s="2"/>
      <c r="AO35" s="2"/>
      <c r="AP35" s="2"/>
      <c r="AQ35" s="2"/>
      <c r="AR35" s="2"/>
      <c r="AS35" s="2"/>
      <c r="AT35" s="2"/>
      <c r="AU35" s="2"/>
      <c r="AV35" s="2"/>
      <c r="AW35" s="2"/>
      <c r="AX35" s="2"/>
      <c r="AY35" s="2"/>
      <c r="AZ35" s="2"/>
      <c r="BA35" s="2"/>
      <c r="BB35" s="2"/>
      <c r="BC35" s="2"/>
      <c r="BD35" s="2"/>
      <c r="BE35" s="2"/>
    </row>
    <row r="36" spans="1:57" x14ac:dyDescent="0.25">
      <c r="A36" s="31"/>
      <c r="B36" s="21"/>
      <c r="C36" s="17"/>
      <c r="D36" s="17"/>
      <c r="E36" s="17"/>
      <c r="F36" s="18"/>
      <c r="G36" s="18"/>
      <c r="H36" s="18"/>
      <c r="I36" s="18"/>
      <c r="J36" s="18"/>
      <c r="K36" s="18"/>
      <c r="L36" s="18"/>
      <c r="M36" s="18"/>
      <c r="N36" s="18"/>
      <c r="O36" s="18"/>
      <c r="P36" s="18"/>
      <c r="Q36" s="18"/>
      <c r="R36" s="20"/>
      <c r="S36" s="20"/>
      <c r="T36" s="20"/>
      <c r="U36" s="20"/>
      <c r="V36" s="20"/>
      <c r="W36" s="20"/>
      <c r="X36" s="20"/>
      <c r="Y36" s="20"/>
      <c r="Z36" s="20"/>
      <c r="AA36" s="17"/>
      <c r="AB36" s="17"/>
      <c r="AC36" s="17"/>
      <c r="AD36" s="17"/>
      <c r="AE36" s="17"/>
      <c r="AF36" s="17"/>
      <c r="AG36" s="17"/>
      <c r="AH36" s="17"/>
      <c r="AI36" s="17"/>
      <c r="AJ36" s="17"/>
      <c r="AK36" s="1"/>
      <c r="AL36" s="2"/>
      <c r="AM36" s="2"/>
      <c r="AN36" s="2"/>
      <c r="AO36" s="2"/>
      <c r="AP36" s="2"/>
      <c r="AQ36" s="2"/>
      <c r="AR36" s="2"/>
      <c r="AS36" s="2"/>
      <c r="AT36" s="2"/>
      <c r="AU36" s="2"/>
      <c r="AV36" s="2"/>
      <c r="AW36" s="2"/>
      <c r="AX36" s="2"/>
      <c r="AY36" s="2"/>
      <c r="AZ36" s="2"/>
      <c r="BA36" s="2"/>
      <c r="BB36" s="2"/>
      <c r="BC36" s="2"/>
      <c r="BD36" s="2"/>
      <c r="BE36" s="2"/>
    </row>
    <row r="37" spans="1:57" x14ac:dyDescent="0.25">
      <c r="A37" s="31"/>
      <c r="B37" s="21"/>
      <c r="C37" s="17"/>
      <c r="D37" s="17"/>
      <c r="E37" s="17"/>
      <c r="F37" s="18"/>
      <c r="G37" s="18"/>
      <c r="H37" s="18"/>
      <c r="I37" s="18"/>
      <c r="J37" s="18"/>
      <c r="K37" s="18"/>
      <c r="L37" s="18"/>
      <c r="M37" s="18"/>
      <c r="N37" s="18"/>
      <c r="O37" s="18"/>
      <c r="P37" s="18"/>
      <c r="Q37" s="18"/>
      <c r="R37" s="20"/>
      <c r="S37" s="20"/>
      <c r="T37" s="20"/>
      <c r="U37" s="20"/>
      <c r="V37" s="20"/>
      <c r="W37" s="20"/>
      <c r="X37" s="20"/>
      <c r="Y37" s="20"/>
      <c r="Z37" s="20"/>
      <c r="AA37" s="17"/>
      <c r="AB37" s="17"/>
      <c r="AC37" s="17"/>
      <c r="AD37" s="17"/>
      <c r="AE37" s="17"/>
      <c r="AF37" s="17"/>
      <c r="AG37" s="17"/>
      <c r="AH37" s="17"/>
      <c r="AI37" s="17"/>
      <c r="AJ37" s="17"/>
      <c r="AK37" s="1"/>
      <c r="AL37" s="2"/>
      <c r="AM37" s="2"/>
      <c r="AN37" s="2"/>
      <c r="AO37" s="2"/>
      <c r="AP37" s="2"/>
      <c r="AQ37" s="2"/>
      <c r="AR37" s="2"/>
      <c r="AS37" s="2"/>
      <c r="AT37" s="2"/>
      <c r="AU37" s="2"/>
      <c r="AV37" s="2"/>
      <c r="AW37" s="2"/>
      <c r="AX37" s="2"/>
      <c r="AY37" s="2"/>
      <c r="AZ37" s="2"/>
      <c r="BA37" s="2"/>
      <c r="BB37" s="2"/>
      <c r="BC37" s="2"/>
      <c r="BD37" s="2"/>
      <c r="BE37" s="2"/>
    </row>
    <row r="38" spans="1:57" x14ac:dyDescent="0.25">
      <c r="A38" s="31"/>
      <c r="B38" s="21"/>
      <c r="C38" s="17"/>
      <c r="D38" s="17"/>
      <c r="E38" s="17"/>
      <c r="F38" s="18"/>
      <c r="G38" s="18"/>
      <c r="H38" s="18"/>
      <c r="I38" s="18"/>
      <c r="J38" s="18"/>
      <c r="K38" s="18"/>
      <c r="L38" s="18"/>
      <c r="M38" s="18"/>
      <c r="N38" s="18"/>
      <c r="O38" s="18"/>
      <c r="P38" s="18"/>
      <c r="Q38" s="18"/>
      <c r="R38" s="20"/>
      <c r="S38" s="20"/>
      <c r="T38" s="20"/>
      <c r="U38" s="20"/>
      <c r="V38" s="20"/>
      <c r="W38" s="20"/>
      <c r="X38" s="20"/>
      <c r="Y38" s="20"/>
      <c r="Z38" s="20"/>
      <c r="AA38" s="17"/>
      <c r="AB38" s="17"/>
      <c r="AC38" s="17"/>
      <c r="AD38" s="17"/>
      <c r="AE38" s="17"/>
      <c r="AF38" s="17"/>
      <c r="AG38" s="17"/>
      <c r="AH38" s="17"/>
      <c r="AI38" s="17"/>
      <c r="AJ38" s="17"/>
      <c r="AK38" s="1"/>
      <c r="AL38" s="2"/>
      <c r="AM38" s="2"/>
      <c r="AN38" s="2"/>
      <c r="AO38" s="2"/>
      <c r="AP38" s="2"/>
      <c r="AQ38" s="2"/>
      <c r="AR38" s="2"/>
      <c r="AS38" s="2"/>
      <c r="AT38" s="2"/>
      <c r="AU38" s="2"/>
      <c r="AV38" s="2"/>
      <c r="AW38" s="2"/>
      <c r="AX38" s="2"/>
      <c r="AY38" s="2"/>
      <c r="AZ38" s="2"/>
      <c r="BA38" s="2"/>
      <c r="BB38" s="2"/>
      <c r="BC38" s="2"/>
      <c r="BD38" s="2"/>
      <c r="BE38" s="2"/>
    </row>
    <row r="39" spans="1:57" x14ac:dyDescent="0.25">
      <c r="A39" s="31"/>
      <c r="B39" s="21"/>
      <c r="C39" s="17"/>
      <c r="D39" s="17"/>
      <c r="E39" s="17"/>
      <c r="F39" s="18"/>
      <c r="G39" s="18"/>
      <c r="H39" s="18"/>
      <c r="I39" s="18"/>
      <c r="J39" s="18"/>
      <c r="K39" s="18"/>
      <c r="L39" s="18"/>
      <c r="M39" s="18"/>
      <c r="N39" s="18"/>
      <c r="O39" s="18"/>
      <c r="P39" s="18"/>
      <c r="Q39" s="18"/>
      <c r="R39" s="20"/>
      <c r="S39" s="20"/>
      <c r="T39" s="20"/>
      <c r="U39" s="20"/>
      <c r="V39" s="20"/>
      <c r="W39" s="20"/>
      <c r="X39" s="20"/>
      <c r="Y39" s="20"/>
      <c r="Z39" s="20"/>
      <c r="AA39" s="17"/>
      <c r="AB39" s="17"/>
      <c r="AC39" s="17"/>
      <c r="AD39" s="17"/>
      <c r="AE39" s="17"/>
      <c r="AF39" s="17"/>
      <c r="AG39" s="17"/>
      <c r="AH39" s="17"/>
      <c r="AI39" s="17"/>
      <c r="AJ39" s="17"/>
      <c r="AK39" s="1"/>
      <c r="AL39" s="2"/>
      <c r="AM39" s="2"/>
      <c r="AN39" s="2"/>
      <c r="AO39" s="2"/>
      <c r="AP39" s="2"/>
      <c r="AQ39" s="2"/>
      <c r="AR39" s="2"/>
      <c r="AS39" s="2"/>
      <c r="AT39" s="2"/>
      <c r="AU39" s="2"/>
      <c r="AV39" s="2"/>
      <c r="AW39" s="2"/>
      <c r="AX39" s="2"/>
      <c r="AY39" s="2"/>
      <c r="AZ39" s="2"/>
      <c r="BA39" s="2"/>
      <c r="BB39" s="2"/>
      <c r="BC39" s="2"/>
      <c r="BD39" s="2"/>
      <c r="BE39" s="2"/>
    </row>
    <row r="40" spans="1:57" x14ac:dyDescent="0.25">
      <c r="A40" s="31"/>
      <c r="B40" s="21"/>
      <c r="C40" s="17"/>
      <c r="D40" s="17"/>
      <c r="E40" s="17"/>
      <c r="F40" s="18"/>
      <c r="G40" s="18"/>
      <c r="H40" s="18"/>
      <c r="I40" s="18"/>
      <c r="J40" s="18"/>
      <c r="K40" s="18"/>
      <c r="L40" s="18"/>
      <c r="M40" s="18"/>
      <c r="N40" s="18"/>
      <c r="O40" s="18"/>
      <c r="P40" s="18"/>
      <c r="Q40" s="18"/>
      <c r="R40" s="20"/>
      <c r="S40" s="20"/>
      <c r="T40" s="20"/>
      <c r="U40" s="20"/>
      <c r="V40" s="20"/>
      <c r="W40" s="20"/>
      <c r="X40" s="20"/>
      <c r="Y40" s="20"/>
      <c r="Z40" s="20"/>
      <c r="AA40" s="17"/>
      <c r="AB40" s="17"/>
      <c r="AC40" s="17"/>
      <c r="AD40" s="17"/>
      <c r="AE40" s="17"/>
      <c r="AF40" s="17"/>
      <c r="AG40" s="17"/>
      <c r="AH40" s="17"/>
      <c r="AI40" s="17"/>
      <c r="AJ40" s="17"/>
      <c r="AK40" s="1"/>
      <c r="AL40" s="2"/>
      <c r="AM40" s="2"/>
      <c r="AN40" s="2"/>
      <c r="AO40" s="2"/>
      <c r="AP40" s="2"/>
      <c r="AQ40" s="2"/>
      <c r="AR40" s="2"/>
      <c r="AS40" s="2"/>
      <c r="AT40" s="2"/>
      <c r="AU40" s="2"/>
      <c r="AV40" s="2"/>
      <c r="AW40" s="2"/>
      <c r="AX40" s="2"/>
      <c r="AY40" s="2"/>
      <c r="AZ40" s="2"/>
      <c r="BA40" s="2"/>
      <c r="BB40" s="2"/>
      <c r="BC40" s="2"/>
      <c r="BD40" s="2"/>
      <c r="BE40" s="2"/>
    </row>
    <row r="41" spans="1:57" x14ac:dyDescent="0.25">
      <c r="A41" s="31"/>
      <c r="B41" s="21"/>
      <c r="C41" s="17"/>
      <c r="D41" s="17"/>
      <c r="E41" s="17"/>
      <c r="F41" s="18"/>
      <c r="G41" s="18"/>
      <c r="H41" s="18"/>
      <c r="I41" s="18"/>
      <c r="J41" s="18"/>
      <c r="K41" s="18"/>
      <c r="L41" s="18"/>
      <c r="M41" s="18"/>
      <c r="N41" s="18"/>
      <c r="O41" s="18"/>
      <c r="P41" s="18"/>
      <c r="Q41" s="18"/>
      <c r="R41" s="20"/>
      <c r="S41" s="20"/>
      <c r="T41" s="20"/>
      <c r="U41" s="20"/>
      <c r="V41" s="20"/>
      <c r="W41" s="20"/>
      <c r="X41" s="20"/>
      <c r="Y41" s="20"/>
      <c r="Z41" s="20"/>
      <c r="AA41" s="17"/>
      <c r="AB41" s="17"/>
      <c r="AC41" s="17"/>
      <c r="AD41" s="17"/>
      <c r="AE41" s="17"/>
      <c r="AF41" s="17"/>
      <c r="AG41" s="17"/>
      <c r="AH41" s="17"/>
      <c r="AI41" s="17"/>
      <c r="AJ41" s="17"/>
      <c r="AK41" s="1"/>
      <c r="AL41" s="2"/>
      <c r="AM41" s="2"/>
      <c r="AN41" s="2"/>
      <c r="AO41" s="2"/>
      <c r="AP41" s="2"/>
      <c r="AQ41" s="2"/>
      <c r="AR41" s="2"/>
      <c r="AS41" s="2"/>
      <c r="AT41" s="2"/>
      <c r="AU41" s="2"/>
      <c r="AV41" s="2"/>
      <c r="AW41" s="2"/>
      <c r="AX41" s="2"/>
      <c r="AY41" s="2"/>
      <c r="AZ41" s="2"/>
      <c r="BA41" s="2"/>
      <c r="BB41" s="2"/>
      <c r="BC41" s="2"/>
      <c r="BD41" s="2"/>
      <c r="BE41" s="2"/>
    </row>
    <row r="42" spans="1:57" x14ac:dyDescent="0.25">
      <c r="A42" s="31"/>
      <c r="B42" s="21"/>
      <c r="C42" s="17"/>
      <c r="D42" s="17"/>
      <c r="E42" s="17"/>
      <c r="F42" s="18"/>
      <c r="G42" s="18"/>
      <c r="H42" s="18"/>
      <c r="I42" s="18"/>
      <c r="J42" s="18"/>
      <c r="K42" s="18"/>
      <c r="L42" s="18"/>
      <c r="M42" s="18"/>
      <c r="N42" s="18"/>
      <c r="O42" s="18"/>
      <c r="P42" s="18"/>
      <c r="Q42" s="18"/>
      <c r="R42" s="20"/>
      <c r="S42" s="20"/>
      <c r="T42" s="20"/>
      <c r="U42" s="20"/>
      <c r="V42" s="20"/>
      <c r="W42" s="20"/>
      <c r="X42" s="20"/>
      <c r="Y42" s="20"/>
      <c r="Z42" s="20"/>
      <c r="AA42" s="17"/>
      <c r="AB42" s="17"/>
      <c r="AC42" s="17"/>
      <c r="AD42" s="17"/>
      <c r="AE42" s="17"/>
      <c r="AF42" s="17"/>
      <c r="AG42" s="17"/>
      <c r="AH42" s="17"/>
      <c r="AI42" s="17"/>
      <c r="AJ42" s="17"/>
      <c r="AK42" s="1"/>
      <c r="AL42" s="2"/>
      <c r="AM42" s="2"/>
      <c r="AN42" s="2"/>
      <c r="AO42" s="2"/>
      <c r="AP42" s="2"/>
      <c r="AQ42" s="2"/>
      <c r="AR42" s="2"/>
      <c r="AS42" s="2"/>
      <c r="AT42" s="2"/>
      <c r="AU42" s="2"/>
      <c r="AV42" s="2"/>
      <c r="AW42" s="2"/>
      <c r="AX42" s="2"/>
      <c r="AY42" s="2"/>
      <c r="AZ42" s="2"/>
      <c r="BA42" s="2"/>
      <c r="BB42" s="2"/>
      <c r="BC42" s="2"/>
      <c r="BD42" s="2"/>
      <c r="BE42" s="2"/>
    </row>
    <row r="43" spans="1:57" x14ac:dyDescent="0.25">
      <c r="A43" s="31"/>
      <c r="B43" s="21"/>
      <c r="C43" s="17"/>
      <c r="D43" s="17"/>
      <c r="E43" s="17"/>
      <c r="F43" s="18"/>
      <c r="G43" s="18"/>
      <c r="H43" s="18"/>
      <c r="I43" s="18"/>
      <c r="J43" s="18"/>
      <c r="K43" s="18"/>
      <c r="L43" s="18"/>
      <c r="M43" s="18"/>
      <c r="N43" s="18"/>
      <c r="O43" s="18"/>
      <c r="P43" s="18"/>
      <c r="Q43" s="18"/>
      <c r="R43" s="20"/>
      <c r="S43" s="20"/>
      <c r="T43" s="20"/>
      <c r="U43" s="20"/>
      <c r="V43" s="20"/>
      <c r="W43" s="20"/>
      <c r="X43" s="20"/>
      <c r="Y43" s="20"/>
      <c r="Z43" s="20"/>
      <c r="AA43" s="17"/>
      <c r="AB43" s="17"/>
      <c r="AC43" s="17"/>
      <c r="AD43" s="17"/>
      <c r="AE43" s="17"/>
      <c r="AF43" s="17"/>
      <c r="AG43" s="17"/>
      <c r="AH43" s="17"/>
      <c r="AI43" s="17"/>
      <c r="AJ43" s="17"/>
      <c r="AK43" s="1"/>
      <c r="AL43" s="2"/>
      <c r="AM43" s="2"/>
      <c r="AN43" s="2"/>
      <c r="AO43" s="2"/>
      <c r="AP43" s="2"/>
      <c r="AQ43" s="2"/>
      <c r="AR43" s="2"/>
      <c r="AS43" s="2"/>
      <c r="AT43" s="2"/>
      <c r="AU43" s="2"/>
      <c r="AV43" s="2"/>
      <c r="AW43" s="2"/>
      <c r="AX43" s="2"/>
      <c r="AY43" s="2"/>
      <c r="AZ43" s="2"/>
      <c r="BA43" s="2"/>
      <c r="BB43" s="2"/>
      <c r="BC43" s="2"/>
      <c r="BD43" s="2"/>
      <c r="BE43" s="2"/>
    </row>
    <row r="44" spans="1:57" x14ac:dyDescent="0.25">
      <c r="A44" s="31"/>
      <c r="B44" s="21"/>
      <c r="C44" s="17"/>
      <c r="D44" s="17"/>
      <c r="E44" s="17"/>
      <c r="F44" s="18"/>
      <c r="G44" s="18"/>
      <c r="H44" s="18"/>
      <c r="I44" s="18"/>
      <c r="J44" s="18"/>
      <c r="K44" s="18"/>
      <c r="L44" s="18"/>
      <c r="M44" s="18"/>
      <c r="N44" s="18"/>
      <c r="O44" s="18"/>
      <c r="P44" s="18"/>
      <c r="Q44" s="18"/>
      <c r="R44" s="20"/>
      <c r="S44" s="20"/>
      <c r="T44" s="20"/>
      <c r="U44" s="20"/>
      <c r="V44" s="20"/>
      <c r="W44" s="20"/>
      <c r="X44" s="20"/>
      <c r="Y44" s="20"/>
      <c r="Z44" s="20"/>
      <c r="AA44" s="17"/>
      <c r="AB44" s="17"/>
      <c r="AC44" s="17"/>
      <c r="AD44" s="17"/>
      <c r="AE44" s="17"/>
      <c r="AF44" s="17"/>
      <c r="AG44" s="17"/>
      <c r="AH44" s="17"/>
      <c r="AI44" s="17"/>
      <c r="AJ44" s="17"/>
      <c r="AK44" s="1"/>
      <c r="AL44" s="2"/>
      <c r="AM44" s="2"/>
      <c r="AN44" s="2"/>
      <c r="AO44" s="2"/>
      <c r="AP44" s="2"/>
      <c r="AQ44" s="2"/>
      <c r="AR44" s="2"/>
      <c r="AS44" s="2"/>
      <c r="AT44" s="2"/>
      <c r="AU44" s="2"/>
      <c r="AV44" s="2"/>
      <c r="AW44" s="2"/>
      <c r="AX44" s="2"/>
      <c r="AY44" s="2"/>
      <c r="AZ44" s="2"/>
      <c r="BA44" s="2"/>
      <c r="BB44" s="2"/>
      <c r="BC44" s="2"/>
      <c r="BD44" s="2"/>
      <c r="BE44" s="2"/>
    </row>
    <row r="45" spans="1:57" x14ac:dyDescent="0.25">
      <c r="A45" s="31"/>
      <c r="B45" s="21"/>
      <c r="C45" s="17"/>
      <c r="D45" s="17"/>
      <c r="E45" s="17"/>
      <c r="F45" s="18"/>
      <c r="G45" s="18"/>
      <c r="H45" s="18"/>
      <c r="I45" s="18"/>
      <c r="J45" s="18"/>
      <c r="K45" s="18"/>
      <c r="L45" s="18"/>
      <c r="M45" s="18"/>
      <c r="N45" s="18"/>
      <c r="O45" s="18"/>
      <c r="P45" s="18"/>
      <c r="Q45" s="18"/>
      <c r="R45" s="20"/>
      <c r="S45" s="20"/>
      <c r="T45" s="20"/>
      <c r="U45" s="20"/>
      <c r="V45" s="20"/>
      <c r="W45" s="20"/>
      <c r="X45" s="20"/>
      <c r="Y45" s="20"/>
      <c r="Z45" s="20"/>
      <c r="AA45" s="17"/>
      <c r="AB45" s="17"/>
      <c r="AC45" s="17"/>
      <c r="AD45" s="17"/>
      <c r="AE45" s="17"/>
      <c r="AF45" s="17"/>
      <c r="AG45" s="17"/>
      <c r="AH45" s="17"/>
      <c r="AI45" s="17"/>
      <c r="AJ45" s="17"/>
      <c r="AK45" s="1"/>
      <c r="AL45" s="2"/>
      <c r="AM45" s="2"/>
      <c r="AN45" s="2"/>
      <c r="AO45" s="2"/>
      <c r="AP45" s="2"/>
      <c r="AQ45" s="2"/>
      <c r="AR45" s="2"/>
      <c r="AS45" s="2"/>
      <c r="AT45" s="2"/>
      <c r="AU45" s="2"/>
      <c r="AV45" s="2"/>
      <c r="AW45" s="2"/>
      <c r="AX45" s="2"/>
      <c r="AY45" s="2"/>
      <c r="AZ45" s="2"/>
      <c r="BA45" s="2"/>
      <c r="BB45" s="2"/>
      <c r="BC45" s="2"/>
      <c r="BD45" s="2"/>
      <c r="BE45" s="2"/>
    </row>
    <row r="46" spans="1:57" x14ac:dyDescent="0.25">
      <c r="A46" s="31"/>
      <c r="B46" s="21"/>
      <c r="C46" s="17"/>
      <c r="D46" s="17"/>
      <c r="E46" s="17"/>
      <c r="F46" s="18"/>
      <c r="G46" s="18"/>
      <c r="H46" s="18"/>
      <c r="I46" s="18"/>
      <c r="J46" s="18"/>
      <c r="K46" s="18"/>
      <c r="L46" s="18"/>
      <c r="M46" s="18"/>
      <c r="N46" s="18"/>
      <c r="O46" s="18"/>
      <c r="P46" s="18"/>
      <c r="Q46" s="18"/>
      <c r="R46" s="20"/>
      <c r="S46" s="20"/>
      <c r="T46" s="20"/>
      <c r="U46" s="20"/>
      <c r="V46" s="20"/>
      <c r="W46" s="20"/>
      <c r="X46" s="20"/>
      <c r="Y46" s="20"/>
      <c r="Z46" s="20"/>
      <c r="AA46" s="17"/>
      <c r="AB46" s="17"/>
      <c r="AC46" s="17"/>
      <c r="AD46" s="17"/>
      <c r="AE46" s="17"/>
      <c r="AF46" s="17"/>
      <c r="AG46" s="17"/>
      <c r="AH46" s="17"/>
      <c r="AI46" s="17"/>
      <c r="AJ46" s="17"/>
      <c r="AK46" s="1"/>
      <c r="AL46" s="2"/>
      <c r="AM46" s="2"/>
      <c r="AN46" s="2"/>
      <c r="AO46" s="2"/>
      <c r="AP46" s="2"/>
      <c r="AQ46" s="2"/>
      <c r="AR46" s="2"/>
      <c r="AS46" s="2"/>
      <c r="AT46" s="2"/>
      <c r="AU46" s="2"/>
      <c r="AV46" s="2"/>
      <c r="AW46" s="2"/>
      <c r="AX46" s="2"/>
      <c r="AY46" s="2"/>
      <c r="AZ46" s="2"/>
      <c r="BA46" s="2"/>
      <c r="BB46" s="2"/>
      <c r="BC46" s="2"/>
      <c r="BD46" s="2"/>
      <c r="BE46" s="2"/>
    </row>
    <row r="47" spans="1:57" x14ac:dyDescent="0.25">
      <c r="A47" s="31"/>
      <c r="B47" s="21"/>
      <c r="C47" s="17"/>
      <c r="D47" s="17"/>
      <c r="E47" s="17"/>
      <c r="F47" s="18"/>
      <c r="G47" s="18"/>
      <c r="H47" s="18"/>
      <c r="I47" s="18"/>
      <c r="J47" s="18"/>
      <c r="K47" s="18"/>
      <c r="L47" s="18"/>
      <c r="M47" s="18"/>
      <c r="N47" s="18"/>
      <c r="O47" s="18"/>
      <c r="P47" s="18"/>
      <c r="Q47" s="18"/>
      <c r="R47" s="20"/>
      <c r="S47" s="20"/>
      <c r="T47" s="20"/>
      <c r="U47" s="20"/>
      <c r="V47" s="20"/>
      <c r="W47" s="20"/>
      <c r="X47" s="20"/>
      <c r="Y47" s="20"/>
      <c r="Z47" s="20"/>
      <c r="AA47" s="17"/>
      <c r="AB47" s="17"/>
      <c r="AC47" s="17"/>
      <c r="AD47" s="17"/>
      <c r="AE47" s="17"/>
      <c r="AF47" s="17"/>
      <c r="AG47" s="17"/>
      <c r="AH47" s="17"/>
      <c r="AI47" s="17"/>
      <c r="AJ47" s="17"/>
      <c r="AK47" s="1"/>
      <c r="AL47" s="2"/>
      <c r="AM47" s="2"/>
      <c r="AN47" s="2"/>
      <c r="AO47" s="2"/>
      <c r="AP47" s="2"/>
      <c r="AQ47" s="2"/>
      <c r="AR47" s="2"/>
      <c r="AS47" s="2"/>
      <c r="AT47" s="2"/>
      <c r="AU47" s="2"/>
      <c r="AV47" s="2"/>
      <c r="AW47" s="2"/>
      <c r="AX47" s="2"/>
      <c r="AY47" s="2"/>
      <c r="AZ47" s="2"/>
      <c r="BA47" s="2"/>
      <c r="BB47" s="2"/>
      <c r="BC47" s="2"/>
      <c r="BD47" s="2"/>
      <c r="BE47" s="2"/>
    </row>
    <row r="48" spans="1:57" x14ac:dyDescent="0.25">
      <c r="A48" s="31"/>
      <c r="B48" s="21"/>
      <c r="C48" s="17"/>
      <c r="D48" s="17"/>
      <c r="E48" s="17"/>
      <c r="F48" s="18"/>
      <c r="G48" s="18"/>
      <c r="H48" s="18"/>
      <c r="I48" s="18"/>
      <c r="J48" s="18"/>
      <c r="K48" s="18"/>
      <c r="L48" s="18"/>
      <c r="M48" s="18"/>
      <c r="N48" s="18"/>
      <c r="O48" s="18"/>
      <c r="P48" s="18"/>
      <c r="Q48" s="18"/>
      <c r="R48" s="20"/>
      <c r="S48" s="20"/>
      <c r="T48" s="20"/>
      <c r="U48" s="20"/>
      <c r="V48" s="20"/>
      <c r="W48" s="20"/>
      <c r="X48" s="20"/>
      <c r="Y48" s="20"/>
      <c r="Z48" s="20"/>
      <c r="AA48" s="17"/>
      <c r="AB48" s="17"/>
      <c r="AC48" s="17"/>
      <c r="AD48" s="17"/>
      <c r="AE48" s="17"/>
      <c r="AF48" s="17"/>
      <c r="AG48" s="17"/>
      <c r="AH48" s="17"/>
      <c r="AI48" s="17"/>
      <c r="AJ48" s="17"/>
      <c r="AK48" s="1"/>
      <c r="AL48" s="2"/>
      <c r="AM48" s="2"/>
      <c r="AN48" s="2"/>
      <c r="AO48" s="2"/>
      <c r="AP48" s="2"/>
      <c r="AQ48" s="2"/>
      <c r="AR48" s="2"/>
      <c r="AS48" s="2"/>
      <c r="AT48" s="2"/>
      <c r="AU48" s="2"/>
      <c r="AV48" s="2"/>
      <c r="AW48" s="2"/>
      <c r="AX48" s="2"/>
      <c r="AY48" s="2"/>
      <c r="AZ48" s="2"/>
      <c r="BA48" s="2"/>
      <c r="BB48" s="2"/>
      <c r="BC48" s="2"/>
      <c r="BD48" s="2"/>
      <c r="BE48" s="2"/>
    </row>
    <row r="49" spans="1:57" x14ac:dyDescent="0.25">
      <c r="A49" s="31"/>
      <c r="B49" s="21"/>
      <c r="C49" s="17"/>
      <c r="D49" s="17"/>
      <c r="E49" s="17"/>
      <c r="F49" s="18"/>
      <c r="G49" s="18"/>
      <c r="H49" s="18"/>
      <c r="I49" s="18"/>
      <c r="J49" s="18"/>
      <c r="K49" s="18"/>
      <c r="L49" s="18"/>
      <c r="M49" s="18"/>
      <c r="N49" s="18"/>
      <c r="O49" s="18"/>
      <c r="P49" s="18"/>
      <c r="Q49" s="18"/>
      <c r="R49" s="20"/>
      <c r="S49" s="20"/>
      <c r="T49" s="20"/>
      <c r="U49" s="20"/>
      <c r="V49" s="20"/>
      <c r="W49" s="20"/>
      <c r="X49" s="20"/>
      <c r="Y49" s="20"/>
      <c r="Z49" s="20"/>
      <c r="AA49" s="17"/>
      <c r="AB49" s="17"/>
      <c r="AC49" s="17"/>
      <c r="AD49" s="17"/>
      <c r="AE49" s="17"/>
      <c r="AF49" s="17"/>
      <c r="AG49" s="17"/>
      <c r="AH49" s="17"/>
      <c r="AI49" s="17"/>
      <c r="AJ49" s="17"/>
      <c r="AK49" s="1"/>
      <c r="AL49" s="2"/>
      <c r="AM49" s="2"/>
      <c r="AN49" s="2"/>
      <c r="AO49" s="2"/>
      <c r="AP49" s="2"/>
      <c r="AQ49" s="2"/>
      <c r="AR49" s="2"/>
      <c r="AS49" s="2"/>
      <c r="AT49" s="2"/>
      <c r="AU49" s="2"/>
      <c r="AV49" s="2"/>
      <c r="AW49" s="2"/>
      <c r="AX49" s="2"/>
      <c r="AY49" s="2"/>
      <c r="AZ49" s="2"/>
      <c r="BA49" s="2"/>
      <c r="BB49" s="2"/>
      <c r="BC49" s="2"/>
      <c r="BD49" s="2"/>
      <c r="BE49" s="2"/>
    </row>
    <row r="50" spans="1:57" x14ac:dyDescent="0.25">
      <c r="A50" s="31"/>
      <c r="B50" s="21"/>
      <c r="C50" s="17"/>
      <c r="D50" s="17"/>
      <c r="E50" s="17"/>
      <c r="F50" s="18"/>
      <c r="G50" s="18"/>
      <c r="H50" s="18"/>
      <c r="I50" s="18"/>
      <c r="J50" s="18"/>
      <c r="K50" s="18"/>
      <c r="L50" s="18"/>
      <c r="M50" s="18"/>
      <c r="N50" s="18"/>
      <c r="O50" s="18"/>
      <c r="P50" s="18"/>
      <c r="Q50" s="18"/>
      <c r="R50" s="20"/>
      <c r="S50" s="20"/>
      <c r="T50" s="20"/>
      <c r="U50" s="20"/>
      <c r="V50" s="20"/>
      <c r="W50" s="20"/>
      <c r="X50" s="20"/>
      <c r="Y50" s="20"/>
      <c r="Z50" s="20"/>
      <c r="AA50" s="17"/>
      <c r="AB50" s="17"/>
      <c r="AC50" s="17"/>
      <c r="AD50" s="17"/>
      <c r="AE50" s="17"/>
      <c r="AF50" s="17"/>
      <c r="AG50" s="17"/>
      <c r="AH50" s="17"/>
      <c r="AI50" s="17"/>
      <c r="AJ50" s="17"/>
      <c r="AK50" s="1"/>
      <c r="AL50" s="2"/>
      <c r="AM50" s="2"/>
      <c r="AN50" s="2"/>
      <c r="AO50" s="2"/>
      <c r="AP50" s="2"/>
      <c r="AQ50" s="2"/>
      <c r="AR50" s="2"/>
      <c r="AS50" s="2"/>
      <c r="AT50" s="2"/>
      <c r="AU50" s="2"/>
      <c r="AV50" s="2"/>
      <c r="AW50" s="2"/>
      <c r="AX50" s="2"/>
      <c r="AY50" s="2"/>
      <c r="AZ50" s="2"/>
      <c r="BA50" s="2"/>
      <c r="BB50" s="2"/>
      <c r="BC50" s="2"/>
      <c r="BD50" s="2"/>
      <c r="BE50" s="2"/>
    </row>
    <row r="51" spans="1:57" x14ac:dyDescent="0.25">
      <c r="A51" s="31"/>
      <c r="B51" s="21"/>
      <c r="C51" s="17"/>
      <c r="D51" s="17"/>
      <c r="E51" s="17"/>
      <c r="F51" s="18"/>
      <c r="G51" s="18"/>
      <c r="H51" s="18"/>
      <c r="I51" s="18"/>
      <c r="J51" s="18"/>
      <c r="K51" s="18"/>
      <c r="L51" s="18"/>
      <c r="M51" s="18"/>
      <c r="N51" s="18"/>
      <c r="O51" s="18"/>
      <c r="P51" s="18"/>
      <c r="Q51" s="18"/>
      <c r="R51" s="20"/>
      <c r="S51" s="20"/>
      <c r="T51" s="20"/>
      <c r="U51" s="20"/>
      <c r="V51" s="20"/>
      <c r="W51" s="20"/>
      <c r="X51" s="20"/>
      <c r="Y51" s="20"/>
      <c r="Z51" s="20"/>
      <c r="AA51" s="17"/>
      <c r="AB51" s="17"/>
      <c r="AC51" s="17"/>
      <c r="AD51" s="17"/>
      <c r="AE51" s="17"/>
      <c r="AF51" s="17"/>
      <c r="AG51" s="17"/>
      <c r="AH51" s="17"/>
      <c r="AI51" s="17"/>
      <c r="AJ51" s="17"/>
      <c r="AK51" s="1"/>
      <c r="AL51" s="2"/>
      <c r="AM51" s="2"/>
      <c r="AN51" s="2"/>
      <c r="AO51" s="2"/>
      <c r="AP51" s="2"/>
      <c r="AQ51" s="2"/>
      <c r="AR51" s="2"/>
      <c r="AS51" s="2"/>
      <c r="AT51" s="2"/>
      <c r="AU51" s="2"/>
      <c r="AV51" s="2"/>
      <c r="AW51" s="2"/>
      <c r="AX51" s="2"/>
      <c r="AY51" s="2"/>
      <c r="AZ51" s="2"/>
      <c r="BA51" s="2"/>
      <c r="BB51" s="2"/>
      <c r="BC51" s="2"/>
      <c r="BD51" s="2"/>
      <c r="BE51" s="2"/>
    </row>
    <row r="52" spans="1:57" x14ac:dyDescent="0.25">
      <c r="A52" s="31"/>
      <c r="B52" s="21"/>
      <c r="C52" s="17"/>
      <c r="D52" s="17"/>
      <c r="E52" s="17"/>
      <c r="F52" s="18"/>
      <c r="G52" s="18"/>
      <c r="H52" s="18"/>
      <c r="I52" s="18"/>
      <c r="J52" s="18"/>
      <c r="K52" s="18"/>
      <c r="L52" s="18"/>
      <c r="M52" s="18"/>
      <c r="N52" s="18"/>
      <c r="O52" s="18"/>
      <c r="P52" s="18"/>
      <c r="Q52" s="18"/>
      <c r="R52" s="20"/>
      <c r="S52" s="20"/>
      <c r="T52" s="20"/>
      <c r="U52" s="20"/>
      <c r="V52" s="20"/>
      <c r="W52" s="20"/>
      <c r="X52" s="20"/>
      <c r="Y52" s="20"/>
      <c r="Z52" s="20"/>
      <c r="AA52" s="17"/>
      <c r="AB52" s="17"/>
      <c r="AC52" s="17"/>
      <c r="AD52" s="17"/>
      <c r="AE52" s="17"/>
      <c r="AF52" s="17"/>
      <c r="AG52" s="17"/>
      <c r="AH52" s="17"/>
      <c r="AI52" s="17"/>
      <c r="AJ52" s="17"/>
      <c r="AK52" s="1"/>
      <c r="AL52" s="2"/>
      <c r="AM52" s="2"/>
      <c r="AN52" s="2"/>
      <c r="AO52" s="2"/>
      <c r="AP52" s="2"/>
      <c r="AQ52" s="2"/>
      <c r="AR52" s="2"/>
      <c r="AS52" s="2"/>
      <c r="AT52" s="2"/>
      <c r="AU52" s="2"/>
      <c r="AV52" s="2"/>
      <c r="AW52" s="2"/>
      <c r="AX52" s="2"/>
      <c r="AY52" s="2"/>
      <c r="AZ52" s="2"/>
      <c r="BA52" s="2"/>
      <c r="BB52" s="2"/>
      <c r="BC52" s="2"/>
      <c r="BD52" s="2"/>
      <c r="BE52" s="2"/>
    </row>
    <row r="53" spans="1:57" x14ac:dyDescent="0.25">
      <c r="A53" s="31"/>
      <c r="B53" s="21"/>
      <c r="C53" s="17"/>
      <c r="D53" s="17"/>
      <c r="E53" s="17"/>
      <c r="F53" s="18"/>
      <c r="G53" s="18"/>
      <c r="H53" s="18"/>
      <c r="I53" s="18"/>
      <c r="J53" s="18"/>
      <c r="K53" s="18"/>
      <c r="L53" s="18"/>
      <c r="M53" s="18"/>
      <c r="N53" s="18"/>
      <c r="O53" s="18"/>
      <c r="P53" s="18"/>
      <c r="Q53" s="18"/>
      <c r="R53" s="20"/>
      <c r="S53" s="20"/>
      <c r="T53" s="20"/>
      <c r="U53" s="20"/>
      <c r="V53" s="20"/>
      <c r="W53" s="20"/>
      <c r="X53" s="20"/>
      <c r="Y53" s="20"/>
      <c r="Z53" s="20"/>
      <c r="AA53" s="17"/>
      <c r="AB53" s="17"/>
      <c r="AC53" s="17"/>
      <c r="AD53" s="17"/>
      <c r="AE53" s="17"/>
      <c r="AF53" s="17"/>
      <c r="AG53" s="17"/>
      <c r="AH53" s="17"/>
      <c r="AI53" s="17"/>
      <c r="AJ53" s="17"/>
      <c r="AK53" s="1"/>
      <c r="AL53" s="2"/>
      <c r="AM53" s="2"/>
      <c r="AN53" s="2"/>
      <c r="AO53" s="2"/>
      <c r="AP53" s="2"/>
      <c r="AQ53" s="2"/>
      <c r="AR53" s="2"/>
      <c r="AS53" s="2"/>
      <c r="AT53" s="2"/>
      <c r="AU53" s="2"/>
      <c r="AV53" s="2"/>
      <c r="AW53" s="2"/>
      <c r="AX53" s="2"/>
      <c r="AY53" s="2"/>
      <c r="AZ53" s="2"/>
      <c r="BA53" s="2"/>
      <c r="BB53" s="2"/>
      <c r="BC53" s="2"/>
      <c r="BD53" s="2"/>
      <c r="BE53" s="2"/>
    </row>
    <row r="54" spans="1:57" x14ac:dyDescent="0.25">
      <c r="A54" s="31"/>
      <c r="B54" s="21"/>
      <c r="C54" s="17"/>
      <c r="D54" s="17"/>
      <c r="E54" s="17"/>
      <c r="F54" s="18"/>
      <c r="G54" s="18"/>
      <c r="H54" s="18"/>
      <c r="I54" s="18"/>
      <c r="J54" s="18"/>
      <c r="K54" s="18"/>
      <c r="L54" s="18"/>
      <c r="M54" s="18"/>
      <c r="N54" s="18"/>
      <c r="O54" s="18"/>
      <c r="P54" s="18"/>
      <c r="Q54" s="18"/>
      <c r="R54" s="20"/>
      <c r="S54" s="20"/>
      <c r="T54" s="20"/>
      <c r="U54" s="20"/>
      <c r="V54" s="20"/>
      <c r="W54" s="20"/>
      <c r="X54" s="20"/>
      <c r="Y54" s="20"/>
      <c r="Z54" s="20"/>
      <c r="AA54" s="17"/>
      <c r="AB54" s="17"/>
      <c r="AC54" s="17"/>
      <c r="AD54" s="17"/>
      <c r="AE54" s="17"/>
      <c r="AF54" s="17"/>
      <c r="AG54" s="17"/>
      <c r="AH54" s="17"/>
      <c r="AI54" s="17"/>
      <c r="AJ54" s="17"/>
      <c r="AK54" s="1"/>
      <c r="AL54" s="2"/>
      <c r="AM54" s="2"/>
      <c r="AN54" s="2"/>
      <c r="AO54" s="2"/>
      <c r="AP54" s="2"/>
      <c r="AQ54" s="2"/>
      <c r="AR54" s="2"/>
      <c r="AS54" s="2"/>
      <c r="AT54" s="2"/>
      <c r="AU54" s="2"/>
      <c r="AV54" s="2"/>
      <c r="AW54" s="2"/>
      <c r="AX54" s="2"/>
      <c r="AY54" s="2"/>
      <c r="AZ54" s="2"/>
      <c r="BA54" s="2"/>
      <c r="BB54" s="2"/>
      <c r="BC54" s="2"/>
      <c r="BD54" s="2"/>
      <c r="BE54" s="2"/>
    </row>
    <row r="55" spans="1:57" x14ac:dyDescent="0.25">
      <c r="A55" s="31"/>
      <c r="B55" s="21"/>
      <c r="C55" s="17"/>
      <c r="D55" s="17"/>
      <c r="E55" s="17"/>
      <c r="F55" s="18"/>
      <c r="G55" s="18"/>
      <c r="H55" s="18"/>
      <c r="I55" s="18"/>
      <c r="J55" s="18"/>
      <c r="K55" s="18"/>
      <c r="L55" s="18"/>
      <c r="M55" s="18"/>
      <c r="N55" s="18"/>
      <c r="O55" s="18"/>
      <c r="P55" s="18"/>
      <c r="Q55" s="18"/>
      <c r="R55" s="20"/>
      <c r="S55" s="20"/>
      <c r="T55" s="20"/>
      <c r="U55" s="20"/>
      <c r="V55" s="20"/>
      <c r="W55" s="20"/>
      <c r="X55" s="20"/>
      <c r="Y55" s="20"/>
      <c r="Z55" s="20"/>
      <c r="AA55" s="17"/>
      <c r="AB55" s="17"/>
      <c r="AC55" s="17"/>
      <c r="AD55" s="17"/>
      <c r="AE55" s="17"/>
      <c r="AF55" s="17"/>
      <c r="AG55" s="17"/>
      <c r="AH55" s="17"/>
      <c r="AI55" s="17"/>
      <c r="AJ55" s="17"/>
      <c r="AK55" s="1"/>
      <c r="AL55" s="2"/>
      <c r="AM55" s="2"/>
      <c r="AN55" s="2"/>
      <c r="AO55" s="2"/>
      <c r="AP55" s="2"/>
      <c r="AQ55" s="2"/>
      <c r="AR55" s="2"/>
      <c r="AS55" s="2"/>
      <c r="AT55" s="2"/>
      <c r="AU55" s="2"/>
      <c r="AV55" s="2"/>
      <c r="AW55" s="2"/>
      <c r="AX55" s="2"/>
      <c r="AY55" s="2"/>
      <c r="AZ55" s="2"/>
      <c r="BA55" s="2"/>
      <c r="BB55" s="2"/>
      <c r="BC55" s="2"/>
      <c r="BD55" s="2"/>
      <c r="BE55" s="2"/>
    </row>
    <row r="56" spans="1:57" x14ac:dyDescent="0.25">
      <c r="A56" s="31"/>
      <c r="B56" s="21"/>
      <c r="C56" s="17"/>
      <c r="D56" s="17"/>
      <c r="E56" s="17"/>
      <c r="F56" s="18"/>
      <c r="G56" s="18"/>
      <c r="H56" s="18"/>
      <c r="I56" s="18"/>
      <c r="J56" s="18"/>
      <c r="K56" s="18"/>
      <c r="L56" s="18"/>
      <c r="M56" s="18"/>
      <c r="N56" s="18"/>
      <c r="O56" s="18"/>
      <c r="P56" s="18"/>
      <c r="Q56" s="18"/>
      <c r="R56" s="20"/>
      <c r="S56" s="20"/>
      <c r="T56" s="20"/>
      <c r="U56" s="20"/>
      <c r="V56" s="20"/>
      <c r="W56" s="20"/>
      <c r="X56" s="20"/>
      <c r="Y56" s="20"/>
      <c r="Z56" s="20"/>
      <c r="AA56" s="17"/>
      <c r="AB56" s="17"/>
      <c r="AC56" s="17"/>
      <c r="AD56" s="17"/>
      <c r="AE56" s="17"/>
      <c r="AF56" s="17"/>
      <c r="AG56" s="17"/>
      <c r="AH56" s="17"/>
      <c r="AI56" s="17"/>
      <c r="AJ56" s="17"/>
      <c r="AK56" s="1"/>
      <c r="AL56" s="2"/>
      <c r="AM56" s="2"/>
      <c r="AN56" s="2"/>
      <c r="AO56" s="2"/>
      <c r="AP56" s="2"/>
      <c r="AQ56" s="2"/>
      <c r="AR56" s="2"/>
      <c r="AS56" s="2"/>
      <c r="AT56" s="2"/>
      <c r="AU56" s="2"/>
      <c r="AV56" s="2"/>
      <c r="AW56" s="2"/>
      <c r="AX56" s="2"/>
      <c r="AY56" s="2"/>
      <c r="AZ56" s="2"/>
      <c r="BA56" s="2"/>
      <c r="BB56" s="2"/>
      <c r="BC56" s="2"/>
      <c r="BD56" s="2"/>
      <c r="BE56" s="2"/>
    </row>
    <row r="57" spans="1:57" x14ac:dyDescent="0.25">
      <c r="A57" s="31"/>
      <c r="B57" s="21"/>
      <c r="C57" s="17"/>
      <c r="D57" s="17"/>
      <c r="E57" s="17"/>
      <c r="F57" s="18"/>
      <c r="G57" s="18"/>
      <c r="H57" s="18"/>
      <c r="I57" s="18"/>
      <c r="J57" s="18"/>
      <c r="K57" s="18"/>
      <c r="L57" s="18"/>
      <c r="M57" s="18"/>
      <c r="N57" s="18"/>
      <c r="O57" s="18"/>
      <c r="P57" s="18"/>
      <c r="Q57" s="18"/>
      <c r="R57" s="20"/>
      <c r="S57" s="20"/>
      <c r="T57" s="20"/>
      <c r="U57" s="20"/>
      <c r="V57" s="20"/>
      <c r="W57" s="20"/>
      <c r="X57" s="20"/>
      <c r="Y57" s="20"/>
      <c r="Z57" s="20"/>
      <c r="AA57" s="17"/>
      <c r="AB57" s="17"/>
      <c r="AC57" s="17"/>
      <c r="AD57" s="17"/>
      <c r="AE57" s="17"/>
      <c r="AF57" s="17"/>
      <c r="AG57" s="17"/>
      <c r="AH57" s="17"/>
      <c r="AI57" s="17"/>
      <c r="AJ57" s="17"/>
      <c r="AK57" s="1"/>
      <c r="AL57" s="2"/>
      <c r="AM57" s="2"/>
      <c r="AN57" s="2"/>
      <c r="AO57" s="2"/>
      <c r="AP57" s="2"/>
      <c r="AQ57" s="2"/>
      <c r="AR57" s="2"/>
      <c r="AS57" s="2"/>
      <c r="AT57" s="2"/>
      <c r="AU57" s="2"/>
      <c r="AV57" s="2"/>
      <c r="AW57" s="2"/>
      <c r="AX57" s="2"/>
      <c r="AY57" s="2"/>
      <c r="AZ57" s="2"/>
      <c r="BA57" s="2"/>
      <c r="BB57" s="2"/>
      <c r="BC57" s="2"/>
      <c r="BD57" s="2"/>
      <c r="BE57" s="2"/>
    </row>
    <row r="58" spans="1:57" x14ac:dyDescent="0.25">
      <c r="A58" s="31"/>
      <c r="B58" s="21"/>
      <c r="C58" s="17"/>
      <c r="D58" s="17"/>
      <c r="E58" s="17"/>
      <c r="F58" s="18"/>
      <c r="G58" s="18"/>
      <c r="H58" s="18"/>
      <c r="I58" s="18"/>
      <c r="J58" s="18"/>
      <c r="K58" s="18"/>
      <c r="L58" s="18"/>
      <c r="M58" s="18"/>
      <c r="N58" s="18"/>
      <c r="O58" s="18"/>
      <c r="P58" s="18"/>
      <c r="Q58" s="18"/>
      <c r="R58" s="20"/>
      <c r="S58" s="20"/>
      <c r="T58" s="20"/>
      <c r="U58" s="20"/>
      <c r="V58" s="20"/>
      <c r="W58" s="20"/>
      <c r="X58" s="20"/>
      <c r="Y58" s="20"/>
      <c r="Z58" s="20"/>
      <c r="AA58" s="17"/>
      <c r="AB58" s="17"/>
      <c r="AC58" s="17"/>
      <c r="AD58" s="17"/>
      <c r="AE58" s="17"/>
      <c r="AF58" s="17"/>
      <c r="AG58" s="17"/>
      <c r="AH58" s="17"/>
      <c r="AI58" s="17"/>
      <c r="AJ58" s="17"/>
      <c r="AK58" s="1"/>
      <c r="AL58" s="2"/>
      <c r="AM58" s="2"/>
      <c r="AN58" s="2"/>
      <c r="AO58" s="2"/>
      <c r="AP58" s="2"/>
      <c r="AQ58" s="2"/>
      <c r="AR58" s="2"/>
      <c r="AS58" s="2"/>
      <c r="AT58" s="2"/>
      <c r="AU58" s="2"/>
      <c r="AV58" s="2"/>
      <c r="AW58" s="2"/>
      <c r="AX58" s="2"/>
      <c r="AY58" s="2"/>
      <c r="AZ58" s="2"/>
      <c r="BA58" s="2"/>
      <c r="BB58" s="2"/>
      <c r="BC58" s="2"/>
      <c r="BD58" s="2"/>
      <c r="BE58" s="2"/>
    </row>
    <row r="59" spans="1:57" x14ac:dyDescent="0.25">
      <c r="A59" s="31"/>
      <c r="B59" s="21"/>
      <c r="C59" s="17"/>
      <c r="D59" s="17"/>
      <c r="E59" s="17"/>
      <c r="F59" s="18"/>
      <c r="G59" s="18"/>
      <c r="H59" s="18"/>
      <c r="I59" s="18"/>
      <c r="J59" s="18"/>
      <c r="K59" s="18"/>
      <c r="L59" s="18"/>
      <c r="M59" s="18"/>
      <c r="N59" s="18"/>
      <c r="O59" s="18"/>
      <c r="P59" s="18"/>
      <c r="Q59" s="18"/>
      <c r="R59" s="20"/>
      <c r="S59" s="20"/>
      <c r="T59" s="20"/>
      <c r="U59" s="20"/>
      <c r="V59" s="20"/>
      <c r="W59" s="20"/>
      <c r="X59" s="20"/>
      <c r="Y59" s="20"/>
      <c r="Z59" s="20"/>
      <c r="AA59" s="17"/>
      <c r="AB59" s="17"/>
      <c r="AC59" s="17"/>
      <c r="AD59" s="17"/>
      <c r="AE59" s="17"/>
      <c r="AF59" s="17"/>
      <c r="AG59" s="17"/>
      <c r="AH59" s="17"/>
      <c r="AI59" s="17"/>
      <c r="AJ59" s="17"/>
      <c r="AK59" s="1"/>
      <c r="AL59" s="2"/>
      <c r="AM59" s="2"/>
      <c r="AN59" s="2"/>
      <c r="AO59" s="2"/>
      <c r="AP59" s="2"/>
      <c r="AQ59" s="2"/>
      <c r="AR59" s="2"/>
      <c r="AS59" s="2"/>
      <c r="AT59" s="2"/>
      <c r="AU59" s="2"/>
      <c r="AV59" s="2"/>
      <c r="AW59" s="2"/>
      <c r="AX59" s="2"/>
      <c r="AY59" s="2"/>
      <c r="AZ59" s="2"/>
      <c r="BA59" s="2"/>
      <c r="BB59" s="2"/>
      <c r="BC59" s="2"/>
      <c r="BD59" s="2"/>
      <c r="BE59" s="2"/>
    </row>
    <row r="60" spans="1:57" x14ac:dyDescent="0.25">
      <c r="A60" s="31"/>
      <c r="B60" s="21"/>
      <c r="C60" s="17"/>
      <c r="D60" s="17"/>
      <c r="E60" s="17"/>
      <c r="F60" s="18"/>
      <c r="G60" s="18"/>
      <c r="H60" s="18"/>
      <c r="I60" s="18"/>
      <c r="J60" s="18"/>
      <c r="K60" s="18"/>
      <c r="L60" s="18"/>
      <c r="M60" s="18"/>
      <c r="N60" s="18"/>
      <c r="O60" s="18"/>
      <c r="P60" s="18"/>
      <c r="Q60" s="18"/>
      <c r="R60" s="20"/>
      <c r="S60" s="20"/>
      <c r="T60" s="20"/>
      <c r="U60" s="20"/>
      <c r="V60" s="20"/>
      <c r="W60" s="20"/>
      <c r="X60" s="20"/>
      <c r="Y60" s="20"/>
      <c r="Z60" s="20"/>
      <c r="AA60" s="17"/>
      <c r="AB60" s="17"/>
      <c r="AC60" s="17"/>
      <c r="AD60" s="17"/>
      <c r="AE60" s="17"/>
      <c r="AF60" s="17"/>
      <c r="AG60" s="17"/>
      <c r="AH60" s="17"/>
      <c r="AI60" s="17"/>
      <c r="AJ60" s="17"/>
      <c r="AK60" s="1"/>
      <c r="AL60" s="2"/>
      <c r="AM60" s="2"/>
      <c r="AN60" s="2"/>
      <c r="AO60" s="2"/>
      <c r="AP60" s="2"/>
      <c r="AQ60" s="2"/>
      <c r="AR60" s="2"/>
      <c r="AS60" s="2"/>
      <c r="AT60" s="2"/>
      <c r="AU60" s="2"/>
      <c r="AV60" s="2"/>
      <c r="AW60" s="2"/>
      <c r="AX60" s="2"/>
      <c r="AY60" s="2"/>
      <c r="AZ60" s="2"/>
      <c r="BA60" s="2"/>
      <c r="BB60" s="2"/>
      <c r="BC60" s="2"/>
      <c r="BD60" s="2"/>
      <c r="BE60" s="2"/>
    </row>
    <row r="61" spans="1:57" x14ac:dyDescent="0.25">
      <c r="A61" s="31"/>
      <c r="B61" s="21"/>
      <c r="C61" s="17"/>
      <c r="D61" s="17"/>
      <c r="E61" s="17"/>
      <c r="F61" s="18"/>
      <c r="G61" s="18"/>
      <c r="H61" s="18"/>
      <c r="I61" s="18"/>
      <c r="J61" s="18"/>
      <c r="K61" s="18"/>
      <c r="L61" s="18"/>
      <c r="M61" s="18"/>
      <c r="N61" s="18"/>
      <c r="O61" s="18"/>
      <c r="P61" s="18"/>
      <c r="Q61" s="18"/>
      <c r="R61" s="20"/>
      <c r="S61" s="20"/>
      <c r="T61" s="20"/>
      <c r="U61" s="20"/>
      <c r="V61" s="20"/>
      <c r="W61" s="20"/>
      <c r="X61" s="20"/>
      <c r="Y61" s="20"/>
      <c r="Z61" s="20"/>
      <c r="AA61" s="17"/>
      <c r="AB61" s="17"/>
      <c r="AC61" s="17"/>
      <c r="AD61" s="17"/>
      <c r="AE61" s="17"/>
      <c r="AF61" s="17"/>
      <c r="AG61" s="17"/>
      <c r="AH61" s="17"/>
      <c r="AI61" s="17"/>
      <c r="AJ61" s="17"/>
      <c r="AK61" s="1"/>
      <c r="AL61" s="2"/>
      <c r="AM61" s="2"/>
      <c r="AN61" s="2"/>
      <c r="AO61" s="2"/>
      <c r="AP61" s="2"/>
      <c r="AQ61" s="2"/>
      <c r="AR61" s="2"/>
      <c r="AS61" s="2"/>
      <c r="AT61" s="2"/>
      <c r="AU61" s="2"/>
      <c r="AV61" s="2"/>
      <c r="AW61" s="2"/>
      <c r="AX61" s="2"/>
      <c r="AY61" s="2"/>
      <c r="AZ61" s="2"/>
      <c r="BA61" s="2"/>
      <c r="BB61" s="2"/>
      <c r="BC61" s="2"/>
      <c r="BD61" s="2"/>
      <c r="BE61" s="2"/>
    </row>
    <row r="62" spans="1:57" x14ac:dyDescent="0.25">
      <c r="A62" s="31"/>
      <c r="B62" s="21"/>
      <c r="C62" s="17"/>
      <c r="D62" s="17"/>
      <c r="E62" s="17"/>
      <c r="F62" s="18"/>
      <c r="G62" s="18"/>
      <c r="H62" s="18"/>
      <c r="I62" s="18"/>
      <c r="J62" s="18"/>
      <c r="K62" s="18"/>
      <c r="L62" s="18"/>
      <c r="M62" s="18"/>
      <c r="N62" s="18"/>
      <c r="O62" s="18"/>
      <c r="P62" s="18"/>
      <c r="Q62" s="18"/>
      <c r="R62" s="20"/>
      <c r="S62" s="20"/>
      <c r="T62" s="20"/>
      <c r="U62" s="20"/>
      <c r="V62" s="20"/>
      <c r="W62" s="20"/>
      <c r="X62" s="20"/>
      <c r="Y62" s="20"/>
      <c r="Z62" s="20"/>
      <c r="AA62" s="17"/>
      <c r="AB62" s="17"/>
      <c r="AC62" s="17"/>
      <c r="AD62" s="17"/>
      <c r="AE62" s="17"/>
      <c r="AF62" s="17"/>
      <c r="AG62" s="17"/>
      <c r="AH62" s="17"/>
      <c r="AI62" s="17"/>
      <c r="AJ62" s="17"/>
      <c r="AK62" s="1"/>
      <c r="AL62" s="2"/>
      <c r="AM62" s="2"/>
      <c r="AN62" s="2"/>
      <c r="AO62" s="2"/>
      <c r="AP62" s="2"/>
      <c r="AQ62" s="2"/>
      <c r="AR62" s="2"/>
      <c r="AS62" s="2"/>
      <c r="AT62" s="2"/>
      <c r="AU62" s="2"/>
      <c r="AV62" s="2"/>
      <c r="AW62" s="2"/>
      <c r="AX62" s="2"/>
      <c r="AY62" s="2"/>
      <c r="AZ62" s="2"/>
      <c r="BA62" s="2"/>
      <c r="BB62" s="2"/>
      <c r="BC62" s="2"/>
      <c r="BD62" s="2"/>
      <c r="BE62" s="2"/>
    </row>
    <row r="63" spans="1:57" x14ac:dyDescent="0.25">
      <c r="A63" s="31"/>
      <c r="B63" s="21"/>
      <c r="C63" s="17"/>
      <c r="D63" s="17"/>
      <c r="E63" s="17"/>
      <c r="F63" s="18"/>
      <c r="G63" s="18"/>
      <c r="H63" s="18"/>
      <c r="I63" s="18"/>
      <c r="J63" s="18"/>
      <c r="K63" s="18"/>
      <c r="L63" s="18"/>
      <c r="M63" s="18"/>
      <c r="N63" s="18"/>
      <c r="O63" s="18"/>
      <c r="P63" s="18"/>
      <c r="Q63" s="18"/>
      <c r="R63" s="20"/>
      <c r="S63" s="20"/>
      <c r="T63" s="20"/>
      <c r="U63" s="20"/>
      <c r="V63" s="20"/>
      <c r="W63" s="20"/>
      <c r="X63" s="20"/>
      <c r="Y63" s="20"/>
      <c r="Z63" s="20"/>
      <c r="AA63" s="17"/>
      <c r="AB63" s="17"/>
      <c r="AC63" s="17"/>
      <c r="AD63" s="17"/>
      <c r="AE63" s="17"/>
      <c r="AF63" s="17"/>
      <c r="AG63" s="17"/>
      <c r="AH63" s="17"/>
      <c r="AI63" s="17"/>
      <c r="AJ63" s="17"/>
      <c r="AK63" s="1"/>
      <c r="AL63" s="2"/>
      <c r="AM63" s="2"/>
      <c r="AN63" s="2"/>
      <c r="AO63" s="2"/>
      <c r="AP63" s="2"/>
      <c r="AQ63" s="2"/>
      <c r="AR63" s="2"/>
      <c r="AS63" s="2"/>
      <c r="AT63" s="2"/>
      <c r="AU63" s="2"/>
      <c r="AV63" s="2"/>
      <c r="AW63" s="2"/>
      <c r="AX63" s="2"/>
      <c r="AY63" s="2"/>
      <c r="AZ63" s="2"/>
      <c r="BA63" s="2"/>
      <c r="BB63" s="2"/>
      <c r="BC63" s="2"/>
      <c r="BD63" s="2"/>
      <c r="BE63" s="2"/>
    </row>
    <row r="64" spans="1:57" x14ac:dyDescent="0.25">
      <c r="A64" s="31"/>
      <c r="B64" s="21"/>
      <c r="C64" s="17"/>
      <c r="D64" s="17"/>
      <c r="E64" s="17"/>
      <c r="F64" s="18"/>
      <c r="G64" s="18"/>
      <c r="H64" s="18"/>
      <c r="I64" s="18"/>
      <c r="J64" s="18"/>
      <c r="K64" s="18"/>
      <c r="L64" s="18"/>
      <c r="M64" s="18"/>
      <c r="N64" s="18"/>
      <c r="O64" s="18"/>
      <c r="P64" s="18"/>
      <c r="Q64" s="18"/>
      <c r="R64" s="20"/>
      <c r="S64" s="20"/>
      <c r="T64" s="20"/>
      <c r="U64" s="20"/>
      <c r="V64" s="20"/>
      <c r="W64" s="20"/>
      <c r="X64" s="20"/>
      <c r="Y64" s="20"/>
      <c r="Z64" s="20"/>
      <c r="AA64" s="17"/>
      <c r="AB64" s="17"/>
      <c r="AC64" s="17"/>
      <c r="AD64" s="17"/>
      <c r="AE64" s="17"/>
      <c r="AF64" s="17"/>
      <c r="AG64" s="17"/>
      <c r="AH64" s="17"/>
      <c r="AI64" s="17"/>
      <c r="AJ64" s="17"/>
      <c r="AK64" s="1"/>
      <c r="AL64" s="2"/>
      <c r="AM64" s="2"/>
      <c r="AN64" s="2"/>
      <c r="AO64" s="2"/>
      <c r="AP64" s="2"/>
      <c r="AQ64" s="2"/>
      <c r="AR64" s="2"/>
      <c r="AS64" s="2"/>
      <c r="AT64" s="2"/>
      <c r="AU64" s="2"/>
      <c r="AV64" s="2"/>
      <c r="AW64" s="2"/>
      <c r="AX64" s="2"/>
      <c r="AY64" s="2"/>
      <c r="AZ64" s="2"/>
      <c r="BA64" s="2"/>
      <c r="BB64" s="2"/>
      <c r="BC64" s="2"/>
      <c r="BD64" s="2"/>
      <c r="BE64" s="2"/>
    </row>
    <row r="65" spans="1:57" x14ac:dyDescent="0.25">
      <c r="A65" s="31"/>
      <c r="B65" s="21"/>
      <c r="C65" s="17"/>
      <c r="D65" s="17"/>
      <c r="E65" s="17"/>
      <c r="F65" s="18"/>
      <c r="G65" s="18"/>
      <c r="H65" s="18"/>
      <c r="I65" s="18"/>
      <c r="J65" s="18"/>
      <c r="K65" s="18"/>
      <c r="L65" s="18"/>
      <c r="M65" s="18"/>
      <c r="N65" s="18"/>
      <c r="O65" s="18"/>
      <c r="P65" s="18"/>
      <c r="Q65" s="18"/>
      <c r="R65" s="20"/>
      <c r="S65" s="20"/>
      <c r="T65" s="20"/>
      <c r="U65" s="20"/>
      <c r="V65" s="20"/>
      <c r="W65" s="20"/>
      <c r="X65" s="20"/>
      <c r="Y65" s="20"/>
      <c r="Z65" s="20"/>
      <c r="AA65" s="17"/>
      <c r="AB65" s="17"/>
      <c r="AC65" s="17"/>
      <c r="AD65" s="17"/>
      <c r="AE65" s="17"/>
      <c r="AF65" s="17"/>
      <c r="AG65" s="17"/>
      <c r="AH65" s="17"/>
      <c r="AI65" s="17"/>
      <c r="AJ65" s="17"/>
      <c r="AK65" s="1"/>
      <c r="AL65" s="2"/>
      <c r="AM65" s="2"/>
      <c r="AN65" s="2"/>
      <c r="AO65" s="2"/>
      <c r="AP65" s="2"/>
      <c r="AQ65" s="2"/>
      <c r="AR65" s="2"/>
      <c r="AS65" s="2"/>
      <c r="AT65" s="2"/>
      <c r="AU65" s="2"/>
      <c r="AV65" s="2"/>
      <c r="AW65" s="2"/>
      <c r="AX65" s="2"/>
      <c r="AY65" s="2"/>
      <c r="AZ65" s="2"/>
      <c r="BA65" s="2"/>
      <c r="BB65" s="2"/>
      <c r="BC65" s="2"/>
      <c r="BD65" s="2"/>
      <c r="BE65" s="2"/>
    </row>
    <row r="66" spans="1:57" x14ac:dyDescent="0.25">
      <c r="A66" s="31"/>
      <c r="B66" s="21"/>
      <c r="C66" s="17"/>
      <c r="D66" s="17"/>
      <c r="E66" s="17"/>
      <c r="F66" s="18"/>
      <c r="G66" s="18"/>
      <c r="H66" s="18"/>
      <c r="I66" s="18"/>
      <c r="J66" s="18"/>
      <c r="K66" s="18"/>
      <c r="L66" s="18"/>
      <c r="M66" s="18"/>
      <c r="N66" s="18"/>
      <c r="O66" s="18"/>
      <c r="P66" s="18"/>
      <c r="Q66" s="18"/>
      <c r="R66" s="20"/>
      <c r="S66" s="20"/>
      <c r="T66" s="20"/>
      <c r="U66" s="20"/>
      <c r="V66" s="20"/>
      <c r="W66" s="20"/>
      <c r="X66" s="20"/>
      <c r="Y66" s="20"/>
      <c r="Z66" s="20"/>
      <c r="AA66" s="17"/>
      <c r="AB66" s="17"/>
      <c r="AC66" s="17"/>
      <c r="AD66" s="17"/>
      <c r="AE66" s="17"/>
      <c r="AF66" s="17"/>
      <c r="AG66" s="17"/>
      <c r="AH66" s="17"/>
      <c r="AI66" s="17"/>
      <c r="AJ66" s="17"/>
      <c r="AK66" s="1"/>
      <c r="AL66" s="2"/>
      <c r="AM66" s="2"/>
      <c r="AN66" s="2"/>
      <c r="AO66" s="2"/>
      <c r="AP66" s="2"/>
      <c r="AQ66" s="2"/>
      <c r="AR66" s="2"/>
      <c r="AS66" s="2"/>
      <c r="AT66" s="2"/>
      <c r="AU66" s="2"/>
      <c r="AV66" s="2"/>
      <c r="AW66" s="2"/>
      <c r="AX66" s="2"/>
      <c r="AY66" s="2"/>
      <c r="AZ66" s="2"/>
      <c r="BA66" s="2"/>
      <c r="BB66" s="2"/>
      <c r="BC66" s="2"/>
      <c r="BD66" s="2"/>
      <c r="BE66" s="2"/>
    </row>
    <row r="67" spans="1:57" x14ac:dyDescent="0.25">
      <c r="A67" s="31"/>
      <c r="B67" s="21"/>
      <c r="C67" s="17"/>
      <c r="D67" s="17"/>
      <c r="E67" s="17"/>
      <c r="F67" s="18"/>
      <c r="G67" s="18"/>
      <c r="H67" s="18"/>
      <c r="I67" s="18"/>
      <c r="J67" s="18"/>
      <c r="K67" s="18"/>
      <c r="L67" s="18"/>
      <c r="M67" s="18"/>
      <c r="N67" s="18"/>
      <c r="O67" s="18"/>
      <c r="P67" s="18"/>
      <c r="Q67" s="18"/>
      <c r="R67" s="20"/>
      <c r="S67" s="20"/>
      <c r="T67" s="20"/>
      <c r="U67" s="20"/>
      <c r="V67" s="20"/>
      <c r="W67" s="20"/>
      <c r="X67" s="20"/>
      <c r="Y67" s="20"/>
      <c r="Z67" s="20"/>
      <c r="AA67" s="17"/>
      <c r="AB67" s="17"/>
      <c r="AC67" s="17"/>
      <c r="AD67" s="17"/>
      <c r="AE67" s="17"/>
      <c r="AF67" s="17"/>
      <c r="AG67" s="17"/>
      <c r="AH67" s="17"/>
      <c r="AI67" s="17"/>
      <c r="AJ67" s="17"/>
      <c r="AK67" s="1"/>
      <c r="AL67" s="2"/>
      <c r="AM67" s="2"/>
      <c r="AN67" s="2"/>
      <c r="AO67" s="2"/>
      <c r="AP67" s="2"/>
      <c r="AQ67" s="2"/>
      <c r="AR67" s="2"/>
      <c r="AS67" s="2"/>
      <c r="AT67" s="2"/>
      <c r="AU67" s="2"/>
      <c r="AV67" s="2"/>
      <c r="AW67" s="2"/>
      <c r="AX67" s="2"/>
      <c r="AY67" s="2"/>
      <c r="AZ67" s="2"/>
      <c r="BA67" s="2"/>
      <c r="BB67" s="2"/>
      <c r="BC67" s="2"/>
      <c r="BD67" s="2"/>
      <c r="BE67" s="2"/>
    </row>
    <row r="68" spans="1:57" x14ac:dyDescent="0.25">
      <c r="A68" s="31"/>
      <c r="B68" s="21"/>
      <c r="C68" s="17"/>
      <c r="D68" s="17"/>
      <c r="E68" s="17"/>
      <c r="F68" s="18"/>
      <c r="G68" s="18"/>
      <c r="H68" s="18"/>
      <c r="I68" s="18"/>
      <c r="J68" s="18"/>
      <c r="K68" s="18"/>
      <c r="L68" s="18"/>
      <c r="M68" s="18"/>
      <c r="N68" s="18"/>
      <c r="O68" s="18"/>
      <c r="P68" s="18"/>
      <c r="Q68" s="18"/>
      <c r="R68" s="20"/>
      <c r="S68" s="20"/>
      <c r="T68" s="20"/>
      <c r="U68" s="20"/>
      <c r="V68" s="20"/>
      <c r="W68" s="20"/>
      <c r="X68" s="20"/>
      <c r="Y68" s="20"/>
      <c r="Z68" s="20"/>
      <c r="AA68" s="17"/>
      <c r="AB68" s="17"/>
      <c r="AC68" s="17"/>
      <c r="AD68" s="17"/>
      <c r="AE68" s="17"/>
      <c r="AF68" s="17"/>
      <c r="AG68" s="17"/>
      <c r="AH68" s="17"/>
      <c r="AI68" s="17"/>
      <c r="AJ68" s="17"/>
      <c r="AK68" s="1"/>
      <c r="AL68" s="2"/>
      <c r="AM68" s="2"/>
      <c r="AN68" s="2"/>
      <c r="AO68" s="2"/>
      <c r="AP68" s="2"/>
      <c r="AQ68" s="2"/>
      <c r="AR68" s="2"/>
      <c r="AS68" s="2"/>
      <c r="AT68" s="2"/>
      <c r="AU68" s="2"/>
      <c r="AV68" s="2"/>
      <c r="AW68" s="2"/>
      <c r="AX68" s="2"/>
      <c r="AY68" s="2"/>
      <c r="AZ68" s="2"/>
      <c r="BA68" s="2"/>
      <c r="BB68" s="2"/>
      <c r="BC68" s="2"/>
      <c r="BD68" s="2"/>
      <c r="BE68" s="2"/>
    </row>
    <row r="69" spans="1:57" x14ac:dyDescent="0.25">
      <c r="A69" s="31"/>
      <c r="B69" s="21"/>
      <c r="C69" s="17"/>
      <c r="D69" s="17"/>
      <c r="E69" s="17"/>
      <c r="F69" s="18"/>
      <c r="G69" s="18"/>
      <c r="H69" s="18"/>
      <c r="I69" s="18"/>
      <c r="J69" s="18"/>
      <c r="K69" s="18"/>
      <c r="L69" s="18"/>
      <c r="M69" s="18"/>
      <c r="N69" s="18"/>
      <c r="O69" s="18"/>
      <c r="P69" s="18"/>
      <c r="Q69" s="18"/>
      <c r="R69" s="20"/>
      <c r="S69" s="20"/>
      <c r="T69" s="20"/>
      <c r="U69" s="20"/>
      <c r="V69" s="20"/>
      <c r="W69" s="20"/>
      <c r="X69" s="20"/>
      <c r="Y69" s="20"/>
      <c r="Z69" s="20"/>
      <c r="AA69" s="17"/>
      <c r="AB69" s="17"/>
      <c r="AC69" s="17"/>
      <c r="AD69" s="17"/>
      <c r="AE69" s="17"/>
      <c r="AF69" s="17"/>
      <c r="AG69" s="17"/>
      <c r="AH69" s="17"/>
      <c r="AI69" s="17"/>
      <c r="AJ69" s="17"/>
      <c r="AK69" s="1"/>
      <c r="AL69" s="2"/>
      <c r="AM69" s="2"/>
      <c r="AN69" s="2"/>
      <c r="AO69" s="2"/>
      <c r="AP69" s="2"/>
      <c r="AQ69" s="2"/>
      <c r="AR69" s="2"/>
      <c r="AS69" s="2"/>
      <c r="AT69" s="2"/>
      <c r="AU69" s="2"/>
      <c r="AV69" s="2"/>
      <c r="AW69" s="2"/>
      <c r="AX69" s="2"/>
      <c r="AY69" s="2"/>
      <c r="AZ69" s="2"/>
      <c r="BA69" s="2"/>
      <c r="BB69" s="2"/>
      <c r="BC69" s="2"/>
      <c r="BD69" s="2"/>
      <c r="BE69" s="2"/>
    </row>
    <row r="70" spans="1:57" x14ac:dyDescent="0.25">
      <c r="A70" s="31"/>
      <c r="B70" s="21"/>
      <c r="C70" s="17"/>
      <c r="D70" s="17"/>
      <c r="E70" s="17"/>
      <c r="F70" s="18"/>
      <c r="G70" s="18"/>
      <c r="H70" s="18"/>
      <c r="I70" s="18"/>
      <c r="J70" s="18"/>
      <c r="K70" s="18"/>
      <c r="L70" s="18"/>
      <c r="M70" s="18"/>
      <c r="N70" s="18"/>
      <c r="O70" s="18"/>
      <c r="P70" s="18"/>
      <c r="Q70" s="18"/>
      <c r="R70" s="20"/>
      <c r="S70" s="20"/>
      <c r="T70" s="20"/>
      <c r="U70" s="20"/>
      <c r="V70" s="20"/>
      <c r="W70" s="20"/>
      <c r="X70" s="20"/>
      <c r="Y70" s="20"/>
      <c r="Z70" s="20"/>
      <c r="AA70" s="17"/>
      <c r="AB70" s="17"/>
      <c r="AC70" s="17"/>
      <c r="AD70" s="17"/>
      <c r="AE70" s="17"/>
      <c r="AF70" s="17"/>
      <c r="AG70" s="17"/>
      <c r="AH70" s="17"/>
      <c r="AI70" s="17"/>
      <c r="AJ70" s="17"/>
      <c r="AK70" s="1"/>
      <c r="AL70" s="2"/>
      <c r="AM70" s="2"/>
      <c r="AN70" s="2"/>
      <c r="AO70" s="2"/>
      <c r="AP70" s="2"/>
      <c r="AQ70" s="2"/>
      <c r="AR70" s="2"/>
      <c r="AS70" s="2"/>
      <c r="AT70" s="2"/>
      <c r="AU70" s="2"/>
      <c r="AV70" s="2"/>
      <c r="AW70" s="2"/>
      <c r="AX70" s="2"/>
      <c r="AY70" s="2"/>
      <c r="AZ70" s="2"/>
      <c r="BA70" s="2"/>
      <c r="BB70" s="2"/>
      <c r="BC70" s="2"/>
      <c r="BD70" s="2"/>
      <c r="BE70" s="2"/>
    </row>
    <row r="71" spans="1:57" x14ac:dyDescent="0.25">
      <c r="A71" s="31"/>
      <c r="B71" s="21"/>
      <c r="C71" s="17"/>
      <c r="D71" s="17"/>
      <c r="E71" s="17"/>
      <c r="F71" s="18"/>
      <c r="G71" s="18"/>
      <c r="H71" s="18"/>
      <c r="I71" s="18"/>
      <c r="J71" s="18"/>
      <c r="K71" s="18"/>
      <c r="L71" s="18"/>
      <c r="M71" s="18"/>
      <c r="N71" s="18"/>
      <c r="O71" s="18"/>
      <c r="P71" s="18"/>
      <c r="Q71" s="18"/>
      <c r="R71" s="20"/>
      <c r="S71" s="20"/>
      <c r="T71" s="20"/>
      <c r="U71" s="20"/>
      <c r="V71" s="20"/>
      <c r="W71" s="20"/>
      <c r="X71" s="20"/>
      <c r="Y71" s="20"/>
      <c r="Z71" s="20"/>
      <c r="AA71" s="17"/>
      <c r="AB71" s="17"/>
      <c r="AC71" s="17"/>
      <c r="AD71" s="17"/>
      <c r="AE71" s="17"/>
      <c r="AF71" s="17"/>
      <c r="AG71" s="17"/>
      <c r="AH71" s="17"/>
      <c r="AI71" s="17"/>
      <c r="AJ71" s="17"/>
      <c r="AK71" s="1"/>
      <c r="AL71" s="2"/>
      <c r="AM71" s="2"/>
      <c r="AN71" s="2"/>
      <c r="AO71" s="2"/>
      <c r="AP71" s="2"/>
      <c r="AQ71" s="2"/>
      <c r="AR71" s="2"/>
      <c r="AS71" s="2"/>
      <c r="AT71" s="2"/>
      <c r="AU71" s="2"/>
      <c r="AV71" s="2"/>
      <c r="AW71" s="2"/>
      <c r="AX71" s="2"/>
      <c r="AY71" s="2"/>
      <c r="AZ71" s="2"/>
      <c r="BA71" s="2"/>
      <c r="BB71" s="2"/>
      <c r="BC71" s="2"/>
      <c r="BD71" s="2"/>
      <c r="BE71" s="2"/>
    </row>
    <row r="72" spans="1:57" x14ac:dyDescent="0.25">
      <c r="A72" s="31"/>
      <c r="B72" s="21"/>
      <c r="C72" s="17"/>
      <c r="D72" s="17"/>
      <c r="E72" s="17"/>
      <c r="F72" s="18"/>
      <c r="G72" s="18"/>
      <c r="H72" s="18"/>
      <c r="I72" s="18"/>
      <c r="J72" s="18"/>
      <c r="K72" s="18"/>
      <c r="L72" s="18"/>
      <c r="M72" s="18"/>
      <c r="N72" s="18"/>
      <c r="O72" s="18"/>
      <c r="P72" s="18"/>
      <c r="Q72" s="18"/>
      <c r="R72" s="20"/>
      <c r="S72" s="20"/>
      <c r="T72" s="20"/>
      <c r="U72" s="20"/>
      <c r="V72" s="20"/>
      <c r="W72" s="20"/>
      <c r="X72" s="20"/>
      <c r="Y72" s="20"/>
      <c r="Z72" s="20"/>
      <c r="AA72" s="17"/>
      <c r="AB72" s="17"/>
      <c r="AC72" s="17"/>
      <c r="AD72" s="17"/>
      <c r="AE72" s="17"/>
      <c r="AF72" s="17"/>
      <c r="AG72" s="17"/>
      <c r="AH72" s="17"/>
      <c r="AI72" s="17"/>
      <c r="AJ72" s="17"/>
      <c r="AK72" s="1"/>
      <c r="AL72" s="2"/>
      <c r="AM72" s="2"/>
      <c r="AN72" s="2"/>
      <c r="AO72" s="2"/>
      <c r="AP72" s="2"/>
      <c r="AQ72" s="2"/>
      <c r="AR72" s="2"/>
      <c r="AS72" s="2"/>
      <c r="AT72" s="2"/>
      <c r="AU72" s="2"/>
      <c r="AV72" s="2"/>
      <c r="AW72" s="2"/>
      <c r="AX72" s="2"/>
      <c r="AY72" s="2"/>
      <c r="AZ72" s="2"/>
      <c r="BA72" s="2"/>
      <c r="BB72" s="2"/>
      <c r="BC72" s="2"/>
      <c r="BD72" s="2"/>
      <c r="BE72" s="2"/>
    </row>
    <row r="73" spans="1:57" x14ac:dyDescent="0.25">
      <c r="A73" s="31"/>
      <c r="B73" s="21"/>
      <c r="C73" s="17"/>
      <c r="D73" s="17"/>
      <c r="E73" s="17"/>
      <c r="F73" s="18"/>
      <c r="G73" s="18"/>
      <c r="H73" s="18"/>
      <c r="I73" s="18"/>
      <c r="J73" s="18"/>
      <c r="K73" s="18"/>
      <c r="L73" s="18"/>
      <c r="M73" s="18"/>
      <c r="N73" s="18"/>
      <c r="O73" s="18"/>
      <c r="P73" s="18"/>
      <c r="Q73" s="18"/>
      <c r="R73" s="20"/>
      <c r="S73" s="20"/>
      <c r="T73" s="20"/>
      <c r="U73" s="20"/>
      <c r="V73" s="20"/>
      <c r="W73" s="20"/>
      <c r="X73" s="20"/>
      <c r="Y73" s="20"/>
      <c r="Z73" s="20"/>
      <c r="AA73" s="17"/>
      <c r="AB73" s="17"/>
      <c r="AC73" s="17"/>
      <c r="AD73" s="17"/>
      <c r="AE73" s="17"/>
      <c r="AF73" s="17"/>
      <c r="AG73" s="17"/>
      <c r="AH73" s="17"/>
      <c r="AI73" s="17"/>
      <c r="AJ73" s="17"/>
      <c r="AK73" s="1"/>
      <c r="AL73" s="2"/>
      <c r="AM73" s="2"/>
      <c r="AN73" s="2"/>
      <c r="AO73" s="2"/>
      <c r="AP73" s="2"/>
      <c r="AQ73" s="2"/>
      <c r="AR73" s="2"/>
      <c r="AS73" s="2"/>
      <c r="AT73" s="2"/>
      <c r="AU73" s="2"/>
      <c r="AV73" s="2"/>
      <c r="AW73" s="2"/>
      <c r="AX73" s="2"/>
      <c r="AY73" s="2"/>
      <c r="AZ73" s="2"/>
      <c r="BA73" s="2"/>
      <c r="BB73" s="2"/>
      <c r="BC73" s="2"/>
      <c r="BD73" s="2"/>
      <c r="BE73" s="2"/>
    </row>
    <row r="74" spans="1:57" x14ac:dyDescent="0.25">
      <c r="A74" s="31"/>
      <c r="B74" s="21"/>
      <c r="C74" s="17"/>
      <c r="D74" s="17"/>
      <c r="E74" s="17"/>
      <c r="F74" s="18"/>
      <c r="G74" s="18"/>
      <c r="H74" s="18"/>
      <c r="I74" s="18"/>
      <c r="J74" s="18"/>
      <c r="K74" s="18"/>
      <c r="L74" s="18"/>
      <c r="M74" s="18"/>
      <c r="N74" s="18"/>
      <c r="O74" s="18"/>
      <c r="P74" s="18"/>
      <c r="Q74" s="18"/>
      <c r="R74" s="20"/>
      <c r="S74" s="20"/>
      <c r="T74" s="20"/>
      <c r="U74" s="20"/>
      <c r="V74" s="20"/>
      <c r="W74" s="20"/>
      <c r="X74" s="20"/>
      <c r="Y74" s="20"/>
      <c r="Z74" s="20"/>
      <c r="AA74" s="17"/>
      <c r="AB74" s="17"/>
      <c r="AC74" s="17"/>
      <c r="AD74" s="17"/>
      <c r="AE74" s="17"/>
      <c r="AF74" s="17"/>
      <c r="AG74" s="17"/>
      <c r="AH74" s="17"/>
      <c r="AI74" s="17"/>
      <c r="AJ74" s="17"/>
      <c r="AK74" s="1"/>
      <c r="AL74" s="2"/>
      <c r="AM74" s="2"/>
      <c r="AN74" s="2"/>
      <c r="AO74" s="2"/>
      <c r="AP74" s="2"/>
      <c r="AQ74" s="2"/>
      <c r="AR74" s="2"/>
      <c r="AS74" s="2"/>
      <c r="AT74" s="2"/>
      <c r="AU74" s="2"/>
      <c r="AV74" s="2"/>
      <c r="AW74" s="2"/>
      <c r="AX74" s="2"/>
      <c r="AY74" s="2"/>
      <c r="AZ74" s="2"/>
      <c r="BA74" s="2"/>
      <c r="BB74" s="2"/>
      <c r="BC74" s="2"/>
      <c r="BD74" s="2"/>
      <c r="BE74" s="2"/>
    </row>
    <row r="75" spans="1:57" x14ac:dyDescent="0.25">
      <c r="A75" s="31"/>
      <c r="B75" s="21"/>
      <c r="C75" s="17"/>
      <c r="D75" s="17"/>
      <c r="E75" s="17"/>
      <c r="F75" s="18"/>
      <c r="G75" s="18"/>
      <c r="H75" s="18"/>
      <c r="I75" s="18"/>
      <c r="J75" s="18"/>
      <c r="K75" s="18"/>
      <c r="L75" s="18"/>
      <c r="M75" s="18"/>
      <c r="N75" s="18"/>
      <c r="O75" s="18"/>
      <c r="P75" s="18"/>
      <c r="Q75" s="18"/>
      <c r="R75" s="20"/>
      <c r="S75" s="20"/>
      <c r="T75" s="20"/>
      <c r="U75" s="20"/>
      <c r="V75" s="20"/>
      <c r="W75" s="20"/>
      <c r="X75" s="20"/>
      <c r="Y75" s="20"/>
      <c r="Z75" s="20"/>
      <c r="AA75" s="17"/>
      <c r="AB75" s="17"/>
      <c r="AC75" s="17"/>
      <c r="AD75" s="17"/>
      <c r="AE75" s="17"/>
      <c r="AF75" s="17"/>
      <c r="AG75" s="17"/>
      <c r="AH75" s="17"/>
      <c r="AI75" s="17"/>
      <c r="AJ75" s="17"/>
      <c r="AK75" s="1"/>
      <c r="AL75" s="2"/>
      <c r="AM75" s="2"/>
      <c r="AN75" s="2"/>
      <c r="AO75" s="2"/>
      <c r="AP75" s="2"/>
      <c r="AQ75" s="2"/>
      <c r="AR75" s="2"/>
      <c r="AS75" s="2"/>
      <c r="AT75" s="2"/>
      <c r="AU75" s="2"/>
      <c r="AV75" s="2"/>
      <c r="AW75" s="2"/>
      <c r="AX75" s="2"/>
      <c r="AY75" s="2"/>
      <c r="AZ75" s="2"/>
      <c r="BA75" s="2"/>
      <c r="BB75" s="2"/>
      <c r="BC75" s="2"/>
      <c r="BD75" s="2"/>
      <c r="BE75" s="2"/>
    </row>
    <row r="76" spans="1:57" x14ac:dyDescent="0.25">
      <c r="A76" s="31"/>
      <c r="B76" s="21"/>
      <c r="C76" s="17"/>
      <c r="D76" s="17"/>
      <c r="E76" s="17"/>
      <c r="F76" s="18"/>
      <c r="G76" s="18"/>
      <c r="H76" s="18"/>
      <c r="I76" s="18"/>
      <c r="J76" s="18"/>
      <c r="K76" s="18"/>
      <c r="L76" s="18"/>
      <c r="M76" s="18"/>
      <c r="N76" s="18"/>
      <c r="O76" s="18"/>
      <c r="P76" s="18"/>
      <c r="Q76" s="18"/>
      <c r="R76" s="20"/>
      <c r="S76" s="20"/>
      <c r="T76" s="20"/>
      <c r="U76" s="20"/>
      <c r="V76" s="20"/>
      <c r="W76" s="20"/>
      <c r="X76" s="20"/>
      <c r="Y76" s="20"/>
      <c r="Z76" s="20"/>
      <c r="AA76" s="17"/>
      <c r="AB76" s="17"/>
      <c r="AC76" s="17"/>
      <c r="AD76" s="17"/>
      <c r="AE76" s="17"/>
      <c r="AF76" s="17"/>
      <c r="AG76" s="17"/>
      <c r="AH76" s="17"/>
      <c r="AI76" s="17"/>
      <c r="AJ76" s="17"/>
      <c r="AK76" s="1"/>
      <c r="AL76" s="2"/>
      <c r="AM76" s="2"/>
      <c r="AN76" s="2"/>
      <c r="AO76" s="2"/>
      <c r="AP76" s="2"/>
      <c r="AQ76" s="2"/>
      <c r="AR76" s="2"/>
      <c r="AS76" s="2"/>
      <c r="AT76" s="2"/>
      <c r="AU76" s="2"/>
      <c r="AV76" s="2"/>
      <c r="AW76" s="2"/>
      <c r="AX76" s="2"/>
      <c r="AY76" s="2"/>
      <c r="AZ76" s="2"/>
      <c r="BA76" s="2"/>
      <c r="BB76" s="2"/>
      <c r="BC76" s="2"/>
      <c r="BD76" s="2"/>
      <c r="BE76" s="2"/>
    </row>
    <row r="77" spans="1:57" x14ac:dyDescent="0.25">
      <c r="A77" s="31"/>
      <c r="B77" s="21"/>
      <c r="C77" s="17"/>
      <c r="D77" s="17"/>
      <c r="E77" s="17"/>
      <c r="F77" s="18"/>
      <c r="G77" s="18"/>
      <c r="H77" s="18"/>
      <c r="I77" s="18"/>
      <c r="J77" s="18"/>
      <c r="K77" s="18"/>
      <c r="L77" s="18"/>
      <c r="M77" s="18"/>
      <c r="N77" s="18"/>
      <c r="O77" s="18"/>
      <c r="P77" s="18"/>
      <c r="Q77" s="18"/>
      <c r="R77" s="20"/>
      <c r="S77" s="20"/>
      <c r="T77" s="20"/>
      <c r="U77" s="20"/>
      <c r="V77" s="20"/>
      <c r="W77" s="20"/>
      <c r="X77" s="20"/>
      <c r="Y77" s="20"/>
      <c r="Z77" s="20"/>
      <c r="AA77" s="17"/>
      <c r="AB77" s="17"/>
      <c r="AC77" s="17"/>
      <c r="AD77" s="17"/>
      <c r="AE77" s="17"/>
      <c r="AF77" s="17"/>
      <c r="AG77" s="17"/>
      <c r="AH77" s="17"/>
      <c r="AI77" s="17"/>
      <c r="AJ77" s="17"/>
      <c r="AK77" s="1"/>
      <c r="AL77" s="2"/>
      <c r="AM77" s="2"/>
      <c r="AN77" s="2"/>
      <c r="AO77" s="2"/>
      <c r="AP77" s="2"/>
      <c r="AQ77" s="2"/>
      <c r="AR77" s="2"/>
      <c r="AS77" s="2"/>
      <c r="AT77" s="2"/>
      <c r="AU77" s="2"/>
      <c r="AV77" s="2"/>
      <c r="AW77" s="2"/>
      <c r="AX77" s="2"/>
      <c r="AY77" s="2"/>
      <c r="AZ77" s="2"/>
      <c r="BA77" s="2"/>
      <c r="BB77" s="2"/>
      <c r="BC77" s="2"/>
      <c r="BD77" s="2"/>
      <c r="BE77" s="2"/>
    </row>
    <row r="78" spans="1:57" x14ac:dyDescent="0.25">
      <c r="A78" s="31"/>
      <c r="B78" s="21"/>
      <c r="C78" s="17"/>
      <c r="D78" s="17"/>
      <c r="E78" s="17"/>
      <c r="F78" s="18"/>
      <c r="G78" s="18"/>
      <c r="H78" s="18"/>
      <c r="I78" s="18"/>
      <c r="J78" s="18"/>
      <c r="K78" s="18"/>
      <c r="L78" s="18"/>
      <c r="M78" s="18"/>
      <c r="N78" s="18"/>
      <c r="O78" s="18"/>
      <c r="P78" s="18"/>
      <c r="Q78" s="18"/>
      <c r="R78" s="20"/>
      <c r="S78" s="20"/>
      <c r="T78" s="20"/>
      <c r="U78" s="20"/>
      <c r="V78" s="20"/>
      <c r="W78" s="20"/>
      <c r="X78" s="20"/>
      <c r="Y78" s="20"/>
      <c r="Z78" s="20"/>
      <c r="AA78" s="17"/>
      <c r="AB78" s="17"/>
      <c r="AC78" s="17"/>
      <c r="AD78" s="17"/>
      <c r="AE78" s="17"/>
      <c r="AF78" s="17"/>
      <c r="AG78" s="17"/>
      <c r="AH78" s="17"/>
      <c r="AI78" s="17"/>
      <c r="AJ78" s="17"/>
      <c r="AK78" s="1"/>
      <c r="AL78" s="2"/>
      <c r="AM78" s="2"/>
      <c r="AN78" s="2"/>
      <c r="AO78" s="2"/>
      <c r="AP78" s="2"/>
      <c r="AQ78" s="2"/>
      <c r="AR78" s="2"/>
      <c r="AS78" s="2"/>
      <c r="AT78" s="2"/>
      <c r="AU78" s="2"/>
      <c r="AV78" s="2"/>
      <c r="AW78" s="2"/>
      <c r="AX78" s="2"/>
      <c r="AY78" s="2"/>
      <c r="AZ78" s="2"/>
      <c r="BA78" s="2"/>
      <c r="BB78" s="2"/>
      <c r="BC78" s="2"/>
      <c r="BD78" s="2"/>
      <c r="BE78" s="2"/>
    </row>
    <row r="79" spans="1:57" x14ac:dyDescent="0.25">
      <c r="A79" s="31"/>
      <c r="B79" s="21"/>
      <c r="C79" s="17"/>
      <c r="D79" s="17"/>
      <c r="E79" s="17"/>
      <c r="F79" s="18"/>
      <c r="G79" s="18"/>
      <c r="H79" s="18"/>
      <c r="I79" s="18"/>
      <c r="J79" s="18"/>
      <c r="K79" s="18"/>
      <c r="L79" s="18"/>
      <c r="M79" s="18"/>
      <c r="N79" s="18"/>
      <c r="O79" s="18"/>
      <c r="P79" s="18"/>
      <c r="Q79" s="18"/>
      <c r="R79" s="20"/>
      <c r="S79" s="20"/>
      <c r="T79" s="20"/>
      <c r="U79" s="20"/>
      <c r="V79" s="20"/>
      <c r="W79" s="20"/>
      <c r="X79" s="20"/>
      <c r="Y79" s="20"/>
      <c r="Z79" s="20"/>
      <c r="AA79" s="17"/>
      <c r="AB79" s="17"/>
      <c r="AC79" s="17"/>
      <c r="AD79" s="17"/>
      <c r="AE79" s="17"/>
      <c r="AF79" s="17"/>
      <c r="AG79" s="17"/>
      <c r="AH79" s="17"/>
      <c r="AI79" s="17"/>
      <c r="AJ79" s="17"/>
      <c r="AK79" s="1"/>
      <c r="AL79" s="2"/>
      <c r="AM79" s="2"/>
      <c r="AN79" s="2"/>
      <c r="AO79" s="2"/>
      <c r="AP79" s="2"/>
      <c r="AQ79" s="2"/>
      <c r="AR79" s="2"/>
      <c r="AS79" s="2"/>
      <c r="AT79" s="2"/>
      <c r="AU79" s="2"/>
      <c r="AV79" s="2"/>
      <c r="AW79" s="2"/>
      <c r="AX79" s="2"/>
      <c r="AY79" s="2"/>
      <c r="AZ79" s="2"/>
      <c r="BA79" s="2"/>
      <c r="BB79" s="2"/>
      <c r="BC79" s="2"/>
      <c r="BD79" s="2"/>
      <c r="BE79" s="2"/>
    </row>
    <row r="80" spans="1:57" x14ac:dyDescent="0.25">
      <c r="A80" s="31"/>
      <c r="B80" s="21"/>
      <c r="C80" s="17"/>
      <c r="D80" s="17"/>
      <c r="E80" s="17"/>
      <c r="F80" s="18"/>
      <c r="G80" s="18"/>
      <c r="H80" s="18"/>
      <c r="I80" s="18"/>
      <c r="J80" s="18"/>
      <c r="K80" s="18"/>
      <c r="L80" s="18"/>
      <c r="M80" s="18"/>
      <c r="N80" s="18"/>
      <c r="O80" s="18"/>
      <c r="P80" s="18"/>
      <c r="Q80" s="18"/>
      <c r="R80" s="20"/>
      <c r="S80" s="20"/>
      <c r="T80" s="20"/>
      <c r="U80" s="20"/>
      <c r="V80" s="20"/>
      <c r="W80" s="20"/>
      <c r="X80" s="20"/>
      <c r="Y80" s="20"/>
      <c r="Z80" s="20"/>
      <c r="AA80" s="17"/>
      <c r="AB80" s="17"/>
      <c r="AC80" s="17"/>
      <c r="AD80" s="17"/>
      <c r="AE80" s="17"/>
      <c r="AF80" s="17"/>
      <c r="AG80" s="17"/>
      <c r="AH80" s="17"/>
      <c r="AI80" s="17"/>
      <c r="AJ80" s="17"/>
      <c r="AK80" s="1"/>
      <c r="AL80" s="2"/>
      <c r="AM80" s="2"/>
      <c r="AN80" s="2"/>
      <c r="AO80" s="2"/>
      <c r="AP80" s="2"/>
      <c r="AQ80" s="2"/>
      <c r="AR80" s="2"/>
      <c r="AS80" s="2"/>
      <c r="AT80" s="2"/>
      <c r="AU80" s="2"/>
      <c r="AV80" s="2"/>
      <c r="AW80" s="2"/>
      <c r="AX80" s="2"/>
      <c r="AY80" s="2"/>
      <c r="AZ80" s="2"/>
      <c r="BA80" s="2"/>
      <c r="BB80" s="2"/>
      <c r="BC80" s="2"/>
      <c r="BD80" s="2"/>
      <c r="BE80" s="2"/>
    </row>
    <row r="81" spans="1:57" x14ac:dyDescent="0.25">
      <c r="A81" s="31"/>
      <c r="B81" s="21"/>
      <c r="C81" s="17"/>
      <c r="D81" s="17"/>
      <c r="E81" s="17"/>
      <c r="F81" s="18"/>
      <c r="G81" s="18"/>
      <c r="H81" s="18"/>
      <c r="I81" s="18"/>
      <c r="J81" s="18"/>
      <c r="K81" s="18"/>
      <c r="L81" s="18"/>
      <c r="M81" s="18"/>
      <c r="N81" s="18"/>
      <c r="O81" s="18"/>
      <c r="P81" s="18"/>
      <c r="Q81" s="18"/>
      <c r="R81" s="20"/>
      <c r="S81" s="20"/>
      <c r="T81" s="20"/>
      <c r="U81" s="20"/>
      <c r="V81" s="20"/>
      <c r="W81" s="20"/>
      <c r="X81" s="20"/>
      <c r="Y81" s="20"/>
      <c r="Z81" s="20"/>
      <c r="AA81" s="17"/>
      <c r="AB81" s="17"/>
      <c r="AC81" s="17"/>
      <c r="AD81" s="17"/>
      <c r="AE81" s="17"/>
      <c r="AF81" s="17"/>
      <c r="AG81" s="17"/>
      <c r="AH81" s="17"/>
      <c r="AI81" s="17"/>
      <c r="AJ81" s="17"/>
      <c r="AK81" s="1"/>
      <c r="AL81" s="2"/>
      <c r="AM81" s="2"/>
      <c r="AN81" s="2"/>
      <c r="AO81" s="2"/>
      <c r="AP81" s="2"/>
      <c r="AQ81" s="2"/>
      <c r="AR81" s="2"/>
      <c r="AS81" s="2"/>
      <c r="AT81" s="2"/>
      <c r="AU81" s="2"/>
      <c r="AV81" s="2"/>
      <c r="AW81" s="2"/>
      <c r="AX81" s="2"/>
      <c r="AY81" s="2"/>
      <c r="AZ81" s="2"/>
      <c r="BA81" s="2"/>
      <c r="BB81" s="2"/>
      <c r="BC81" s="2"/>
      <c r="BD81" s="2"/>
      <c r="BE81" s="2"/>
    </row>
    <row r="82" spans="1:57" x14ac:dyDescent="0.25">
      <c r="A82" s="31"/>
      <c r="B82" s="21"/>
      <c r="C82" s="17"/>
      <c r="D82" s="17"/>
      <c r="E82" s="17"/>
      <c r="F82" s="18"/>
      <c r="G82" s="18"/>
      <c r="H82" s="18"/>
      <c r="I82" s="18"/>
      <c r="J82" s="18"/>
      <c r="K82" s="18"/>
      <c r="L82" s="18"/>
      <c r="M82" s="18"/>
      <c r="N82" s="18"/>
      <c r="O82" s="18"/>
      <c r="P82" s="18"/>
      <c r="Q82" s="18"/>
      <c r="R82" s="20"/>
      <c r="S82" s="20"/>
      <c r="T82" s="20"/>
      <c r="U82" s="20"/>
      <c r="V82" s="20"/>
      <c r="W82" s="20"/>
      <c r="X82" s="20"/>
      <c r="Y82" s="20"/>
      <c r="Z82" s="20"/>
      <c r="AA82" s="17"/>
      <c r="AB82" s="17"/>
      <c r="AC82" s="17"/>
      <c r="AD82" s="17"/>
      <c r="AE82" s="17"/>
      <c r="AF82" s="17"/>
      <c r="AG82" s="17"/>
      <c r="AH82" s="17"/>
      <c r="AI82" s="17"/>
      <c r="AJ82" s="17"/>
      <c r="AK82" s="1"/>
      <c r="AL82" s="2"/>
      <c r="AM82" s="2"/>
      <c r="AN82" s="2"/>
      <c r="AO82" s="2"/>
      <c r="AP82" s="2"/>
      <c r="AQ82" s="2"/>
      <c r="AR82" s="2"/>
      <c r="AS82" s="2"/>
      <c r="AT82" s="2"/>
      <c r="AU82" s="2"/>
      <c r="AV82" s="2"/>
      <c r="AW82" s="2"/>
      <c r="AX82" s="2"/>
      <c r="AY82" s="2"/>
      <c r="AZ82" s="2"/>
      <c r="BA82" s="2"/>
      <c r="BB82" s="2"/>
      <c r="BC82" s="2"/>
      <c r="BD82" s="2"/>
      <c r="BE82" s="2"/>
    </row>
    <row r="83" spans="1:57" x14ac:dyDescent="0.25">
      <c r="A83" s="31"/>
      <c r="B83" s="21"/>
      <c r="C83" s="17"/>
      <c r="D83" s="17"/>
      <c r="E83" s="17"/>
      <c r="F83" s="18"/>
      <c r="G83" s="18"/>
      <c r="H83" s="18"/>
      <c r="I83" s="18"/>
      <c r="J83" s="18"/>
      <c r="K83" s="18"/>
      <c r="L83" s="18"/>
      <c r="M83" s="18"/>
      <c r="N83" s="18"/>
      <c r="O83" s="18"/>
      <c r="P83" s="18"/>
      <c r="Q83" s="18"/>
      <c r="R83" s="20"/>
      <c r="S83" s="20"/>
      <c r="T83" s="20"/>
      <c r="U83" s="20"/>
      <c r="V83" s="20"/>
      <c r="W83" s="20"/>
      <c r="X83" s="20"/>
      <c r="Y83" s="20"/>
      <c r="Z83" s="20"/>
      <c r="AA83" s="17"/>
      <c r="AB83" s="17"/>
      <c r="AC83" s="17"/>
      <c r="AD83" s="17"/>
      <c r="AE83" s="17"/>
      <c r="AF83" s="17"/>
      <c r="AG83" s="17"/>
      <c r="AH83" s="17"/>
      <c r="AI83" s="17"/>
      <c r="AJ83" s="17"/>
      <c r="AK83" s="1"/>
      <c r="AL83" s="2"/>
      <c r="AM83" s="2"/>
      <c r="AN83" s="2"/>
      <c r="AO83" s="2"/>
      <c r="AP83" s="2"/>
      <c r="AQ83" s="2"/>
      <c r="AR83" s="2"/>
      <c r="AS83" s="2"/>
      <c r="AT83" s="2"/>
      <c r="AU83" s="2"/>
      <c r="AV83" s="2"/>
      <c r="AW83" s="2"/>
      <c r="AX83" s="2"/>
      <c r="AY83" s="2"/>
      <c r="AZ83" s="2"/>
      <c r="BA83" s="2"/>
      <c r="BB83" s="2"/>
      <c r="BC83" s="2"/>
      <c r="BD83" s="2"/>
      <c r="BE83" s="2"/>
    </row>
    <row r="84" spans="1:57" x14ac:dyDescent="0.25">
      <c r="A84" s="31"/>
      <c r="B84" s="21"/>
      <c r="C84" s="17"/>
      <c r="D84" s="17"/>
      <c r="E84" s="17"/>
      <c r="F84" s="18"/>
      <c r="G84" s="18"/>
      <c r="H84" s="18"/>
      <c r="I84" s="18"/>
      <c r="J84" s="18"/>
      <c r="K84" s="18"/>
      <c r="L84" s="18"/>
      <c r="M84" s="18"/>
      <c r="N84" s="18"/>
      <c r="O84" s="18"/>
      <c r="P84" s="18"/>
      <c r="Q84" s="18"/>
      <c r="R84" s="20"/>
      <c r="S84" s="20"/>
      <c r="T84" s="20"/>
      <c r="U84" s="20"/>
      <c r="V84" s="20"/>
      <c r="W84" s="20"/>
      <c r="X84" s="20"/>
      <c r="Y84" s="20"/>
      <c r="Z84" s="20"/>
      <c r="AA84" s="17"/>
      <c r="AB84" s="17"/>
      <c r="AC84" s="17"/>
      <c r="AD84" s="17"/>
      <c r="AE84" s="17"/>
      <c r="AF84" s="17"/>
      <c r="AG84" s="17"/>
      <c r="AH84" s="17"/>
      <c r="AI84" s="17"/>
      <c r="AJ84" s="17"/>
      <c r="AK84" s="1"/>
      <c r="AL84" s="2"/>
      <c r="AM84" s="2"/>
      <c r="AN84" s="2"/>
      <c r="AO84" s="2"/>
      <c r="AP84" s="2"/>
      <c r="AQ84" s="2"/>
      <c r="AR84" s="2"/>
      <c r="AS84" s="2"/>
      <c r="AT84" s="2"/>
      <c r="AU84" s="2"/>
      <c r="AV84" s="2"/>
      <c r="AW84" s="2"/>
      <c r="AX84" s="2"/>
      <c r="AY84" s="2"/>
      <c r="AZ84" s="2"/>
      <c r="BA84" s="2"/>
      <c r="BB84" s="2"/>
      <c r="BC84" s="2"/>
      <c r="BD84" s="2"/>
      <c r="BE84" s="2"/>
    </row>
    <row r="85" spans="1:57" x14ac:dyDescent="0.25">
      <c r="A85" s="31"/>
      <c r="B85" s="21"/>
      <c r="C85" s="17"/>
      <c r="D85" s="17"/>
      <c r="E85" s="17"/>
      <c r="F85" s="18"/>
      <c r="G85" s="18"/>
      <c r="H85" s="18"/>
      <c r="I85" s="18"/>
      <c r="J85" s="18"/>
      <c r="K85" s="18"/>
      <c r="L85" s="18"/>
      <c r="M85" s="18"/>
      <c r="N85" s="18"/>
      <c r="O85" s="18"/>
      <c r="P85" s="18"/>
      <c r="Q85" s="18"/>
      <c r="R85" s="20"/>
      <c r="S85" s="20"/>
      <c r="T85" s="20"/>
      <c r="U85" s="20"/>
      <c r="V85" s="20"/>
      <c r="W85" s="20"/>
      <c r="X85" s="20"/>
      <c r="Y85" s="20"/>
      <c r="Z85" s="20"/>
      <c r="AA85" s="17"/>
      <c r="AB85" s="17"/>
      <c r="AC85" s="17"/>
      <c r="AD85" s="17"/>
      <c r="AE85" s="17"/>
      <c r="AF85" s="17"/>
      <c r="AG85" s="17"/>
      <c r="AH85" s="17"/>
      <c r="AI85" s="17"/>
      <c r="AJ85" s="17"/>
      <c r="AK85" s="1"/>
      <c r="AL85" s="2"/>
      <c r="AM85" s="2"/>
      <c r="AN85" s="2"/>
      <c r="AO85" s="2"/>
      <c r="AP85" s="2"/>
      <c r="AQ85" s="2"/>
      <c r="AR85" s="2"/>
      <c r="AS85" s="2"/>
      <c r="AT85" s="2"/>
      <c r="AU85" s="2"/>
      <c r="AV85" s="2"/>
      <c r="AW85" s="2"/>
      <c r="AX85" s="2"/>
      <c r="AY85" s="2"/>
      <c r="AZ85" s="2"/>
      <c r="BA85" s="2"/>
      <c r="BB85" s="2"/>
      <c r="BC85" s="2"/>
      <c r="BD85" s="2"/>
      <c r="BE85" s="2"/>
    </row>
    <row r="86" spans="1:57" x14ac:dyDescent="0.25">
      <c r="A86" s="31"/>
      <c r="B86" s="21"/>
      <c r="C86" s="17"/>
      <c r="D86" s="17"/>
      <c r="E86" s="17"/>
      <c r="F86" s="18"/>
      <c r="G86" s="18"/>
      <c r="H86" s="18"/>
      <c r="I86" s="18"/>
      <c r="J86" s="18"/>
      <c r="K86" s="18"/>
      <c r="L86" s="18"/>
      <c r="M86" s="18"/>
      <c r="N86" s="18"/>
      <c r="O86" s="18"/>
      <c r="P86" s="18"/>
      <c r="Q86" s="18"/>
      <c r="R86" s="20"/>
      <c r="S86" s="20"/>
      <c r="T86" s="20"/>
      <c r="U86" s="20"/>
      <c r="V86" s="20"/>
      <c r="W86" s="20"/>
      <c r="X86" s="20"/>
      <c r="Y86" s="20"/>
      <c r="Z86" s="20"/>
      <c r="AA86" s="17"/>
      <c r="AB86" s="17"/>
      <c r="AC86" s="17"/>
      <c r="AD86" s="17"/>
      <c r="AE86" s="17"/>
      <c r="AF86" s="17"/>
      <c r="AG86" s="17"/>
      <c r="AH86" s="17"/>
      <c r="AI86" s="17"/>
      <c r="AJ86" s="17"/>
      <c r="AK86" s="1"/>
      <c r="AL86" s="2"/>
      <c r="AM86" s="2"/>
      <c r="AN86" s="2"/>
      <c r="AO86" s="2"/>
      <c r="AP86" s="2"/>
      <c r="AQ86" s="2"/>
      <c r="AR86" s="2"/>
      <c r="AS86" s="2"/>
      <c r="AT86" s="2"/>
      <c r="AU86" s="2"/>
      <c r="AV86" s="2"/>
      <c r="AW86" s="2"/>
      <c r="AX86" s="2"/>
      <c r="AY86" s="2"/>
      <c r="AZ86" s="2"/>
      <c r="BA86" s="2"/>
      <c r="BB86" s="2"/>
      <c r="BC86" s="2"/>
      <c r="BD86" s="2"/>
      <c r="BE86" s="2"/>
    </row>
    <row r="87" spans="1:57" x14ac:dyDescent="0.25">
      <c r="A87" s="31"/>
      <c r="B87" s="21"/>
      <c r="C87" s="17"/>
      <c r="D87" s="17"/>
      <c r="E87" s="17"/>
      <c r="F87" s="18"/>
      <c r="G87" s="18"/>
      <c r="H87" s="18"/>
      <c r="I87" s="18"/>
      <c r="J87" s="18"/>
      <c r="K87" s="18"/>
      <c r="L87" s="18"/>
      <c r="M87" s="18"/>
      <c r="N87" s="18"/>
      <c r="O87" s="18"/>
      <c r="P87" s="18"/>
      <c r="Q87" s="18"/>
      <c r="R87" s="20"/>
      <c r="S87" s="20"/>
      <c r="T87" s="20"/>
      <c r="U87" s="20"/>
      <c r="V87" s="20"/>
      <c r="W87" s="20"/>
      <c r="X87" s="20"/>
      <c r="Y87" s="20"/>
      <c r="Z87" s="20"/>
      <c r="AA87" s="17"/>
      <c r="AB87" s="17"/>
      <c r="AC87" s="17"/>
      <c r="AD87" s="17"/>
      <c r="AE87" s="17"/>
      <c r="AF87" s="17"/>
      <c r="AG87" s="17"/>
      <c r="AH87" s="17"/>
      <c r="AI87" s="17"/>
      <c r="AJ87" s="17"/>
      <c r="AK87" s="1"/>
      <c r="AL87" s="2"/>
      <c r="AM87" s="2"/>
      <c r="AN87" s="2"/>
      <c r="AO87" s="2"/>
      <c r="AP87" s="2"/>
      <c r="AQ87" s="2"/>
      <c r="AR87" s="2"/>
      <c r="AS87" s="2"/>
      <c r="AT87" s="2"/>
      <c r="AU87" s="2"/>
      <c r="AV87" s="2"/>
      <c r="AW87" s="2"/>
      <c r="AX87" s="2"/>
      <c r="AY87" s="2"/>
      <c r="AZ87" s="2"/>
      <c r="BA87" s="2"/>
      <c r="BB87" s="2"/>
      <c r="BC87" s="2"/>
      <c r="BD87" s="2"/>
      <c r="BE87" s="2"/>
    </row>
    <row r="88" spans="1:57" x14ac:dyDescent="0.25">
      <c r="A88" s="31"/>
      <c r="B88" s="21"/>
      <c r="C88" s="17"/>
      <c r="D88" s="17"/>
      <c r="E88" s="17"/>
      <c r="F88" s="18"/>
      <c r="G88" s="18"/>
      <c r="H88" s="18"/>
      <c r="I88" s="18"/>
      <c r="J88" s="18"/>
      <c r="K88" s="18"/>
      <c r="L88" s="18"/>
      <c r="M88" s="18"/>
      <c r="N88" s="18"/>
      <c r="O88" s="18"/>
      <c r="P88" s="18"/>
      <c r="Q88" s="18"/>
      <c r="R88" s="20"/>
      <c r="S88" s="20"/>
      <c r="T88" s="20"/>
      <c r="U88" s="20"/>
      <c r="V88" s="20"/>
      <c r="W88" s="20"/>
      <c r="X88" s="20"/>
      <c r="Y88" s="20"/>
      <c r="Z88" s="20"/>
      <c r="AA88" s="17"/>
      <c r="AB88" s="17"/>
      <c r="AC88" s="17"/>
      <c r="AD88" s="17"/>
      <c r="AE88" s="17"/>
      <c r="AF88" s="17"/>
      <c r="AG88" s="17"/>
      <c r="AH88" s="17"/>
      <c r="AI88" s="17"/>
      <c r="AJ88" s="17"/>
      <c r="AK88" s="1"/>
      <c r="AL88" s="2"/>
      <c r="AM88" s="2"/>
      <c r="AN88" s="2"/>
      <c r="AO88" s="2"/>
      <c r="AP88" s="2"/>
      <c r="AQ88" s="2"/>
      <c r="AR88" s="2"/>
      <c r="AS88" s="2"/>
      <c r="AT88" s="2"/>
      <c r="AU88" s="2"/>
      <c r="AV88" s="2"/>
      <c r="AW88" s="2"/>
      <c r="AX88" s="2"/>
      <c r="AY88" s="2"/>
      <c r="AZ88" s="2"/>
      <c r="BA88" s="2"/>
      <c r="BB88" s="2"/>
      <c r="BC88" s="2"/>
      <c r="BD88" s="2"/>
      <c r="BE88" s="2"/>
    </row>
    <row r="89" spans="1:57" x14ac:dyDescent="0.25">
      <c r="A89" s="31"/>
      <c r="B89" s="21"/>
      <c r="C89" s="17"/>
      <c r="D89" s="17"/>
      <c r="E89" s="17"/>
      <c r="F89" s="18"/>
      <c r="G89" s="18"/>
      <c r="H89" s="18"/>
      <c r="I89" s="18"/>
      <c r="J89" s="18"/>
      <c r="K89" s="18"/>
      <c r="L89" s="18"/>
      <c r="M89" s="18"/>
      <c r="N89" s="18"/>
      <c r="O89" s="18"/>
      <c r="P89" s="18"/>
      <c r="Q89" s="18"/>
      <c r="R89" s="20"/>
      <c r="S89" s="20"/>
      <c r="T89" s="20"/>
      <c r="U89" s="20"/>
      <c r="V89" s="20"/>
      <c r="W89" s="20"/>
      <c r="X89" s="20"/>
      <c r="Y89" s="20"/>
      <c r="Z89" s="20"/>
      <c r="AA89" s="17"/>
      <c r="AB89" s="17"/>
      <c r="AC89" s="17"/>
      <c r="AD89" s="17"/>
      <c r="AE89" s="17"/>
      <c r="AF89" s="17"/>
      <c r="AG89" s="17"/>
      <c r="AH89" s="17"/>
      <c r="AI89" s="17"/>
      <c r="AJ89" s="17"/>
      <c r="AK89" s="1"/>
      <c r="AL89" s="2"/>
      <c r="AM89" s="2"/>
      <c r="AN89" s="2"/>
      <c r="AO89" s="2"/>
      <c r="AP89" s="2"/>
      <c r="AQ89" s="2"/>
      <c r="AR89" s="2"/>
      <c r="AS89" s="2"/>
      <c r="AT89" s="2"/>
      <c r="AU89" s="2"/>
      <c r="AV89" s="2"/>
      <c r="AW89" s="2"/>
      <c r="AX89" s="2"/>
      <c r="AY89" s="2"/>
      <c r="AZ89" s="2"/>
      <c r="BA89" s="2"/>
      <c r="BB89" s="2"/>
      <c r="BC89" s="2"/>
      <c r="BD89" s="2"/>
      <c r="BE89" s="2"/>
    </row>
    <row r="90" spans="1:57" x14ac:dyDescent="0.25">
      <c r="A90" s="31"/>
      <c r="B90" s="21"/>
      <c r="C90" s="17"/>
      <c r="D90" s="17"/>
      <c r="E90" s="17"/>
      <c r="F90" s="18"/>
      <c r="G90" s="18"/>
      <c r="H90" s="18"/>
      <c r="I90" s="18"/>
      <c r="J90" s="18"/>
      <c r="K90" s="18"/>
      <c r="L90" s="18"/>
      <c r="M90" s="18"/>
      <c r="N90" s="18"/>
      <c r="O90" s="18"/>
      <c r="P90" s="18"/>
      <c r="Q90" s="18"/>
      <c r="R90" s="20"/>
      <c r="S90" s="20"/>
      <c r="T90" s="20"/>
      <c r="U90" s="20"/>
      <c r="V90" s="20"/>
      <c r="W90" s="20"/>
      <c r="X90" s="20"/>
      <c r="Y90" s="20"/>
      <c r="Z90" s="20"/>
      <c r="AA90" s="17"/>
      <c r="AB90" s="17"/>
      <c r="AC90" s="17"/>
      <c r="AD90" s="17"/>
      <c r="AE90" s="17"/>
      <c r="AF90" s="17"/>
      <c r="AG90" s="17"/>
      <c r="AH90" s="17"/>
      <c r="AI90" s="17"/>
      <c r="AJ90" s="17"/>
      <c r="AK90" s="1"/>
      <c r="AL90" s="2"/>
      <c r="AM90" s="2"/>
      <c r="AN90" s="2"/>
      <c r="AO90" s="2"/>
      <c r="AP90" s="2"/>
      <c r="AQ90" s="2"/>
      <c r="AR90" s="2"/>
      <c r="AS90" s="2"/>
      <c r="AT90" s="2"/>
      <c r="AU90" s="2"/>
      <c r="AV90" s="2"/>
      <c r="AW90" s="2"/>
      <c r="AX90" s="2"/>
      <c r="AY90" s="2"/>
      <c r="AZ90" s="2"/>
      <c r="BA90" s="2"/>
      <c r="BB90" s="2"/>
      <c r="BC90" s="2"/>
      <c r="BD90" s="2"/>
      <c r="BE90" s="2"/>
    </row>
    <row r="91" spans="1:57" x14ac:dyDescent="0.25">
      <c r="A91" s="31"/>
      <c r="B91" s="21"/>
      <c r="C91" s="17"/>
      <c r="D91" s="17"/>
      <c r="E91" s="17"/>
      <c r="F91" s="18"/>
      <c r="G91" s="18"/>
      <c r="H91" s="18"/>
      <c r="I91" s="18"/>
      <c r="J91" s="18"/>
      <c r="K91" s="18"/>
      <c r="L91" s="18"/>
      <c r="M91" s="18"/>
      <c r="N91" s="18"/>
      <c r="O91" s="18"/>
      <c r="P91" s="18"/>
      <c r="Q91" s="18"/>
      <c r="R91" s="20"/>
      <c r="S91" s="20"/>
      <c r="T91" s="20"/>
      <c r="U91" s="20"/>
      <c r="V91" s="20"/>
      <c r="W91" s="20"/>
      <c r="X91" s="20"/>
      <c r="Y91" s="20"/>
      <c r="Z91" s="20"/>
      <c r="AA91" s="17"/>
      <c r="AB91" s="17"/>
      <c r="AC91" s="17"/>
      <c r="AD91" s="17"/>
      <c r="AE91" s="17"/>
      <c r="AF91" s="17"/>
      <c r="AG91" s="17"/>
      <c r="AH91" s="17"/>
      <c r="AI91" s="17"/>
      <c r="AJ91" s="17"/>
      <c r="AK91" s="1"/>
      <c r="AL91" s="2"/>
      <c r="AM91" s="2"/>
      <c r="AN91" s="2"/>
      <c r="AO91" s="2"/>
      <c r="AP91" s="2"/>
      <c r="AQ91" s="2"/>
      <c r="AR91" s="2"/>
      <c r="AS91" s="2"/>
      <c r="AT91" s="2"/>
      <c r="AU91" s="2"/>
      <c r="AV91" s="2"/>
      <c r="AW91" s="2"/>
      <c r="AX91" s="2"/>
      <c r="AY91" s="2"/>
      <c r="AZ91" s="2"/>
      <c r="BA91" s="2"/>
      <c r="BB91" s="2"/>
      <c r="BC91" s="2"/>
      <c r="BD91" s="2"/>
      <c r="BE91" s="2"/>
    </row>
    <row r="92" spans="1:57" x14ac:dyDescent="0.25">
      <c r="A92" s="31"/>
      <c r="B92" s="21"/>
      <c r="C92" s="17"/>
      <c r="D92" s="17"/>
      <c r="E92" s="17"/>
      <c r="F92" s="18"/>
      <c r="G92" s="18"/>
      <c r="H92" s="18"/>
      <c r="I92" s="18"/>
      <c r="J92" s="18"/>
      <c r="K92" s="18"/>
      <c r="L92" s="18"/>
      <c r="M92" s="18"/>
      <c r="N92" s="18"/>
      <c r="O92" s="18"/>
      <c r="P92" s="18"/>
      <c r="Q92" s="18"/>
      <c r="R92" s="20"/>
      <c r="S92" s="20"/>
      <c r="T92" s="20"/>
      <c r="U92" s="20"/>
      <c r="V92" s="20"/>
      <c r="W92" s="20"/>
      <c r="X92" s="20"/>
      <c r="Y92" s="20"/>
      <c r="Z92" s="20"/>
      <c r="AA92" s="17"/>
      <c r="AB92" s="17"/>
      <c r="AC92" s="17"/>
      <c r="AD92" s="17"/>
      <c r="AE92" s="17"/>
      <c r="AF92" s="17"/>
      <c r="AG92" s="17"/>
      <c r="AH92" s="17"/>
      <c r="AI92" s="17"/>
      <c r="AJ92" s="17"/>
      <c r="AK92" s="1"/>
      <c r="AL92" s="2"/>
      <c r="AM92" s="2"/>
      <c r="AN92" s="2"/>
      <c r="AO92" s="2"/>
      <c r="AP92" s="2"/>
      <c r="AQ92" s="2"/>
      <c r="AR92" s="2"/>
      <c r="AS92" s="2"/>
      <c r="AT92" s="2"/>
      <c r="AU92" s="2"/>
      <c r="AV92" s="2"/>
      <c r="AW92" s="2"/>
      <c r="AX92" s="2"/>
      <c r="AY92" s="2"/>
      <c r="AZ92" s="2"/>
      <c r="BA92" s="2"/>
      <c r="BB92" s="2"/>
      <c r="BC92" s="2"/>
      <c r="BD92" s="2"/>
      <c r="BE92" s="2"/>
    </row>
    <row r="93" spans="1:57" x14ac:dyDescent="0.25">
      <c r="A93" s="31"/>
      <c r="B93" s="21"/>
      <c r="C93" s="17"/>
      <c r="D93" s="17"/>
      <c r="E93" s="17"/>
      <c r="F93" s="18"/>
      <c r="G93" s="18"/>
      <c r="H93" s="18"/>
      <c r="I93" s="18"/>
      <c r="J93" s="18"/>
      <c r="K93" s="18"/>
      <c r="L93" s="18"/>
      <c r="M93" s="18"/>
      <c r="N93" s="18"/>
      <c r="O93" s="18"/>
      <c r="P93" s="18"/>
      <c r="Q93" s="18"/>
      <c r="R93" s="20"/>
      <c r="S93" s="20"/>
      <c r="T93" s="20"/>
      <c r="U93" s="20"/>
      <c r="V93" s="20"/>
      <c r="W93" s="20"/>
      <c r="X93" s="20"/>
      <c r="Y93" s="20"/>
      <c r="Z93" s="20"/>
      <c r="AA93" s="17"/>
      <c r="AB93" s="17"/>
      <c r="AC93" s="17"/>
      <c r="AD93" s="17"/>
      <c r="AE93" s="17"/>
      <c r="AF93" s="17"/>
      <c r="AG93" s="17"/>
      <c r="AH93" s="17"/>
      <c r="AI93" s="17"/>
      <c r="AJ93" s="17"/>
      <c r="AK93" s="1"/>
      <c r="AL93" s="2"/>
      <c r="AM93" s="2"/>
      <c r="AN93" s="2"/>
      <c r="AO93" s="2"/>
      <c r="AP93" s="2"/>
      <c r="AQ93" s="2"/>
      <c r="AR93" s="2"/>
      <c r="AS93" s="2"/>
      <c r="AT93" s="2"/>
      <c r="AU93" s="2"/>
      <c r="AV93" s="2"/>
      <c r="AW93" s="2"/>
      <c r="AX93" s="2"/>
      <c r="AY93" s="2"/>
      <c r="AZ93" s="2"/>
      <c r="BA93" s="2"/>
      <c r="BB93" s="2"/>
      <c r="BC93" s="2"/>
      <c r="BD93" s="2"/>
      <c r="BE93" s="2"/>
    </row>
    <row r="94" spans="1:57" x14ac:dyDescent="0.25">
      <c r="A94" s="31"/>
      <c r="B94" s="21"/>
      <c r="C94" s="17"/>
      <c r="D94" s="17"/>
      <c r="E94" s="17"/>
      <c r="F94" s="18"/>
      <c r="G94" s="18"/>
      <c r="H94" s="18"/>
      <c r="I94" s="18"/>
      <c r="J94" s="18"/>
      <c r="K94" s="18"/>
      <c r="L94" s="18"/>
      <c r="M94" s="18"/>
      <c r="N94" s="18"/>
      <c r="O94" s="18"/>
      <c r="P94" s="18"/>
      <c r="Q94" s="18"/>
      <c r="R94" s="20"/>
      <c r="S94" s="20"/>
      <c r="T94" s="20"/>
      <c r="U94" s="20"/>
      <c r="V94" s="20"/>
      <c r="W94" s="20"/>
      <c r="X94" s="20"/>
      <c r="Y94" s="20"/>
      <c r="Z94" s="20"/>
      <c r="AA94" s="17"/>
      <c r="AB94" s="17"/>
      <c r="AC94" s="17"/>
      <c r="AD94" s="17"/>
      <c r="AE94" s="17"/>
      <c r="AF94" s="17"/>
      <c r="AG94" s="17"/>
      <c r="AH94" s="17"/>
      <c r="AI94" s="17"/>
      <c r="AJ94" s="17"/>
      <c r="AK94" s="1"/>
      <c r="AL94" s="2"/>
      <c r="AM94" s="2"/>
      <c r="AN94" s="2"/>
      <c r="AO94" s="2"/>
      <c r="AP94" s="2"/>
      <c r="AQ94" s="2"/>
      <c r="AR94" s="2"/>
      <c r="AS94" s="2"/>
      <c r="AT94" s="2"/>
      <c r="AU94" s="2"/>
      <c r="AV94" s="2"/>
      <c r="AW94" s="2"/>
      <c r="AX94" s="2"/>
      <c r="AY94" s="2"/>
      <c r="AZ94" s="2"/>
      <c r="BA94" s="2"/>
      <c r="BB94" s="2"/>
      <c r="BC94" s="2"/>
      <c r="BD94" s="2"/>
      <c r="BE94" s="2"/>
    </row>
    <row r="95" spans="1:57" x14ac:dyDescent="0.25">
      <c r="A95" s="31"/>
      <c r="B95" s="21"/>
      <c r="C95" s="17"/>
      <c r="D95" s="17"/>
      <c r="E95" s="17"/>
      <c r="F95" s="18"/>
      <c r="G95" s="18"/>
      <c r="H95" s="18"/>
      <c r="I95" s="18"/>
      <c r="J95" s="18"/>
      <c r="K95" s="18"/>
      <c r="L95" s="18"/>
      <c r="M95" s="18"/>
      <c r="N95" s="18"/>
      <c r="O95" s="18"/>
      <c r="P95" s="18"/>
      <c r="Q95" s="18"/>
      <c r="R95" s="20"/>
      <c r="S95" s="20"/>
      <c r="T95" s="20"/>
      <c r="U95" s="20"/>
      <c r="V95" s="20"/>
      <c r="W95" s="20"/>
      <c r="X95" s="20"/>
      <c r="Y95" s="20"/>
      <c r="Z95" s="20"/>
      <c r="AA95" s="17"/>
      <c r="AB95" s="17"/>
      <c r="AC95" s="17"/>
      <c r="AD95" s="17"/>
      <c r="AE95" s="17"/>
      <c r="AF95" s="17"/>
      <c r="AG95" s="17"/>
      <c r="AH95" s="17"/>
      <c r="AI95" s="17"/>
      <c r="AJ95" s="17"/>
      <c r="AK95" s="1"/>
      <c r="AL95" s="2"/>
      <c r="AM95" s="2"/>
      <c r="AN95" s="2"/>
      <c r="AO95" s="2"/>
      <c r="AP95" s="2"/>
      <c r="AQ95" s="2"/>
      <c r="AR95" s="2"/>
      <c r="AS95" s="2"/>
      <c r="AT95" s="2"/>
      <c r="AU95" s="2"/>
      <c r="AV95" s="2"/>
      <c r="AW95" s="2"/>
      <c r="AX95" s="2"/>
      <c r="AY95" s="2"/>
      <c r="AZ95" s="2"/>
      <c r="BA95" s="2"/>
      <c r="BB95" s="2"/>
      <c r="BC95" s="2"/>
      <c r="BD95" s="2"/>
      <c r="BE95" s="2"/>
    </row>
    <row r="96" spans="1:57" x14ac:dyDescent="0.25">
      <c r="A96" s="31"/>
      <c r="B96" s="21"/>
      <c r="C96" s="17"/>
      <c r="D96" s="17"/>
      <c r="E96" s="17"/>
      <c r="F96" s="18"/>
      <c r="G96" s="18"/>
      <c r="H96" s="18"/>
      <c r="I96" s="18"/>
      <c r="J96" s="18"/>
      <c r="K96" s="18"/>
      <c r="L96" s="18"/>
      <c r="M96" s="18"/>
      <c r="N96" s="18"/>
      <c r="O96" s="18"/>
      <c r="P96" s="18"/>
      <c r="Q96" s="18"/>
      <c r="R96" s="20"/>
      <c r="S96" s="20"/>
      <c r="T96" s="20"/>
      <c r="U96" s="20"/>
      <c r="V96" s="20"/>
      <c r="W96" s="20"/>
      <c r="X96" s="20"/>
      <c r="Y96" s="20"/>
      <c r="Z96" s="20"/>
      <c r="AA96" s="17"/>
      <c r="AB96" s="17"/>
      <c r="AC96" s="17"/>
      <c r="AD96" s="17"/>
      <c r="AE96" s="17"/>
      <c r="AF96" s="17"/>
      <c r="AG96" s="17"/>
      <c r="AH96" s="17"/>
      <c r="AI96" s="17"/>
      <c r="AJ96" s="17"/>
      <c r="AK96" s="1"/>
      <c r="AL96" s="2"/>
      <c r="AM96" s="2"/>
      <c r="AN96" s="2"/>
      <c r="AO96" s="2"/>
      <c r="AP96" s="2"/>
      <c r="AQ96" s="2"/>
      <c r="AR96" s="2"/>
      <c r="AS96" s="2"/>
      <c r="AT96" s="2"/>
      <c r="AU96" s="2"/>
      <c r="AV96" s="2"/>
      <c r="AW96" s="2"/>
      <c r="AX96" s="2"/>
      <c r="AY96" s="2"/>
      <c r="AZ96" s="2"/>
      <c r="BA96" s="2"/>
      <c r="BB96" s="2"/>
      <c r="BC96" s="2"/>
      <c r="BD96" s="2"/>
      <c r="BE96" s="2"/>
    </row>
    <row r="97" spans="1:57" x14ac:dyDescent="0.25">
      <c r="A97" s="31"/>
      <c r="B97" s="21"/>
      <c r="C97" s="17"/>
      <c r="D97" s="17"/>
      <c r="E97" s="17"/>
      <c r="F97" s="18"/>
      <c r="G97" s="18"/>
      <c r="H97" s="18"/>
      <c r="I97" s="18"/>
      <c r="J97" s="18"/>
      <c r="K97" s="18"/>
      <c r="L97" s="18"/>
      <c r="M97" s="18"/>
      <c r="N97" s="18"/>
      <c r="O97" s="18"/>
      <c r="P97" s="18"/>
      <c r="Q97" s="18"/>
      <c r="R97" s="20"/>
      <c r="S97" s="20"/>
      <c r="T97" s="20"/>
      <c r="U97" s="20"/>
      <c r="V97" s="20"/>
      <c r="W97" s="20"/>
      <c r="X97" s="20"/>
      <c r="Y97" s="20"/>
      <c r="Z97" s="20"/>
      <c r="AA97" s="17"/>
      <c r="AB97" s="17"/>
      <c r="AC97" s="17"/>
      <c r="AD97" s="17"/>
      <c r="AE97" s="17"/>
      <c r="AF97" s="17"/>
      <c r="AG97" s="17"/>
      <c r="AH97" s="17"/>
      <c r="AI97" s="17"/>
      <c r="AJ97" s="17"/>
      <c r="AK97" s="1"/>
      <c r="AL97" s="2"/>
      <c r="AM97" s="2"/>
      <c r="AN97" s="2"/>
      <c r="AO97" s="2"/>
      <c r="AP97" s="2"/>
      <c r="AQ97" s="2"/>
      <c r="AR97" s="2"/>
      <c r="AS97" s="2"/>
      <c r="AT97" s="2"/>
      <c r="AU97" s="2"/>
      <c r="AV97" s="2"/>
      <c r="AW97" s="2"/>
      <c r="AX97" s="2"/>
      <c r="AY97" s="2"/>
      <c r="AZ97" s="2"/>
      <c r="BA97" s="2"/>
      <c r="BB97" s="2"/>
      <c r="BC97" s="2"/>
      <c r="BD97" s="2"/>
      <c r="BE97" s="2"/>
    </row>
    <row r="98" spans="1:57" x14ac:dyDescent="0.25">
      <c r="A98" s="31"/>
      <c r="B98" s="21"/>
      <c r="C98" s="17"/>
      <c r="D98" s="17"/>
      <c r="E98" s="17"/>
      <c r="F98" s="18"/>
      <c r="G98" s="18"/>
      <c r="H98" s="18"/>
      <c r="I98" s="18"/>
      <c r="J98" s="18"/>
      <c r="K98" s="18"/>
      <c r="L98" s="18"/>
      <c r="M98" s="18"/>
      <c r="N98" s="18"/>
      <c r="O98" s="18"/>
      <c r="P98" s="18"/>
      <c r="Q98" s="18"/>
      <c r="R98" s="20"/>
      <c r="S98" s="20"/>
      <c r="T98" s="20"/>
      <c r="U98" s="20"/>
      <c r="V98" s="20"/>
      <c r="W98" s="20"/>
      <c r="X98" s="20"/>
      <c r="Y98" s="20"/>
      <c r="Z98" s="20"/>
      <c r="AA98" s="17"/>
      <c r="AB98" s="17"/>
      <c r="AC98" s="17"/>
      <c r="AD98" s="17"/>
      <c r="AE98" s="17"/>
      <c r="AF98" s="17"/>
      <c r="AG98" s="17"/>
      <c r="AH98" s="17"/>
      <c r="AI98" s="17"/>
      <c r="AJ98" s="17"/>
      <c r="AK98" s="1"/>
      <c r="AL98" s="2"/>
      <c r="AM98" s="2"/>
      <c r="AN98" s="2"/>
      <c r="AO98" s="2"/>
      <c r="AP98" s="2"/>
      <c r="AQ98" s="2"/>
      <c r="AR98" s="2"/>
      <c r="AS98" s="2"/>
      <c r="AT98" s="2"/>
      <c r="AU98" s="2"/>
      <c r="AV98" s="2"/>
      <c r="AW98" s="2"/>
      <c r="AX98" s="2"/>
      <c r="AY98" s="2"/>
      <c r="AZ98" s="2"/>
      <c r="BA98" s="2"/>
      <c r="BB98" s="2"/>
      <c r="BC98" s="2"/>
      <c r="BD98" s="2"/>
      <c r="BE98" s="2"/>
    </row>
    <row r="99" spans="1:57" x14ac:dyDescent="0.25">
      <c r="A99" s="31"/>
      <c r="B99" s="21"/>
      <c r="C99" s="17"/>
      <c r="D99" s="17"/>
      <c r="E99" s="17"/>
      <c r="F99" s="18"/>
      <c r="G99" s="18"/>
      <c r="H99" s="18"/>
      <c r="I99" s="18"/>
      <c r="J99" s="18"/>
      <c r="K99" s="18"/>
      <c r="L99" s="18"/>
      <c r="M99" s="18"/>
      <c r="N99" s="18"/>
      <c r="O99" s="18"/>
      <c r="P99" s="18"/>
      <c r="Q99" s="18"/>
      <c r="R99" s="20"/>
      <c r="S99" s="20"/>
      <c r="T99" s="20"/>
      <c r="U99" s="20"/>
      <c r="V99" s="20"/>
      <c r="W99" s="20"/>
      <c r="X99" s="20"/>
      <c r="Y99" s="20"/>
      <c r="Z99" s="20"/>
      <c r="AA99" s="17"/>
      <c r="AB99" s="17"/>
      <c r="AC99" s="17"/>
      <c r="AD99" s="17"/>
      <c r="AE99" s="17"/>
      <c r="AF99" s="17"/>
      <c r="AG99" s="17"/>
      <c r="AH99" s="17"/>
      <c r="AI99" s="17"/>
      <c r="AJ99" s="17"/>
      <c r="AK99" s="1"/>
      <c r="AL99" s="2"/>
      <c r="AM99" s="2"/>
      <c r="AN99" s="2"/>
      <c r="AO99" s="2"/>
      <c r="AP99" s="2"/>
      <c r="AQ99" s="2"/>
      <c r="AR99" s="2"/>
      <c r="AS99" s="2"/>
      <c r="AT99" s="2"/>
      <c r="AU99" s="2"/>
      <c r="AV99" s="2"/>
      <c r="AW99" s="2"/>
      <c r="AX99" s="2"/>
      <c r="AY99" s="2"/>
      <c r="AZ99" s="2"/>
      <c r="BA99" s="2"/>
      <c r="BB99" s="2"/>
      <c r="BC99" s="2"/>
      <c r="BD99" s="2"/>
      <c r="BE99" s="2"/>
    </row>
    <row r="100" spans="1:57" x14ac:dyDescent="0.25">
      <c r="A100" s="31"/>
      <c r="B100" s="21"/>
      <c r="C100" s="17"/>
      <c r="D100" s="17"/>
      <c r="E100" s="17"/>
      <c r="F100" s="18"/>
      <c r="G100" s="18"/>
      <c r="H100" s="18"/>
      <c r="I100" s="18"/>
      <c r="J100" s="18"/>
      <c r="K100" s="18"/>
      <c r="L100" s="18"/>
      <c r="M100" s="18"/>
      <c r="N100" s="18"/>
      <c r="O100" s="18"/>
      <c r="P100" s="18"/>
      <c r="Q100" s="18"/>
      <c r="R100" s="20"/>
      <c r="S100" s="20"/>
      <c r="T100" s="20"/>
      <c r="U100" s="20"/>
      <c r="V100" s="20"/>
      <c r="W100" s="20"/>
      <c r="X100" s="20"/>
      <c r="Y100" s="20"/>
      <c r="Z100" s="20"/>
      <c r="AA100" s="17"/>
      <c r="AB100" s="17"/>
      <c r="AC100" s="17"/>
      <c r="AD100" s="17"/>
      <c r="AE100" s="17"/>
      <c r="AF100" s="17"/>
      <c r="AG100" s="17"/>
      <c r="AH100" s="17"/>
      <c r="AI100" s="17"/>
      <c r="AJ100" s="17"/>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25">
      <c r="A101" s="31"/>
      <c r="B101" s="21"/>
      <c r="C101" s="17"/>
      <c r="D101" s="17"/>
      <c r="E101" s="17"/>
      <c r="F101" s="18"/>
      <c r="G101" s="18"/>
      <c r="H101" s="18"/>
      <c r="I101" s="18"/>
      <c r="J101" s="18"/>
      <c r="K101" s="18"/>
      <c r="L101" s="18"/>
      <c r="M101" s="18"/>
      <c r="N101" s="18"/>
      <c r="O101" s="18"/>
      <c r="P101" s="18"/>
      <c r="Q101" s="18"/>
      <c r="R101" s="20"/>
      <c r="S101" s="20"/>
      <c r="T101" s="20"/>
      <c r="U101" s="20"/>
      <c r="V101" s="20"/>
      <c r="W101" s="20"/>
      <c r="X101" s="20"/>
      <c r="Y101" s="20"/>
      <c r="Z101" s="20"/>
      <c r="AA101" s="17"/>
      <c r="AB101" s="17"/>
      <c r="AC101" s="17"/>
      <c r="AD101" s="17"/>
      <c r="AE101" s="17"/>
      <c r="AF101" s="17"/>
      <c r="AG101" s="17"/>
      <c r="AH101" s="17"/>
      <c r="AI101" s="17"/>
      <c r="AJ101" s="17"/>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25">
      <c r="A102" s="31"/>
      <c r="B102" s="21"/>
      <c r="C102" s="17"/>
      <c r="D102" s="17"/>
      <c r="E102" s="17"/>
      <c r="F102" s="18"/>
      <c r="G102" s="18"/>
      <c r="H102" s="18"/>
      <c r="I102" s="18"/>
      <c r="J102" s="18"/>
      <c r="K102" s="18"/>
      <c r="L102" s="18"/>
      <c r="M102" s="18"/>
      <c r="N102" s="18"/>
      <c r="O102" s="18"/>
      <c r="P102" s="18"/>
      <c r="Q102" s="18"/>
      <c r="R102" s="20"/>
      <c r="S102" s="20"/>
      <c r="T102" s="20"/>
      <c r="U102" s="20"/>
      <c r="V102" s="20"/>
      <c r="W102" s="20"/>
      <c r="X102" s="20"/>
      <c r="Y102" s="20"/>
      <c r="Z102" s="20"/>
      <c r="AA102" s="17"/>
      <c r="AB102" s="17"/>
      <c r="AC102" s="17"/>
      <c r="AD102" s="17"/>
      <c r="AE102" s="17"/>
      <c r="AF102" s="17"/>
      <c r="AG102" s="17"/>
      <c r="AH102" s="17"/>
      <c r="AI102" s="17"/>
      <c r="AJ102" s="17"/>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25">
      <c r="A103" s="31"/>
      <c r="B103" s="21"/>
      <c r="C103" s="17"/>
      <c r="D103" s="17"/>
      <c r="E103" s="17"/>
      <c r="F103" s="18"/>
      <c r="G103" s="18"/>
      <c r="H103" s="18"/>
      <c r="I103" s="18"/>
      <c r="J103" s="18"/>
      <c r="K103" s="18"/>
      <c r="L103" s="18"/>
      <c r="M103" s="18"/>
      <c r="N103" s="18"/>
      <c r="O103" s="18"/>
      <c r="P103" s="18"/>
      <c r="Q103" s="18"/>
      <c r="R103" s="20"/>
      <c r="S103" s="20"/>
      <c r="T103" s="20"/>
      <c r="U103" s="20"/>
      <c r="V103" s="20"/>
      <c r="W103" s="20"/>
      <c r="X103" s="20"/>
      <c r="Y103" s="20"/>
      <c r="Z103" s="20"/>
      <c r="AA103" s="17"/>
      <c r="AB103" s="17"/>
      <c r="AC103" s="17"/>
      <c r="AD103" s="17"/>
      <c r="AE103" s="17"/>
      <c r="AF103" s="17"/>
      <c r="AG103" s="17"/>
      <c r="AH103" s="17"/>
      <c r="AI103" s="17"/>
      <c r="AJ103" s="17"/>
      <c r="AK103" s="1"/>
      <c r="AL103" s="2"/>
      <c r="AM103" s="2"/>
      <c r="AN103" s="2"/>
      <c r="AO103" s="2"/>
      <c r="AP103" s="2"/>
      <c r="AQ103" s="2"/>
      <c r="AR103" s="2"/>
      <c r="AS103" s="2"/>
      <c r="AT103" s="2"/>
      <c r="AU103" s="2"/>
      <c r="AV103" s="17"/>
      <c r="AW103" s="17"/>
      <c r="AX103" s="17"/>
      <c r="AY103" s="17"/>
      <c r="AZ103" s="17"/>
      <c r="BA103" s="17"/>
      <c r="BB103" s="17"/>
      <c r="BC103" s="17"/>
      <c r="BD103" s="17"/>
      <c r="BE103" s="17"/>
    </row>
    <row r="104" spans="1:57" x14ac:dyDescent="0.25">
      <c r="A104" s="31"/>
      <c r="B104" s="21"/>
      <c r="C104" s="17"/>
      <c r="D104" s="17"/>
      <c r="E104" s="17"/>
      <c r="F104" s="18"/>
      <c r="G104" s="18"/>
      <c r="H104" s="18"/>
      <c r="I104" s="18"/>
      <c r="J104" s="18"/>
      <c r="K104" s="18"/>
      <c r="L104" s="18"/>
      <c r="M104" s="18"/>
      <c r="N104" s="18"/>
      <c r="O104" s="18"/>
      <c r="P104" s="18"/>
      <c r="Q104" s="18"/>
      <c r="R104" s="20"/>
      <c r="S104" s="20"/>
      <c r="T104" s="20"/>
      <c r="U104" s="20"/>
      <c r="V104" s="20"/>
      <c r="W104" s="20"/>
      <c r="X104" s="20"/>
      <c r="Y104" s="20"/>
      <c r="Z104" s="20"/>
      <c r="AA104" s="17"/>
      <c r="AB104" s="17"/>
      <c r="AC104" s="17"/>
      <c r="AD104" s="17"/>
      <c r="AE104" s="17"/>
      <c r="AF104" s="17"/>
      <c r="AG104" s="17"/>
      <c r="AH104" s="17"/>
      <c r="AI104" s="17"/>
      <c r="AJ104" s="17"/>
      <c r="AK104" s="1"/>
      <c r="AL104" s="2"/>
      <c r="AM104" s="2"/>
      <c r="AN104" s="2"/>
      <c r="AO104" s="2"/>
      <c r="AP104" s="2"/>
      <c r="AQ104" s="2"/>
      <c r="AR104" s="2"/>
      <c r="AS104" s="2"/>
      <c r="AT104" s="2"/>
      <c r="AU104" s="2"/>
      <c r="AV104" s="17"/>
      <c r="AW104" s="17"/>
      <c r="AX104" s="17"/>
      <c r="AY104" s="17"/>
      <c r="AZ104" s="17"/>
      <c r="BA104" s="17"/>
      <c r="BB104" s="17"/>
      <c r="BC104" s="17"/>
      <c r="BD104" s="17"/>
      <c r="BE104" s="17"/>
    </row>
    <row r="105" spans="1:57" x14ac:dyDescent="0.25">
      <c r="A105" s="31"/>
      <c r="B105" s="21"/>
      <c r="C105" s="17"/>
      <c r="D105" s="17"/>
      <c r="E105" s="17"/>
      <c r="F105" s="18"/>
      <c r="G105" s="18"/>
      <c r="H105" s="18"/>
      <c r="I105" s="18"/>
      <c r="J105" s="18"/>
      <c r="K105" s="18"/>
      <c r="L105" s="18"/>
      <c r="M105" s="18"/>
      <c r="N105" s="18"/>
      <c r="O105" s="18"/>
      <c r="P105" s="18"/>
      <c r="Q105" s="18"/>
      <c r="R105" s="20"/>
      <c r="S105" s="20"/>
      <c r="T105" s="20"/>
      <c r="U105" s="20"/>
      <c r="V105" s="20"/>
      <c r="W105" s="20"/>
      <c r="X105" s="20"/>
      <c r="Y105" s="20"/>
      <c r="Z105" s="20"/>
      <c r="AA105" s="17"/>
      <c r="AB105" s="17"/>
      <c r="AC105" s="17"/>
      <c r="AD105" s="17"/>
      <c r="AE105" s="17"/>
      <c r="AF105" s="17"/>
      <c r="AG105" s="17"/>
      <c r="AH105" s="17"/>
      <c r="AI105" s="17"/>
      <c r="AJ105" s="17"/>
      <c r="AK105" s="1"/>
      <c r="AL105" s="2"/>
      <c r="AM105" s="2"/>
      <c r="AN105" s="2"/>
      <c r="AO105" s="2"/>
      <c r="AP105" s="2"/>
      <c r="AQ105" s="2"/>
      <c r="AR105" s="2"/>
      <c r="AS105" s="2"/>
      <c r="AT105" s="2"/>
      <c r="AU105" s="2"/>
      <c r="AV105" s="17"/>
      <c r="AW105" s="17"/>
      <c r="AX105" s="17"/>
      <c r="AY105" s="17"/>
      <c r="AZ105" s="17"/>
      <c r="BA105" s="17"/>
      <c r="BB105" s="17"/>
      <c r="BC105" s="17"/>
      <c r="BD105" s="17"/>
      <c r="BE105" s="17"/>
    </row>
    <row r="106" spans="1:57" x14ac:dyDescent="0.25">
      <c r="A106" s="31"/>
      <c r="B106" s="21"/>
      <c r="C106" s="17"/>
      <c r="D106" s="17"/>
      <c r="E106" s="17"/>
      <c r="F106" s="18"/>
      <c r="G106" s="18"/>
      <c r="H106" s="18"/>
      <c r="I106" s="18"/>
      <c r="J106" s="18"/>
      <c r="K106" s="18"/>
      <c r="L106" s="18"/>
      <c r="M106" s="18"/>
      <c r="N106" s="18"/>
      <c r="O106" s="18"/>
      <c r="P106" s="18"/>
      <c r="Q106" s="18"/>
      <c r="R106" s="20"/>
      <c r="S106" s="20"/>
      <c r="T106" s="20"/>
      <c r="U106" s="20"/>
      <c r="V106" s="20"/>
      <c r="W106" s="20"/>
      <c r="X106" s="20"/>
      <c r="Y106" s="20"/>
      <c r="Z106" s="20"/>
      <c r="AA106" s="17"/>
      <c r="AB106" s="17"/>
      <c r="AC106" s="17"/>
      <c r="AD106" s="17"/>
      <c r="AE106" s="17"/>
      <c r="AF106" s="17"/>
      <c r="AG106" s="17"/>
      <c r="AH106" s="17"/>
      <c r="AI106" s="17"/>
      <c r="AJ106" s="17"/>
      <c r="AK106" s="1"/>
      <c r="AL106" s="2"/>
      <c r="AM106" s="2"/>
      <c r="AN106" s="2"/>
      <c r="AO106" s="2"/>
      <c r="AP106" s="2"/>
      <c r="AQ106" s="2"/>
      <c r="AR106" s="2"/>
      <c r="AS106" s="2"/>
      <c r="AT106" s="2"/>
      <c r="AU106" s="2"/>
      <c r="AV106" s="17"/>
      <c r="AW106" s="17"/>
      <c r="AX106" s="17"/>
      <c r="AY106" s="17"/>
      <c r="AZ106" s="17"/>
      <c r="BA106" s="17"/>
      <c r="BB106" s="17"/>
      <c r="BC106" s="17"/>
      <c r="BD106" s="17"/>
      <c r="BE106" s="17"/>
    </row>
    <row r="107" spans="1:57" x14ac:dyDescent="0.25">
      <c r="A107" s="31"/>
      <c r="B107" s="21"/>
      <c r="C107" s="17"/>
      <c r="D107" s="17"/>
      <c r="E107" s="17"/>
      <c r="F107" s="18"/>
      <c r="G107" s="18"/>
      <c r="H107" s="18"/>
      <c r="I107" s="18"/>
      <c r="J107" s="18"/>
      <c r="K107" s="18"/>
      <c r="L107" s="18"/>
      <c r="M107" s="18"/>
      <c r="N107" s="18"/>
      <c r="O107" s="18"/>
      <c r="P107" s="18"/>
      <c r="Q107" s="18"/>
      <c r="R107" s="20"/>
      <c r="S107" s="20"/>
      <c r="T107" s="20"/>
      <c r="U107" s="20"/>
      <c r="V107" s="20"/>
      <c r="W107" s="20"/>
      <c r="X107" s="20"/>
      <c r="Y107" s="20"/>
      <c r="Z107" s="20"/>
      <c r="AA107" s="17"/>
      <c r="AB107" s="17"/>
      <c r="AC107" s="17"/>
      <c r="AD107" s="17"/>
      <c r="AE107" s="17"/>
      <c r="AF107" s="17"/>
      <c r="AG107" s="17"/>
      <c r="AH107" s="17"/>
      <c r="AI107" s="17"/>
      <c r="AJ107" s="17"/>
      <c r="AK107" s="1"/>
      <c r="AL107" s="2"/>
      <c r="AM107" s="2"/>
      <c r="AN107" s="2"/>
      <c r="AO107" s="2"/>
      <c r="AP107" s="2"/>
      <c r="AQ107" s="2"/>
      <c r="AR107" s="2"/>
      <c r="AS107" s="2"/>
      <c r="AT107" s="2"/>
      <c r="AU107" s="2"/>
      <c r="AV107" s="17"/>
      <c r="AW107" s="17"/>
      <c r="AX107" s="17"/>
      <c r="AY107" s="17"/>
      <c r="AZ107" s="17"/>
      <c r="BA107" s="17"/>
      <c r="BB107" s="17"/>
      <c r="BC107" s="17"/>
      <c r="BD107" s="17"/>
      <c r="BE107" s="17"/>
    </row>
    <row r="108" spans="1:57" x14ac:dyDescent="0.25">
      <c r="A108" s="25"/>
      <c r="B108" s="22"/>
      <c r="C108" s="32"/>
      <c r="D108" s="32"/>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row>
    <row r="109" spans="1:57" x14ac:dyDescent="0.25">
      <c r="A109" s="24"/>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5"/>
      <c r="AW109" s="25"/>
      <c r="AX109" s="25"/>
      <c r="AY109" s="25"/>
      <c r="AZ109" s="25"/>
      <c r="BA109" s="25"/>
      <c r="BB109" s="25"/>
      <c r="BC109" s="26"/>
      <c r="BD109" s="25"/>
      <c r="BE109" s="25"/>
    </row>
    <row r="110" spans="1:57" x14ac:dyDescent="0.25">
      <c r="A110" s="31"/>
      <c r="B110" s="27"/>
      <c r="C110" s="17"/>
      <c r="D110" s="17"/>
      <c r="E110" s="17"/>
      <c r="F110" s="17"/>
      <c r="G110" s="17"/>
      <c r="H110" s="17"/>
      <c r="I110" s="17"/>
      <c r="J110" s="17"/>
      <c r="K110" s="17"/>
      <c r="L110" s="17"/>
      <c r="M110" s="17"/>
      <c r="N110" s="17"/>
      <c r="O110" s="17"/>
      <c r="P110" s="17"/>
      <c r="Q110" s="2"/>
      <c r="R110" s="17"/>
      <c r="S110" s="17"/>
      <c r="T110" s="17"/>
      <c r="U110" s="17"/>
      <c r="V110" s="17"/>
      <c r="W110" s="17"/>
      <c r="X110" s="17"/>
      <c r="Y110" s="17"/>
      <c r="Z110" s="17"/>
      <c r="AA110" s="17"/>
      <c r="AB110" s="17"/>
      <c r="AC110" s="17"/>
      <c r="AD110" s="17"/>
      <c r="AE110" s="17"/>
      <c r="AF110" s="17"/>
      <c r="AG110" s="17"/>
      <c r="AH110" s="17"/>
      <c r="AI110" s="17"/>
      <c r="AJ110" s="17"/>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25">
      <c r="A111" s="31"/>
      <c r="B111" s="21"/>
      <c r="C111" s="17"/>
      <c r="D111" s="17"/>
      <c r="E111" s="17"/>
      <c r="F111" s="17"/>
      <c r="G111" s="17"/>
      <c r="H111" s="17"/>
      <c r="I111" s="17"/>
      <c r="J111" s="17"/>
      <c r="K111" s="17"/>
      <c r="L111" s="17"/>
      <c r="M111" s="17"/>
      <c r="N111" s="17"/>
      <c r="O111" s="17"/>
      <c r="P111" s="17"/>
      <c r="Q111" s="2"/>
      <c r="R111" s="2"/>
      <c r="S111" s="2"/>
      <c r="T111" s="2"/>
      <c r="U111" s="2"/>
      <c r="V111" s="2"/>
      <c r="W111" s="2"/>
      <c r="X111" s="2"/>
      <c r="Y111" s="2"/>
      <c r="Z111" s="2"/>
      <c r="AA111" s="17"/>
      <c r="AB111" s="17"/>
      <c r="AC111" s="17"/>
      <c r="AD111" s="17"/>
      <c r="AE111" s="17"/>
      <c r="AF111" s="17"/>
      <c r="AG111" s="17"/>
      <c r="AH111" s="17"/>
      <c r="AI111" s="17"/>
      <c r="AJ111" s="17"/>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25">
      <c r="A112" s="31"/>
      <c r="B112" s="21"/>
      <c r="C112" s="17"/>
      <c r="D112" s="17"/>
      <c r="E112" s="17"/>
      <c r="F112" s="17"/>
      <c r="G112" s="17"/>
      <c r="H112" s="17"/>
      <c r="I112" s="17"/>
      <c r="J112" s="17"/>
      <c r="K112" s="17"/>
      <c r="L112" s="17"/>
      <c r="M112" s="17"/>
      <c r="N112" s="17"/>
      <c r="O112" s="17"/>
      <c r="P112" s="17"/>
      <c r="Q112" s="2"/>
      <c r="R112" s="2"/>
      <c r="S112" s="2"/>
      <c r="T112" s="2"/>
      <c r="U112" s="2"/>
      <c r="V112" s="2"/>
      <c r="W112" s="2"/>
      <c r="X112" s="2"/>
      <c r="Y112" s="2"/>
      <c r="Z112" s="2"/>
      <c r="AA112" s="17"/>
      <c r="AB112" s="17"/>
      <c r="AC112" s="17"/>
      <c r="AD112" s="17"/>
      <c r="AE112" s="17"/>
      <c r="AF112" s="17"/>
      <c r="AG112" s="17"/>
      <c r="AH112" s="17"/>
      <c r="AI112" s="17"/>
      <c r="AJ112" s="17"/>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25">
      <c r="A113" s="31"/>
      <c r="B113" s="21"/>
      <c r="C113" s="17"/>
      <c r="D113" s="17"/>
      <c r="E113" s="17"/>
      <c r="F113" s="17"/>
      <c r="G113" s="17"/>
      <c r="H113" s="17"/>
      <c r="I113" s="17"/>
      <c r="J113" s="17"/>
      <c r="K113" s="17"/>
      <c r="L113" s="17"/>
      <c r="M113" s="17"/>
      <c r="N113" s="17"/>
      <c r="O113" s="17"/>
      <c r="P113" s="17"/>
      <c r="Q113" s="2"/>
      <c r="R113" s="2"/>
      <c r="S113" s="2"/>
      <c r="T113" s="2"/>
      <c r="U113" s="2"/>
      <c r="V113" s="2"/>
      <c r="W113" s="2"/>
      <c r="X113" s="2"/>
      <c r="Y113" s="2"/>
      <c r="Z113" s="2"/>
      <c r="AA113" s="17"/>
      <c r="AB113" s="17"/>
      <c r="AC113" s="17"/>
      <c r="AD113" s="17"/>
      <c r="AE113" s="17"/>
      <c r="AF113" s="17"/>
      <c r="AG113" s="17"/>
      <c r="AH113" s="17"/>
      <c r="AI113" s="17"/>
      <c r="AJ113" s="17"/>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25">
      <c r="A114" s="31"/>
      <c r="B114" s="21"/>
      <c r="C114" s="17"/>
      <c r="D114" s="17"/>
      <c r="E114" s="17"/>
      <c r="F114" s="17"/>
      <c r="G114" s="17"/>
      <c r="H114" s="17"/>
      <c r="I114" s="17"/>
      <c r="J114" s="17"/>
      <c r="K114" s="17"/>
      <c r="L114" s="17"/>
      <c r="M114" s="17"/>
      <c r="N114" s="17"/>
      <c r="O114" s="17"/>
      <c r="P114" s="17"/>
      <c r="Q114" s="2"/>
      <c r="R114" s="2"/>
      <c r="S114" s="2"/>
      <c r="T114" s="2"/>
      <c r="U114" s="2"/>
      <c r="V114" s="2"/>
      <c r="W114" s="2"/>
      <c r="X114" s="2"/>
      <c r="Y114" s="2"/>
      <c r="Z114" s="2"/>
      <c r="AA114" s="17"/>
      <c r="AB114" s="17"/>
      <c r="AC114" s="17"/>
      <c r="AD114" s="17"/>
      <c r="AE114" s="17"/>
      <c r="AF114" s="17"/>
      <c r="AG114" s="17"/>
      <c r="AH114" s="17"/>
      <c r="AI114" s="17"/>
      <c r="AJ114" s="17"/>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25">
      <c r="A115" s="31"/>
      <c r="B115" s="21"/>
      <c r="C115" s="17"/>
      <c r="D115" s="17"/>
      <c r="E115" s="17"/>
      <c r="F115" s="17"/>
      <c r="G115" s="17"/>
      <c r="H115" s="17"/>
      <c r="I115" s="17"/>
      <c r="J115" s="17"/>
      <c r="K115" s="17"/>
      <c r="L115" s="17"/>
      <c r="M115" s="17"/>
      <c r="N115" s="17"/>
      <c r="O115" s="17"/>
      <c r="P115" s="17"/>
      <c r="Q115" s="2"/>
      <c r="R115" s="2"/>
      <c r="S115" s="2"/>
      <c r="T115" s="2"/>
      <c r="U115" s="2"/>
      <c r="V115" s="2"/>
      <c r="W115" s="2"/>
      <c r="X115" s="2"/>
      <c r="Y115" s="2"/>
      <c r="Z115" s="2"/>
      <c r="AA115" s="17"/>
      <c r="AB115" s="17"/>
      <c r="AC115" s="17"/>
      <c r="AD115" s="17"/>
      <c r="AE115" s="17"/>
      <c r="AF115" s="17"/>
      <c r="AG115" s="17"/>
      <c r="AH115" s="17"/>
      <c r="AI115" s="17"/>
      <c r="AJ115" s="17"/>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25">
      <c r="A116" s="31"/>
      <c r="B116" s="21"/>
      <c r="C116" s="17"/>
      <c r="D116" s="17"/>
      <c r="E116" s="17"/>
      <c r="F116" s="17"/>
      <c r="G116" s="17"/>
      <c r="H116" s="17"/>
      <c r="I116" s="17"/>
      <c r="J116" s="17"/>
      <c r="K116" s="17"/>
      <c r="L116" s="17"/>
      <c r="M116" s="17"/>
      <c r="N116" s="17"/>
      <c r="O116" s="17"/>
      <c r="P116" s="17"/>
      <c r="Q116" s="2"/>
      <c r="R116" s="2"/>
      <c r="S116" s="2"/>
      <c r="T116" s="2"/>
      <c r="U116" s="2"/>
      <c r="V116" s="2"/>
      <c r="W116" s="2"/>
      <c r="X116" s="2"/>
      <c r="Y116" s="2"/>
      <c r="Z116" s="2"/>
      <c r="AA116" s="17"/>
      <c r="AB116" s="17"/>
      <c r="AC116" s="17"/>
      <c r="AD116" s="17"/>
      <c r="AE116" s="17"/>
      <c r="AF116" s="17"/>
      <c r="AG116" s="17"/>
      <c r="AH116" s="17"/>
      <c r="AI116" s="17"/>
      <c r="AJ116" s="17"/>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25">
      <c r="A117" s="31"/>
      <c r="B117" s="21"/>
      <c r="C117" s="17"/>
      <c r="D117" s="17"/>
      <c r="E117" s="17"/>
      <c r="F117" s="17"/>
      <c r="G117" s="17"/>
      <c r="H117" s="17"/>
      <c r="I117" s="17"/>
      <c r="J117" s="17"/>
      <c r="K117" s="17"/>
      <c r="L117" s="17"/>
      <c r="M117" s="17"/>
      <c r="N117" s="17"/>
      <c r="O117" s="17"/>
      <c r="P117" s="17"/>
      <c r="Q117" s="2"/>
      <c r="R117" s="2"/>
      <c r="S117" s="2"/>
      <c r="T117" s="2"/>
      <c r="U117" s="2"/>
      <c r="V117" s="2"/>
      <c r="W117" s="2"/>
      <c r="X117" s="2"/>
      <c r="Y117" s="2"/>
      <c r="Z117" s="2"/>
      <c r="AA117" s="17"/>
      <c r="AB117" s="17"/>
      <c r="AC117" s="17"/>
      <c r="AD117" s="17"/>
      <c r="AE117" s="17"/>
      <c r="AF117" s="17"/>
      <c r="AG117" s="17"/>
      <c r="AH117" s="17"/>
      <c r="AI117" s="17"/>
      <c r="AJ117" s="17"/>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25">
      <c r="A118" s="31"/>
      <c r="B118" s="21"/>
      <c r="C118" s="17"/>
      <c r="D118" s="17"/>
      <c r="E118" s="17"/>
      <c r="F118" s="17"/>
      <c r="G118" s="17"/>
      <c r="H118" s="17"/>
      <c r="I118" s="17"/>
      <c r="J118" s="17"/>
      <c r="K118" s="17"/>
      <c r="L118" s="17"/>
      <c r="M118" s="17"/>
      <c r="N118" s="17"/>
      <c r="O118" s="17"/>
      <c r="P118" s="17"/>
      <c r="Q118" s="2"/>
      <c r="R118" s="2"/>
      <c r="S118" s="2"/>
      <c r="T118" s="2"/>
      <c r="U118" s="2"/>
      <c r="V118" s="2"/>
      <c r="W118" s="2"/>
      <c r="X118" s="2"/>
      <c r="Y118" s="2"/>
      <c r="Z118" s="2"/>
      <c r="AA118" s="17"/>
      <c r="AB118" s="17"/>
      <c r="AC118" s="17"/>
      <c r="AD118" s="17"/>
      <c r="AE118" s="17"/>
      <c r="AF118" s="17"/>
      <c r="AG118" s="17"/>
      <c r="AH118" s="17"/>
      <c r="AI118" s="17"/>
      <c r="AJ118" s="17"/>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25">
      <c r="A119" s="31"/>
      <c r="B119" s="21"/>
      <c r="C119" s="17"/>
      <c r="D119" s="17"/>
      <c r="E119" s="17"/>
      <c r="F119" s="17"/>
      <c r="G119" s="17"/>
      <c r="H119" s="17"/>
      <c r="I119" s="17"/>
      <c r="J119" s="17"/>
      <c r="K119" s="17"/>
      <c r="L119" s="17"/>
      <c r="M119" s="17"/>
      <c r="N119" s="17"/>
      <c r="O119" s="17"/>
      <c r="P119" s="17"/>
      <c r="Q119" s="2"/>
      <c r="R119" s="2"/>
      <c r="S119" s="2"/>
      <c r="T119" s="2"/>
      <c r="U119" s="2"/>
      <c r="V119" s="2"/>
      <c r="W119" s="2"/>
      <c r="X119" s="2"/>
      <c r="Y119" s="2"/>
      <c r="Z119" s="2"/>
      <c r="AA119" s="17"/>
      <c r="AB119" s="17"/>
      <c r="AC119" s="17"/>
      <c r="AD119" s="17"/>
      <c r="AE119" s="17"/>
      <c r="AF119" s="17"/>
      <c r="AG119" s="17"/>
      <c r="AH119" s="17"/>
      <c r="AI119" s="17"/>
      <c r="AJ119" s="17"/>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25">
      <c r="A120" s="31"/>
      <c r="B120" s="21"/>
      <c r="C120" s="17"/>
      <c r="D120" s="17"/>
      <c r="E120" s="17"/>
      <c r="F120" s="17"/>
      <c r="G120" s="17"/>
      <c r="H120" s="17"/>
      <c r="I120" s="17"/>
      <c r="J120" s="17"/>
      <c r="K120" s="17"/>
      <c r="L120" s="17"/>
      <c r="M120" s="17"/>
      <c r="N120" s="17"/>
      <c r="O120" s="17"/>
      <c r="P120" s="17"/>
      <c r="Q120" s="2"/>
      <c r="R120" s="2"/>
      <c r="S120" s="2"/>
      <c r="T120" s="2"/>
      <c r="U120" s="2"/>
      <c r="V120" s="2"/>
      <c r="W120" s="2"/>
      <c r="X120" s="2"/>
      <c r="Y120" s="2"/>
      <c r="Z120" s="2"/>
      <c r="AA120" s="17"/>
      <c r="AB120" s="17"/>
      <c r="AC120" s="17"/>
      <c r="AD120" s="17"/>
      <c r="AE120" s="17"/>
      <c r="AF120" s="17"/>
      <c r="AG120" s="17"/>
      <c r="AH120" s="17"/>
      <c r="AI120" s="17"/>
      <c r="AJ120" s="17"/>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25">
      <c r="A121" s="31"/>
      <c r="B121" s="21"/>
      <c r="C121" s="17"/>
      <c r="D121" s="17"/>
      <c r="E121" s="17"/>
      <c r="F121" s="17"/>
      <c r="G121" s="17"/>
      <c r="H121" s="17"/>
      <c r="I121" s="17"/>
      <c r="J121" s="17"/>
      <c r="K121" s="17"/>
      <c r="L121" s="17"/>
      <c r="M121" s="17"/>
      <c r="N121" s="17"/>
      <c r="O121" s="17"/>
      <c r="P121" s="17"/>
      <c r="Q121" s="2"/>
      <c r="R121" s="2"/>
      <c r="S121" s="2"/>
      <c r="T121" s="2"/>
      <c r="U121" s="2"/>
      <c r="V121" s="2"/>
      <c r="W121" s="2"/>
      <c r="X121" s="2"/>
      <c r="Y121" s="2"/>
      <c r="Z121" s="2"/>
      <c r="AA121" s="17"/>
      <c r="AB121" s="17"/>
      <c r="AC121" s="17"/>
      <c r="AD121" s="17"/>
      <c r="AE121" s="17"/>
      <c r="AF121" s="17"/>
      <c r="AG121" s="17"/>
      <c r="AH121" s="17"/>
      <c r="AI121" s="17"/>
      <c r="AJ121" s="17"/>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25">
      <c r="A122" s="31"/>
      <c r="B122" s="21"/>
      <c r="C122" s="17"/>
      <c r="D122" s="17"/>
      <c r="E122" s="17"/>
      <c r="F122" s="17"/>
      <c r="G122" s="17"/>
      <c r="H122" s="17"/>
      <c r="I122" s="17"/>
      <c r="J122" s="17"/>
      <c r="K122" s="17"/>
      <c r="L122" s="17"/>
      <c r="M122" s="17"/>
      <c r="N122" s="17"/>
      <c r="O122" s="17"/>
      <c r="P122" s="17"/>
      <c r="Q122" s="2"/>
      <c r="R122" s="2"/>
      <c r="S122" s="2"/>
      <c r="T122" s="2"/>
      <c r="U122" s="2"/>
      <c r="V122" s="2"/>
      <c r="W122" s="2"/>
      <c r="X122" s="2"/>
      <c r="Y122" s="2"/>
      <c r="Z122" s="2"/>
      <c r="AA122" s="17"/>
      <c r="AB122" s="17"/>
      <c r="AC122" s="17"/>
      <c r="AD122" s="17"/>
      <c r="AE122" s="17"/>
      <c r="AF122" s="17"/>
      <c r="AG122" s="17"/>
      <c r="AH122" s="17"/>
      <c r="AI122" s="17"/>
      <c r="AJ122" s="17"/>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25">
      <c r="A123" s="31"/>
      <c r="B123" s="21"/>
      <c r="C123" s="17"/>
      <c r="D123" s="17"/>
      <c r="E123" s="17"/>
      <c r="F123" s="17"/>
      <c r="G123" s="17"/>
      <c r="H123" s="17"/>
      <c r="I123" s="17"/>
      <c r="J123" s="17"/>
      <c r="K123" s="17"/>
      <c r="L123" s="17"/>
      <c r="M123" s="17"/>
      <c r="N123" s="17"/>
      <c r="O123" s="17"/>
      <c r="P123" s="17"/>
      <c r="Q123" s="2"/>
      <c r="R123" s="2"/>
      <c r="S123" s="2"/>
      <c r="T123" s="2"/>
      <c r="U123" s="2"/>
      <c r="V123" s="2"/>
      <c r="W123" s="2"/>
      <c r="X123" s="2"/>
      <c r="Y123" s="2"/>
      <c r="Z123" s="2"/>
      <c r="AA123" s="17"/>
      <c r="AB123" s="17"/>
      <c r="AC123" s="17"/>
      <c r="AD123" s="17"/>
      <c r="AE123" s="17"/>
      <c r="AF123" s="17"/>
      <c r="AG123" s="17"/>
      <c r="AH123" s="17"/>
      <c r="AI123" s="17"/>
      <c r="AJ123" s="17"/>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25">
      <c r="A124" s="31"/>
      <c r="B124" s="21"/>
      <c r="C124" s="17"/>
      <c r="D124" s="17"/>
      <c r="E124" s="17"/>
      <c r="F124" s="17"/>
      <c r="G124" s="17"/>
      <c r="H124" s="17"/>
      <c r="I124" s="17"/>
      <c r="J124" s="17"/>
      <c r="K124" s="17"/>
      <c r="L124" s="17"/>
      <c r="M124" s="17"/>
      <c r="N124" s="17"/>
      <c r="O124" s="17"/>
      <c r="P124" s="17"/>
      <c r="Q124" s="2"/>
      <c r="R124" s="2"/>
      <c r="S124" s="2"/>
      <c r="T124" s="2"/>
      <c r="U124" s="2"/>
      <c r="V124" s="2"/>
      <c r="W124" s="2"/>
      <c r="X124" s="2"/>
      <c r="Y124" s="2"/>
      <c r="Z124" s="2"/>
      <c r="AA124" s="17"/>
      <c r="AB124" s="17"/>
      <c r="AC124" s="17"/>
      <c r="AD124" s="17"/>
      <c r="AE124" s="17"/>
      <c r="AF124" s="17"/>
      <c r="AG124" s="17"/>
      <c r="AH124" s="17"/>
      <c r="AI124" s="17"/>
      <c r="AJ124" s="17"/>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25">
      <c r="A125" s="31"/>
      <c r="B125" s="21"/>
      <c r="C125" s="17"/>
      <c r="D125" s="17"/>
      <c r="E125" s="17"/>
      <c r="F125" s="17"/>
      <c r="G125" s="17"/>
      <c r="H125" s="17"/>
      <c r="I125" s="17"/>
      <c r="J125" s="17"/>
      <c r="K125" s="17"/>
      <c r="L125" s="17"/>
      <c r="M125" s="17"/>
      <c r="N125" s="17"/>
      <c r="O125" s="17"/>
      <c r="P125" s="17"/>
      <c r="Q125" s="2"/>
      <c r="R125" s="2"/>
      <c r="S125" s="2"/>
      <c r="T125" s="2"/>
      <c r="U125" s="2"/>
      <c r="V125" s="2"/>
      <c r="W125" s="2"/>
      <c r="X125" s="2"/>
      <c r="Y125" s="2"/>
      <c r="Z125" s="2"/>
      <c r="AA125" s="17"/>
      <c r="AB125" s="17"/>
      <c r="AC125" s="17"/>
      <c r="AD125" s="17"/>
      <c r="AE125" s="17"/>
      <c r="AF125" s="17"/>
      <c r="AG125" s="17"/>
      <c r="AH125" s="17"/>
      <c r="AI125" s="17"/>
      <c r="AJ125" s="17"/>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25">
      <c r="A126" s="31"/>
      <c r="B126" s="21"/>
      <c r="C126" s="17"/>
      <c r="D126" s="17"/>
      <c r="E126" s="17"/>
      <c r="F126" s="17"/>
      <c r="G126" s="17"/>
      <c r="H126" s="17"/>
      <c r="I126" s="17"/>
      <c r="J126" s="17"/>
      <c r="K126" s="17"/>
      <c r="L126" s="17"/>
      <c r="M126" s="17"/>
      <c r="N126" s="17"/>
      <c r="O126" s="17"/>
      <c r="P126" s="17"/>
      <c r="Q126" s="2"/>
      <c r="R126" s="2"/>
      <c r="S126" s="2"/>
      <c r="T126" s="2"/>
      <c r="U126" s="2"/>
      <c r="V126" s="2"/>
      <c r="W126" s="2"/>
      <c r="X126" s="2"/>
      <c r="Y126" s="2"/>
      <c r="Z126" s="2"/>
      <c r="AA126" s="17"/>
      <c r="AB126" s="17"/>
      <c r="AC126" s="17"/>
      <c r="AD126" s="17"/>
      <c r="AE126" s="17"/>
      <c r="AF126" s="17"/>
      <c r="AG126" s="17"/>
      <c r="AH126" s="17"/>
      <c r="AI126" s="17"/>
      <c r="AJ126" s="17"/>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25">
      <c r="A127" s="31"/>
      <c r="B127" s="21"/>
      <c r="C127" s="17"/>
      <c r="D127" s="17"/>
      <c r="E127" s="17"/>
      <c r="F127" s="17"/>
      <c r="G127" s="17"/>
      <c r="H127" s="17"/>
      <c r="I127" s="17"/>
      <c r="J127" s="17"/>
      <c r="K127" s="17"/>
      <c r="L127" s="17"/>
      <c r="M127" s="17"/>
      <c r="N127" s="17"/>
      <c r="O127" s="17"/>
      <c r="P127" s="17"/>
      <c r="Q127" s="2"/>
      <c r="R127" s="2"/>
      <c r="S127" s="2"/>
      <c r="T127" s="2"/>
      <c r="U127" s="2"/>
      <c r="V127" s="2"/>
      <c r="W127" s="2"/>
      <c r="X127" s="2"/>
      <c r="Y127" s="2"/>
      <c r="Z127" s="2"/>
      <c r="AA127" s="17"/>
      <c r="AB127" s="17"/>
      <c r="AC127" s="17"/>
      <c r="AD127" s="17"/>
      <c r="AE127" s="17"/>
      <c r="AF127" s="17"/>
      <c r="AG127" s="17"/>
      <c r="AH127" s="17"/>
      <c r="AI127" s="17"/>
      <c r="AJ127" s="17"/>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25">
      <c r="A128" s="31"/>
      <c r="B128" s="21"/>
      <c r="C128" s="17"/>
      <c r="D128" s="17"/>
      <c r="E128" s="17"/>
      <c r="F128" s="17"/>
      <c r="G128" s="17"/>
      <c r="H128" s="17"/>
      <c r="I128" s="17"/>
      <c r="J128" s="17"/>
      <c r="K128" s="17"/>
      <c r="L128" s="17"/>
      <c r="M128" s="17"/>
      <c r="N128" s="17"/>
      <c r="O128" s="17"/>
      <c r="P128" s="17"/>
      <c r="Q128" s="2"/>
      <c r="R128" s="2"/>
      <c r="S128" s="2"/>
      <c r="T128" s="2"/>
      <c r="U128" s="2"/>
      <c r="V128" s="2"/>
      <c r="W128" s="2"/>
      <c r="X128" s="2"/>
      <c r="Y128" s="2"/>
      <c r="Z128" s="2"/>
      <c r="AA128" s="17"/>
      <c r="AB128" s="17"/>
      <c r="AC128" s="17"/>
      <c r="AD128" s="17"/>
      <c r="AE128" s="17"/>
      <c r="AF128" s="17"/>
      <c r="AG128" s="17"/>
      <c r="AH128" s="17"/>
      <c r="AI128" s="17"/>
      <c r="AJ128" s="17"/>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25">
      <c r="A129" s="31"/>
      <c r="B129" s="21"/>
      <c r="C129" s="17"/>
      <c r="D129" s="17"/>
      <c r="E129" s="17"/>
      <c r="F129" s="17"/>
      <c r="G129" s="17"/>
      <c r="H129" s="17"/>
      <c r="I129" s="17"/>
      <c r="J129" s="17"/>
      <c r="K129" s="17"/>
      <c r="L129" s="17"/>
      <c r="M129" s="17"/>
      <c r="N129" s="17"/>
      <c r="O129" s="17"/>
      <c r="P129" s="17"/>
      <c r="Q129" s="2"/>
      <c r="R129" s="2"/>
      <c r="S129" s="2"/>
      <c r="T129" s="2"/>
      <c r="U129" s="2"/>
      <c r="V129" s="2"/>
      <c r="W129" s="2"/>
      <c r="X129" s="2"/>
      <c r="Y129" s="2"/>
      <c r="Z129" s="2"/>
      <c r="AA129" s="17"/>
      <c r="AB129" s="17"/>
      <c r="AC129" s="17"/>
      <c r="AD129" s="17"/>
      <c r="AE129" s="17"/>
      <c r="AF129" s="17"/>
      <c r="AG129" s="17"/>
      <c r="AH129" s="17"/>
      <c r="AI129" s="17"/>
      <c r="AJ129" s="17"/>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25">
      <c r="A130" s="31"/>
      <c r="B130" s="21"/>
      <c r="C130" s="17"/>
      <c r="D130" s="17"/>
      <c r="E130" s="17"/>
      <c r="F130" s="17"/>
      <c r="G130" s="17"/>
      <c r="H130" s="17"/>
      <c r="I130" s="17"/>
      <c r="J130" s="17"/>
      <c r="K130" s="17"/>
      <c r="L130" s="17"/>
      <c r="M130" s="17"/>
      <c r="N130" s="17"/>
      <c r="O130" s="17"/>
      <c r="P130" s="17"/>
      <c r="Q130" s="2"/>
      <c r="R130" s="2"/>
      <c r="S130" s="2"/>
      <c r="T130" s="2"/>
      <c r="U130" s="2"/>
      <c r="V130" s="2"/>
      <c r="W130" s="2"/>
      <c r="X130" s="2"/>
      <c r="Y130" s="2"/>
      <c r="Z130" s="2"/>
      <c r="AA130" s="17"/>
      <c r="AB130" s="17"/>
      <c r="AC130" s="17"/>
      <c r="AD130" s="17"/>
      <c r="AE130" s="17"/>
      <c r="AF130" s="17"/>
      <c r="AG130" s="17"/>
      <c r="AH130" s="17"/>
      <c r="AI130" s="17"/>
      <c r="AJ130" s="17"/>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25">
      <c r="A131" s="31"/>
      <c r="B131" s="21"/>
      <c r="C131" s="17"/>
      <c r="D131" s="17"/>
      <c r="E131" s="17"/>
      <c r="F131" s="17"/>
      <c r="G131" s="17"/>
      <c r="H131" s="17"/>
      <c r="I131" s="17"/>
      <c r="J131" s="17"/>
      <c r="K131" s="17"/>
      <c r="L131" s="17"/>
      <c r="M131" s="17"/>
      <c r="N131" s="17"/>
      <c r="O131" s="17"/>
      <c r="P131" s="17"/>
      <c r="Q131" s="2"/>
      <c r="R131" s="2"/>
      <c r="S131" s="2"/>
      <c r="T131" s="2"/>
      <c r="U131" s="2"/>
      <c r="V131" s="2"/>
      <c r="W131" s="2"/>
      <c r="X131" s="2"/>
      <c r="Y131" s="2"/>
      <c r="Z131" s="2"/>
      <c r="AA131" s="17"/>
      <c r="AB131" s="17"/>
      <c r="AC131" s="17"/>
      <c r="AD131" s="17"/>
      <c r="AE131" s="17"/>
      <c r="AF131" s="17"/>
      <c r="AG131" s="17"/>
      <c r="AH131" s="17"/>
      <c r="AI131" s="17"/>
      <c r="AJ131" s="17"/>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25">
      <c r="A132" s="31"/>
      <c r="B132" s="21"/>
      <c r="C132" s="17"/>
      <c r="D132" s="17"/>
      <c r="E132" s="17"/>
      <c r="F132" s="17"/>
      <c r="G132" s="17"/>
      <c r="H132" s="17"/>
      <c r="I132" s="17"/>
      <c r="J132" s="17"/>
      <c r="K132" s="17"/>
      <c r="L132" s="17"/>
      <c r="M132" s="17"/>
      <c r="N132" s="17"/>
      <c r="O132" s="17"/>
      <c r="P132" s="17"/>
      <c r="Q132" s="2"/>
      <c r="R132" s="2"/>
      <c r="S132" s="2"/>
      <c r="T132" s="2"/>
      <c r="U132" s="2"/>
      <c r="V132" s="2"/>
      <c r="W132" s="2"/>
      <c r="X132" s="2"/>
      <c r="Y132" s="2"/>
      <c r="Z132" s="2"/>
      <c r="AA132" s="17"/>
      <c r="AB132" s="17"/>
      <c r="AC132" s="17"/>
      <c r="AD132" s="17"/>
      <c r="AE132" s="17"/>
      <c r="AF132" s="17"/>
      <c r="AG132" s="17"/>
      <c r="AH132" s="17"/>
      <c r="AI132" s="17"/>
      <c r="AJ132" s="17"/>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25">
      <c r="A133" s="31"/>
      <c r="B133" s="21"/>
      <c r="C133" s="17"/>
      <c r="D133" s="17"/>
      <c r="E133" s="17"/>
      <c r="F133" s="17"/>
      <c r="G133" s="17"/>
      <c r="H133" s="17"/>
      <c r="I133" s="17"/>
      <c r="J133" s="17"/>
      <c r="K133" s="17"/>
      <c r="L133" s="17"/>
      <c r="M133" s="17"/>
      <c r="N133" s="17"/>
      <c r="O133" s="17"/>
      <c r="P133" s="17"/>
      <c r="Q133" s="2"/>
      <c r="R133" s="2"/>
      <c r="S133" s="2"/>
      <c r="T133" s="2"/>
      <c r="U133" s="2"/>
      <c r="V133" s="2"/>
      <c r="W133" s="2"/>
      <c r="X133" s="2"/>
      <c r="Y133" s="2"/>
      <c r="Z133" s="2"/>
      <c r="AA133" s="17"/>
      <c r="AB133" s="17"/>
      <c r="AC133" s="17"/>
      <c r="AD133" s="17"/>
      <c r="AE133" s="17"/>
      <c r="AF133" s="17"/>
      <c r="AG133" s="17"/>
      <c r="AH133" s="17"/>
      <c r="AI133" s="17"/>
      <c r="AJ133" s="17"/>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25">
      <c r="A134" s="31"/>
      <c r="B134" s="21"/>
      <c r="C134" s="17"/>
      <c r="D134" s="17"/>
      <c r="E134" s="17"/>
      <c r="F134" s="17"/>
      <c r="G134" s="17"/>
      <c r="H134" s="17"/>
      <c r="I134" s="17"/>
      <c r="J134" s="17"/>
      <c r="K134" s="17"/>
      <c r="L134" s="17"/>
      <c r="M134" s="17"/>
      <c r="N134" s="17"/>
      <c r="O134" s="17"/>
      <c r="P134" s="17"/>
      <c r="Q134" s="2"/>
      <c r="R134" s="2"/>
      <c r="S134" s="2"/>
      <c r="T134" s="2"/>
      <c r="U134" s="2"/>
      <c r="V134" s="2"/>
      <c r="W134" s="2"/>
      <c r="X134" s="2"/>
      <c r="Y134" s="2"/>
      <c r="Z134" s="2"/>
      <c r="AA134" s="17"/>
      <c r="AB134" s="17"/>
      <c r="AC134" s="17"/>
      <c r="AD134" s="17"/>
      <c r="AE134" s="17"/>
      <c r="AF134" s="17"/>
      <c r="AG134" s="17"/>
      <c r="AH134" s="17"/>
      <c r="AI134" s="17"/>
      <c r="AJ134" s="17"/>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25">
      <c r="A135" s="31"/>
      <c r="B135" s="21"/>
      <c r="C135" s="17"/>
      <c r="D135" s="17"/>
      <c r="E135" s="17"/>
      <c r="F135" s="17"/>
      <c r="G135" s="17"/>
      <c r="H135" s="17"/>
      <c r="I135" s="17"/>
      <c r="J135" s="17"/>
      <c r="K135" s="17"/>
      <c r="L135" s="17"/>
      <c r="M135" s="17"/>
      <c r="N135" s="17"/>
      <c r="O135" s="17"/>
      <c r="P135" s="17"/>
      <c r="Q135" s="2"/>
      <c r="R135" s="2"/>
      <c r="S135" s="2"/>
      <c r="T135" s="2"/>
      <c r="U135" s="2"/>
      <c r="V135" s="2"/>
      <c r="W135" s="2"/>
      <c r="X135" s="2"/>
      <c r="Y135" s="2"/>
      <c r="Z135" s="2"/>
      <c r="AA135" s="17"/>
      <c r="AB135" s="17"/>
      <c r="AC135" s="17"/>
      <c r="AD135" s="17"/>
      <c r="AE135" s="17"/>
      <c r="AF135" s="17"/>
      <c r="AG135" s="17"/>
      <c r="AH135" s="17"/>
      <c r="AI135" s="17"/>
      <c r="AJ135" s="17"/>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25">
      <c r="A136" s="31"/>
      <c r="B136" s="21"/>
      <c r="C136" s="17"/>
      <c r="D136" s="17"/>
      <c r="E136" s="17"/>
      <c r="F136" s="17"/>
      <c r="G136" s="17"/>
      <c r="H136" s="17"/>
      <c r="I136" s="17"/>
      <c r="J136" s="17"/>
      <c r="K136" s="17"/>
      <c r="L136" s="17"/>
      <c r="M136" s="17"/>
      <c r="N136" s="17"/>
      <c r="O136" s="17"/>
      <c r="P136" s="17"/>
      <c r="Q136" s="2"/>
      <c r="R136" s="2"/>
      <c r="S136" s="2"/>
      <c r="T136" s="2"/>
      <c r="U136" s="2"/>
      <c r="V136" s="2"/>
      <c r="W136" s="2"/>
      <c r="X136" s="2"/>
      <c r="Y136" s="2"/>
      <c r="Z136" s="2"/>
      <c r="AA136" s="17"/>
      <c r="AB136" s="17"/>
      <c r="AC136" s="17"/>
      <c r="AD136" s="17"/>
      <c r="AE136" s="17"/>
      <c r="AF136" s="17"/>
      <c r="AG136" s="17"/>
      <c r="AH136" s="17"/>
      <c r="AI136" s="17"/>
      <c r="AJ136" s="17"/>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25">
      <c r="A137" s="31"/>
      <c r="B137" s="21"/>
      <c r="C137" s="17"/>
      <c r="D137" s="17"/>
      <c r="E137" s="17"/>
      <c r="F137" s="17"/>
      <c r="G137" s="17"/>
      <c r="H137" s="17"/>
      <c r="I137" s="17"/>
      <c r="J137" s="17"/>
      <c r="K137" s="17"/>
      <c r="L137" s="17"/>
      <c r="M137" s="17"/>
      <c r="N137" s="17"/>
      <c r="O137" s="17"/>
      <c r="P137" s="17"/>
      <c r="Q137" s="2"/>
      <c r="R137" s="2"/>
      <c r="S137" s="2"/>
      <c r="T137" s="2"/>
      <c r="U137" s="2"/>
      <c r="V137" s="2"/>
      <c r="W137" s="2"/>
      <c r="X137" s="2"/>
      <c r="Y137" s="2"/>
      <c r="Z137" s="2"/>
      <c r="AA137" s="17"/>
      <c r="AB137" s="17"/>
      <c r="AC137" s="17"/>
      <c r="AD137" s="17"/>
      <c r="AE137" s="17"/>
      <c r="AF137" s="17"/>
      <c r="AG137" s="17"/>
      <c r="AH137" s="17"/>
      <c r="AI137" s="17"/>
      <c r="AJ137" s="17"/>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25">
      <c r="A138" s="31"/>
      <c r="B138" s="21"/>
      <c r="C138" s="17"/>
      <c r="D138" s="17"/>
      <c r="E138" s="17"/>
      <c r="F138" s="17"/>
      <c r="G138" s="17"/>
      <c r="H138" s="17"/>
      <c r="I138" s="17"/>
      <c r="J138" s="17"/>
      <c r="K138" s="17"/>
      <c r="L138" s="17"/>
      <c r="M138" s="17"/>
      <c r="N138" s="17"/>
      <c r="O138" s="17"/>
      <c r="P138" s="17"/>
      <c r="Q138" s="2"/>
      <c r="R138" s="2"/>
      <c r="S138" s="2"/>
      <c r="T138" s="2"/>
      <c r="U138" s="2"/>
      <c r="V138" s="2"/>
      <c r="W138" s="2"/>
      <c r="X138" s="2"/>
      <c r="Y138" s="2"/>
      <c r="Z138" s="2"/>
      <c r="AA138" s="17"/>
      <c r="AB138" s="17"/>
      <c r="AC138" s="17"/>
      <c r="AD138" s="17"/>
      <c r="AE138" s="17"/>
      <c r="AF138" s="17"/>
      <c r="AG138" s="17"/>
      <c r="AH138" s="17"/>
      <c r="AI138" s="17"/>
      <c r="AJ138" s="17"/>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25">
      <c r="A139" s="31"/>
      <c r="B139" s="21"/>
      <c r="C139" s="17"/>
      <c r="D139" s="17"/>
      <c r="E139" s="17"/>
      <c r="F139" s="17"/>
      <c r="G139" s="17"/>
      <c r="H139" s="17"/>
      <c r="I139" s="17"/>
      <c r="J139" s="17"/>
      <c r="K139" s="17"/>
      <c r="L139" s="17"/>
      <c r="M139" s="17"/>
      <c r="N139" s="17"/>
      <c r="O139" s="17"/>
      <c r="P139" s="17"/>
      <c r="Q139" s="2"/>
      <c r="R139" s="2"/>
      <c r="S139" s="2"/>
      <c r="T139" s="2"/>
      <c r="U139" s="2"/>
      <c r="V139" s="2"/>
      <c r="W139" s="2"/>
      <c r="X139" s="2"/>
      <c r="Y139" s="2"/>
      <c r="Z139" s="2"/>
      <c r="AA139" s="17"/>
      <c r="AB139" s="17"/>
      <c r="AC139" s="17"/>
      <c r="AD139" s="17"/>
      <c r="AE139" s="17"/>
      <c r="AF139" s="17"/>
      <c r="AG139" s="17"/>
      <c r="AH139" s="17"/>
      <c r="AI139" s="17"/>
      <c r="AJ139" s="17"/>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25">
      <c r="A140" s="31"/>
      <c r="B140" s="21"/>
      <c r="C140" s="17"/>
      <c r="D140" s="17"/>
      <c r="E140" s="17"/>
      <c r="F140" s="17"/>
      <c r="G140" s="17"/>
      <c r="H140" s="17"/>
      <c r="I140" s="17"/>
      <c r="J140" s="17"/>
      <c r="K140" s="17"/>
      <c r="L140" s="17"/>
      <c r="M140" s="17"/>
      <c r="N140" s="17"/>
      <c r="O140" s="17"/>
      <c r="P140" s="17"/>
      <c r="Q140" s="2"/>
      <c r="R140" s="2"/>
      <c r="S140" s="2"/>
      <c r="T140" s="2"/>
      <c r="U140" s="2"/>
      <c r="V140" s="2"/>
      <c r="W140" s="2"/>
      <c r="X140" s="2"/>
      <c r="Y140" s="2"/>
      <c r="Z140" s="2"/>
      <c r="AA140" s="17"/>
      <c r="AB140" s="17"/>
      <c r="AC140" s="17"/>
      <c r="AD140" s="17"/>
      <c r="AE140" s="17"/>
      <c r="AF140" s="17"/>
      <c r="AG140" s="17"/>
      <c r="AH140" s="17"/>
      <c r="AI140" s="17"/>
      <c r="AJ140" s="17"/>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25">
      <c r="A141" s="31"/>
      <c r="B141" s="21"/>
      <c r="C141" s="17"/>
      <c r="D141" s="17"/>
      <c r="E141" s="17"/>
      <c r="F141" s="17"/>
      <c r="G141" s="17"/>
      <c r="H141" s="17"/>
      <c r="I141" s="17"/>
      <c r="J141" s="17"/>
      <c r="K141" s="17"/>
      <c r="L141" s="17"/>
      <c r="M141" s="17"/>
      <c r="N141" s="17"/>
      <c r="O141" s="17"/>
      <c r="P141" s="17"/>
      <c r="Q141" s="2"/>
      <c r="R141" s="2"/>
      <c r="S141" s="2"/>
      <c r="T141" s="2"/>
      <c r="U141" s="2"/>
      <c r="V141" s="2"/>
      <c r="W141" s="2"/>
      <c r="X141" s="2"/>
      <c r="Y141" s="2"/>
      <c r="Z141" s="2"/>
      <c r="AA141" s="17"/>
      <c r="AB141" s="17"/>
      <c r="AC141" s="17"/>
      <c r="AD141" s="17"/>
      <c r="AE141" s="17"/>
      <c r="AF141" s="17"/>
      <c r="AG141" s="17"/>
      <c r="AH141" s="17"/>
      <c r="AI141" s="17"/>
      <c r="AJ141" s="17"/>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25">
      <c r="A142" s="31"/>
      <c r="B142" s="21"/>
      <c r="C142" s="17"/>
      <c r="D142" s="17"/>
      <c r="E142" s="17"/>
      <c r="F142" s="17"/>
      <c r="G142" s="17"/>
      <c r="H142" s="17"/>
      <c r="I142" s="17"/>
      <c r="J142" s="17"/>
      <c r="K142" s="17"/>
      <c r="L142" s="17"/>
      <c r="M142" s="17"/>
      <c r="N142" s="17"/>
      <c r="O142" s="17"/>
      <c r="P142" s="17"/>
      <c r="Q142" s="2"/>
      <c r="R142" s="2"/>
      <c r="S142" s="2"/>
      <c r="T142" s="2"/>
      <c r="U142" s="2"/>
      <c r="V142" s="2"/>
      <c r="W142" s="2"/>
      <c r="X142" s="2"/>
      <c r="Y142" s="2"/>
      <c r="Z142" s="2"/>
      <c r="AA142" s="17"/>
      <c r="AB142" s="17"/>
      <c r="AC142" s="17"/>
      <c r="AD142" s="17"/>
      <c r="AE142" s="17"/>
      <c r="AF142" s="17"/>
      <c r="AG142" s="17"/>
      <c r="AH142" s="17"/>
      <c r="AI142" s="17"/>
      <c r="AJ142" s="17"/>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25">
      <c r="A143" s="31"/>
      <c r="B143" s="21"/>
      <c r="C143" s="17"/>
      <c r="D143" s="17"/>
      <c r="E143" s="17"/>
      <c r="F143" s="17"/>
      <c r="G143" s="17"/>
      <c r="H143" s="17"/>
      <c r="I143" s="17"/>
      <c r="J143" s="17"/>
      <c r="K143" s="17"/>
      <c r="L143" s="17"/>
      <c r="M143" s="17"/>
      <c r="N143" s="17"/>
      <c r="O143" s="17"/>
      <c r="P143" s="17"/>
      <c r="Q143" s="2"/>
      <c r="R143" s="2"/>
      <c r="S143" s="2"/>
      <c r="T143" s="2"/>
      <c r="U143" s="2"/>
      <c r="V143" s="2"/>
      <c r="W143" s="2"/>
      <c r="X143" s="2"/>
      <c r="Y143" s="2"/>
      <c r="Z143" s="2"/>
      <c r="AA143" s="17"/>
      <c r="AB143" s="17"/>
      <c r="AC143" s="17"/>
      <c r="AD143" s="17"/>
      <c r="AE143" s="17"/>
      <c r="AF143" s="17"/>
      <c r="AG143" s="17"/>
      <c r="AH143" s="17"/>
      <c r="AI143" s="17"/>
      <c r="AJ143" s="17"/>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25">
      <c r="A144" s="31"/>
      <c r="B144" s="21"/>
      <c r="C144" s="17"/>
      <c r="D144" s="17"/>
      <c r="E144" s="17"/>
      <c r="F144" s="17"/>
      <c r="G144" s="17"/>
      <c r="H144" s="17"/>
      <c r="I144" s="17"/>
      <c r="J144" s="17"/>
      <c r="K144" s="17"/>
      <c r="L144" s="17"/>
      <c r="M144" s="17"/>
      <c r="N144" s="17"/>
      <c r="O144" s="17"/>
      <c r="P144" s="17"/>
      <c r="Q144" s="2"/>
      <c r="R144" s="2"/>
      <c r="S144" s="2"/>
      <c r="T144" s="2"/>
      <c r="U144" s="2"/>
      <c r="V144" s="2"/>
      <c r="W144" s="2"/>
      <c r="X144" s="2"/>
      <c r="Y144" s="2"/>
      <c r="Z144" s="2"/>
      <c r="AA144" s="17"/>
      <c r="AB144" s="17"/>
      <c r="AC144" s="17"/>
      <c r="AD144" s="17"/>
      <c r="AE144" s="17"/>
      <c r="AF144" s="17"/>
      <c r="AG144" s="17"/>
      <c r="AH144" s="17"/>
      <c r="AI144" s="17"/>
      <c r="AJ144" s="17"/>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25">
      <c r="A145" s="31"/>
      <c r="B145" s="21"/>
      <c r="C145" s="17"/>
      <c r="D145" s="17"/>
      <c r="E145" s="17"/>
      <c r="F145" s="17"/>
      <c r="G145" s="17"/>
      <c r="H145" s="17"/>
      <c r="I145" s="17"/>
      <c r="J145" s="17"/>
      <c r="K145" s="17"/>
      <c r="L145" s="17"/>
      <c r="M145" s="17"/>
      <c r="N145" s="17"/>
      <c r="O145" s="17"/>
      <c r="P145" s="17"/>
      <c r="Q145" s="2"/>
      <c r="R145" s="2"/>
      <c r="S145" s="2"/>
      <c r="T145" s="2"/>
      <c r="U145" s="2"/>
      <c r="V145" s="2"/>
      <c r="W145" s="2"/>
      <c r="X145" s="2"/>
      <c r="Y145" s="2"/>
      <c r="Z145" s="2"/>
      <c r="AA145" s="17"/>
      <c r="AB145" s="17"/>
      <c r="AC145" s="17"/>
      <c r="AD145" s="17"/>
      <c r="AE145" s="17"/>
      <c r="AF145" s="17"/>
      <c r="AG145" s="17"/>
      <c r="AH145" s="17"/>
      <c r="AI145" s="17"/>
      <c r="AJ145" s="17"/>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25">
      <c r="A146" s="31"/>
      <c r="B146" s="21"/>
      <c r="C146" s="17"/>
      <c r="D146" s="17"/>
      <c r="E146" s="17"/>
      <c r="F146" s="17"/>
      <c r="G146" s="17"/>
      <c r="H146" s="17"/>
      <c r="I146" s="17"/>
      <c r="J146" s="17"/>
      <c r="K146" s="17"/>
      <c r="L146" s="17"/>
      <c r="M146" s="17"/>
      <c r="N146" s="17"/>
      <c r="O146" s="17"/>
      <c r="P146" s="17"/>
      <c r="Q146" s="2"/>
      <c r="R146" s="2"/>
      <c r="S146" s="2"/>
      <c r="T146" s="2"/>
      <c r="U146" s="2"/>
      <c r="V146" s="2"/>
      <c r="W146" s="2"/>
      <c r="X146" s="2"/>
      <c r="Y146" s="2"/>
      <c r="Z146" s="2"/>
      <c r="AA146" s="17"/>
      <c r="AB146" s="17"/>
      <c r="AC146" s="17"/>
      <c r="AD146" s="17"/>
      <c r="AE146" s="17"/>
      <c r="AF146" s="17"/>
      <c r="AG146" s="17"/>
      <c r="AH146" s="17"/>
      <c r="AI146" s="17"/>
      <c r="AJ146" s="17"/>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25">
      <c r="A147" s="31"/>
      <c r="B147" s="21"/>
      <c r="C147" s="17"/>
      <c r="D147" s="17"/>
      <c r="E147" s="17"/>
      <c r="F147" s="17"/>
      <c r="G147" s="17"/>
      <c r="H147" s="17"/>
      <c r="I147" s="17"/>
      <c r="J147" s="17"/>
      <c r="K147" s="17"/>
      <c r="L147" s="17"/>
      <c r="M147" s="17"/>
      <c r="N147" s="17"/>
      <c r="O147" s="17"/>
      <c r="P147" s="17"/>
      <c r="Q147" s="2"/>
      <c r="R147" s="2"/>
      <c r="S147" s="2"/>
      <c r="T147" s="2"/>
      <c r="U147" s="2"/>
      <c r="V147" s="2"/>
      <c r="W147" s="2"/>
      <c r="X147" s="2"/>
      <c r="Y147" s="2"/>
      <c r="Z147" s="2"/>
      <c r="AA147" s="17"/>
      <c r="AB147" s="17"/>
      <c r="AC147" s="17"/>
      <c r="AD147" s="17"/>
      <c r="AE147" s="17"/>
      <c r="AF147" s="17"/>
      <c r="AG147" s="17"/>
      <c r="AH147" s="17"/>
      <c r="AI147" s="17"/>
      <c r="AJ147" s="17"/>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25">
      <c r="A148" s="31"/>
      <c r="B148" s="21"/>
      <c r="C148" s="17"/>
      <c r="D148" s="17"/>
      <c r="E148" s="17"/>
      <c r="F148" s="17"/>
      <c r="G148" s="17"/>
      <c r="H148" s="17"/>
      <c r="I148" s="17"/>
      <c r="J148" s="17"/>
      <c r="K148" s="17"/>
      <c r="L148" s="17"/>
      <c r="M148" s="17"/>
      <c r="N148" s="17"/>
      <c r="O148" s="17"/>
      <c r="P148" s="17"/>
      <c r="Q148" s="2"/>
      <c r="R148" s="2"/>
      <c r="S148" s="2"/>
      <c r="T148" s="2"/>
      <c r="U148" s="2"/>
      <c r="V148" s="2"/>
      <c r="W148" s="2"/>
      <c r="X148" s="2"/>
      <c r="Y148" s="2"/>
      <c r="Z148" s="2"/>
      <c r="AA148" s="17"/>
      <c r="AB148" s="17"/>
      <c r="AC148" s="17"/>
      <c r="AD148" s="17"/>
      <c r="AE148" s="17"/>
      <c r="AF148" s="17"/>
      <c r="AG148" s="17"/>
      <c r="AH148" s="17"/>
      <c r="AI148" s="17"/>
      <c r="AJ148" s="17"/>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25">
      <c r="A149" s="31"/>
      <c r="B149" s="21"/>
      <c r="C149" s="17"/>
      <c r="D149" s="17"/>
      <c r="E149" s="17"/>
      <c r="F149" s="17"/>
      <c r="G149" s="17"/>
      <c r="H149" s="17"/>
      <c r="I149" s="17"/>
      <c r="J149" s="17"/>
      <c r="K149" s="17"/>
      <c r="L149" s="17"/>
      <c r="M149" s="17"/>
      <c r="N149" s="17"/>
      <c r="O149" s="17"/>
      <c r="P149" s="17"/>
      <c r="Q149" s="2"/>
      <c r="R149" s="2"/>
      <c r="S149" s="2"/>
      <c r="T149" s="2"/>
      <c r="U149" s="2"/>
      <c r="V149" s="2"/>
      <c r="W149" s="2"/>
      <c r="X149" s="2"/>
      <c r="Y149" s="2"/>
      <c r="Z149" s="2"/>
      <c r="AA149" s="17"/>
      <c r="AB149" s="17"/>
      <c r="AC149" s="17"/>
      <c r="AD149" s="17"/>
      <c r="AE149" s="17"/>
      <c r="AF149" s="17"/>
      <c r="AG149" s="17"/>
      <c r="AH149" s="17"/>
      <c r="AI149" s="17"/>
      <c r="AJ149" s="17"/>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25">
      <c r="A150" s="31"/>
      <c r="B150" s="21"/>
      <c r="C150" s="17"/>
      <c r="D150" s="17"/>
      <c r="E150" s="17"/>
      <c r="F150" s="17"/>
      <c r="G150" s="17"/>
      <c r="H150" s="17"/>
      <c r="I150" s="17"/>
      <c r="J150" s="17"/>
      <c r="K150" s="17"/>
      <c r="L150" s="17"/>
      <c r="M150" s="17"/>
      <c r="N150" s="17"/>
      <c r="O150" s="17"/>
      <c r="P150" s="17"/>
      <c r="Q150" s="2"/>
      <c r="R150" s="2"/>
      <c r="S150" s="2"/>
      <c r="T150" s="2"/>
      <c r="U150" s="2"/>
      <c r="V150" s="2"/>
      <c r="W150" s="2"/>
      <c r="X150" s="2"/>
      <c r="Y150" s="2"/>
      <c r="Z150" s="2"/>
      <c r="AA150" s="17"/>
      <c r="AB150" s="17"/>
      <c r="AC150" s="17"/>
      <c r="AD150" s="17"/>
      <c r="AE150" s="17"/>
      <c r="AF150" s="17"/>
      <c r="AG150" s="17"/>
      <c r="AH150" s="17"/>
      <c r="AI150" s="17"/>
      <c r="AJ150" s="17"/>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25">
      <c r="A151" s="31"/>
      <c r="B151" s="21"/>
      <c r="C151" s="17"/>
      <c r="D151" s="17"/>
      <c r="E151" s="17"/>
      <c r="F151" s="17"/>
      <c r="G151" s="17"/>
      <c r="H151" s="17"/>
      <c r="I151" s="17"/>
      <c r="J151" s="17"/>
      <c r="K151" s="17"/>
      <c r="L151" s="17"/>
      <c r="M151" s="17"/>
      <c r="N151" s="17"/>
      <c r="O151" s="17"/>
      <c r="P151" s="17"/>
      <c r="Q151" s="2"/>
      <c r="R151" s="2"/>
      <c r="S151" s="2"/>
      <c r="T151" s="2"/>
      <c r="U151" s="2"/>
      <c r="V151" s="2"/>
      <c r="W151" s="2"/>
      <c r="X151" s="2"/>
      <c r="Y151" s="2"/>
      <c r="Z151" s="2"/>
      <c r="AA151" s="17"/>
      <c r="AB151" s="17"/>
      <c r="AC151" s="17"/>
      <c r="AD151" s="17"/>
      <c r="AE151" s="17"/>
      <c r="AF151" s="17"/>
      <c r="AG151" s="17"/>
      <c r="AH151" s="17"/>
      <c r="AI151" s="17"/>
      <c r="AJ151" s="17"/>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25">
      <c r="A152" s="31"/>
      <c r="B152" s="21"/>
      <c r="C152" s="17"/>
      <c r="D152" s="17"/>
      <c r="E152" s="17"/>
      <c r="F152" s="17"/>
      <c r="G152" s="17"/>
      <c r="H152" s="17"/>
      <c r="I152" s="17"/>
      <c r="J152" s="17"/>
      <c r="K152" s="17"/>
      <c r="L152" s="17"/>
      <c r="M152" s="17"/>
      <c r="N152" s="17"/>
      <c r="O152" s="17"/>
      <c r="P152" s="17"/>
      <c r="Q152" s="2"/>
      <c r="R152" s="2"/>
      <c r="S152" s="2"/>
      <c r="T152" s="2"/>
      <c r="U152" s="2"/>
      <c r="V152" s="2"/>
      <c r="W152" s="2"/>
      <c r="X152" s="2"/>
      <c r="Y152" s="2"/>
      <c r="Z152" s="2"/>
      <c r="AA152" s="17"/>
      <c r="AB152" s="17"/>
      <c r="AC152" s="17"/>
      <c r="AD152" s="17"/>
      <c r="AE152" s="17"/>
      <c r="AF152" s="17"/>
      <c r="AG152" s="17"/>
      <c r="AH152" s="17"/>
      <c r="AI152" s="17"/>
      <c r="AJ152" s="17"/>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25">
      <c r="A153" s="31"/>
      <c r="B153" s="21"/>
      <c r="C153" s="17"/>
      <c r="D153" s="17"/>
      <c r="E153" s="17"/>
      <c r="F153" s="17"/>
      <c r="G153" s="17"/>
      <c r="H153" s="17"/>
      <c r="I153" s="17"/>
      <c r="J153" s="17"/>
      <c r="K153" s="17"/>
      <c r="L153" s="17"/>
      <c r="M153" s="17"/>
      <c r="N153" s="17"/>
      <c r="O153" s="17"/>
      <c r="P153" s="17"/>
      <c r="Q153" s="2"/>
      <c r="R153" s="2"/>
      <c r="S153" s="2"/>
      <c r="T153" s="2"/>
      <c r="U153" s="2"/>
      <c r="V153" s="2"/>
      <c r="W153" s="2"/>
      <c r="X153" s="2"/>
      <c r="Y153" s="2"/>
      <c r="Z153" s="2"/>
      <c r="AA153" s="17"/>
      <c r="AB153" s="17"/>
      <c r="AC153" s="17"/>
      <c r="AD153" s="17"/>
      <c r="AE153" s="17"/>
      <c r="AF153" s="17"/>
      <c r="AG153" s="17"/>
      <c r="AH153" s="17"/>
      <c r="AI153" s="17"/>
      <c r="AJ153" s="17"/>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25">
      <c r="A154" s="31"/>
      <c r="B154" s="21"/>
      <c r="C154" s="17"/>
      <c r="D154" s="17"/>
      <c r="E154" s="17"/>
      <c r="F154" s="17"/>
      <c r="G154" s="17"/>
      <c r="H154" s="17"/>
      <c r="I154" s="17"/>
      <c r="J154" s="17"/>
      <c r="K154" s="17"/>
      <c r="L154" s="17"/>
      <c r="M154" s="17"/>
      <c r="N154" s="17"/>
      <c r="O154" s="17"/>
      <c r="P154" s="17"/>
      <c r="Q154" s="2"/>
      <c r="R154" s="2"/>
      <c r="S154" s="2"/>
      <c r="T154" s="2"/>
      <c r="U154" s="2"/>
      <c r="V154" s="2"/>
      <c r="W154" s="2"/>
      <c r="X154" s="2"/>
      <c r="Y154" s="2"/>
      <c r="Z154" s="2"/>
      <c r="AA154" s="17"/>
      <c r="AB154" s="17"/>
      <c r="AC154" s="17"/>
      <c r="AD154" s="17"/>
      <c r="AE154" s="17"/>
      <c r="AF154" s="17"/>
      <c r="AG154" s="17"/>
      <c r="AH154" s="17"/>
      <c r="AI154" s="17"/>
      <c r="AJ154" s="17"/>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25">
      <c r="A155" s="31"/>
      <c r="B155" s="21"/>
      <c r="C155" s="17"/>
      <c r="D155" s="17"/>
      <c r="E155" s="17"/>
      <c r="F155" s="17"/>
      <c r="G155" s="17"/>
      <c r="H155" s="17"/>
      <c r="I155" s="17"/>
      <c r="J155" s="17"/>
      <c r="K155" s="17"/>
      <c r="L155" s="17"/>
      <c r="M155" s="17"/>
      <c r="N155" s="17"/>
      <c r="O155" s="17"/>
      <c r="P155" s="17"/>
      <c r="Q155" s="2"/>
      <c r="R155" s="2"/>
      <c r="S155" s="2"/>
      <c r="T155" s="2"/>
      <c r="U155" s="2"/>
      <c r="V155" s="2"/>
      <c r="W155" s="2"/>
      <c r="X155" s="2"/>
      <c r="Y155" s="2"/>
      <c r="Z155" s="2"/>
      <c r="AA155" s="17"/>
      <c r="AB155" s="17"/>
      <c r="AC155" s="17"/>
      <c r="AD155" s="17"/>
      <c r="AE155" s="17"/>
      <c r="AF155" s="17"/>
      <c r="AG155" s="17"/>
      <c r="AH155" s="17"/>
      <c r="AI155" s="17"/>
      <c r="AJ155" s="17"/>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25">
      <c r="A156" s="31"/>
      <c r="B156" s="21"/>
      <c r="C156" s="17"/>
      <c r="D156" s="17"/>
      <c r="E156" s="17"/>
      <c r="F156" s="17"/>
      <c r="G156" s="17"/>
      <c r="H156" s="17"/>
      <c r="I156" s="17"/>
      <c r="J156" s="17"/>
      <c r="K156" s="17"/>
      <c r="L156" s="17"/>
      <c r="M156" s="17"/>
      <c r="N156" s="17"/>
      <c r="O156" s="17"/>
      <c r="P156" s="17"/>
      <c r="Q156" s="2"/>
      <c r="R156" s="2"/>
      <c r="S156" s="2"/>
      <c r="T156" s="2"/>
      <c r="U156" s="2"/>
      <c r="V156" s="2"/>
      <c r="W156" s="2"/>
      <c r="X156" s="2"/>
      <c r="Y156" s="2"/>
      <c r="Z156" s="2"/>
      <c r="AA156" s="17"/>
      <c r="AB156" s="17"/>
      <c r="AC156" s="17"/>
      <c r="AD156" s="17"/>
      <c r="AE156" s="17"/>
      <c r="AF156" s="17"/>
      <c r="AG156" s="17"/>
      <c r="AH156" s="17"/>
      <c r="AI156" s="17"/>
      <c r="AJ156" s="17"/>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25">
      <c r="A157" s="31"/>
      <c r="B157" s="21"/>
      <c r="C157" s="17"/>
      <c r="D157" s="17"/>
      <c r="E157" s="17"/>
      <c r="F157" s="17"/>
      <c r="G157" s="17"/>
      <c r="H157" s="17"/>
      <c r="I157" s="17"/>
      <c r="J157" s="17"/>
      <c r="K157" s="17"/>
      <c r="L157" s="17"/>
      <c r="M157" s="17"/>
      <c r="N157" s="17"/>
      <c r="O157" s="17"/>
      <c r="P157" s="17"/>
      <c r="Q157" s="2"/>
      <c r="R157" s="2"/>
      <c r="S157" s="2"/>
      <c r="T157" s="2"/>
      <c r="U157" s="2"/>
      <c r="V157" s="2"/>
      <c r="W157" s="2"/>
      <c r="X157" s="2"/>
      <c r="Y157" s="2"/>
      <c r="Z157" s="2"/>
      <c r="AA157" s="17"/>
      <c r="AB157" s="17"/>
      <c r="AC157" s="17"/>
      <c r="AD157" s="17"/>
      <c r="AE157" s="17"/>
      <c r="AF157" s="17"/>
      <c r="AG157" s="17"/>
      <c r="AH157" s="17"/>
      <c r="AI157" s="17"/>
      <c r="AJ157" s="17"/>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25">
      <c r="A158" s="31"/>
      <c r="B158" s="21"/>
      <c r="C158" s="17"/>
      <c r="D158" s="17"/>
      <c r="E158" s="17"/>
      <c r="F158" s="17"/>
      <c r="G158" s="17"/>
      <c r="H158" s="17"/>
      <c r="I158" s="17"/>
      <c r="J158" s="17"/>
      <c r="K158" s="17"/>
      <c r="L158" s="17"/>
      <c r="M158" s="17"/>
      <c r="N158" s="17"/>
      <c r="O158" s="17"/>
      <c r="P158" s="17"/>
      <c r="Q158" s="2"/>
      <c r="R158" s="2"/>
      <c r="S158" s="2"/>
      <c r="T158" s="2"/>
      <c r="U158" s="2"/>
      <c r="V158" s="2"/>
      <c r="W158" s="2"/>
      <c r="X158" s="2"/>
      <c r="Y158" s="2"/>
      <c r="Z158" s="2"/>
      <c r="AA158" s="17"/>
      <c r="AB158" s="17"/>
      <c r="AC158" s="17"/>
      <c r="AD158" s="17"/>
      <c r="AE158" s="17"/>
      <c r="AF158" s="17"/>
      <c r="AG158" s="17"/>
      <c r="AH158" s="17"/>
      <c r="AI158" s="17"/>
      <c r="AJ158" s="17"/>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25">
      <c r="A159" s="31"/>
      <c r="B159" s="21"/>
      <c r="C159" s="17"/>
      <c r="D159" s="17"/>
      <c r="E159" s="17"/>
      <c r="F159" s="17"/>
      <c r="G159" s="17"/>
      <c r="H159" s="17"/>
      <c r="I159" s="17"/>
      <c r="J159" s="17"/>
      <c r="K159" s="17"/>
      <c r="L159" s="17"/>
      <c r="M159" s="17"/>
      <c r="N159" s="17"/>
      <c r="O159" s="17"/>
      <c r="P159" s="17"/>
      <c r="Q159" s="2"/>
      <c r="R159" s="2"/>
      <c r="S159" s="2"/>
      <c r="T159" s="2"/>
      <c r="U159" s="2"/>
      <c r="V159" s="2"/>
      <c r="W159" s="2"/>
      <c r="X159" s="2"/>
      <c r="Y159" s="2"/>
      <c r="Z159" s="2"/>
      <c r="AA159" s="17"/>
      <c r="AB159" s="17"/>
      <c r="AC159" s="17"/>
      <c r="AD159" s="17"/>
      <c r="AE159" s="17"/>
      <c r="AF159" s="17"/>
      <c r="AG159" s="17"/>
      <c r="AH159" s="17"/>
      <c r="AI159" s="17"/>
      <c r="AJ159" s="17"/>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25">
      <c r="A160" s="31"/>
      <c r="B160" s="21"/>
      <c r="C160" s="17"/>
      <c r="D160" s="17"/>
      <c r="E160" s="17"/>
      <c r="F160" s="17"/>
      <c r="G160" s="17"/>
      <c r="H160" s="17"/>
      <c r="I160" s="17"/>
      <c r="J160" s="17"/>
      <c r="K160" s="17"/>
      <c r="L160" s="17"/>
      <c r="M160" s="17"/>
      <c r="N160" s="17"/>
      <c r="O160" s="17"/>
      <c r="P160" s="17"/>
      <c r="Q160" s="2"/>
      <c r="R160" s="2"/>
      <c r="S160" s="2"/>
      <c r="T160" s="2"/>
      <c r="U160" s="2"/>
      <c r="V160" s="2"/>
      <c r="W160" s="2"/>
      <c r="X160" s="2"/>
      <c r="Y160" s="2"/>
      <c r="Z160" s="2"/>
      <c r="AA160" s="17"/>
      <c r="AB160" s="17"/>
      <c r="AC160" s="17"/>
      <c r="AD160" s="17"/>
      <c r="AE160" s="17"/>
      <c r="AF160" s="17"/>
      <c r="AG160" s="17"/>
      <c r="AH160" s="17"/>
      <c r="AI160" s="17"/>
      <c r="AJ160" s="17"/>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25">
      <c r="A161" s="31"/>
      <c r="B161" s="21"/>
      <c r="C161" s="17"/>
      <c r="D161" s="17"/>
      <c r="E161" s="17"/>
      <c r="F161" s="17"/>
      <c r="G161" s="17"/>
      <c r="H161" s="17"/>
      <c r="I161" s="17"/>
      <c r="J161" s="17"/>
      <c r="K161" s="17"/>
      <c r="L161" s="17"/>
      <c r="M161" s="17"/>
      <c r="N161" s="17"/>
      <c r="O161" s="17"/>
      <c r="P161" s="17"/>
      <c r="Q161" s="2"/>
      <c r="R161" s="2"/>
      <c r="S161" s="2"/>
      <c r="T161" s="2"/>
      <c r="U161" s="2"/>
      <c r="V161" s="2"/>
      <c r="W161" s="2"/>
      <c r="X161" s="2"/>
      <c r="Y161" s="2"/>
      <c r="Z161" s="2"/>
      <c r="AA161" s="17"/>
      <c r="AB161" s="17"/>
      <c r="AC161" s="17"/>
      <c r="AD161" s="17"/>
      <c r="AE161" s="17"/>
      <c r="AF161" s="17"/>
      <c r="AG161" s="17"/>
      <c r="AH161" s="17"/>
      <c r="AI161" s="17"/>
      <c r="AJ161" s="17"/>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25">
      <c r="A162" s="31"/>
      <c r="B162" s="21"/>
      <c r="C162" s="17"/>
      <c r="D162" s="17"/>
      <c r="E162" s="17"/>
      <c r="F162" s="17"/>
      <c r="G162" s="17"/>
      <c r="H162" s="17"/>
      <c r="I162" s="17"/>
      <c r="J162" s="17"/>
      <c r="K162" s="17"/>
      <c r="L162" s="17"/>
      <c r="M162" s="17"/>
      <c r="N162" s="17"/>
      <c r="O162" s="17"/>
      <c r="P162" s="17"/>
      <c r="Q162" s="2"/>
      <c r="R162" s="2"/>
      <c r="S162" s="2"/>
      <c r="T162" s="2"/>
      <c r="U162" s="2"/>
      <c r="V162" s="2"/>
      <c r="W162" s="2"/>
      <c r="X162" s="2"/>
      <c r="Y162" s="2"/>
      <c r="Z162" s="2"/>
      <c r="AA162" s="17"/>
      <c r="AB162" s="17"/>
      <c r="AC162" s="17"/>
      <c r="AD162" s="17"/>
      <c r="AE162" s="17"/>
      <c r="AF162" s="17"/>
      <c r="AG162" s="17"/>
      <c r="AH162" s="17"/>
      <c r="AI162" s="17"/>
      <c r="AJ162" s="17"/>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25">
      <c r="A163" s="31"/>
      <c r="B163" s="21"/>
      <c r="C163" s="17"/>
      <c r="D163" s="17"/>
      <c r="E163" s="17"/>
      <c r="F163" s="17"/>
      <c r="G163" s="17"/>
      <c r="H163" s="17"/>
      <c r="I163" s="17"/>
      <c r="J163" s="17"/>
      <c r="K163" s="17"/>
      <c r="L163" s="17"/>
      <c r="M163" s="17"/>
      <c r="N163" s="17"/>
      <c r="O163" s="17"/>
      <c r="P163" s="17"/>
      <c r="Q163" s="2"/>
      <c r="R163" s="2"/>
      <c r="S163" s="2"/>
      <c r="T163" s="2"/>
      <c r="U163" s="2"/>
      <c r="V163" s="2"/>
      <c r="W163" s="2"/>
      <c r="X163" s="2"/>
      <c r="Y163" s="2"/>
      <c r="Z163" s="2"/>
      <c r="AA163" s="17"/>
      <c r="AB163" s="17"/>
      <c r="AC163" s="17"/>
      <c r="AD163" s="17"/>
      <c r="AE163" s="17"/>
      <c r="AF163" s="17"/>
      <c r="AG163" s="17"/>
      <c r="AH163" s="17"/>
      <c r="AI163" s="17"/>
      <c r="AJ163" s="17"/>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25">
      <c r="A164" s="31"/>
      <c r="B164" s="21"/>
      <c r="C164" s="17"/>
      <c r="D164" s="17"/>
      <c r="E164" s="17"/>
      <c r="F164" s="17"/>
      <c r="G164" s="17"/>
      <c r="H164" s="17"/>
      <c r="I164" s="17"/>
      <c r="J164" s="17"/>
      <c r="K164" s="17"/>
      <c r="L164" s="17"/>
      <c r="M164" s="17"/>
      <c r="N164" s="17"/>
      <c r="O164" s="17"/>
      <c r="P164" s="17"/>
      <c r="Q164" s="2"/>
      <c r="R164" s="2"/>
      <c r="S164" s="2"/>
      <c r="T164" s="2"/>
      <c r="U164" s="2"/>
      <c r="V164" s="2"/>
      <c r="W164" s="2"/>
      <c r="X164" s="2"/>
      <c r="Y164" s="2"/>
      <c r="Z164" s="2"/>
      <c r="AA164" s="17"/>
      <c r="AB164" s="17"/>
      <c r="AC164" s="17"/>
      <c r="AD164" s="17"/>
      <c r="AE164" s="17"/>
      <c r="AF164" s="17"/>
      <c r="AG164" s="17"/>
      <c r="AH164" s="17"/>
      <c r="AI164" s="17"/>
      <c r="AJ164" s="17"/>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25">
      <c r="A165" s="31"/>
      <c r="B165" s="21"/>
      <c r="C165" s="17"/>
      <c r="D165" s="17"/>
      <c r="E165" s="17"/>
      <c r="F165" s="17"/>
      <c r="G165" s="17"/>
      <c r="H165" s="17"/>
      <c r="I165" s="17"/>
      <c r="J165" s="17"/>
      <c r="K165" s="17"/>
      <c r="L165" s="17"/>
      <c r="M165" s="17"/>
      <c r="N165" s="17"/>
      <c r="O165" s="17"/>
      <c r="P165" s="17"/>
      <c r="Q165" s="2"/>
      <c r="R165" s="2"/>
      <c r="S165" s="2"/>
      <c r="T165" s="2"/>
      <c r="U165" s="2"/>
      <c r="V165" s="2"/>
      <c r="W165" s="2"/>
      <c r="X165" s="2"/>
      <c r="Y165" s="2"/>
      <c r="Z165" s="2"/>
      <c r="AA165" s="17"/>
      <c r="AB165" s="17"/>
      <c r="AC165" s="17"/>
      <c r="AD165" s="17"/>
      <c r="AE165" s="17"/>
      <c r="AF165" s="17"/>
      <c r="AG165" s="17"/>
      <c r="AH165" s="17"/>
      <c r="AI165" s="17"/>
      <c r="AJ165" s="17"/>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25">
      <c r="A166" s="31"/>
      <c r="B166" s="21"/>
      <c r="C166" s="17"/>
      <c r="D166" s="17"/>
      <c r="E166" s="17"/>
      <c r="F166" s="17"/>
      <c r="G166" s="17"/>
      <c r="H166" s="17"/>
      <c r="I166" s="17"/>
      <c r="J166" s="17"/>
      <c r="K166" s="17"/>
      <c r="L166" s="17"/>
      <c r="M166" s="17"/>
      <c r="N166" s="17"/>
      <c r="O166" s="17"/>
      <c r="P166" s="17"/>
      <c r="Q166" s="2"/>
      <c r="R166" s="2"/>
      <c r="S166" s="2"/>
      <c r="T166" s="2"/>
      <c r="U166" s="2"/>
      <c r="V166" s="2"/>
      <c r="W166" s="2"/>
      <c r="X166" s="2"/>
      <c r="Y166" s="2"/>
      <c r="Z166" s="2"/>
      <c r="AA166" s="17"/>
      <c r="AB166" s="17"/>
      <c r="AC166" s="17"/>
      <c r="AD166" s="17"/>
      <c r="AE166" s="17"/>
      <c r="AF166" s="17"/>
      <c r="AG166" s="17"/>
      <c r="AH166" s="17"/>
      <c r="AI166" s="17"/>
      <c r="AJ166" s="17"/>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25">
      <c r="A167" s="31"/>
      <c r="B167" s="21"/>
      <c r="C167" s="17"/>
      <c r="D167" s="17"/>
      <c r="E167" s="17"/>
      <c r="F167" s="17"/>
      <c r="G167" s="17"/>
      <c r="H167" s="17"/>
      <c r="I167" s="17"/>
      <c r="J167" s="17"/>
      <c r="K167" s="17"/>
      <c r="L167" s="17"/>
      <c r="M167" s="17"/>
      <c r="N167" s="17"/>
      <c r="O167" s="17"/>
      <c r="P167" s="17"/>
      <c r="Q167" s="2"/>
      <c r="R167" s="2"/>
      <c r="S167" s="2"/>
      <c r="T167" s="2"/>
      <c r="U167" s="2"/>
      <c r="V167" s="2"/>
      <c r="W167" s="2"/>
      <c r="X167" s="2"/>
      <c r="Y167" s="2"/>
      <c r="Z167" s="2"/>
      <c r="AA167" s="17"/>
      <c r="AB167" s="17"/>
      <c r="AC167" s="17"/>
      <c r="AD167" s="17"/>
      <c r="AE167" s="17"/>
      <c r="AF167" s="17"/>
      <c r="AG167" s="17"/>
      <c r="AH167" s="17"/>
      <c r="AI167" s="17"/>
      <c r="AJ167" s="17"/>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25">
      <c r="A168" s="31"/>
      <c r="B168" s="21"/>
      <c r="C168" s="17"/>
      <c r="D168" s="17"/>
      <c r="E168" s="17"/>
      <c r="F168" s="17"/>
      <c r="G168" s="17"/>
      <c r="H168" s="17"/>
      <c r="I168" s="17"/>
      <c r="J168" s="17"/>
      <c r="K168" s="17"/>
      <c r="L168" s="17"/>
      <c r="M168" s="17"/>
      <c r="N168" s="17"/>
      <c r="O168" s="17"/>
      <c r="P168" s="17"/>
      <c r="Q168" s="2"/>
      <c r="R168" s="2"/>
      <c r="S168" s="2"/>
      <c r="T168" s="2"/>
      <c r="U168" s="2"/>
      <c r="V168" s="2"/>
      <c r="W168" s="2"/>
      <c r="X168" s="2"/>
      <c r="Y168" s="2"/>
      <c r="Z168" s="2"/>
      <c r="AA168" s="17"/>
      <c r="AB168" s="17"/>
      <c r="AC168" s="17"/>
      <c r="AD168" s="17"/>
      <c r="AE168" s="17"/>
      <c r="AF168" s="17"/>
      <c r="AG168" s="17"/>
      <c r="AH168" s="17"/>
      <c r="AI168" s="17"/>
      <c r="AJ168" s="17"/>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25">
      <c r="A169" s="31"/>
      <c r="B169" s="21"/>
      <c r="C169" s="17"/>
      <c r="D169" s="17"/>
      <c r="E169" s="17"/>
      <c r="F169" s="17"/>
      <c r="G169" s="17"/>
      <c r="H169" s="17"/>
      <c r="I169" s="17"/>
      <c r="J169" s="17"/>
      <c r="K169" s="17"/>
      <c r="L169" s="17"/>
      <c r="M169" s="17"/>
      <c r="N169" s="17"/>
      <c r="O169" s="17"/>
      <c r="P169" s="17"/>
      <c r="Q169" s="2"/>
      <c r="R169" s="2"/>
      <c r="S169" s="2"/>
      <c r="T169" s="2"/>
      <c r="U169" s="2"/>
      <c r="V169" s="2"/>
      <c r="W169" s="2"/>
      <c r="X169" s="2"/>
      <c r="Y169" s="2"/>
      <c r="Z169" s="2"/>
      <c r="AA169" s="17"/>
      <c r="AB169" s="17"/>
      <c r="AC169" s="17"/>
      <c r="AD169" s="17"/>
      <c r="AE169" s="17"/>
      <c r="AF169" s="17"/>
      <c r="AG169" s="17"/>
      <c r="AH169" s="17"/>
      <c r="AI169" s="17"/>
      <c r="AJ169" s="17"/>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25">
      <c r="A170" s="31"/>
      <c r="B170" s="21"/>
      <c r="C170" s="17"/>
      <c r="D170" s="17"/>
      <c r="E170" s="17"/>
      <c r="F170" s="17"/>
      <c r="G170" s="17"/>
      <c r="H170" s="17"/>
      <c r="I170" s="17"/>
      <c r="J170" s="17"/>
      <c r="K170" s="17"/>
      <c r="L170" s="17"/>
      <c r="M170" s="17"/>
      <c r="N170" s="17"/>
      <c r="O170" s="17"/>
      <c r="P170" s="17"/>
      <c r="Q170" s="2"/>
      <c r="R170" s="2"/>
      <c r="S170" s="2"/>
      <c r="T170" s="2"/>
      <c r="U170" s="2"/>
      <c r="V170" s="2"/>
      <c r="W170" s="2"/>
      <c r="X170" s="2"/>
      <c r="Y170" s="2"/>
      <c r="Z170" s="2"/>
      <c r="AA170" s="17"/>
      <c r="AB170" s="17"/>
      <c r="AC170" s="17"/>
      <c r="AD170" s="17"/>
      <c r="AE170" s="17"/>
      <c r="AF170" s="17"/>
      <c r="AG170" s="17"/>
      <c r="AH170" s="17"/>
      <c r="AI170" s="17"/>
      <c r="AJ170" s="17"/>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25">
      <c r="A171" s="31"/>
      <c r="B171" s="21"/>
      <c r="C171" s="17"/>
      <c r="D171" s="17"/>
      <c r="E171" s="17"/>
      <c r="F171" s="17"/>
      <c r="G171" s="17"/>
      <c r="H171" s="17"/>
      <c r="I171" s="17"/>
      <c r="J171" s="17"/>
      <c r="K171" s="17"/>
      <c r="L171" s="17"/>
      <c r="M171" s="17"/>
      <c r="N171" s="17"/>
      <c r="O171" s="17"/>
      <c r="P171" s="17"/>
      <c r="Q171" s="2"/>
      <c r="R171" s="2"/>
      <c r="S171" s="2"/>
      <c r="T171" s="2"/>
      <c r="U171" s="2"/>
      <c r="V171" s="2"/>
      <c r="W171" s="2"/>
      <c r="X171" s="2"/>
      <c r="Y171" s="2"/>
      <c r="Z171" s="2"/>
      <c r="AA171" s="17"/>
      <c r="AB171" s="17"/>
      <c r="AC171" s="17"/>
      <c r="AD171" s="17"/>
      <c r="AE171" s="17"/>
      <c r="AF171" s="17"/>
      <c r="AG171" s="17"/>
      <c r="AH171" s="17"/>
      <c r="AI171" s="17"/>
      <c r="AJ171" s="17"/>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25">
      <c r="A172" s="31"/>
      <c r="B172" s="21"/>
      <c r="C172" s="17"/>
      <c r="D172" s="17"/>
      <c r="E172" s="17"/>
      <c r="F172" s="17"/>
      <c r="G172" s="17"/>
      <c r="H172" s="17"/>
      <c r="I172" s="17"/>
      <c r="J172" s="17"/>
      <c r="K172" s="17"/>
      <c r="L172" s="17"/>
      <c r="M172" s="17"/>
      <c r="N172" s="17"/>
      <c r="O172" s="17"/>
      <c r="P172" s="17"/>
      <c r="Q172" s="2"/>
      <c r="R172" s="2"/>
      <c r="S172" s="2"/>
      <c r="T172" s="2"/>
      <c r="U172" s="2"/>
      <c r="V172" s="2"/>
      <c r="W172" s="2"/>
      <c r="X172" s="2"/>
      <c r="Y172" s="2"/>
      <c r="Z172" s="2"/>
      <c r="AA172" s="17"/>
      <c r="AB172" s="17"/>
      <c r="AC172" s="17"/>
      <c r="AD172" s="17"/>
      <c r="AE172" s="17"/>
      <c r="AF172" s="17"/>
      <c r="AG172" s="17"/>
      <c r="AH172" s="17"/>
      <c r="AI172" s="17"/>
      <c r="AJ172" s="17"/>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25">
      <c r="A173" s="31"/>
      <c r="B173" s="21"/>
      <c r="C173" s="17"/>
      <c r="D173" s="17"/>
      <c r="E173" s="17"/>
      <c r="F173" s="17"/>
      <c r="G173" s="17"/>
      <c r="H173" s="17"/>
      <c r="I173" s="17"/>
      <c r="J173" s="17"/>
      <c r="K173" s="17"/>
      <c r="L173" s="17"/>
      <c r="M173" s="17"/>
      <c r="N173" s="17"/>
      <c r="O173" s="17"/>
      <c r="P173" s="17"/>
      <c r="Q173" s="2"/>
      <c r="R173" s="2"/>
      <c r="S173" s="2"/>
      <c r="T173" s="2"/>
      <c r="U173" s="2"/>
      <c r="V173" s="2"/>
      <c r="W173" s="2"/>
      <c r="X173" s="2"/>
      <c r="Y173" s="2"/>
      <c r="Z173" s="2"/>
      <c r="AA173" s="17"/>
      <c r="AB173" s="17"/>
      <c r="AC173" s="17"/>
      <c r="AD173" s="17"/>
      <c r="AE173" s="17"/>
      <c r="AF173" s="17"/>
      <c r="AG173" s="17"/>
      <c r="AH173" s="17"/>
      <c r="AI173" s="17"/>
      <c r="AJ173" s="17"/>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25">
      <c r="A174" s="31"/>
      <c r="B174" s="21"/>
      <c r="C174" s="17"/>
      <c r="D174" s="17"/>
      <c r="E174" s="17"/>
      <c r="F174" s="17"/>
      <c r="G174" s="17"/>
      <c r="H174" s="17"/>
      <c r="I174" s="17"/>
      <c r="J174" s="17"/>
      <c r="K174" s="17"/>
      <c r="L174" s="17"/>
      <c r="M174" s="17"/>
      <c r="N174" s="17"/>
      <c r="O174" s="17"/>
      <c r="P174" s="17"/>
      <c r="Q174" s="2"/>
      <c r="R174" s="2"/>
      <c r="S174" s="2"/>
      <c r="T174" s="2"/>
      <c r="U174" s="2"/>
      <c r="V174" s="2"/>
      <c r="W174" s="2"/>
      <c r="X174" s="2"/>
      <c r="Y174" s="2"/>
      <c r="Z174" s="2"/>
      <c r="AA174" s="17"/>
      <c r="AB174" s="17"/>
      <c r="AC174" s="17"/>
      <c r="AD174" s="17"/>
      <c r="AE174" s="17"/>
      <c r="AF174" s="17"/>
      <c r="AG174" s="17"/>
      <c r="AH174" s="17"/>
      <c r="AI174" s="17"/>
      <c r="AJ174" s="17"/>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25">
      <c r="A175" s="31"/>
      <c r="B175" s="21"/>
      <c r="C175" s="17"/>
      <c r="D175" s="17"/>
      <c r="E175" s="17"/>
      <c r="F175" s="17"/>
      <c r="G175" s="17"/>
      <c r="H175" s="17"/>
      <c r="I175" s="17"/>
      <c r="J175" s="17"/>
      <c r="K175" s="17"/>
      <c r="L175" s="17"/>
      <c r="M175" s="17"/>
      <c r="N175" s="17"/>
      <c r="O175" s="17"/>
      <c r="P175" s="17"/>
      <c r="Q175" s="2"/>
      <c r="R175" s="2"/>
      <c r="S175" s="2"/>
      <c r="T175" s="2"/>
      <c r="U175" s="2"/>
      <c r="V175" s="2"/>
      <c r="W175" s="2"/>
      <c r="X175" s="2"/>
      <c r="Y175" s="2"/>
      <c r="Z175" s="2"/>
      <c r="AA175" s="17"/>
      <c r="AB175" s="17"/>
      <c r="AC175" s="17"/>
      <c r="AD175" s="17"/>
      <c r="AE175" s="17"/>
      <c r="AF175" s="17"/>
      <c r="AG175" s="17"/>
      <c r="AH175" s="17"/>
      <c r="AI175" s="17"/>
      <c r="AJ175" s="17"/>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25">
      <c r="A176" s="31"/>
      <c r="B176" s="21"/>
      <c r="C176" s="17"/>
      <c r="D176" s="17"/>
      <c r="E176" s="17"/>
      <c r="F176" s="17"/>
      <c r="G176" s="17"/>
      <c r="H176" s="17"/>
      <c r="I176" s="17"/>
      <c r="J176" s="17"/>
      <c r="K176" s="17"/>
      <c r="L176" s="17"/>
      <c r="M176" s="17"/>
      <c r="N176" s="17"/>
      <c r="O176" s="17"/>
      <c r="P176" s="17"/>
      <c r="Q176" s="2"/>
      <c r="R176" s="2"/>
      <c r="S176" s="2"/>
      <c r="T176" s="2"/>
      <c r="U176" s="2"/>
      <c r="V176" s="2"/>
      <c r="W176" s="2"/>
      <c r="X176" s="2"/>
      <c r="Y176" s="2"/>
      <c r="Z176" s="2"/>
      <c r="AA176" s="17"/>
      <c r="AB176" s="17"/>
      <c r="AC176" s="17"/>
      <c r="AD176" s="17"/>
      <c r="AE176" s="17"/>
      <c r="AF176" s="17"/>
      <c r="AG176" s="17"/>
      <c r="AH176" s="17"/>
      <c r="AI176" s="17"/>
      <c r="AJ176" s="17"/>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25">
      <c r="A177" s="31"/>
      <c r="B177" s="21"/>
      <c r="C177" s="17"/>
      <c r="D177" s="17"/>
      <c r="E177" s="17"/>
      <c r="F177" s="17"/>
      <c r="G177" s="17"/>
      <c r="H177" s="17"/>
      <c r="I177" s="17"/>
      <c r="J177" s="17"/>
      <c r="K177" s="17"/>
      <c r="L177" s="17"/>
      <c r="M177" s="17"/>
      <c r="N177" s="17"/>
      <c r="O177" s="17"/>
      <c r="P177" s="17"/>
      <c r="Q177" s="2"/>
      <c r="R177" s="2"/>
      <c r="S177" s="2"/>
      <c r="T177" s="2"/>
      <c r="U177" s="2"/>
      <c r="V177" s="2"/>
      <c r="W177" s="2"/>
      <c r="X177" s="2"/>
      <c r="Y177" s="2"/>
      <c r="Z177" s="2"/>
      <c r="AA177" s="17"/>
      <c r="AB177" s="17"/>
      <c r="AC177" s="17"/>
      <c r="AD177" s="17"/>
      <c r="AE177" s="17"/>
      <c r="AF177" s="17"/>
      <c r="AG177" s="17"/>
      <c r="AH177" s="17"/>
      <c r="AI177" s="17"/>
      <c r="AJ177" s="17"/>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25">
      <c r="A178" s="31"/>
      <c r="B178" s="21"/>
      <c r="C178" s="17"/>
      <c r="D178" s="17"/>
      <c r="E178" s="17"/>
      <c r="F178" s="17"/>
      <c r="G178" s="17"/>
      <c r="H178" s="17"/>
      <c r="I178" s="17"/>
      <c r="J178" s="17"/>
      <c r="K178" s="17"/>
      <c r="L178" s="17"/>
      <c r="M178" s="17"/>
      <c r="N178" s="17"/>
      <c r="O178" s="17"/>
      <c r="P178" s="17"/>
      <c r="Q178" s="2"/>
      <c r="R178" s="2"/>
      <c r="S178" s="2"/>
      <c r="T178" s="2"/>
      <c r="U178" s="2"/>
      <c r="V178" s="2"/>
      <c r="W178" s="2"/>
      <c r="X178" s="2"/>
      <c r="Y178" s="2"/>
      <c r="Z178" s="2"/>
      <c r="AA178" s="17"/>
      <c r="AB178" s="17"/>
      <c r="AC178" s="17"/>
      <c r="AD178" s="17"/>
      <c r="AE178" s="17"/>
      <c r="AF178" s="17"/>
      <c r="AG178" s="17"/>
      <c r="AH178" s="17"/>
      <c r="AI178" s="17"/>
      <c r="AJ178" s="17"/>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25">
      <c r="A179" s="31"/>
      <c r="B179" s="21"/>
      <c r="C179" s="17"/>
      <c r="D179" s="17"/>
      <c r="E179" s="17"/>
      <c r="F179" s="17"/>
      <c r="G179" s="17"/>
      <c r="H179" s="17"/>
      <c r="I179" s="17"/>
      <c r="J179" s="17"/>
      <c r="K179" s="17"/>
      <c r="L179" s="17"/>
      <c r="M179" s="17"/>
      <c r="N179" s="17"/>
      <c r="O179" s="17"/>
      <c r="P179" s="17"/>
      <c r="Q179" s="2"/>
      <c r="R179" s="2"/>
      <c r="S179" s="2"/>
      <c r="T179" s="2"/>
      <c r="U179" s="2"/>
      <c r="V179" s="2"/>
      <c r="W179" s="2"/>
      <c r="X179" s="2"/>
      <c r="Y179" s="2"/>
      <c r="Z179" s="2"/>
      <c r="AA179" s="17"/>
      <c r="AB179" s="17"/>
      <c r="AC179" s="17"/>
      <c r="AD179" s="17"/>
      <c r="AE179" s="17"/>
      <c r="AF179" s="17"/>
      <c r="AG179" s="17"/>
      <c r="AH179" s="17"/>
      <c r="AI179" s="17"/>
      <c r="AJ179" s="17"/>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25">
      <c r="A180" s="31"/>
      <c r="B180" s="21"/>
      <c r="C180" s="17"/>
      <c r="D180" s="17"/>
      <c r="E180" s="17"/>
      <c r="F180" s="17"/>
      <c r="G180" s="17"/>
      <c r="H180" s="17"/>
      <c r="I180" s="17"/>
      <c r="J180" s="17"/>
      <c r="K180" s="17"/>
      <c r="L180" s="17"/>
      <c r="M180" s="17"/>
      <c r="N180" s="17"/>
      <c r="O180" s="17"/>
      <c r="P180" s="17"/>
      <c r="Q180" s="2"/>
      <c r="R180" s="2"/>
      <c r="S180" s="2"/>
      <c r="T180" s="2"/>
      <c r="U180" s="2"/>
      <c r="V180" s="2"/>
      <c r="W180" s="2"/>
      <c r="X180" s="2"/>
      <c r="Y180" s="2"/>
      <c r="Z180" s="2"/>
      <c r="AA180" s="17"/>
      <c r="AB180" s="17"/>
      <c r="AC180" s="17"/>
      <c r="AD180" s="17"/>
      <c r="AE180" s="17"/>
      <c r="AF180" s="17"/>
      <c r="AG180" s="17"/>
      <c r="AH180" s="17"/>
      <c r="AI180" s="17"/>
      <c r="AJ180" s="17"/>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25">
      <c r="A181" s="31"/>
      <c r="B181" s="21"/>
      <c r="C181" s="17"/>
      <c r="D181" s="17"/>
      <c r="E181" s="17"/>
      <c r="F181" s="17"/>
      <c r="G181" s="17"/>
      <c r="H181" s="17"/>
      <c r="I181" s="17"/>
      <c r="J181" s="17"/>
      <c r="K181" s="17"/>
      <c r="L181" s="17"/>
      <c r="M181" s="17"/>
      <c r="N181" s="17"/>
      <c r="O181" s="17"/>
      <c r="P181" s="17"/>
      <c r="Q181" s="2"/>
      <c r="R181" s="2"/>
      <c r="S181" s="2"/>
      <c r="T181" s="2"/>
      <c r="U181" s="2"/>
      <c r="V181" s="2"/>
      <c r="W181" s="2"/>
      <c r="X181" s="2"/>
      <c r="Y181" s="2"/>
      <c r="Z181" s="2"/>
      <c r="AA181" s="17"/>
      <c r="AB181" s="17"/>
      <c r="AC181" s="17"/>
      <c r="AD181" s="17"/>
      <c r="AE181" s="17"/>
      <c r="AF181" s="17"/>
      <c r="AG181" s="17"/>
      <c r="AH181" s="17"/>
      <c r="AI181" s="17"/>
      <c r="AJ181" s="17"/>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25">
      <c r="A182" s="31"/>
      <c r="B182" s="21"/>
      <c r="C182" s="17"/>
      <c r="D182" s="17"/>
      <c r="E182" s="17"/>
      <c r="F182" s="17"/>
      <c r="G182" s="17"/>
      <c r="H182" s="17"/>
      <c r="I182" s="17"/>
      <c r="J182" s="17"/>
      <c r="K182" s="17"/>
      <c r="L182" s="17"/>
      <c r="M182" s="17"/>
      <c r="N182" s="17"/>
      <c r="O182" s="17"/>
      <c r="P182" s="17"/>
      <c r="Q182" s="2"/>
      <c r="R182" s="2"/>
      <c r="S182" s="2"/>
      <c r="T182" s="2"/>
      <c r="U182" s="2"/>
      <c r="V182" s="2"/>
      <c r="W182" s="2"/>
      <c r="X182" s="2"/>
      <c r="Y182" s="2"/>
      <c r="Z182" s="2"/>
      <c r="AA182" s="17"/>
      <c r="AB182" s="17"/>
      <c r="AC182" s="17"/>
      <c r="AD182" s="17"/>
      <c r="AE182" s="17"/>
      <c r="AF182" s="17"/>
      <c r="AG182" s="17"/>
      <c r="AH182" s="17"/>
      <c r="AI182" s="17"/>
      <c r="AJ182" s="17"/>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25">
      <c r="A183" s="31"/>
      <c r="B183" s="21"/>
      <c r="C183" s="17"/>
      <c r="D183" s="17"/>
      <c r="E183" s="17"/>
      <c r="F183" s="17"/>
      <c r="G183" s="17"/>
      <c r="H183" s="17"/>
      <c r="I183" s="17"/>
      <c r="J183" s="17"/>
      <c r="K183" s="17"/>
      <c r="L183" s="17"/>
      <c r="M183" s="17"/>
      <c r="N183" s="17"/>
      <c r="O183" s="17"/>
      <c r="P183" s="17"/>
      <c r="Q183" s="2"/>
      <c r="R183" s="2"/>
      <c r="S183" s="2"/>
      <c r="T183" s="2"/>
      <c r="U183" s="2"/>
      <c r="V183" s="2"/>
      <c r="W183" s="2"/>
      <c r="X183" s="2"/>
      <c r="Y183" s="2"/>
      <c r="Z183" s="2"/>
      <c r="AA183" s="17"/>
      <c r="AB183" s="17"/>
      <c r="AC183" s="17"/>
      <c r="AD183" s="17"/>
      <c r="AE183" s="17"/>
      <c r="AF183" s="17"/>
      <c r="AG183" s="17"/>
      <c r="AH183" s="17"/>
      <c r="AI183" s="17"/>
      <c r="AJ183" s="17"/>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25">
      <c r="A184" s="31"/>
      <c r="B184" s="21"/>
      <c r="C184" s="17"/>
      <c r="D184" s="17"/>
      <c r="E184" s="17"/>
      <c r="F184" s="17"/>
      <c r="G184" s="17"/>
      <c r="H184" s="17"/>
      <c r="I184" s="17"/>
      <c r="J184" s="17"/>
      <c r="K184" s="17"/>
      <c r="L184" s="17"/>
      <c r="M184" s="17"/>
      <c r="N184" s="17"/>
      <c r="O184" s="17"/>
      <c r="P184" s="17"/>
      <c r="Q184" s="2"/>
      <c r="R184" s="2"/>
      <c r="S184" s="2"/>
      <c r="T184" s="2"/>
      <c r="U184" s="2"/>
      <c r="V184" s="2"/>
      <c r="W184" s="2"/>
      <c r="X184" s="2"/>
      <c r="Y184" s="2"/>
      <c r="Z184" s="2"/>
      <c r="AA184" s="17"/>
      <c r="AB184" s="17"/>
      <c r="AC184" s="17"/>
      <c r="AD184" s="17"/>
      <c r="AE184" s="17"/>
      <c r="AF184" s="17"/>
      <c r="AG184" s="17"/>
      <c r="AH184" s="17"/>
      <c r="AI184" s="17"/>
      <c r="AJ184" s="17"/>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25">
      <c r="A185" s="31"/>
      <c r="B185" s="21"/>
      <c r="C185" s="17"/>
      <c r="D185" s="17"/>
      <c r="E185" s="17"/>
      <c r="F185" s="17"/>
      <c r="G185" s="17"/>
      <c r="H185" s="17"/>
      <c r="I185" s="17"/>
      <c r="J185" s="17"/>
      <c r="K185" s="17"/>
      <c r="L185" s="17"/>
      <c r="M185" s="17"/>
      <c r="N185" s="17"/>
      <c r="O185" s="17"/>
      <c r="P185" s="17"/>
      <c r="Q185" s="2"/>
      <c r="R185" s="2"/>
      <c r="S185" s="2"/>
      <c r="T185" s="2"/>
      <c r="U185" s="2"/>
      <c r="V185" s="2"/>
      <c r="W185" s="2"/>
      <c r="X185" s="2"/>
      <c r="Y185" s="2"/>
      <c r="Z185" s="2"/>
      <c r="AA185" s="17"/>
      <c r="AB185" s="17"/>
      <c r="AC185" s="17"/>
      <c r="AD185" s="17"/>
      <c r="AE185" s="17"/>
      <c r="AF185" s="17"/>
      <c r="AG185" s="17"/>
      <c r="AH185" s="17"/>
      <c r="AI185" s="17"/>
      <c r="AJ185" s="17"/>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25">
      <c r="A186" s="31"/>
      <c r="B186" s="21"/>
      <c r="C186" s="17"/>
      <c r="D186" s="17"/>
      <c r="E186" s="17"/>
      <c r="F186" s="17"/>
      <c r="G186" s="17"/>
      <c r="H186" s="17"/>
      <c r="I186" s="17"/>
      <c r="J186" s="17"/>
      <c r="K186" s="17"/>
      <c r="L186" s="17"/>
      <c r="M186" s="17"/>
      <c r="N186" s="17"/>
      <c r="O186" s="17"/>
      <c r="P186" s="17"/>
      <c r="Q186" s="2"/>
      <c r="R186" s="2"/>
      <c r="S186" s="2"/>
      <c r="T186" s="2"/>
      <c r="U186" s="2"/>
      <c r="V186" s="2"/>
      <c r="W186" s="2"/>
      <c r="X186" s="2"/>
      <c r="Y186" s="2"/>
      <c r="Z186" s="2"/>
      <c r="AA186" s="17"/>
      <c r="AB186" s="17"/>
      <c r="AC186" s="17"/>
      <c r="AD186" s="17"/>
      <c r="AE186" s="17"/>
      <c r="AF186" s="17"/>
      <c r="AG186" s="17"/>
      <c r="AH186" s="17"/>
      <c r="AI186" s="17"/>
      <c r="AJ186" s="17"/>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25">
      <c r="A187" s="31"/>
      <c r="B187" s="21"/>
      <c r="C187" s="17"/>
      <c r="D187" s="17"/>
      <c r="E187" s="17"/>
      <c r="F187" s="17"/>
      <c r="G187" s="17"/>
      <c r="H187" s="17"/>
      <c r="I187" s="17"/>
      <c r="J187" s="17"/>
      <c r="K187" s="17"/>
      <c r="L187" s="17"/>
      <c r="M187" s="17"/>
      <c r="N187" s="17"/>
      <c r="O187" s="17"/>
      <c r="P187" s="17"/>
      <c r="Q187" s="2"/>
      <c r="R187" s="2"/>
      <c r="S187" s="2"/>
      <c r="T187" s="2"/>
      <c r="U187" s="2"/>
      <c r="V187" s="2"/>
      <c r="W187" s="2"/>
      <c r="X187" s="2"/>
      <c r="Y187" s="2"/>
      <c r="Z187" s="2"/>
      <c r="AA187" s="17"/>
      <c r="AB187" s="17"/>
      <c r="AC187" s="17"/>
      <c r="AD187" s="17"/>
      <c r="AE187" s="17"/>
      <c r="AF187" s="17"/>
      <c r="AG187" s="17"/>
      <c r="AH187" s="17"/>
      <c r="AI187" s="17"/>
      <c r="AJ187" s="17"/>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25">
      <c r="A188" s="31"/>
      <c r="B188" s="21"/>
      <c r="C188" s="17"/>
      <c r="D188" s="17"/>
      <c r="E188" s="17"/>
      <c r="F188" s="17"/>
      <c r="G188" s="17"/>
      <c r="H188" s="17"/>
      <c r="I188" s="17"/>
      <c r="J188" s="17"/>
      <c r="K188" s="17"/>
      <c r="L188" s="17"/>
      <c r="M188" s="17"/>
      <c r="N188" s="17"/>
      <c r="O188" s="17"/>
      <c r="P188" s="17"/>
      <c r="Q188" s="2"/>
      <c r="R188" s="2"/>
      <c r="S188" s="2"/>
      <c r="T188" s="2"/>
      <c r="U188" s="2"/>
      <c r="V188" s="2"/>
      <c r="W188" s="2"/>
      <c r="X188" s="2"/>
      <c r="Y188" s="2"/>
      <c r="Z188" s="2"/>
      <c r="AA188" s="17"/>
      <c r="AB188" s="17"/>
      <c r="AC188" s="17"/>
      <c r="AD188" s="17"/>
      <c r="AE188" s="17"/>
      <c r="AF188" s="17"/>
      <c r="AG188" s="17"/>
      <c r="AH188" s="17"/>
      <c r="AI188" s="17"/>
      <c r="AJ188" s="17"/>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25">
      <c r="A189" s="31"/>
      <c r="B189" s="21"/>
      <c r="C189" s="17"/>
      <c r="D189" s="17"/>
      <c r="E189" s="17"/>
      <c r="F189" s="17"/>
      <c r="G189" s="17"/>
      <c r="H189" s="17"/>
      <c r="I189" s="17"/>
      <c r="J189" s="17"/>
      <c r="K189" s="17"/>
      <c r="L189" s="17"/>
      <c r="M189" s="17"/>
      <c r="N189" s="17"/>
      <c r="O189" s="17"/>
      <c r="P189" s="17"/>
      <c r="Q189" s="2"/>
      <c r="R189" s="2"/>
      <c r="S189" s="2"/>
      <c r="T189" s="2"/>
      <c r="U189" s="2"/>
      <c r="V189" s="2"/>
      <c r="W189" s="2"/>
      <c r="X189" s="2"/>
      <c r="Y189" s="2"/>
      <c r="Z189" s="2"/>
      <c r="AA189" s="17"/>
      <c r="AB189" s="17"/>
      <c r="AC189" s="17"/>
      <c r="AD189" s="17"/>
      <c r="AE189" s="17"/>
      <c r="AF189" s="17"/>
      <c r="AG189" s="17"/>
      <c r="AH189" s="17"/>
      <c r="AI189" s="17"/>
      <c r="AJ189" s="17"/>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25">
      <c r="A190" s="31"/>
      <c r="B190" s="21"/>
      <c r="C190" s="17"/>
      <c r="D190" s="17"/>
      <c r="E190" s="17"/>
      <c r="F190" s="17"/>
      <c r="G190" s="17"/>
      <c r="H190" s="17"/>
      <c r="I190" s="17"/>
      <c r="J190" s="17"/>
      <c r="K190" s="17"/>
      <c r="L190" s="17"/>
      <c r="M190" s="17"/>
      <c r="N190" s="17"/>
      <c r="O190" s="17"/>
      <c r="P190" s="17"/>
      <c r="Q190" s="2"/>
      <c r="R190" s="2"/>
      <c r="S190" s="2"/>
      <c r="T190" s="2"/>
      <c r="U190" s="2"/>
      <c r="V190" s="2"/>
      <c r="W190" s="2"/>
      <c r="X190" s="2"/>
      <c r="Y190" s="2"/>
      <c r="Z190" s="2"/>
      <c r="AA190" s="17"/>
      <c r="AB190" s="17"/>
      <c r="AC190" s="17"/>
      <c r="AD190" s="17"/>
      <c r="AE190" s="17"/>
      <c r="AF190" s="17"/>
      <c r="AG190" s="17"/>
      <c r="AH190" s="17"/>
      <c r="AI190" s="17"/>
      <c r="AJ190" s="17"/>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25">
      <c r="A191" s="31"/>
      <c r="B191" s="21"/>
      <c r="C191" s="17"/>
      <c r="D191" s="17"/>
      <c r="E191" s="17"/>
      <c r="F191" s="17"/>
      <c r="G191" s="17"/>
      <c r="H191" s="17"/>
      <c r="I191" s="17"/>
      <c r="J191" s="17"/>
      <c r="K191" s="17"/>
      <c r="L191" s="17"/>
      <c r="M191" s="17"/>
      <c r="N191" s="17"/>
      <c r="O191" s="17"/>
      <c r="P191" s="17"/>
      <c r="Q191" s="2"/>
      <c r="R191" s="2"/>
      <c r="S191" s="2"/>
      <c r="T191" s="2"/>
      <c r="U191" s="2"/>
      <c r="V191" s="2"/>
      <c r="W191" s="2"/>
      <c r="X191" s="2"/>
      <c r="Y191" s="2"/>
      <c r="Z191" s="2"/>
      <c r="AA191" s="17"/>
      <c r="AB191" s="17"/>
      <c r="AC191" s="17"/>
      <c r="AD191" s="17"/>
      <c r="AE191" s="17"/>
      <c r="AF191" s="17"/>
      <c r="AG191" s="17"/>
      <c r="AH191" s="17"/>
      <c r="AI191" s="17"/>
      <c r="AJ191" s="17"/>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25">
      <c r="A192" s="31"/>
      <c r="B192" s="21"/>
      <c r="C192" s="17"/>
      <c r="D192" s="17"/>
      <c r="E192" s="17"/>
      <c r="F192" s="17"/>
      <c r="G192" s="17"/>
      <c r="H192" s="17"/>
      <c r="I192" s="17"/>
      <c r="J192" s="17"/>
      <c r="K192" s="17"/>
      <c r="L192" s="17"/>
      <c r="M192" s="17"/>
      <c r="N192" s="17"/>
      <c r="O192" s="17"/>
      <c r="P192" s="17"/>
      <c r="Q192" s="2"/>
      <c r="R192" s="2"/>
      <c r="S192" s="2"/>
      <c r="T192" s="2"/>
      <c r="U192" s="2"/>
      <c r="V192" s="2"/>
      <c r="W192" s="2"/>
      <c r="X192" s="2"/>
      <c r="Y192" s="2"/>
      <c r="Z192" s="2"/>
      <c r="AA192" s="17"/>
      <c r="AB192" s="17"/>
      <c r="AC192" s="17"/>
      <c r="AD192" s="17"/>
      <c r="AE192" s="17"/>
      <c r="AF192" s="17"/>
      <c r="AG192" s="17"/>
      <c r="AH192" s="17"/>
      <c r="AI192" s="17"/>
      <c r="AJ192" s="17"/>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25">
      <c r="A193" s="31"/>
      <c r="B193" s="21"/>
      <c r="C193" s="17"/>
      <c r="D193" s="17"/>
      <c r="E193" s="17"/>
      <c r="F193" s="17"/>
      <c r="G193" s="17"/>
      <c r="H193" s="17"/>
      <c r="I193" s="17"/>
      <c r="J193" s="17"/>
      <c r="K193" s="17"/>
      <c r="L193" s="17"/>
      <c r="M193" s="17"/>
      <c r="N193" s="17"/>
      <c r="O193" s="17"/>
      <c r="P193" s="17"/>
      <c r="Q193" s="2"/>
      <c r="R193" s="2"/>
      <c r="S193" s="2"/>
      <c r="T193" s="2"/>
      <c r="U193" s="2"/>
      <c r="V193" s="2"/>
      <c r="W193" s="2"/>
      <c r="X193" s="2"/>
      <c r="Y193" s="2"/>
      <c r="Z193" s="2"/>
      <c r="AA193" s="17"/>
      <c r="AB193" s="17"/>
      <c r="AC193" s="17"/>
      <c r="AD193" s="17"/>
      <c r="AE193" s="17"/>
      <c r="AF193" s="17"/>
      <c r="AG193" s="17"/>
      <c r="AH193" s="17"/>
      <c r="AI193" s="17"/>
      <c r="AJ193" s="17"/>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25">
      <c r="A194" s="31"/>
      <c r="B194" s="21"/>
      <c r="C194" s="17"/>
      <c r="D194" s="17"/>
      <c r="E194" s="17"/>
      <c r="F194" s="17"/>
      <c r="G194" s="17"/>
      <c r="H194" s="17"/>
      <c r="I194" s="17"/>
      <c r="J194" s="17"/>
      <c r="K194" s="17"/>
      <c r="L194" s="17"/>
      <c r="M194" s="17"/>
      <c r="N194" s="17"/>
      <c r="O194" s="17"/>
      <c r="P194" s="17"/>
      <c r="Q194" s="2"/>
      <c r="R194" s="2"/>
      <c r="S194" s="2"/>
      <c r="T194" s="2"/>
      <c r="U194" s="2"/>
      <c r="V194" s="2"/>
      <c r="W194" s="2"/>
      <c r="X194" s="2"/>
      <c r="Y194" s="2"/>
      <c r="Z194" s="2"/>
      <c r="AA194" s="17"/>
      <c r="AB194" s="17"/>
      <c r="AC194" s="17"/>
      <c r="AD194" s="17"/>
      <c r="AE194" s="17"/>
      <c r="AF194" s="17"/>
      <c r="AG194" s="17"/>
      <c r="AH194" s="17"/>
      <c r="AI194" s="17"/>
      <c r="AJ194" s="17"/>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25">
      <c r="A195" s="31"/>
      <c r="B195" s="21"/>
      <c r="C195" s="17"/>
      <c r="D195" s="17"/>
      <c r="E195" s="17"/>
      <c r="F195" s="17"/>
      <c r="G195" s="17"/>
      <c r="H195" s="17"/>
      <c r="I195" s="17"/>
      <c r="J195" s="17"/>
      <c r="K195" s="17"/>
      <c r="L195" s="17"/>
      <c r="M195" s="17"/>
      <c r="N195" s="17"/>
      <c r="O195" s="17"/>
      <c r="P195" s="17"/>
      <c r="Q195" s="2"/>
      <c r="R195" s="2"/>
      <c r="S195" s="2"/>
      <c r="T195" s="2"/>
      <c r="U195" s="2"/>
      <c r="V195" s="2"/>
      <c r="W195" s="2"/>
      <c r="X195" s="2"/>
      <c r="Y195" s="2"/>
      <c r="Z195" s="2"/>
      <c r="AA195" s="17"/>
      <c r="AB195" s="17"/>
      <c r="AC195" s="17"/>
      <c r="AD195" s="17"/>
      <c r="AE195" s="17"/>
      <c r="AF195" s="17"/>
      <c r="AG195" s="17"/>
      <c r="AH195" s="17"/>
      <c r="AI195" s="17"/>
      <c r="AJ195" s="17"/>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25">
      <c r="A196" s="31"/>
      <c r="B196" s="21"/>
      <c r="C196" s="17"/>
      <c r="D196" s="17"/>
      <c r="E196" s="17"/>
      <c r="F196" s="17"/>
      <c r="G196" s="17"/>
      <c r="H196" s="17"/>
      <c r="I196" s="17"/>
      <c r="J196" s="17"/>
      <c r="K196" s="17"/>
      <c r="L196" s="17"/>
      <c r="M196" s="17"/>
      <c r="N196" s="17"/>
      <c r="O196" s="17"/>
      <c r="P196" s="17"/>
      <c r="Q196" s="2"/>
      <c r="R196" s="2"/>
      <c r="S196" s="2"/>
      <c r="T196" s="2"/>
      <c r="U196" s="2"/>
      <c r="V196" s="2"/>
      <c r="W196" s="2"/>
      <c r="X196" s="2"/>
      <c r="Y196" s="2"/>
      <c r="Z196" s="2"/>
      <c r="AA196" s="17"/>
      <c r="AB196" s="17"/>
      <c r="AC196" s="17"/>
      <c r="AD196" s="17"/>
      <c r="AE196" s="17"/>
      <c r="AF196" s="17"/>
      <c r="AG196" s="17"/>
      <c r="AH196" s="17"/>
      <c r="AI196" s="17"/>
      <c r="AJ196" s="17"/>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25">
      <c r="A197" s="31"/>
      <c r="B197" s="21"/>
      <c r="C197" s="17"/>
      <c r="D197" s="17"/>
      <c r="E197" s="17"/>
      <c r="F197" s="17"/>
      <c r="G197" s="17"/>
      <c r="H197" s="17"/>
      <c r="I197" s="17"/>
      <c r="J197" s="17"/>
      <c r="K197" s="17"/>
      <c r="L197" s="17"/>
      <c r="M197" s="17"/>
      <c r="N197" s="17"/>
      <c r="O197" s="17"/>
      <c r="P197" s="17"/>
      <c r="Q197" s="2"/>
      <c r="R197" s="2"/>
      <c r="S197" s="2"/>
      <c r="T197" s="2"/>
      <c r="U197" s="2"/>
      <c r="V197" s="2"/>
      <c r="W197" s="2"/>
      <c r="X197" s="2"/>
      <c r="Y197" s="2"/>
      <c r="Z197" s="2"/>
      <c r="AA197" s="17"/>
      <c r="AB197" s="17"/>
      <c r="AC197" s="17"/>
      <c r="AD197" s="17"/>
      <c r="AE197" s="17"/>
      <c r="AF197" s="17"/>
      <c r="AG197" s="17"/>
      <c r="AH197" s="17"/>
      <c r="AI197" s="17"/>
      <c r="AJ197" s="17"/>
      <c r="AK197" s="1"/>
      <c r="AL197" s="2"/>
      <c r="AM197" s="2"/>
      <c r="AN197" s="2"/>
      <c r="AO197" s="2"/>
      <c r="AP197" s="2"/>
      <c r="AQ197" s="2"/>
      <c r="AR197" s="2"/>
      <c r="AS197" s="2"/>
      <c r="AT197" s="2"/>
      <c r="AU197" s="2"/>
      <c r="AV197" s="17"/>
      <c r="AW197" s="17"/>
      <c r="AX197" s="17"/>
      <c r="AY197" s="17"/>
      <c r="AZ197" s="17"/>
      <c r="BA197" s="17"/>
      <c r="BB197" s="17"/>
      <c r="BC197" s="17"/>
      <c r="BD197" s="17"/>
      <c r="BE197" s="17"/>
    </row>
    <row r="198" spans="1:57" x14ac:dyDescent="0.25">
      <c r="A198" s="31"/>
      <c r="B198" s="21"/>
      <c r="C198" s="17"/>
      <c r="D198" s="17"/>
      <c r="E198" s="17"/>
      <c r="F198" s="17"/>
      <c r="G198" s="17"/>
      <c r="H198" s="17"/>
      <c r="I198" s="17"/>
      <c r="J198" s="17"/>
      <c r="K198" s="17"/>
      <c r="L198" s="17"/>
      <c r="M198" s="17"/>
      <c r="N198" s="17"/>
      <c r="O198" s="17"/>
      <c r="P198" s="17"/>
      <c r="Q198" s="2"/>
      <c r="R198" s="2"/>
      <c r="S198" s="2"/>
      <c r="T198" s="2"/>
      <c r="U198" s="2"/>
      <c r="V198" s="2"/>
      <c r="W198" s="2"/>
      <c r="X198" s="2"/>
      <c r="Y198" s="2"/>
      <c r="Z198" s="2"/>
      <c r="AA198" s="17"/>
      <c r="AB198" s="17"/>
      <c r="AC198" s="17"/>
      <c r="AD198" s="17"/>
      <c r="AE198" s="17"/>
      <c r="AF198" s="17"/>
      <c r="AG198" s="17"/>
      <c r="AH198" s="17"/>
      <c r="AI198" s="17"/>
      <c r="AJ198" s="17"/>
      <c r="AK198" s="1"/>
      <c r="AL198" s="2"/>
      <c r="AM198" s="2"/>
      <c r="AN198" s="2"/>
      <c r="AO198" s="2"/>
      <c r="AP198" s="2"/>
      <c r="AQ198" s="2"/>
      <c r="AR198" s="2"/>
      <c r="AS198" s="2"/>
      <c r="AT198" s="2"/>
      <c r="AU198" s="2"/>
      <c r="AV198" s="17"/>
      <c r="AW198" s="17"/>
      <c r="AX198" s="17"/>
      <c r="AY198" s="17"/>
      <c r="AZ198" s="17"/>
      <c r="BA198" s="17"/>
      <c r="BB198" s="17"/>
      <c r="BC198" s="17"/>
      <c r="BD198" s="17"/>
      <c r="BE198" s="17"/>
    </row>
    <row r="199" spans="1:57" x14ac:dyDescent="0.25">
      <c r="A199" s="31"/>
      <c r="B199" s="21"/>
      <c r="C199" s="17"/>
      <c r="D199" s="17"/>
      <c r="E199" s="17"/>
      <c r="F199" s="17"/>
      <c r="G199" s="17"/>
      <c r="H199" s="17"/>
      <c r="I199" s="17"/>
      <c r="J199" s="17"/>
      <c r="K199" s="17"/>
      <c r="L199" s="17"/>
      <c r="M199" s="17"/>
      <c r="N199" s="17"/>
      <c r="O199" s="17"/>
      <c r="P199" s="17"/>
      <c r="Q199" s="2"/>
      <c r="R199" s="2"/>
      <c r="S199" s="2"/>
      <c r="T199" s="2"/>
      <c r="U199" s="2"/>
      <c r="V199" s="2"/>
      <c r="W199" s="2"/>
      <c r="X199" s="2"/>
      <c r="Y199" s="2"/>
      <c r="Z199" s="2"/>
      <c r="AA199" s="17"/>
      <c r="AB199" s="17"/>
      <c r="AC199" s="17"/>
      <c r="AD199" s="17"/>
      <c r="AE199" s="17"/>
      <c r="AF199" s="17"/>
      <c r="AG199" s="17"/>
      <c r="AH199" s="17"/>
      <c r="AI199" s="17"/>
      <c r="AJ199" s="17"/>
      <c r="AK199" s="1"/>
      <c r="AL199" s="2"/>
      <c r="AM199" s="2"/>
      <c r="AN199" s="2"/>
      <c r="AO199" s="2"/>
      <c r="AP199" s="2"/>
      <c r="AQ199" s="2"/>
      <c r="AR199" s="2"/>
      <c r="AS199" s="2"/>
      <c r="AT199" s="2"/>
      <c r="AU199" s="2"/>
      <c r="AV199" s="17"/>
      <c r="AW199" s="17"/>
      <c r="AX199" s="17"/>
      <c r="AY199" s="17"/>
      <c r="AZ199" s="17"/>
      <c r="BA199" s="17"/>
      <c r="BB199" s="17"/>
      <c r="BC199" s="17"/>
      <c r="BD199" s="17"/>
      <c r="BE199" s="17"/>
    </row>
    <row r="200" spans="1:57" x14ac:dyDescent="0.25">
      <c r="A200" s="31"/>
      <c r="B200" s="21"/>
      <c r="C200" s="17"/>
      <c r="D200" s="17"/>
      <c r="E200" s="17"/>
      <c r="F200" s="17"/>
      <c r="G200" s="17"/>
      <c r="H200" s="17"/>
      <c r="I200" s="17"/>
      <c r="J200" s="17"/>
      <c r="K200" s="17"/>
      <c r="L200" s="17"/>
      <c r="M200" s="17"/>
      <c r="N200" s="17"/>
      <c r="O200" s="17"/>
      <c r="P200" s="17"/>
      <c r="Q200" s="2"/>
      <c r="R200" s="2"/>
      <c r="S200" s="2"/>
      <c r="T200" s="2"/>
      <c r="U200" s="2"/>
      <c r="V200" s="2"/>
      <c r="W200" s="2"/>
      <c r="X200" s="2"/>
      <c r="Y200" s="2"/>
      <c r="Z200" s="2"/>
      <c r="AA200" s="17"/>
      <c r="AB200" s="17"/>
      <c r="AC200" s="17"/>
      <c r="AD200" s="17"/>
      <c r="AE200" s="17"/>
      <c r="AF200" s="17"/>
      <c r="AG200" s="17"/>
      <c r="AH200" s="17"/>
      <c r="AI200" s="17"/>
      <c r="AJ200" s="17"/>
      <c r="AK200" s="1"/>
      <c r="AL200" s="2"/>
      <c r="AM200" s="2"/>
      <c r="AN200" s="2"/>
      <c r="AO200" s="2"/>
      <c r="AP200" s="2"/>
      <c r="AQ200" s="2"/>
      <c r="AR200" s="2"/>
      <c r="AS200" s="2"/>
      <c r="AT200" s="2"/>
      <c r="AU200" s="2"/>
      <c r="AV200" s="17"/>
      <c r="AW200" s="17"/>
      <c r="AX200" s="17"/>
      <c r="AY200" s="17"/>
      <c r="AZ200" s="17"/>
      <c r="BA200" s="17"/>
      <c r="BB200" s="17"/>
      <c r="BC200" s="17"/>
      <c r="BD200" s="17"/>
      <c r="BE200" s="17"/>
    </row>
    <row r="201" spans="1:57" x14ac:dyDescent="0.25">
      <c r="A201" s="31"/>
      <c r="B201" s="21"/>
      <c r="C201" s="17"/>
      <c r="D201" s="17"/>
      <c r="E201" s="17"/>
      <c r="F201" s="17"/>
      <c r="G201" s="17"/>
      <c r="H201" s="17"/>
      <c r="I201" s="17"/>
      <c r="J201" s="17"/>
      <c r="K201" s="17"/>
      <c r="L201" s="17"/>
      <c r="M201" s="17"/>
      <c r="N201" s="17"/>
      <c r="O201" s="17"/>
      <c r="P201" s="17"/>
      <c r="Q201" s="2"/>
      <c r="R201" s="17"/>
      <c r="S201" s="17"/>
      <c r="T201" s="17"/>
      <c r="U201" s="17"/>
      <c r="V201" s="17"/>
      <c r="W201" s="17"/>
      <c r="X201" s="17"/>
      <c r="Y201" s="17"/>
      <c r="Z201" s="17"/>
      <c r="AA201" s="17"/>
      <c r="AB201" s="17"/>
      <c r="AC201" s="17"/>
      <c r="AD201" s="17"/>
      <c r="AE201" s="17"/>
      <c r="AF201" s="17"/>
      <c r="AG201" s="17"/>
      <c r="AH201" s="17"/>
      <c r="AI201" s="17"/>
      <c r="AJ201" s="17"/>
      <c r="AK201" s="1"/>
      <c r="AL201" s="2"/>
      <c r="AM201" s="2"/>
      <c r="AN201" s="2"/>
      <c r="AO201" s="2"/>
      <c r="AP201" s="2"/>
      <c r="AQ201" s="2"/>
      <c r="AR201" s="2"/>
      <c r="AS201" s="2"/>
      <c r="AT201" s="2"/>
      <c r="AU201" s="2"/>
      <c r="AV201" s="17"/>
      <c r="AW201" s="17"/>
      <c r="AX201" s="17"/>
      <c r="AY201" s="17"/>
      <c r="AZ201" s="17"/>
      <c r="BA201" s="17"/>
      <c r="BB201" s="17"/>
      <c r="BC201" s="17"/>
      <c r="BD201" s="17"/>
      <c r="BE201" s="17"/>
    </row>
    <row r="202" spans="1:57" x14ac:dyDescent="0.25">
      <c r="A202" s="25"/>
      <c r="B202" s="22"/>
      <c r="C202" s="32"/>
      <c r="D202" s="32"/>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row>
    <row r="203" spans="1:57" x14ac:dyDescent="0.25">
      <c r="A203" s="24"/>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5"/>
      <c r="AW203" s="25"/>
      <c r="AX203" s="25"/>
      <c r="AY203" s="25"/>
      <c r="AZ203" s="25"/>
      <c r="BA203" s="25"/>
      <c r="BB203" s="25"/>
      <c r="BC203" s="26"/>
      <c r="BD203" s="25"/>
      <c r="BE203" s="25"/>
    </row>
    <row r="204" spans="1:57" x14ac:dyDescent="0.25">
      <c r="A204" s="31"/>
      <c r="B204" s="27"/>
      <c r="C204" s="17"/>
      <c r="D204" s="17"/>
      <c r="E204" s="17"/>
      <c r="F204" s="17"/>
      <c r="G204" s="17"/>
      <c r="H204" s="17"/>
      <c r="I204" s="17"/>
      <c r="J204" s="17"/>
      <c r="K204" s="17"/>
      <c r="L204" s="17"/>
      <c r="M204" s="17"/>
      <c r="N204" s="17"/>
      <c r="O204" s="17"/>
      <c r="P204" s="17"/>
      <c r="Q204" s="2"/>
      <c r="R204" s="17"/>
      <c r="S204" s="17"/>
      <c r="T204" s="17"/>
      <c r="U204" s="17"/>
      <c r="V204" s="17"/>
      <c r="W204" s="17"/>
      <c r="X204" s="17"/>
      <c r="Y204" s="17"/>
      <c r="Z204" s="17"/>
      <c r="AA204" s="17"/>
      <c r="AB204" s="17"/>
      <c r="AC204" s="17"/>
      <c r="AD204" s="17"/>
      <c r="AE204" s="17"/>
      <c r="AF204" s="17"/>
      <c r="AG204" s="17"/>
      <c r="AH204" s="17"/>
      <c r="AI204" s="17"/>
      <c r="AJ204" s="17"/>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25">
      <c r="A205" s="31"/>
      <c r="B205" s="21"/>
      <c r="C205" s="17"/>
      <c r="D205" s="17"/>
      <c r="E205" s="17"/>
      <c r="F205" s="17"/>
      <c r="G205" s="17"/>
      <c r="H205" s="17"/>
      <c r="I205" s="17"/>
      <c r="J205" s="17"/>
      <c r="K205" s="17"/>
      <c r="L205" s="17"/>
      <c r="M205" s="17"/>
      <c r="N205" s="17"/>
      <c r="O205" s="17"/>
      <c r="P205" s="17"/>
      <c r="Q205" s="2"/>
      <c r="R205" s="2"/>
      <c r="S205" s="2"/>
      <c r="T205" s="2"/>
      <c r="U205" s="2"/>
      <c r="V205" s="2"/>
      <c r="W205" s="2"/>
      <c r="X205" s="2"/>
      <c r="Y205" s="2"/>
      <c r="Z205" s="2"/>
      <c r="AA205" s="17"/>
      <c r="AB205" s="17"/>
      <c r="AC205" s="17"/>
      <c r="AD205" s="17"/>
      <c r="AE205" s="17"/>
      <c r="AF205" s="17"/>
      <c r="AG205" s="17"/>
      <c r="AH205" s="17"/>
      <c r="AI205" s="17"/>
      <c r="AJ205" s="17"/>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25">
      <c r="A206" s="31"/>
      <c r="B206" s="21"/>
      <c r="C206" s="17"/>
      <c r="D206" s="17"/>
      <c r="E206" s="17"/>
      <c r="F206" s="17"/>
      <c r="G206" s="17"/>
      <c r="H206" s="17"/>
      <c r="I206" s="17"/>
      <c r="J206" s="17"/>
      <c r="K206" s="17"/>
      <c r="L206" s="17"/>
      <c r="M206" s="17"/>
      <c r="N206" s="17"/>
      <c r="O206" s="17"/>
      <c r="P206" s="17"/>
      <c r="Q206" s="2"/>
      <c r="R206" s="2"/>
      <c r="S206" s="2"/>
      <c r="T206" s="2"/>
      <c r="U206" s="2"/>
      <c r="V206" s="2"/>
      <c r="W206" s="2"/>
      <c r="X206" s="2"/>
      <c r="Y206" s="2"/>
      <c r="Z206" s="2"/>
      <c r="AA206" s="17"/>
      <c r="AB206" s="17"/>
      <c r="AC206" s="17"/>
      <c r="AD206" s="17"/>
      <c r="AE206" s="17"/>
      <c r="AF206" s="17"/>
      <c r="AG206" s="17"/>
      <c r="AH206" s="17"/>
      <c r="AI206" s="17"/>
      <c r="AJ206" s="17"/>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25">
      <c r="A207" s="31"/>
      <c r="B207" s="21"/>
      <c r="C207" s="17"/>
      <c r="D207" s="17"/>
      <c r="E207" s="17"/>
      <c r="F207" s="17"/>
      <c r="G207" s="17"/>
      <c r="H207" s="17"/>
      <c r="I207" s="17"/>
      <c r="J207" s="17"/>
      <c r="K207" s="17"/>
      <c r="L207" s="17"/>
      <c r="M207" s="17"/>
      <c r="N207" s="17"/>
      <c r="O207" s="17"/>
      <c r="P207" s="17"/>
      <c r="Q207" s="2"/>
      <c r="R207" s="2"/>
      <c r="S207" s="2"/>
      <c r="T207" s="2"/>
      <c r="U207" s="2"/>
      <c r="V207" s="2"/>
      <c r="W207" s="2"/>
      <c r="X207" s="2"/>
      <c r="Y207" s="2"/>
      <c r="Z207" s="2"/>
      <c r="AA207" s="17"/>
      <c r="AB207" s="17"/>
      <c r="AC207" s="17"/>
      <c r="AD207" s="17"/>
      <c r="AE207" s="17"/>
      <c r="AF207" s="17"/>
      <c r="AG207" s="17"/>
      <c r="AH207" s="17"/>
      <c r="AI207" s="17"/>
      <c r="AJ207" s="17"/>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25">
      <c r="A208" s="31"/>
      <c r="B208" s="21"/>
      <c r="C208" s="17"/>
      <c r="D208" s="17"/>
      <c r="E208" s="17"/>
      <c r="F208" s="17"/>
      <c r="G208" s="17"/>
      <c r="H208" s="17"/>
      <c r="I208" s="17"/>
      <c r="J208" s="17"/>
      <c r="K208" s="17"/>
      <c r="L208" s="17"/>
      <c r="M208" s="17"/>
      <c r="N208" s="17"/>
      <c r="O208" s="17"/>
      <c r="P208" s="17"/>
      <c r="Q208" s="2"/>
      <c r="R208" s="2"/>
      <c r="S208" s="2"/>
      <c r="T208" s="2"/>
      <c r="U208" s="2"/>
      <c r="V208" s="2"/>
      <c r="W208" s="2"/>
      <c r="X208" s="2"/>
      <c r="Y208" s="2"/>
      <c r="Z208" s="2"/>
      <c r="AA208" s="17"/>
      <c r="AB208" s="17"/>
      <c r="AC208" s="17"/>
      <c r="AD208" s="17"/>
      <c r="AE208" s="17"/>
      <c r="AF208" s="17"/>
      <c r="AG208" s="17"/>
      <c r="AH208" s="17"/>
      <c r="AI208" s="17"/>
      <c r="AJ208" s="17"/>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25">
      <c r="A209" s="31"/>
      <c r="B209" s="21"/>
      <c r="C209" s="17"/>
      <c r="D209" s="17"/>
      <c r="E209" s="17"/>
      <c r="F209" s="17"/>
      <c r="G209" s="17"/>
      <c r="H209" s="17"/>
      <c r="I209" s="17"/>
      <c r="J209" s="17"/>
      <c r="K209" s="17"/>
      <c r="L209" s="17"/>
      <c r="M209" s="17"/>
      <c r="N209" s="17"/>
      <c r="O209" s="17"/>
      <c r="P209" s="17"/>
      <c r="Q209" s="2"/>
      <c r="R209" s="2"/>
      <c r="S209" s="2"/>
      <c r="T209" s="2"/>
      <c r="U209" s="2"/>
      <c r="V209" s="2"/>
      <c r="W209" s="2"/>
      <c r="X209" s="2"/>
      <c r="Y209" s="2"/>
      <c r="Z209" s="2"/>
      <c r="AA209" s="17"/>
      <c r="AB209" s="17"/>
      <c r="AC209" s="17"/>
      <c r="AD209" s="17"/>
      <c r="AE209" s="17"/>
      <c r="AF209" s="17"/>
      <c r="AG209" s="17"/>
      <c r="AH209" s="17"/>
      <c r="AI209" s="17"/>
      <c r="AJ209" s="17"/>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25">
      <c r="A210" s="31"/>
      <c r="B210" s="21"/>
      <c r="C210" s="17"/>
      <c r="D210" s="17"/>
      <c r="E210" s="17"/>
      <c r="F210" s="17"/>
      <c r="G210" s="17"/>
      <c r="H210" s="17"/>
      <c r="I210" s="17"/>
      <c r="J210" s="17"/>
      <c r="K210" s="17"/>
      <c r="L210" s="17"/>
      <c r="M210" s="17"/>
      <c r="N210" s="17"/>
      <c r="O210" s="17"/>
      <c r="P210" s="17"/>
      <c r="Q210" s="2"/>
      <c r="R210" s="2"/>
      <c r="S210" s="2"/>
      <c r="T210" s="2"/>
      <c r="U210" s="2"/>
      <c r="V210" s="2"/>
      <c r="W210" s="2"/>
      <c r="X210" s="2"/>
      <c r="Y210" s="2"/>
      <c r="Z210" s="2"/>
      <c r="AA210" s="17"/>
      <c r="AB210" s="17"/>
      <c r="AC210" s="17"/>
      <c r="AD210" s="17"/>
      <c r="AE210" s="17"/>
      <c r="AF210" s="17"/>
      <c r="AG210" s="17"/>
      <c r="AH210" s="17"/>
      <c r="AI210" s="17"/>
      <c r="AJ210" s="17"/>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25">
      <c r="A211" s="31"/>
      <c r="B211" s="21"/>
      <c r="C211" s="17"/>
      <c r="D211" s="17"/>
      <c r="E211" s="17"/>
      <c r="F211" s="17"/>
      <c r="G211" s="17"/>
      <c r="H211" s="17"/>
      <c r="I211" s="17"/>
      <c r="J211" s="17"/>
      <c r="K211" s="17"/>
      <c r="L211" s="17"/>
      <c r="M211" s="17"/>
      <c r="N211" s="17"/>
      <c r="O211" s="17"/>
      <c r="P211" s="17"/>
      <c r="Q211" s="2"/>
      <c r="R211" s="2"/>
      <c r="S211" s="2"/>
      <c r="T211" s="2"/>
      <c r="U211" s="2"/>
      <c r="V211" s="2"/>
      <c r="W211" s="2"/>
      <c r="X211" s="2"/>
      <c r="Y211" s="2"/>
      <c r="Z211" s="2"/>
      <c r="AA211" s="17"/>
      <c r="AB211" s="17"/>
      <c r="AC211" s="17"/>
      <c r="AD211" s="17"/>
      <c r="AE211" s="17"/>
      <c r="AF211" s="17"/>
      <c r="AG211" s="17"/>
      <c r="AH211" s="17"/>
      <c r="AI211" s="17"/>
      <c r="AJ211" s="17"/>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25">
      <c r="A212" s="31"/>
      <c r="B212" s="21"/>
      <c r="C212" s="17"/>
      <c r="D212" s="17"/>
      <c r="E212" s="17"/>
      <c r="F212" s="17"/>
      <c r="G212" s="17"/>
      <c r="H212" s="17"/>
      <c r="I212" s="17"/>
      <c r="J212" s="17"/>
      <c r="K212" s="17"/>
      <c r="L212" s="17"/>
      <c r="M212" s="17"/>
      <c r="N212" s="17"/>
      <c r="O212" s="17"/>
      <c r="P212" s="17"/>
      <c r="Q212" s="2"/>
      <c r="R212" s="2"/>
      <c r="S212" s="2"/>
      <c r="T212" s="2"/>
      <c r="U212" s="2"/>
      <c r="V212" s="2"/>
      <c r="W212" s="2"/>
      <c r="X212" s="2"/>
      <c r="Y212" s="2"/>
      <c r="Z212" s="2"/>
      <c r="AA212" s="17"/>
      <c r="AB212" s="17"/>
      <c r="AC212" s="17"/>
      <c r="AD212" s="17"/>
      <c r="AE212" s="17"/>
      <c r="AF212" s="17"/>
      <c r="AG212" s="17"/>
      <c r="AH212" s="17"/>
      <c r="AI212" s="17"/>
      <c r="AJ212" s="17"/>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25">
      <c r="A213" s="31"/>
      <c r="B213" s="21"/>
      <c r="C213" s="17"/>
      <c r="D213" s="17"/>
      <c r="E213" s="17"/>
      <c r="F213" s="17"/>
      <c r="G213" s="17"/>
      <c r="H213" s="17"/>
      <c r="I213" s="17"/>
      <c r="J213" s="17"/>
      <c r="K213" s="17"/>
      <c r="L213" s="17"/>
      <c r="M213" s="17"/>
      <c r="N213" s="17"/>
      <c r="O213" s="17"/>
      <c r="P213" s="17"/>
      <c r="Q213" s="2"/>
      <c r="R213" s="2"/>
      <c r="S213" s="2"/>
      <c r="T213" s="2"/>
      <c r="U213" s="2"/>
      <c r="V213" s="2"/>
      <c r="W213" s="2"/>
      <c r="X213" s="2"/>
      <c r="Y213" s="2"/>
      <c r="Z213" s="2"/>
      <c r="AA213" s="17"/>
      <c r="AB213" s="17"/>
      <c r="AC213" s="17"/>
      <c r="AD213" s="17"/>
      <c r="AE213" s="17"/>
      <c r="AF213" s="17"/>
      <c r="AG213" s="17"/>
      <c r="AH213" s="17"/>
      <c r="AI213" s="17"/>
      <c r="AJ213" s="17"/>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25">
      <c r="A214" s="31"/>
      <c r="B214" s="21"/>
      <c r="C214" s="17"/>
      <c r="D214" s="17"/>
      <c r="E214" s="17"/>
      <c r="F214" s="17"/>
      <c r="G214" s="17"/>
      <c r="H214" s="17"/>
      <c r="I214" s="17"/>
      <c r="J214" s="17"/>
      <c r="K214" s="17"/>
      <c r="L214" s="17"/>
      <c r="M214" s="17"/>
      <c r="N214" s="17"/>
      <c r="O214" s="17"/>
      <c r="P214" s="17"/>
      <c r="Q214" s="2"/>
      <c r="R214" s="2"/>
      <c r="S214" s="2"/>
      <c r="T214" s="2"/>
      <c r="U214" s="2"/>
      <c r="V214" s="2"/>
      <c r="W214" s="2"/>
      <c r="X214" s="2"/>
      <c r="Y214" s="2"/>
      <c r="Z214" s="2"/>
      <c r="AA214" s="17"/>
      <c r="AB214" s="17"/>
      <c r="AC214" s="17"/>
      <c r="AD214" s="17"/>
      <c r="AE214" s="17"/>
      <c r="AF214" s="17"/>
      <c r="AG214" s="17"/>
      <c r="AH214" s="17"/>
      <c r="AI214" s="17"/>
      <c r="AJ214" s="17"/>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25">
      <c r="A215" s="31"/>
      <c r="B215" s="21"/>
      <c r="C215" s="17"/>
      <c r="D215" s="17"/>
      <c r="E215" s="17"/>
      <c r="F215" s="17"/>
      <c r="G215" s="17"/>
      <c r="H215" s="17"/>
      <c r="I215" s="17"/>
      <c r="J215" s="17"/>
      <c r="K215" s="17"/>
      <c r="L215" s="17"/>
      <c r="M215" s="17"/>
      <c r="N215" s="17"/>
      <c r="O215" s="17"/>
      <c r="P215" s="17"/>
      <c r="Q215" s="2"/>
      <c r="R215" s="2"/>
      <c r="S215" s="2"/>
      <c r="T215" s="2"/>
      <c r="U215" s="2"/>
      <c r="V215" s="2"/>
      <c r="W215" s="2"/>
      <c r="X215" s="2"/>
      <c r="Y215" s="2"/>
      <c r="Z215" s="2"/>
      <c r="AA215" s="17"/>
      <c r="AB215" s="17"/>
      <c r="AC215" s="17"/>
      <c r="AD215" s="17"/>
      <c r="AE215" s="17"/>
      <c r="AF215" s="17"/>
      <c r="AG215" s="17"/>
      <c r="AH215" s="17"/>
      <c r="AI215" s="17"/>
      <c r="AJ215" s="17"/>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25">
      <c r="A216" s="31"/>
      <c r="B216" s="21"/>
      <c r="C216" s="17"/>
      <c r="D216" s="17"/>
      <c r="E216" s="17"/>
      <c r="F216" s="17"/>
      <c r="G216" s="17"/>
      <c r="H216" s="17"/>
      <c r="I216" s="17"/>
      <c r="J216" s="17"/>
      <c r="K216" s="17"/>
      <c r="L216" s="17"/>
      <c r="M216" s="17"/>
      <c r="N216" s="17"/>
      <c r="O216" s="17"/>
      <c r="P216" s="17"/>
      <c r="Q216" s="2"/>
      <c r="R216" s="2"/>
      <c r="S216" s="2"/>
      <c r="T216" s="2"/>
      <c r="U216" s="2"/>
      <c r="V216" s="2"/>
      <c r="W216" s="2"/>
      <c r="X216" s="2"/>
      <c r="Y216" s="2"/>
      <c r="Z216" s="2"/>
      <c r="AA216" s="17"/>
      <c r="AB216" s="17"/>
      <c r="AC216" s="17"/>
      <c r="AD216" s="17"/>
      <c r="AE216" s="17"/>
      <c r="AF216" s="17"/>
      <c r="AG216" s="17"/>
      <c r="AH216" s="17"/>
      <c r="AI216" s="17"/>
      <c r="AJ216" s="17"/>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25">
      <c r="A217" s="31"/>
      <c r="B217" s="21"/>
      <c r="C217" s="17"/>
      <c r="D217" s="17"/>
      <c r="E217" s="17"/>
      <c r="F217" s="17"/>
      <c r="G217" s="17"/>
      <c r="H217" s="17"/>
      <c r="I217" s="17"/>
      <c r="J217" s="17"/>
      <c r="K217" s="17"/>
      <c r="L217" s="17"/>
      <c r="M217" s="17"/>
      <c r="N217" s="17"/>
      <c r="O217" s="17"/>
      <c r="P217" s="17"/>
      <c r="Q217" s="2"/>
      <c r="R217" s="2"/>
      <c r="S217" s="2"/>
      <c r="T217" s="2"/>
      <c r="U217" s="2"/>
      <c r="V217" s="2"/>
      <c r="W217" s="2"/>
      <c r="X217" s="2"/>
      <c r="Y217" s="2"/>
      <c r="Z217" s="2"/>
      <c r="AA217" s="17"/>
      <c r="AB217" s="17"/>
      <c r="AC217" s="17"/>
      <c r="AD217" s="17"/>
      <c r="AE217" s="17"/>
      <c r="AF217" s="17"/>
      <c r="AG217" s="17"/>
      <c r="AH217" s="17"/>
      <c r="AI217" s="17"/>
      <c r="AJ217" s="17"/>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25">
      <c r="A218" s="31"/>
      <c r="B218" s="21"/>
      <c r="C218" s="17"/>
      <c r="D218" s="17"/>
      <c r="E218" s="17"/>
      <c r="F218" s="17"/>
      <c r="G218" s="17"/>
      <c r="H218" s="17"/>
      <c r="I218" s="17"/>
      <c r="J218" s="17"/>
      <c r="K218" s="17"/>
      <c r="L218" s="17"/>
      <c r="M218" s="17"/>
      <c r="N218" s="17"/>
      <c r="O218" s="17"/>
      <c r="P218" s="17"/>
      <c r="Q218" s="2"/>
      <c r="R218" s="2"/>
      <c r="S218" s="2"/>
      <c r="T218" s="2"/>
      <c r="U218" s="2"/>
      <c r="V218" s="2"/>
      <c r="W218" s="2"/>
      <c r="X218" s="2"/>
      <c r="Y218" s="2"/>
      <c r="Z218" s="2"/>
      <c r="AA218" s="17"/>
      <c r="AB218" s="17"/>
      <c r="AC218" s="17"/>
      <c r="AD218" s="17"/>
      <c r="AE218" s="17"/>
      <c r="AF218" s="17"/>
      <c r="AG218" s="17"/>
      <c r="AH218" s="17"/>
      <c r="AI218" s="17"/>
      <c r="AJ218" s="17"/>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25">
      <c r="A219" s="31"/>
      <c r="B219" s="21"/>
      <c r="C219" s="17"/>
      <c r="D219" s="17"/>
      <c r="E219" s="17"/>
      <c r="F219" s="17"/>
      <c r="G219" s="17"/>
      <c r="H219" s="17"/>
      <c r="I219" s="17"/>
      <c r="J219" s="17"/>
      <c r="K219" s="17"/>
      <c r="L219" s="17"/>
      <c r="M219" s="17"/>
      <c r="N219" s="17"/>
      <c r="O219" s="17"/>
      <c r="P219" s="17"/>
      <c r="Q219" s="2"/>
      <c r="R219" s="2"/>
      <c r="S219" s="2"/>
      <c r="T219" s="2"/>
      <c r="U219" s="2"/>
      <c r="V219" s="2"/>
      <c r="W219" s="2"/>
      <c r="X219" s="2"/>
      <c r="Y219" s="2"/>
      <c r="Z219" s="2"/>
      <c r="AA219" s="17"/>
      <c r="AB219" s="17"/>
      <c r="AC219" s="17"/>
      <c r="AD219" s="17"/>
      <c r="AE219" s="17"/>
      <c r="AF219" s="17"/>
      <c r="AG219" s="17"/>
      <c r="AH219" s="17"/>
      <c r="AI219" s="17"/>
      <c r="AJ219" s="17"/>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25">
      <c r="A220" s="31"/>
      <c r="B220" s="21"/>
      <c r="C220" s="17"/>
      <c r="D220" s="17"/>
      <c r="E220" s="17"/>
      <c r="F220" s="17"/>
      <c r="G220" s="17"/>
      <c r="H220" s="17"/>
      <c r="I220" s="17"/>
      <c r="J220" s="17"/>
      <c r="K220" s="17"/>
      <c r="L220" s="17"/>
      <c r="M220" s="17"/>
      <c r="N220" s="17"/>
      <c r="O220" s="17"/>
      <c r="P220" s="17"/>
      <c r="Q220" s="2"/>
      <c r="R220" s="2"/>
      <c r="S220" s="2"/>
      <c r="T220" s="2"/>
      <c r="U220" s="2"/>
      <c r="V220" s="2"/>
      <c r="W220" s="2"/>
      <c r="X220" s="2"/>
      <c r="Y220" s="2"/>
      <c r="Z220" s="2"/>
      <c r="AA220" s="17"/>
      <c r="AB220" s="17"/>
      <c r="AC220" s="17"/>
      <c r="AD220" s="17"/>
      <c r="AE220" s="17"/>
      <c r="AF220" s="17"/>
      <c r="AG220" s="17"/>
      <c r="AH220" s="17"/>
      <c r="AI220" s="17"/>
      <c r="AJ220" s="17"/>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25">
      <c r="A221" s="31"/>
      <c r="B221" s="21"/>
      <c r="C221" s="17"/>
      <c r="D221" s="17"/>
      <c r="E221" s="17"/>
      <c r="F221" s="17"/>
      <c r="G221" s="17"/>
      <c r="H221" s="17"/>
      <c r="I221" s="17"/>
      <c r="J221" s="17"/>
      <c r="K221" s="17"/>
      <c r="L221" s="17"/>
      <c r="M221" s="17"/>
      <c r="N221" s="17"/>
      <c r="O221" s="17"/>
      <c r="P221" s="17"/>
      <c r="Q221" s="2"/>
      <c r="R221" s="2"/>
      <c r="S221" s="2"/>
      <c r="T221" s="2"/>
      <c r="U221" s="2"/>
      <c r="V221" s="2"/>
      <c r="W221" s="2"/>
      <c r="X221" s="2"/>
      <c r="Y221" s="2"/>
      <c r="Z221" s="2"/>
      <c r="AA221" s="17"/>
      <c r="AB221" s="17"/>
      <c r="AC221" s="17"/>
      <c r="AD221" s="17"/>
      <c r="AE221" s="17"/>
      <c r="AF221" s="17"/>
      <c r="AG221" s="17"/>
      <c r="AH221" s="17"/>
      <c r="AI221" s="17"/>
      <c r="AJ221" s="17"/>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25">
      <c r="A222" s="31"/>
      <c r="B222" s="21"/>
      <c r="C222" s="17"/>
      <c r="D222" s="17"/>
      <c r="E222" s="17"/>
      <c r="F222" s="17"/>
      <c r="G222" s="17"/>
      <c r="H222" s="17"/>
      <c r="I222" s="17"/>
      <c r="J222" s="17"/>
      <c r="K222" s="17"/>
      <c r="L222" s="17"/>
      <c r="M222" s="17"/>
      <c r="N222" s="17"/>
      <c r="O222" s="17"/>
      <c r="P222" s="17"/>
      <c r="Q222" s="2"/>
      <c r="R222" s="2"/>
      <c r="S222" s="2"/>
      <c r="T222" s="2"/>
      <c r="U222" s="2"/>
      <c r="V222" s="2"/>
      <c r="W222" s="2"/>
      <c r="X222" s="2"/>
      <c r="Y222" s="2"/>
      <c r="Z222" s="2"/>
      <c r="AA222" s="17"/>
      <c r="AB222" s="17"/>
      <c r="AC222" s="17"/>
      <c r="AD222" s="17"/>
      <c r="AE222" s="17"/>
      <c r="AF222" s="17"/>
      <c r="AG222" s="17"/>
      <c r="AH222" s="17"/>
      <c r="AI222" s="17"/>
      <c r="AJ222" s="17"/>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25">
      <c r="A223" s="31"/>
      <c r="B223" s="21"/>
      <c r="C223" s="17"/>
      <c r="D223" s="17"/>
      <c r="E223" s="17"/>
      <c r="F223" s="17"/>
      <c r="G223" s="17"/>
      <c r="H223" s="17"/>
      <c r="I223" s="17"/>
      <c r="J223" s="17"/>
      <c r="K223" s="17"/>
      <c r="L223" s="17"/>
      <c r="M223" s="17"/>
      <c r="N223" s="17"/>
      <c r="O223" s="17"/>
      <c r="P223" s="17"/>
      <c r="Q223" s="2"/>
      <c r="R223" s="2"/>
      <c r="S223" s="2"/>
      <c r="T223" s="2"/>
      <c r="U223" s="2"/>
      <c r="V223" s="2"/>
      <c r="W223" s="2"/>
      <c r="X223" s="2"/>
      <c r="Y223" s="2"/>
      <c r="Z223" s="2"/>
      <c r="AA223" s="17"/>
      <c r="AB223" s="17"/>
      <c r="AC223" s="17"/>
      <c r="AD223" s="17"/>
      <c r="AE223" s="17"/>
      <c r="AF223" s="17"/>
      <c r="AG223" s="17"/>
      <c r="AH223" s="17"/>
      <c r="AI223" s="17"/>
      <c r="AJ223" s="17"/>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25">
      <c r="A224" s="31"/>
      <c r="B224" s="21"/>
      <c r="C224" s="17"/>
      <c r="D224" s="17"/>
      <c r="E224" s="17"/>
      <c r="F224" s="17"/>
      <c r="G224" s="17"/>
      <c r="H224" s="17"/>
      <c r="I224" s="17"/>
      <c r="J224" s="17"/>
      <c r="K224" s="17"/>
      <c r="L224" s="17"/>
      <c r="M224" s="17"/>
      <c r="N224" s="17"/>
      <c r="O224" s="17"/>
      <c r="P224" s="17"/>
      <c r="Q224" s="2"/>
      <c r="R224" s="2"/>
      <c r="S224" s="2"/>
      <c r="T224" s="2"/>
      <c r="U224" s="2"/>
      <c r="V224" s="2"/>
      <c r="W224" s="2"/>
      <c r="X224" s="2"/>
      <c r="Y224" s="2"/>
      <c r="Z224" s="2"/>
      <c r="AA224" s="17"/>
      <c r="AB224" s="17"/>
      <c r="AC224" s="17"/>
      <c r="AD224" s="17"/>
      <c r="AE224" s="17"/>
      <c r="AF224" s="17"/>
      <c r="AG224" s="17"/>
      <c r="AH224" s="17"/>
      <c r="AI224" s="17"/>
      <c r="AJ224" s="17"/>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25">
      <c r="A225" s="31"/>
      <c r="B225" s="21"/>
      <c r="C225" s="17"/>
      <c r="D225" s="17"/>
      <c r="E225" s="17"/>
      <c r="F225" s="17"/>
      <c r="G225" s="17"/>
      <c r="H225" s="17"/>
      <c r="I225" s="17"/>
      <c r="J225" s="17"/>
      <c r="K225" s="17"/>
      <c r="L225" s="17"/>
      <c r="M225" s="17"/>
      <c r="N225" s="17"/>
      <c r="O225" s="17"/>
      <c r="P225" s="17"/>
      <c r="Q225" s="2"/>
      <c r="R225" s="2"/>
      <c r="S225" s="2"/>
      <c r="T225" s="2"/>
      <c r="U225" s="2"/>
      <c r="V225" s="2"/>
      <c r="W225" s="2"/>
      <c r="X225" s="2"/>
      <c r="Y225" s="2"/>
      <c r="Z225" s="2"/>
      <c r="AA225" s="17"/>
      <c r="AB225" s="17"/>
      <c r="AC225" s="17"/>
      <c r="AD225" s="17"/>
      <c r="AE225" s="17"/>
      <c r="AF225" s="17"/>
      <c r="AG225" s="17"/>
      <c r="AH225" s="17"/>
      <c r="AI225" s="17"/>
      <c r="AJ225" s="17"/>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25">
      <c r="A226" s="31"/>
      <c r="B226" s="21"/>
      <c r="C226" s="17"/>
      <c r="D226" s="17"/>
      <c r="E226" s="17"/>
      <c r="F226" s="17"/>
      <c r="G226" s="17"/>
      <c r="H226" s="17"/>
      <c r="I226" s="17"/>
      <c r="J226" s="17"/>
      <c r="K226" s="17"/>
      <c r="L226" s="17"/>
      <c r="M226" s="17"/>
      <c r="N226" s="17"/>
      <c r="O226" s="17"/>
      <c r="P226" s="17"/>
      <c r="Q226" s="2"/>
      <c r="R226" s="2"/>
      <c r="S226" s="2"/>
      <c r="T226" s="2"/>
      <c r="U226" s="2"/>
      <c r="V226" s="2"/>
      <c r="W226" s="2"/>
      <c r="X226" s="2"/>
      <c r="Y226" s="2"/>
      <c r="Z226" s="2"/>
      <c r="AA226" s="17"/>
      <c r="AB226" s="17"/>
      <c r="AC226" s="17"/>
      <c r="AD226" s="17"/>
      <c r="AE226" s="17"/>
      <c r="AF226" s="17"/>
      <c r="AG226" s="17"/>
      <c r="AH226" s="17"/>
      <c r="AI226" s="17"/>
      <c r="AJ226" s="17"/>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25">
      <c r="A227" s="31"/>
      <c r="B227" s="21"/>
      <c r="C227" s="17"/>
      <c r="D227" s="17"/>
      <c r="E227" s="17"/>
      <c r="F227" s="17"/>
      <c r="G227" s="17"/>
      <c r="H227" s="17"/>
      <c r="I227" s="17"/>
      <c r="J227" s="17"/>
      <c r="K227" s="17"/>
      <c r="L227" s="17"/>
      <c r="M227" s="17"/>
      <c r="N227" s="17"/>
      <c r="O227" s="17"/>
      <c r="P227" s="17"/>
      <c r="Q227" s="2"/>
      <c r="R227" s="2"/>
      <c r="S227" s="2"/>
      <c r="T227" s="2"/>
      <c r="U227" s="2"/>
      <c r="V227" s="2"/>
      <c r="W227" s="2"/>
      <c r="X227" s="2"/>
      <c r="Y227" s="2"/>
      <c r="Z227" s="2"/>
      <c r="AA227" s="17"/>
      <c r="AB227" s="17"/>
      <c r="AC227" s="17"/>
      <c r="AD227" s="17"/>
      <c r="AE227" s="17"/>
      <c r="AF227" s="17"/>
      <c r="AG227" s="17"/>
      <c r="AH227" s="17"/>
      <c r="AI227" s="17"/>
      <c r="AJ227" s="17"/>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25">
      <c r="A228" s="31"/>
      <c r="B228" s="21"/>
      <c r="C228" s="17"/>
      <c r="D228" s="17"/>
      <c r="E228" s="17"/>
      <c r="F228" s="17"/>
      <c r="G228" s="17"/>
      <c r="H228" s="17"/>
      <c r="I228" s="17"/>
      <c r="J228" s="17"/>
      <c r="K228" s="17"/>
      <c r="L228" s="17"/>
      <c r="M228" s="17"/>
      <c r="N228" s="17"/>
      <c r="O228" s="17"/>
      <c r="P228" s="17"/>
      <c r="Q228" s="2"/>
      <c r="R228" s="2"/>
      <c r="S228" s="2"/>
      <c r="T228" s="2"/>
      <c r="U228" s="2"/>
      <c r="V228" s="2"/>
      <c r="W228" s="2"/>
      <c r="X228" s="2"/>
      <c r="Y228" s="2"/>
      <c r="Z228" s="2"/>
      <c r="AA228" s="17"/>
      <c r="AB228" s="17"/>
      <c r="AC228" s="17"/>
      <c r="AD228" s="17"/>
      <c r="AE228" s="17"/>
      <c r="AF228" s="17"/>
      <c r="AG228" s="17"/>
      <c r="AH228" s="17"/>
      <c r="AI228" s="17"/>
      <c r="AJ228" s="17"/>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25">
      <c r="A229" s="31"/>
      <c r="B229" s="21"/>
      <c r="C229" s="17"/>
      <c r="D229" s="17"/>
      <c r="E229" s="17"/>
      <c r="F229" s="17"/>
      <c r="G229" s="17"/>
      <c r="H229" s="17"/>
      <c r="I229" s="17"/>
      <c r="J229" s="17"/>
      <c r="K229" s="17"/>
      <c r="L229" s="17"/>
      <c r="M229" s="17"/>
      <c r="N229" s="17"/>
      <c r="O229" s="17"/>
      <c r="P229" s="17"/>
      <c r="Q229" s="2"/>
      <c r="R229" s="2"/>
      <c r="S229" s="2"/>
      <c r="T229" s="2"/>
      <c r="U229" s="2"/>
      <c r="V229" s="2"/>
      <c r="W229" s="2"/>
      <c r="X229" s="2"/>
      <c r="Y229" s="2"/>
      <c r="Z229" s="2"/>
      <c r="AA229" s="17"/>
      <c r="AB229" s="17"/>
      <c r="AC229" s="17"/>
      <c r="AD229" s="17"/>
      <c r="AE229" s="17"/>
      <c r="AF229" s="17"/>
      <c r="AG229" s="17"/>
      <c r="AH229" s="17"/>
      <c r="AI229" s="17"/>
      <c r="AJ229" s="17"/>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25">
      <c r="A230" s="31"/>
      <c r="B230" s="21"/>
      <c r="C230" s="17"/>
      <c r="D230" s="17"/>
      <c r="E230" s="17"/>
      <c r="F230" s="17"/>
      <c r="G230" s="17"/>
      <c r="H230" s="17"/>
      <c r="I230" s="17"/>
      <c r="J230" s="17"/>
      <c r="K230" s="17"/>
      <c r="L230" s="17"/>
      <c r="M230" s="17"/>
      <c r="N230" s="17"/>
      <c r="O230" s="17"/>
      <c r="P230" s="17"/>
      <c r="Q230" s="2"/>
      <c r="R230" s="2"/>
      <c r="S230" s="2"/>
      <c r="T230" s="2"/>
      <c r="U230" s="2"/>
      <c r="V230" s="2"/>
      <c r="W230" s="2"/>
      <c r="X230" s="2"/>
      <c r="Y230" s="2"/>
      <c r="Z230" s="2"/>
      <c r="AA230" s="17"/>
      <c r="AB230" s="17"/>
      <c r="AC230" s="17"/>
      <c r="AD230" s="17"/>
      <c r="AE230" s="17"/>
      <c r="AF230" s="17"/>
      <c r="AG230" s="17"/>
      <c r="AH230" s="17"/>
      <c r="AI230" s="17"/>
      <c r="AJ230" s="17"/>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25">
      <c r="A231" s="31"/>
      <c r="B231" s="21"/>
      <c r="C231" s="17"/>
      <c r="D231" s="17"/>
      <c r="E231" s="17"/>
      <c r="F231" s="17"/>
      <c r="G231" s="17"/>
      <c r="H231" s="17"/>
      <c r="I231" s="17"/>
      <c r="J231" s="17"/>
      <c r="K231" s="17"/>
      <c r="L231" s="17"/>
      <c r="M231" s="17"/>
      <c r="N231" s="17"/>
      <c r="O231" s="17"/>
      <c r="P231" s="17"/>
      <c r="Q231" s="2"/>
      <c r="R231" s="2"/>
      <c r="S231" s="2"/>
      <c r="T231" s="2"/>
      <c r="U231" s="2"/>
      <c r="V231" s="2"/>
      <c r="W231" s="2"/>
      <c r="X231" s="2"/>
      <c r="Y231" s="2"/>
      <c r="Z231" s="2"/>
      <c r="AA231" s="17"/>
      <c r="AB231" s="17"/>
      <c r="AC231" s="17"/>
      <c r="AD231" s="17"/>
      <c r="AE231" s="17"/>
      <c r="AF231" s="17"/>
      <c r="AG231" s="17"/>
      <c r="AH231" s="17"/>
      <c r="AI231" s="17"/>
      <c r="AJ231" s="17"/>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25">
      <c r="A232" s="31"/>
      <c r="B232" s="21"/>
      <c r="C232" s="17"/>
      <c r="D232" s="17"/>
      <c r="E232" s="17"/>
      <c r="F232" s="17"/>
      <c r="G232" s="17"/>
      <c r="H232" s="17"/>
      <c r="I232" s="17"/>
      <c r="J232" s="17"/>
      <c r="K232" s="17"/>
      <c r="L232" s="17"/>
      <c r="M232" s="17"/>
      <c r="N232" s="17"/>
      <c r="O232" s="17"/>
      <c r="P232" s="17"/>
      <c r="Q232" s="2"/>
      <c r="R232" s="2"/>
      <c r="S232" s="2"/>
      <c r="T232" s="2"/>
      <c r="U232" s="2"/>
      <c r="V232" s="2"/>
      <c r="W232" s="2"/>
      <c r="X232" s="2"/>
      <c r="Y232" s="2"/>
      <c r="Z232" s="2"/>
      <c r="AA232" s="17"/>
      <c r="AB232" s="17"/>
      <c r="AC232" s="17"/>
      <c r="AD232" s="17"/>
      <c r="AE232" s="17"/>
      <c r="AF232" s="17"/>
      <c r="AG232" s="17"/>
      <c r="AH232" s="17"/>
      <c r="AI232" s="17"/>
      <c r="AJ232" s="17"/>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25">
      <c r="A233" s="31"/>
      <c r="B233" s="21"/>
      <c r="C233" s="17"/>
      <c r="D233" s="17"/>
      <c r="E233" s="17"/>
      <c r="F233" s="17"/>
      <c r="G233" s="17"/>
      <c r="H233" s="17"/>
      <c r="I233" s="17"/>
      <c r="J233" s="17"/>
      <c r="K233" s="17"/>
      <c r="L233" s="17"/>
      <c r="M233" s="17"/>
      <c r="N233" s="17"/>
      <c r="O233" s="17"/>
      <c r="P233" s="17"/>
      <c r="Q233" s="2"/>
      <c r="R233" s="2"/>
      <c r="S233" s="2"/>
      <c r="T233" s="2"/>
      <c r="U233" s="2"/>
      <c r="V233" s="2"/>
      <c r="W233" s="2"/>
      <c r="X233" s="2"/>
      <c r="Y233" s="2"/>
      <c r="Z233" s="2"/>
      <c r="AA233" s="17"/>
      <c r="AB233" s="17"/>
      <c r="AC233" s="17"/>
      <c r="AD233" s="17"/>
      <c r="AE233" s="17"/>
      <c r="AF233" s="17"/>
      <c r="AG233" s="17"/>
      <c r="AH233" s="17"/>
      <c r="AI233" s="17"/>
      <c r="AJ233" s="17"/>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25">
      <c r="A234" s="31"/>
      <c r="B234" s="21"/>
      <c r="C234" s="17"/>
      <c r="D234" s="17"/>
      <c r="E234" s="17"/>
      <c r="F234" s="17"/>
      <c r="G234" s="17"/>
      <c r="H234" s="17"/>
      <c r="I234" s="17"/>
      <c r="J234" s="17"/>
      <c r="K234" s="17"/>
      <c r="L234" s="17"/>
      <c r="M234" s="17"/>
      <c r="N234" s="17"/>
      <c r="O234" s="17"/>
      <c r="P234" s="17"/>
      <c r="Q234" s="2"/>
      <c r="R234" s="2"/>
      <c r="S234" s="2"/>
      <c r="T234" s="2"/>
      <c r="U234" s="2"/>
      <c r="V234" s="2"/>
      <c r="W234" s="2"/>
      <c r="X234" s="2"/>
      <c r="Y234" s="2"/>
      <c r="Z234" s="2"/>
      <c r="AA234" s="17"/>
      <c r="AB234" s="17"/>
      <c r="AC234" s="17"/>
      <c r="AD234" s="17"/>
      <c r="AE234" s="17"/>
      <c r="AF234" s="17"/>
      <c r="AG234" s="17"/>
      <c r="AH234" s="17"/>
      <c r="AI234" s="17"/>
      <c r="AJ234" s="17"/>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25">
      <c r="A235" s="31"/>
      <c r="B235" s="21"/>
      <c r="C235" s="17"/>
      <c r="D235" s="17"/>
      <c r="E235" s="17"/>
      <c r="F235" s="17"/>
      <c r="G235" s="17"/>
      <c r="H235" s="17"/>
      <c r="I235" s="17"/>
      <c r="J235" s="17"/>
      <c r="K235" s="17"/>
      <c r="L235" s="17"/>
      <c r="M235" s="17"/>
      <c r="N235" s="17"/>
      <c r="O235" s="17"/>
      <c r="P235" s="17"/>
      <c r="Q235" s="2"/>
      <c r="R235" s="2"/>
      <c r="S235" s="2"/>
      <c r="T235" s="2"/>
      <c r="U235" s="2"/>
      <c r="V235" s="2"/>
      <c r="W235" s="2"/>
      <c r="X235" s="2"/>
      <c r="Y235" s="2"/>
      <c r="Z235" s="2"/>
      <c r="AA235" s="17"/>
      <c r="AB235" s="17"/>
      <c r="AC235" s="17"/>
      <c r="AD235" s="17"/>
      <c r="AE235" s="17"/>
      <c r="AF235" s="17"/>
      <c r="AG235" s="17"/>
      <c r="AH235" s="17"/>
      <c r="AI235" s="17"/>
      <c r="AJ235" s="17"/>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25">
      <c r="A236" s="31"/>
      <c r="B236" s="21"/>
      <c r="C236" s="17"/>
      <c r="D236" s="17"/>
      <c r="E236" s="17"/>
      <c r="F236" s="17"/>
      <c r="G236" s="17"/>
      <c r="H236" s="17"/>
      <c r="I236" s="17"/>
      <c r="J236" s="17"/>
      <c r="K236" s="17"/>
      <c r="L236" s="17"/>
      <c r="M236" s="17"/>
      <c r="N236" s="17"/>
      <c r="O236" s="17"/>
      <c r="P236" s="17"/>
      <c r="Q236" s="2"/>
      <c r="R236" s="2"/>
      <c r="S236" s="2"/>
      <c r="T236" s="2"/>
      <c r="U236" s="2"/>
      <c r="V236" s="2"/>
      <c r="W236" s="2"/>
      <c r="X236" s="2"/>
      <c r="Y236" s="2"/>
      <c r="Z236" s="2"/>
      <c r="AA236" s="17"/>
      <c r="AB236" s="17"/>
      <c r="AC236" s="17"/>
      <c r="AD236" s="17"/>
      <c r="AE236" s="17"/>
      <c r="AF236" s="17"/>
      <c r="AG236" s="17"/>
      <c r="AH236" s="17"/>
      <c r="AI236" s="17"/>
      <c r="AJ236" s="17"/>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25">
      <c r="A237" s="31"/>
      <c r="B237" s="21"/>
      <c r="C237" s="17"/>
      <c r="D237" s="17"/>
      <c r="E237" s="17"/>
      <c r="F237" s="17"/>
      <c r="G237" s="17"/>
      <c r="H237" s="17"/>
      <c r="I237" s="17"/>
      <c r="J237" s="17"/>
      <c r="K237" s="17"/>
      <c r="L237" s="17"/>
      <c r="M237" s="17"/>
      <c r="N237" s="17"/>
      <c r="O237" s="17"/>
      <c r="P237" s="17"/>
      <c r="Q237" s="2"/>
      <c r="R237" s="2"/>
      <c r="S237" s="2"/>
      <c r="T237" s="2"/>
      <c r="U237" s="2"/>
      <c r="V237" s="2"/>
      <c r="W237" s="2"/>
      <c r="X237" s="2"/>
      <c r="Y237" s="2"/>
      <c r="Z237" s="2"/>
      <c r="AA237" s="17"/>
      <c r="AB237" s="17"/>
      <c r="AC237" s="17"/>
      <c r="AD237" s="17"/>
      <c r="AE237" s="17"/>
      <c r="AF237" s="17"/>
      <c r="AG237" s="17"/>
      <c r="AH237" s="17"/>
      <c r="AI237" s="17"/>
      <c r="AJ237" s="17"/>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25">
      <c r="A238" s="31"/>
      <c r="B238" s="21"/>
      <c r="C238" s="17"/>
      <c r="D238" s="17"/>
      <c r="E238" s="17"/>
      <c r="F238" s="17"/>
      <c r="G238" s="17"/>
      <c r="H238" s="17"/>
      <c r="I238" s="17"/>
      <c r="J238" s="17"/>
      <c r="K238" s="17"/>
      <c r="L238" s="17"/>
      <c r="M238" s="17"/>
      <c r="N238" s="17"/>
      <c r="O238" s="17"/>
      <c r="P238" s="17"/>
      <c r="Q238" s="2"/>
      <c r="R238" s="2"/>
      <c r="S238" s="2"/>
      <c r="T238" s="2"/>
      <c r="U238" s="2"/>
      <c r="V238" s="2"/>
      <c r="W238" s="2"/>
      <c r="X238" s="2"/>
      <c r="Y238" s="2"/>
      <c r="Z238" s="2"/>
      <c r="AA238" s="17"/>
      <c r="AB238" s="17"/>
      <c r="AC238" s="17"/>
      <c r="AD238" s="17"/>
      <c r="AE238" s="17"/>
      <c r="AF238" s="17"/>
      <c r="AG238" s="17"/>
      <c r="AH238" s="17"/>
      <c r="AI238" s="17"/>
      <c r="AJ238" s="17"/>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25">
      <c r="A239" s="31"/>
      <c r="B239" s="21"/>
      <c r="C239" s="17"/>
      <c r="D239" s="17"/>
      <c r="E239" s="17"/>
      <c r="F239" s="17"/>
      <c r="G239" s="17"/>
      <c r="H239" s="17"/>
      <c r="I239" s="17"/>
      <c r="J239" s="17"/>
      <c r="K239" s="17"/>
      <c r="L239" s="17"/>
      <c r="M239" s="17"/>
      <c r="N239" s="17"/>
      <c r="O239" s="17"/>
      <c r="P239" s="17"/>
      <c r="Q239" s="2"/>
      <c r="R239" s="2"/>
      <c r="S239" s="2"/>
      <c r="T239" s="2"/>
      <c r="U239" s="2"/>
      <c r="V239" s="2"/>
      <c r="W239" s="2"/>
      <c r="X239" s="2"/>
      <c r="Y239" s="2"/>
      <c r="Z239" s="2"/>
      <c r="AA239" s="17"/>
      <c r="AB239" s="17"/>
      <c r="AC239" s="17"/>
      <c r="AD239" s="17"/>
      <c r="AE239" s="17"/>
      <c r="AF239" s="17"/>
      <c r="AG239" s="17"/>
      <c r="AH239" s="17"/>
      <c r="AI239" s="17"/>
      <c r="AJ239" s="17"/>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25">
      <c r="A240" s="31"/>
      <c r="B240" s="21"/>
      <c r="C240" s="17"/>
      <c r="D240" s="17"/>
      <c r="E240" s="17"/>
      <c r="F240" s="17"/>
      <c r="G240" s="17"/>
      <c r="H240" s="17"/>
      <c r="I240" s="17"/>
      <c r="J240" s="17"/>
      <c r="K240" s="17"/>
      <c r="L240" s="17"/>
      <c r="M240" s="17"/>
      <c r="N240" s="17"/>
      <c r="O240" s="17"/>
      <c r="P240" s="17"/>
      <c r="Q240" s="2"/>
      <c r="R240" s="2"/>
      <c r="S240" s="2"/>
      <c r="T240" s="2"/>
      <c r="U240" s="2"/>
      <c r="V240" s="2"/>
      <c r="W240" s="2"/>
      <c r="X240" s="2"/>
      <c r="Y240" s="2"/>
      <c r="Z240" s="2"/>
      <c r="AA240" s="17"/>
      <c r="AB240" s="17"/>
      <c r="AC240" s="17"/>
      <c r="AD240" s="17"/>
      <c r="AE240" s="17"/>
      <c r="AF240" s="17"/>
      <c r="AG240" s="17"/>
      <c r="AH240" s="17"/>
      <c r="AI240" s="17"/>
      <c r="AJ240" s="17"/>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25">
      <c r="A241" s="31"/>
      <c r="B241" s="21"/>
      <c r="C241" s="17"/>
      <c r="D241" s="17"/>
      <c r="E241" s="17"/>
      <c r="F241" s="17"/>
      <c r="G241" s="17"/>
      <c r="H241" s="17"/>
      <c r="I241" s="17"/>
      <c r="J241" s="17"/>
      <c r="K241" s="17"/>
      <c r="L241" s="17"/>
      <c r="M241" s="17"/>
      <c r="N241" s="17"/>
      <c r="O241" s="17"/>
      <c r="P241" s="17"/>
      <c r="Q241" s="2"/>
      <c r="R241" s="2"/>
      <c r="S241" s="2"/>
      <c r="T241" s="2"/>
      <c r="U241" s="2"/>
      <c r="V241" s="2"/>
      <c r="W241" s="2"/>
      <c r="X241" s="2"/>
      <c r="Y241" s="2"/>
      <c r="Z241" s="2"/>
      <c r="AA241" s="17"/>
      <c r="AB241" s="17"/>
      <c r="AC241" s="17"/>
      <c r="AD241" s="17"/>
      <c r="AE241" s="17"/>
      <c r="AF241" s="17"/>
      <c r="AG241" s="17"/>
      <c r="AH241" s="17"/>
      <c r="AI241" s="17"/>
      <c r="AJ241" s="17"/>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25">
      <c r="A242" s="31"/>
      <c r="B242" s="21"/>
      <c r="C242" s="17"/>
      <c r="D242" s="17"/>
      <c r="E242" s="17"/>
      <c r="F242" s="17"/>
      <c r="G242" s="17"/>
      <c r="H242" s="17"/>
      <c r="I242" s="17"/>
      <c r="J242" s="17"/>
      <c r="K242" s="17"/>
      <c r="L242" s="17"/>
      <c r="M242" s="17"/>
      <c r="N242" s="17"/>
      <c r="O242" s="17"/>
      <c r="P242" s="17"/>
      <c r="Q242" s="2"/>
      <c r="R242" s="2"/>
      <c r="S242" s="2"/>
      <c r="T242" s="2"/>
      <c r="U242" s="2"/>
      <c r="V242" s="2"/>
      <c r="W242" s="2"/>
      <c r="X242" s="2"/>
      <c r="Y242" s="2"/>
      <c r="Z242" s="2"/>
      <c r="AA242" s="17"/>
      <c r="AB242" s="17"/>
      <c r="AC242" s="17"/>
      <c r="AD242" s="17"/>
      <c r="AE242" s="17"/>
      <c r="AF242" s="17"/>
      <c r="AG242" s="17"/>
      <c r="AH242" s="17"/>
      <c r="AI242" s="17"/>
      <c r="AJ242" s="17"/>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25">
      <c r="A243" s="31"/>
      <c r="B243" s="21"/>
      <c r="C243" s="17"/>
      <c r="D243" s="17"/>
      <c r="E243" s="17"/>
      <c r="F243" s="17"/>
      <c r="G243" s="17"/>
      <c r="H243" s="17"/>
      <c r="I243" s="17"/>
      <c r="J243" s="17"/>
      <c r="K243" s="17"/>
      <c r="L243" s="17"/>
      <c r="M243" s="17"/>
      <c r="N243" s="17"/>
      <c r="O243" s="17"/>
      <c r="P243" s="17"/>
      <c r="Q243" s="2"/>
      <c r="R243" s="2"/>
      <c r="S243" s="2"/>
      <c r="T243" s="2"/>
      <c r="U243" s="2"/>
      <c r="V243" s="2"/>
      <c r="W243" s="2"/>
      <c r="X243" s="2"/>
      <c r="Y243" s="2"/>
      <c r="Z243" s="2"/>
      <c r="AA243" s="17"/>
      <c r="AB243" s="17"/>
      <c r="AC243" s="17"/>
      <c r="AD243" s="17"/>
      <c r="AE243" s="17"/>
      <c r="AF243" s="17"/>
      <c r="AG243" s="17"/>
      <c r="AH243" s="17"/>
      <c r="AI243" s="17"/>
      <c r="AJ243" s="17"/>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25">
      <c r="A244" s="31"/>
      <c r="B244" s="21"/>
      <c r="C244" s="17"/>
      <c r="D244" s="17"/>
      <c r="E244" s="17"/>
      <c r="F244" s="17"/>
      <c r="G244" s="17"/>
      <c r="H244" s="17"/>
      <c r="I244" s="17"/>
      <c r="J244" s="17"/>
      <c r="K244" s="17"/>
      <c r="L244" s="17"/>
      <c r="M244" s="17"/>
      <c r="N244" s="17"/>
      <c r="O244" s="17"/>
      <c r="P244" s="17"/>
      <c r="Q244" s="2"/>
      <c r="R244" s="2"/>
      <c r="S244" s="2"/>
      <c r="T244" s="2"/>
      <c r="U244" s="2"/>
      <c r="V244" s="2"/>
      <c r="W244" s="2"/>
      <c r="X244" s="2"/>
      <c r="Y244" s="2"/>
      <c r="Z244" s="2"/>
      <c r="AA244" s="17"/>
      <c r="AB244" s="17"/>
      <c r="AC244" s="17"/>
      <c r="AD244" s="17"/>
      <c r="AE244" s="17"/>
      <c r="AF244" s="17"/>
      <c r="AG244" s="17"/>
      <c r="AH244" s="17"/>
      <c r="AI244" s="17"/>
      <c r="AJ244" s="17"/>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25">
      <c r="A245" s="31"/>
      <c r="B245" s="21"/>
      <c r="C245" s="17"/>
      <c r="D245" s="17"/>
      <c r="E245" s="17"/>
      <c r="F245" s="17"/>
      <c r="G245" s="17"/>
      <c r="H245" s="17"/>
      <c r="I245" s="17"/>
      <c r="J245" s="17"/>
      <c r="K245" s="17"/>
      <c r="L245" s="17"/>
      <c r="M245" s="17"/>
      <c r="N245" s="17"/>
      <c r="O245" s="17"/>
      <c r="P245" s="17"/>
      <c r="Q245" s="2"/>
      <c r="R245" s="2"/>
      <c r="S245" s="2"/>
      <c r="T245" s="2"/>
      <c r="U245" s="2"/>
      <c r="V245" s="2"/>
      <c r="W245" s="2"/>
      <c r="X245" s="2"/>
      <c r="Y245" s="2"/>
      <c r="Z245" s="2"/>
      <c r="AA245" s="17"/>
      <c r="AB245" s="17"/>
      <c r="AC245" s="17"/>
      <c r="AD245" s="17"/>
      <c r="AE245" s="17"/>
      <c r="AF245" s="17"/>
      <c r="AG245" s="17"/>
      <c r="AH245" s="17"/>
      <c r="AI245" s="17"/>
      <c r="AJ245" s="17"/>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25">
      <c r="A246" s="31"/>
      <c r="B246" s="21"/>
      <c r="C246" s="17"/>
      <c r="D246" s="17"/>
      <c r="E246" s="17"/>
      <c r="F246" s="17"/>
      <c r="G246" s="17"/>
      <c r="H246" s="17"/>
      <c r="I246" s="17"/>
      <c r="J246" s="17"/>
      <c r="K246" s="17"/>
      <c r="L246" s="17"/>
      <c r="M246" s="17"/>
      <c r="N246" s="17"/>
      <c r="O246" s="17"/>
      <c r="P246" s="17"/>
      <c r="Q246" s="2"/>
      <c r="R246" s="2"/>
      <c r="S246" s="2"/>
      <c r="T246" s="2"/>
      <c r="U246" s="2"/>
      <c r="V246" s="2"/>
      <c r="W246" s="2"/>
      <c r="X246" s="2"/>
      <c r="Y246" s="2"/>
      <c r="Z246" s="2"/>
      <c r="AA246" s="17"/>
      <c r="AB246" s="17"/>
      <c r="AC246" s="17"/>
      <c r="AD246" s="17"/>
      <c r="AE246" s="17"/>
      <c r="AF246" s="17"/>
      <c r="AG246" s="17"/>
      <c r="AH246" s="17"/>
      <c r="AI246" s="17"/>
      <c r="AJ246" s="17"/>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25">
      <c r="A247" s="31"/>
      <c r="B247" s="21"/>
      <c r="C247" s="17"/>
      <c r="D247" s="17"/>
      <c r="E247" s="17"/>
      <c r="F247" s="17"/>
      <c r="G247" s="17"/>
      <c r="H247" s="17"/>
      <c r="I247" s="17"/>
      <c r="J247" s="17"/>
      <c r="K247" s="17"/>
      <c r="L247" s="17"/>
      <c r="M247" s="17"/>
      <c r="N247" s="17"/>
      <c r="O247" s="17"/>
      <c r="P247" s="17"/>
      <c r="Q247" s="2"/>
      <c r="R247" s="2"/>
      <c r="S247" s="2"/>
      <c r="T247" s="2"/>
      <c r="U247" s="2"/>
      <c r="V247" s="2"/>
      <c r="W247" s="2"/>
      <c r="X247" s="2"/>
      <c r="Y247" s="2"/>
      <c r="Z247" s="2"/>
      <c r="AA247" s="17"/>
      <c r="AB247" s="17"/>
      <c r="AC247" s="17"/>
      <c r="AD247" s="17"/>
      <c r="AE247" s="17"/>
      <c r="AF247" s="17"/>
      <c r="AG247" s="17"/>
      <c r="AH247" s="17"/>
      <c r="AI247" s="17"/>
      <c r="AJ247" s="17"/>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25">
      <c r="A248" s="31"/>
      <c r="B248" s="21"/>
      <c r="C248" s="17"/>
      <c r="D248" s="17"/>
      <c r="E248" s="17"/>
      <c r="F248" s="17"/>
      <c r="G248" s="17"/>
      <c r="H248" s="17"/>
      <c r="I248" s="17"/>
      <c r="J248" s="17"/>
      <c r="K248" s="17"/>
      <c r="L248" s="17"/>
      <c r="M248" s="17"/>
      <c r="N248" s="17"/>
      <c r="O248" s="17"/>
      <c r="P248" s="17"/>
      <c r="Q248" s="2"/>
      <c r="R248" s="2"/>
      <c r="S248" s="2"/>
      <c r="T248" s="2"/>
      <c r="U248" s="2"/>
      <c r="V248" s="2"/>
      <c r="W248" s="2"/>
      <c r="X248" s="2"/>
      <c r="Y248" s="2"/>
      <c r="Z248" s="2"/>
      <c r="AA248" s="17"/>
      <c r="AB248" s="17"/>
      <c r="AC248" s="17"/>
      <c r="AD248" s="17"/>
      <c r="AE248" s="17"/>
      <c r="AF248" s="17"/>
      <c r="AG248" s="17"/>
      <c r="AH248" s="17"/>
      <c r="AI248" s="17"/>
      <c r="AJ248" s="17"/>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25">
      <c r="A249" s="31"/>
      <c r="B249" s="21"/>
      <c r="C249" s="17"/>
      <c r="D249" s="17"/>
      <c r="E249" s="17"/>
      <c r="F249" s="17"/>
      <c r="G249" s="17"/>
      <c r="H249" s="17"/>
      <c r="I249" s="17"/>
      <c r="J249" s="17"/>
      <c r="K249" s="17"/>
      <c r="L249" s="17"/>
      <c r="M249" s="17"/>
      <c r="N249" s="17"/>
      <c r="O249" s="17"/>
      <c r="P249" s="17"/>
      <c r="Q249" s="2"/>
      <c r="R249" s="2"/>
      <c r="S249" s="2"/>
      <c r="T249" s="2"/>
      <c r="U249" s="2"/>
      <c r="V249" s="2"/>
      <c r="W249" s="2"/>
      <c r="X249" s="2"/>
      <c r="Y249" s="2"/>
      <c r="Z249" s="2"/>
      <c r="AA249" s="17"/>
      <c r="AB249" s="17"/>
      <c r="AC249" s="17"/>
      <c r="AD249" s="17"/>
      <c r="AE249" s="17"/>
      <c r="AF249" s="17"/>
      <c r="AG249" s="17"/>
      <c r="AH249" s="17"/>
      <c r="AI249" s="17"/>
      <c r="AJ249" s="17"/>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25">
      <c r="A250" s="31"/>
      <c r="B250" s="21"/>
      <c r="C250" s="17"/>
      <c r="D250" s="17"/>
      <c r="E250" s="17"/>
      <c r="F250" s="17"/>
      <c r="G250" s="17"/>
      <c r="H250" s="17"/>
      <c r="I250" s="17"/>
      <c r="J250" s="17"/>
      <c r="K250" s="17"/>
      <c r="L250" s="17"/>
      <c r="M250" s="17"/>
      <c r="N250" s="17"/>
      <c r="O250" s="17"/>
      <c r="P250" s="17"/>
      <c r="Q250" s="2"/>
      <c r="R250" s="2"/>
      <c r="S250" s="2"/>
      <c r="T250" s="2"/>
      <c r="U250" s="2"/>
      <c r="V250" s="2"/>
      <c r="W250" s="2"/>
      <c r="X250" s="2"/>
      <c r="Y250" s="2"/>
      <c r="Z250" s="2"/>
      <c r="AA250" s="17"/>
      <c r="AB250" s="17"/>
      <c r="AC250" s="17"/>
      <c r="AD250" s="17"/>
      <c r="AE250" s="17"/>
      <c r="AF250" s="17"/>
      <c r="AG250" s="17"/>
      <c r="AH250" s="17"/>
      <c r="AI250" s="17"/>
      <c r="AJ250" s="17"/>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25">
      <c r="A251" s="31"/>
      <c r="B251" s="21"/>
      <c r="C251" s="17"/>
      <c r="D251" s="17"/>
      <c r="E251" s="17"/>
      <c r="F251" s="17"/>
      <c r="G251" s="17"/>
      <c r="H251" s="17"/>
      <c r="I251" s="17"/>
      <c r="J251" s="17"/>
      <c r="K251" s="17"/>
      <c r="L251" s="17"/>
      <c r="M251" s="17"/>
      <c r="N251" s="17"/>
      <c r="O251" s="17"/>
      <c r="P251" s="17"/>
      <c r="Q251" s="2"/>
      <c r="R251" s="2"/>
      <c r="S251" s="2"/>
      <c r="T251" s="2"/>
      <c r="U251" s="2"/>
      <c r="V251" s="2"/>
      <c r="W251" s="2"/>
      <c r="X251" s="2"/>
      <c r="Y251" s="2"/>
      <c r="Z251" s="2"/>
      <c r="AA251" s="17"/>
      <c r="AB251" s="17"/>
      <c r="AC251" s="17"/>
      <c r="AD251" s="17"/>
      <c r="AE251" s="17"/>
      <c r="AF251" s="17"/>
      <c r="AG251" s="17"/>
      <c r="AH251" s="17"/>
      <c r="AI251" s="17"/>
      <c r="AJ251" s="17"/>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25">
      <c r="A252" s="31"/>
      <c r="B252" s="21"/>
      <c r="C252" s="17"/>
      <c r="D252" s="17"/>
      <c r="E252" s="17"/>
      <c r="F252" s="17"/>
      <c r="G252" s="17"/>
      <c r="H252" s="17"/>
      <c r="I252" s="17"/>
      <c r="J252" s="17"/>
      <c r="K252" s="17"/>
      <c r="L252" s="17"/>
      <c r="M252" s="17"/>
      <c r="N252" s="17"/>
      <c r="O252" s="17"/>
      <c r="P252" s="17"/>
      <c r="Q252" s="2"/>
      <c r="R252" s="2"/>
      <c r="S252" s="2"/>
      <c r="T252" s="2"/>
      <c r="U252" s="2"/>
      <c r="V252" s="2"/>
      <c r="W252" s="2"/>
      <c r="X252" s="2"/>
      <c r="Y252" s="2"/>
      <c r="Z252" s="2"/>
      <c r="AA252" s="17"/>
      <c r="AB252" s="17"/>
      <c r="AC252" s="17"/>
      <c r="AD252" s="17"/>
      <c r="AE252" s="17"/>
      <c r="AF252" s="17"/>
      <c r="AG252" s="17"/>
      <c r="AH252" s="17"/>
      <c r="AI252" s="17"/>
      <c r="AJ252" s="17"/>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25">
      <c r="A253" s="31"/>
      <c r="B253" s="21"/>
      <c r="C253" s="17"/>
      <c r="D253" s="17"/>
      <c r="E253" s="17"/>
      <c r="F253" s="17"/>
      <c r="G253" s="17"/>
      <c r="H253" s="17"/>
      <c r="I253" s="17"/>
      <c r="J253" s="17"/>
      <c r="K253" s="17"/>
      <c r="L253" s="17"/>
      <c r="M253" s="17"/>
      <c r="N253" s="17"/>
      <c r="O253" s="17"/>
      <c r="P253" s="17"/>
      <c r="Q253" s="2"/>
      <c r="R253" s="2"/>
      <c r="S253" s="2"/>
      <c r="T253" s="2"/>
      <c r="U253" s="2"/>
      <c r="V253" s="2"/>
      <c r="W253" s="2"/>
      <c r="X253" s="2"/>
      <c r="Y253" s="2"/>
      <c r="Z253" s="2"/>
      <c r="AA253" s="17"/>
      <c r="AB253" s="17"/>
      <c r="AC253" s="17"/>
      <c r="AD253" s="17"/>
      <c r="AE253" s="17"/>
      <c r="AF253" s="17"/>
      <c r="AG253" s="17"/>
      <c r="AH253" s="17"/>
      <c r="AI253" s="17"/>
      <c r="AJ253" s="17"/>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25">
      <c r="A254" s="31"/>
      <c r="B254" s="21"/>
      <c r="C254" s="17"/>
      <c r="D254" s="17"/>
      <c r="E254" s="17"/>
      <c r="F254" s="17"/>
      <c r="G254" s="17"/>
      <c r="H254" s="17"/>
      <c r="I254" s="17"/>
      <c r="J254" s="17"/>
      <c r="K254" s="17"/>
      <c r="L254" s="17"/>
      <c r="M254" s="17"/>
      <c r="N254" s="17"/>
      <c r="O254" s="17"/>
      <c r="P254" s="17"/>
      <c r="Q254" s="2"/>
      <c r="R254" s="2"/>
      <c r="S254" s="2"/>
      <c r="T254" s="2"/>
      <c r="U254" s="2"/>
      <c r="V254" s="2"/>
      <c r="W254" s="2"/>
      <c r="X254" s="2"/>
      <c r="Y254" s="2"/>
      <c r="Z254" s="2"/>
      <c r="AA254" s="17"/>
      <c r="AB254" s="17"/>
      <c r="AC254" s="17"/>
      <c r="AD254" s="17"/>
      <c r="AE254" s="17"/>
      <c r="AF254" s="17"/>
      <c r="AG254" s="17"/>
      <c r="AH254" s="17"/>
      <c r="AI254" s="17"/>
      <c r="AJ254" s="17"/>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25">
      <c r="A255" s="31"/>
      <c r="B255" s="21"/>
      <c r="C255" s="17"/>
      <c r="D255" s="17"/>
      <c r="E255" s="17"/>
      <c r="F255" s="17"/>
      <c r="G255" s="17"/>
      <c r="H255" s="17"/>
      <c r="I255" s="17"/>
      <c r="J255" s="17"/>
      <c r="K255" s="17"/>
      <c r="L255" s="17"/>
      <c r="M255" s="17"/>
      <c r="N255" s="17"/>
      <c r="O255" s="17"/>
      <c r="P255" s="17"/>
      <c r="Q255" s="2"/>
      <c r="R255" s="2"/>
      <c r="S255" s="2"/>
      <c r="T255" s="2"/>
      <c r="U255" s="2"/>
      <c r="V255" s="2"/>
      <c r="W255" s="2"/>
      <c r="X255" s="2"/>
      <c r="Y255" s="2"/>
      <c r="Z255" s="2"/>
      <c r="AA255" s="17"/>
      <c r="AB255" s="17"/>
      <c r="AC255" s="17"/>
      <c r="AD255" s="17"/>
      <c r="AE255" s="17"/>
      <c r="AF255" s="17"/>
      <c r="AG255" s="17"/>
      <c r="AH255" s="17"/>
      <c r="AI255" s="17"/>
      <c r="AJ255" s="17"/>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25">
      <c r="A256" s="31"/>
      <c r="B256" s="21"/>
      <c r="C256" s="17"/>
      <c r="D256" s="17"/>
      <c r="E256" s="17"/>
      <c r="F256" s="17"/>
      <c r="G256" s="17"/>
      <c r="H256" s="17"/>
      <c r="I256" s="17"/>
      <c r="J256" s="17"/>
      <c r="K256" s="17"/>
      <c r="L256" s="17"/>
      <c r="M256" s="17"/>
      <c r="N256" s="17"/>
      <c r="O256" s="17"/>
      <c r="P256" s="17"/>
      <c r="Q256" s="2"/>
      <c r="R256" s="2"/>
      <c r="S256" s="2"/>
      <c r="T256" s="2"/>
      <c r="U256" s="2"/>
      <c r="V256" s="2"/>
      <c r="W256" s="2"/>
      <c r="X256" s="2"/>
      <c r="Y256" s="2"/>
      <c r="Z256" s="2"/>
      <c r="AA256" s="17"/>
      <c r="AB256" s="17"/>
      <c r="AC256" s="17"/>
      <c r="AD256" s="17"/>
      <c r="AE256" s="17"/>
      <c r="AF256" s="17"/>
      <c r="AG256" s="17"/>
      <c r="AH256" s="17"/>
      <c r="AI256" s="17"/>
      <c r="AJ256" s="17"/>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25">
      <c r="A257" s="31"/>
      <c r="B257" s="21"/>
      <c r="C257" s="17"/>
      <c r="D257" s="17"/>
      <c r="E257" s="17"/>
      <c r="F257" s="17"/>
      <c r="G257" s="17"/>
      <c r="H257" s="17"/>
      <c r="I257" s="17"/>
      <c r="J257" s="17"/>
      <c r="K257" s="17"/>
      <c r="L257" s="17"/>
      <c r="M257" s="17"/>
      <c r="N257" s="17"/>
      <c r="O257" s="17"/>
      <c r="P257" s="17"/>
      <c r="Q257" s="2"/>
      <c r="R257" s="2"/>
      <c r="S257" s="2"/>
      <c r="T257" s="2"/>
      <c r="U257" s="2"/>
      <c r="V257" s="2"/>
      <c r="W257" s="2"/>
      <c r="X257" s="2"/>
      <c r="Y257" s="2"/>
      <c r="Z257" s="2"/>
      <c r="AA257" s="17"/>
      <c r="AB257" s="17"/>
      <c r="AC257" s="17"/>
      <c r="AD257" s="17"/>
      <c r="AE257" s="17"/>
      <c r="AF257" s="17"/>
      <c r="AG257" s="17"/>
      <c r="AH257" s="17"/>
      <c r="AI257" s="17"/>
      <c r="AJ257" s="17"/>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25">
      <c r="A258" s="31"/>
      <c r="B258" s="21"/>
      <c r="C258" s="17"/>
      <c r="D258" s="17"/>
      <c r="E258" s="17"/>
      <c r="F258" s="17"/>
      <c r="G258" s="17"/>
      <c r="H258" s="17"/>
      <c r="I258" s="17"/>
      <c r="J258" s="17"/>
      <c r="K258" s="17"/>
      <c r="L258" s="17"/>
      <c r="M258" s="17"/>
      <c r="N258" s="17"/>
      <c r="O258" s="17"/>
      <c r="P258" s="17"/>
      <c r="Q258" s="2"/>
      <c r="R258" s="2"/>
      <c r="S258" s="2"/>
      <c r="T258" s="2"/>
      <c r="U258" s="2"/>
      <c r="V258" s="2"/>
      <c r="W258" s="2"/>
      <c r="X258" s="2"/>
      <c r="Y258" s="2"/>
      <c r="Z258" s="2"/>
      <c r="AA258" s="17"/>
      <c r="AB258" s="17"/>
      <c r="AC258" s="17"/>
      <c r="AD258" s="17"/>
      <c r="AE258" s="17"/>
      <c r="AF258" s="17"/>
      <c r="AG258" s="17"/>
      <c r="AH258" s="17"/>
      <c r="AI258" s="17"/>
      <c r="AJ258" s="17"/>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25">
      <c r="A259" s="31"/>
      <c r="B259" s="21"/>
      <c r="C259" s="17"/>
      <c r="D259" s="17"/>
      <c r="E259" s="17"/>
      <c r="F259" s="17"/>
      <c r="G259" s="17"/>
      <c r="H259" s="17"/>
      <c r="I259" s="17"/>
      <c r="J259" s="17"/>
      <c r="K259" s="17"/>
      <c r="L259" s="17"/>
      <c r="M259" s="17"/>
      <c r="N259" s="17"/>
      <c r="O259" s="17"/>
      <c r="P259" s="17"/>
      <c r="Q259" s="2"/>
      <c r="R259" s="2"/>
      <c r="S259" s="2"/>
      <c r="T259" s="2"/>
      <c r="U259" s="2"/>
      <c r="V259" s="2"/>
      <c r="W259" s="2"/>
      <c r="X259" s="2"/>
      <c r="Y259" s="2"/>
      <c r="Z259" s="2"/>
      <c r="AA259" s="17"/>
      <c r="AB259" s="17"/>
      <c r="AC259" s="17"/>
      <c r="AD259" s="17"/>
      <c r="AE259" s="17"/>
      <c r="AF259" s="17"/>
      <c r="AG259" s="17"/>
      <c r="AH259" s="17"/>
      <c r="AI259" s="17"/>
      <c r="AJ259" s="17"/>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25">
      <c r="A260" s="31"/>
      <c r="B260" s="21"/>
      <c r="C260" s="17"/>
      <c r="D260" s="17"/>
      <c r="E260" s="17"/>
      <c r="F260" s="17"/>
      <c r="G260" s="17"/>
      <c r="H260" s="17"/>
      <c r="I260" s="17"/>
      <c r="J260" s="17"/>
      <c r="K260" s="17"/>
      <c r="L260" s="17"/>
      <c r="M260" s="17"/>
      <c r="N260" s="17"/>
      <c r="O260" s="17"/>
      <c r="P260" s="17"/>
      <c r="Q260" s="2"/>
      <c r="R260" s="2"/>
      <c r="S260" s="2"/>
      <c r="T260" s="2"/>
      <c r="U260" s="2"/>
      <c r="V260" s="2"/>
      <c r="W260" s="2"/>
      <c r="X260" s="2"/>
      <c r="Y260" s="2"/>
      <c r="Z260" s="2"/>
      <c r="AA260" s="17"/>
      <c r="AB260" s="17"/>
      <c r="AC260" s="17"/>
      <c r="AD260" s="17"/>
      <c r="AE260" s="17"/>
      <c r="AF260" s="17"/>
      <c r="AG260" s="17"/>
      <c r="AH260" s="17"/>
      <c r="AI260" s="17"/>
      <c r="AJ260" s="17"/>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25">
      <c r="A261" s="31"/>
      <c r="B261" s="21"/>
      <c r="C261" s="17"/>
      <c r="D261" s="17"/>
      <c r="E261" s="17"/>
      <c r="F261" s="17"/>
      <c r="G261" s="17"/>
      <c r="H261" s="17"/>
      <c r="I261" s="17"/>
      <c r="J261" s="17"/>
      <c r="K261" s="17"/>
      <c r="L261" s="17"/>
      <c r="M261" s="17"/>
      <c r="N261" s="17"/>
      <c r="O261" s="17"/>
      <c r="P261" s="17"/>
      <c r="Q261" s="2"/>
      <c r="R261" s="2"/>
      <c r="S261" s="2"/>
      <c r="T261" s="2"/>
      <c r="U261" s="2"/>
      <c r="V261" s="2"/>
      <c r="W261" s="2"/>
      <c r="X261" s="2"/>
      <c r="Y261" s="2"/>
      <c r="Z261" s="2"/>
      <c r="AA261" s="17"/>
      <c r="AB261" s="17"/>
      <c r="AC261" s="17"/>
      <c r="AD261" s="17"/>
      <c r="AE261" s="17"/>
      <c r="AF261" s="17"/>
      <c r="AG261" s="17"/>
      <c r="AH261" s="17"/>
      <c r="AI261" s="17"/>
      <c r="AJ261" s="17"/>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25">
      <c r="A262" s="31"/>
      <c r="B262" s="21"/>
      <c r="C262" s="17"/>
      <c r="D262" s="17"/>
      <c r="E262" s="17"/>
      <c r="F262" s="17"/>
      <c r="G262" s="17"/>
      <c r="H262" s="17"/>
      <c r="I262" s="17"/>
      <c r="J262" s="17"/>
      <c r="K262" s="17"/>
      <c r="L262" s="17"/>
      <c r="M262" s="17"/>
      <c r="N262" s="17"/>
      <c r="O262" s="17"/>
      <c r="P262" s="17"/>
      <c r="Q262" s="2"/>
      <c r="R262" s="2"/>
      <c r="S262" s="2"/>
      <c r="T262" s="2"/>
      <c r="U262" s="2"/>
      <c r="V262" s="2"/>
      <c r="W262" s="2"/>
      <c r="X262" s="2"/>
      <c r="Y262" s="2"/>
      <c r="Z262" s="2"/>
      <c r="AA262" s="17"/>
      <c r="AB262" s="17"/>
      <c r="AC262" s="17"/>
      <c r="AD262" s="17"/>
      <c r="AE262" s="17"/>
      <c r="AF262" s="17"/>
      <c r="AG262" s="17"/>
      <c r="AH262" s="17"/>
      <c r="AI262" s="17"/>
      <c r="AJ262" s="17"/>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25">
      <c r="A263" s="31"/>
      <c r="B263" s="21"/>
      <c r="C263" s="17"/>
      <c r="D263" s="17"/>
      <c r="E263" s="17"/>
      <c r="F263" s="17"/>
      <c r="G263" s="17"/>
      <c r="H263" s="17"/>
      <c r="I263" s="17"/>
      <c r="J263" s="17"/>
      <c r="K263" s="17"/>
      <c r="L263" s="17"/>
      <c r="M263" s="17"/>
      <c r="N263" s="17"/>
      <c r="O263" s="17"/>
      <c r="P263" s="17"/>
      <c r="Q263" s="2"/>
      <c r="R263" s="2"/>
      <c r="S263" s="2"/>
      <c r="T263" s="2"/>
      <c r="U263" s="2"/>
      <c r="V263" s="2"/>
      <c r="W263" s="2"/>
      <c r="X263" s="2"/>
      <c r="Y263" s="2"/>
      <c r="Z263" s="2"/>
      <c r="AA263" s="17"/>
      <c r="AB263" s="17"/>
      <c r="AC263" s="17"/>
      <c r="AD263" s="17"/>
      <c r="AE263" s="17"/>
      <c r="AF263" s="17"/>
      <c r="AG263" s="17"/>
      <c r="AH263" s="17"/>
      <c r="AI263" s="17"/>
      <c r="AJ263" s="17"/>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25">
      <c r="A264" s="31"/>
      <c r="B264" s="21"/>
      <c r="C264" s="17"/>
      <c r="D264" s="17"/>
      <c r="E264" s="17"/>
      <c r="F264" s="17"/>
      <c r="G264" s="17"/>
      <c r="H264" s="17"/>
      <c r="I264" s="17"/>
      <c r="J264" s="17"/>
      <c r="K264" s="17"/>
      <c r="L264" s="17"/>
      <c r="M264" s="17"/>
      <c r="N264" s="17"/>
      <c r="O264" s="17"/>
      <c r="P264" s="17"/>
      <c r="Q264" s="2"/>
      <c r="R264" s="2"/>
      <c r="S264" s="2"/>
      <c r="T264" s="2"/>
      <c r="U264" s="2"/>
      <c r="V264" s="2"/>
      <c r="W264" s="2"/>
      <c r="X264" s="2"/>
      <c r="Y264" s="2"/>
      <c r="Z264" s="2"/>
      <c r="AA264" s="17"/>
      <c r="AB264" s="17"/>
      <c r="AC264" s="17"/>
      <c r="AD264" s="17"/>
      <c r="AE264" s="17"/>
      <c r="AF264" s="17"/>
      <c r="AG264" s="17"/>
      <c r="AH264" s="17"/>
      <c r="AI264" s="17"/>
      <c r="AJ264" s="17"/>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25">
      <c r="A265" s="31"/>
      <c r="B265" s="21"/>
      <c r="C265" s="17"/>
      <c r="D265" s="17"/>
      <c r="E265" s="17"/>
      <c r="F265" s="17"/>
      <c r="G265" s="17"/>
      <c r="H265" s="17"/>
      <c r="I265" s="17"/>
      <c r="J265" s="17"/>
      <c r="K265" s="17"/>
      <c r="L265" s="17"/>
      <c r="M265" s="17"/>
      <c r="N265" s="17"/>
      <c r="O265" s="17"/>
      <c r="P265" s="17"/>
      <c r="Q265" s="2"/>
      <c r="R265" s="2"/>
      <c r="S265" s="2"/>
      <c r="T265" s="2"/>
      <c r="U265" s="2"/>
      <c r="V265" s="2"/>
      <c r="W265" s="2"/>
      <c r="X265" s="2"/>
      <c r="Y265" s="2"/>
      <c r="Z265" s="2"/>
      <c r="AA265" s="17"/>
      <c r="AB265" s="17"/>
      <c r="AC265" s="17"/>
      <c r="AD265" s="17"/>
      <c r="AE265" s="17"/>
      <c r="AF265" s="17"/>
      <c r="AG265" s="17"/>
      <c r="AH265" s="17"/>
      <c r="AI265" s="17"/>
      <c r="AJ265" s="17"/>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25">
      <c r="A266" s="31"/>
      <c r="B266" s="21"/>
      <c r="C266" s="17"/>
      <c r="D266" s="17"/>
      <c r="E266" s="17"/>
      <c r="F266" s="17"/>
      <c r="G266" s="17"/>
      <c r="H266" s="17"/>
      <c r="I266" s="17"/>
      <c r="J266" s="17"/>
      <c r="K266" s="17"/>
      <c r="L266" s="17"/>
      <c r="M266" s="17"/>
      <c r="N266" s="17"/>
      <c r="O266" s="17"/>
      <c r="P266" s="17"/>
      <c r="Q266" s="2"/>
      <c r="R266" s="2"/>
      <c r="S266" s="2"/>
      <c r="T266" s="2"/>
      <c r="U266" s="2"/>
      <c r="V266" s="2"/>
      <c r="W266" s="2"/>
      <c r="X266" s="2"/>
      <c r="Y266" s="2"/>
      <c r="Z266" s="2"/>
      <c r="AA266" s="17"/>
      <c r="AB266" s="17"/>
      <c r="AC266" s="17"/>
      <c r="AD266" s="17"/>
      <c r="AE266" s="17"/>
      <c r="AF266" s="17"/>
      <c r="AG266" s="17"/>
      <c r="AH266" s="17"/>
      <c r="AI266" s="17"/>
      <c r="AJ266" s="17"/>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25">
      <c r="A267" s="31"/>
      <c r="B267" s="21"/>
      <c r="C267" s="17"/>
      <c r="D267" s="17"/>
      <c r="E267" s="17"/>
      <c r="F267" s="17"/>
      <c r="G267" s="17"/>
      <c r="H267" s="17"/>
      <c r="I267" s="17"/>
      <c r="J267" s="17"/>
      <c r="K267" s="17"/>
      <c r="L267" s="17"/>
      <c r="M267" s="17"/>
      <c r="N267" s="17"/>
      <c r="O267" s="17"/>
      <c r="P267" s="17"/>
      <c r="Q267" s="2"/>
      <c r="R267" s="2"/>
      <c r="S267" s="2"/>
      <c r="T267" s="2"/>
      <c r="U267" s="2"/>
      <c r="V267" s="2"/>
      <c r="W267" s="2"/>
      <c r="X267" s="2"/>
      <c r="Y267" s="2"/>
      <c r="Z267" s="2"/>
      <c r="AA267" s="17"/>
      <c r="AB267" s="17"/>
      <c r="AC267" s="17"/>
      <c r="AD267" s="17"/>
      <c r="AE267" s="17"/>
      <c r="AF267" s="17"/>
      <c r="AG267" s="17"/>
      <c r="AH267" s="17"/>
      <c r="AI267" s="17"/>
      <c r="AJ267" s="17"/>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25">
      <c r="A268" s="31"/>
      <c r="B268" s="21"/>
      <c r="C268" s="17"/>
      <c r="D268" s="17"/>
      <c r="E268" s="17"/>
      <c r="F268" s="17"/>
      <c r="G268" s="17"/>
      <c r="H268" s="17"/>
      <c r="I268" s="17"/>
      <c r="J268" s="17"/>
      <c r="K268" s="17"/>
      <c r="L268" s="17"/>
      <c r="M268" s="17"/>
      <c r="N268" s="17"/>
      <c r="O268" s="17"/>
      <c r="P268" s="17"/>
      <c r="Q268" s="2"/>
      <c r="R268" s="2"/>
      <c r="S268" s="2"/>
      <c r="T268" s="2"/>
      <c r="U268" s="2"/>
      <c r="V268" s="2"/>
      <c r="W268" s="2"/>
      <c r="X268" s="2"/>
      <c r="Y268" s="2"/>
      <c r="Z268" s="2"/>
      <c r="AA268" s="17"/>
      <c r="AB268" s="17"/>
      <c r="AC268" s="17"/>
      <c r="AD268" s="17"/>
      <c r="AE268" s="17"/>
      <c r="AF268" s="17"/>
      <c r="AG268" s="17"/>
      <c r="AH268" s="17"/>
      <c r="AI268" s="17"/>
      <c r="AJ268" s="17"/>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25">
      <c r="A269" s="31"/>
      <c r="B269" s="21"/>
      <c r="C269" s="17"/>
      <c r="D269" s="17"/>
      <c r="E269" s="17"/>
      <c r="F269" s="17"/>
      <c r="G269" s="17"/>
      <c r="H269" s="17"/>
      <c r="I269" s="17"/>
      <c r="J269" s="17"/>
      <c r="K269" s="17"/>
      <c r="L269" s="17"/>
      <c r="M269" s="17"/>
      <c r="N269" s="17"/>
      <c r="O269" s="17"/>
      <c r="P269" s="17"/>
      <c r="Q269" s="2"/>
      <c r="R269" s="2"/>
      <c r="S269" s="2"/>
      <c r="T269" s="2"/>
      <c r="U269" s="2"/>
      <c r="V269" s="2"/>
      <c r="W269" s="2"/>
      <c r="X269" s="2"/>
      <c r="Y269" s="2"/>
      <c r="Z269" s="2"/>
      <c r="AA269" s="17"/>
      <c r="AB269" s="17"/>
      <c r="AC269" s="17"/>
      <c r="AD269" s="17"/>
      <c r="AE269" s="17"/>
      <c r="AF269" s="17"/>
      <c r="AG269" s="17"/>
      <c r="AH269" s="17"/>
      <c r="AI269" s="17"/>
      <c r="AJ269" s="17"/>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25">
      <c r="A270" s="31"/>
      <c r="B270" s="21"/>
      <c r="C270" s="17"/>
      <c r="D270" s="17"/>
      <c r="E270" s="17"/>
      <c r="F270" s="17"/>
      <c r="G270" s="17"/>
      <c r="H270" s="17"/>
      <c r="I270" s="17"/>
      <c r="J270" s="17"/>
      <c r="K270" s="17"/>
      <c r="L270" s="17"/>
      <c r="M270" s="17"/>
      <c r="N270" s="17"/>
      <c r="O270" s="17"/>
      <c r="P270" s="17"/>
      <c r="Q270" s="2"/>
      <c r="R270" s="2"/>
      <c r="S270" s="2"/>
      <c r="T270" s="2"/>
      <c r="U270" s="2"/>
      <c r="V270" s="2"/>
      <c r="W270" s="2"/>
      <c r="X270" s="2"/>
      <c r="Y270" s="2"/>
      <c r="Z270" s="2"/>
      <c r="AA270" s="17"/>
      <c r="AB270" s="17"/>
      <c r="AC270" s="17"/>
      <c r="AD270" s="17"/>
      <c r="AE270" s="17"/>
      <c r="AF270" s="17"/>
      <c r="AG270" s="17"/>
      <c r="AH270" s="17"/>
      <c r="AI270" s="17"/>
      <c r="AJ270" s="17"/>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25">
      <c r="A271" s="31"/>
      <c r="B271" s="21"/>
      <c r="C271" s="17"/>
      <c r="D271" s="17"/>
      <c r="E271" s="17"/>
      <c r="F271" s="17"/>
      <c r="G271" s="17"/>
      <c r="H271" s="17"/>
      <c r="I271" s="17"/>
      <c r="J271" s="17"/>
      <c r="K271" s="17"/>
      <c r="L271" s="17"/>
      <c r="M271" s="17"/>
      <c r="N271" s="17"/>
      <c r="O271" s="17"/>
      <c r="P271" s="17"/>
      <c r="Q271" s="2"/>
      <c r="R271" s="2"/>
      <c r="S271" s="2"/>
      <c r="T271" s="2"/>
      <c r="U271" s="2"/>
      <c r="V271" s="2"/>
      <c r="W271" s="2"/>
      <c r="X271" s="2"/>
      <c r="Y271" s="2"/>
      <c r="Z271" s="2"/>
      <c r="AA271" s="17"/>
      <c r="AB271" s="17"/>
      <c r="AC271" s="17"/>
      <c r="AD271" s="17"/>
      <c r="AE271" s="17"/>
      <c r="AF271" s="17"/>
      <c r="AG271" s="17"/>
      <c r="AH271" s="17"/>
      <c r="AI271" s="17"/>
      <c r="AJ271" s="17"/>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25">
      <c r="A272" s="31"/>
      <c r="B272" s="21"/>
      <c r="C272" s="17"/>
      <c r="D272" s="17"/>
      <c r="E272" s="17"/>
      <c r="F272" s="17"/>
      <c r="G272" s="17"/>
      <c r="H272" s="17"/>
      <c r="I272" s="17"/>
      <c r="J272" s="17"/>
      <c r="K272" s="17"/>
      <c r="L272" s="17"/>
      <c r="M272" s="17"/>
      <c r="N272" s="17"/>
      <c r="O272" s="17"/>
      <c r="P272" s="17"/>
      <c r="Q272" s="2"/>
      <c r="R272" s="2"/>
      <c r="S272" s="2"/>
      <c r="T272" s="2"/>
      <c r="U272" s="2"/>
      <c r="V272" s="2"/>
      <c r="W272" s="2"/>
      <c r="X272" s="2"/>
      <c r="Y272" s="2"/>
      <c r="Z272" s="2"/>
      <c r="AA272" s="17"/>
      <c r="AB272" s="17"/>
      <c r="AC272" s="17"/>
      <c r="AD272" s="17"/>
      <c r="AE272" s="17"/>
      <c r="AF272" s="17"/>
      <c r="AG272" s="17"/>
      <c r="AH272" s="17"/>
      <c r="AI272" s="17"/>
      <c r="AJ272" s="17"/>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25">
      <c r="A273" s="31"/>
      <c r="B273" s="21"/>
      <c r="C273" s="17"/>
      <c r="D273" s="17"/>
      <c r="E273" s="17"/>
      <c r="F273" s="17"/>
      <c r="G273" s="17"/>
      <c r="H273" s="17"/>
      <c r="I273" s="17"/>
      <c r="J273" s="17"/>
      <c r="K273" s="17"/>
      <c r="L273" s="17"/>
      <c r="M273" s="17"/>
      <c r="N273" s="17"/>
      <c r="O273" s="17"/>
      <c r="P273" s="17"/>
      <c r="Q273" s="2"/>
      <c r="R273" s="2"/>
      <c r="S273" s="2"/>
      <c r="T273" s="2"/>
      <c r="U273" s="2"/>
      <c r="V273" s="2"/>
      <c r="W273" s="2"/>
      <c r="X273" s="2"/>
      <c r="Y273" s="2"/>
      <c r="Z273" s="2"/>
      <c r="AA273" s="17"/>
      <c r="AB273" s="17"/>
      <c r="AC273" s="17"/>
      <c r="AD273" s="17"/>
      <c r="AE273" s="17"/>
      <c r="AF273" s="17"/>
      <c r="AG273" s="17"/>
      <c r="AH273" s="17"/>
      <c r="AI273" s="17"/>
      <c r="AJ273" s="17"/>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25">
      <c r="A274" s="31"/>
      <c r="B274" s="21"/>
      <c r="C274" s="17"/>
      <c r="D274" s="17"/>
      <c r="E274" s="17"/>
      <c r="F274" s="17"/>
      <c r="G274" s="17"/>
      <c r="H274" s="17"/>
      <c r="I274" s="17"/>
      <c r="J274" s="17"/>
      <c r="K274" s="17"/>
      <c r="L274" s="17"/>
      <c r="M274" s="17"/>
      <c r="N274" s="17"/>
      <c r="O274" s="17"/>
      <c r="P274" s="17"/>
      <c r="Q274" s="2"/>
      <c r="R274" s="2"/>
      <c r="S274" s="2"/>
      <c r="T274" s="2"/>
      <c r="U274" s="2"/>
      <c r="V274" s="2"/>
      <c r="W274" s="2"/>
      <c r="X274" s="2"/>
      <c r="Y274" s="2"/>
      <c r="Z274" s="2"/>
      <c r="AA274" s="17"/>
      <c r="AB274" s="17"/>
      <c r="AC274" s="17"/>
      <c r="AD274" s="17"/>
      <c r="AE274" s="17"/>
      <c r="AF274" s="17"/>
      <c r="AG274" s="17"/>
      <c r="AH274" s="17"/>
      <c r="AI274" s="17"/>
      <c r="AJ274" s="17"/>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25">
      <c r="A275" s="31"/>
      <c r="B275" s="21"/>
      <c r="C275" s="17"/>
      <c r="D275" s="17"/>
      <c r="E275" s="17"/>
      <c r="F275" s="17"/>
      <c r="G275" s="17"/>
      <c r="H275" s="17"/>
      <c r="I275" s="17"/>
      <c r="J275" s="17"/>
      <c r="K275" s="17"/>
      <c r="L275" s="17"/>
      <c r="M275" s="17"/>
      <c r="N275" s="17"/>
      <c r="O275" s="17"/>
      <c r="P275" s="17"/>
      <c r="Q275" s="2"/>
      <c r="R275" s="2"/>
      <c r="S275" s="2"/>
      <c r="T275" s="2"/>
      <c r="U275" s="2"/>
      <c r="V275" s="2"/>
      <c r="W275" s="2"/>
      <c r="X275" s="2"/>
      <c r="Y275" s="2"/>
      <c r="Z275" s="2"/>
      <c r="AA275" s="17"/>
      <c r="AB275" s="17"/>
      <c r="AC275" s="17"/>
      <c r="AD275" s="17"/>
      <c r="AE275" s="17"/>
      <c r="AF275" s="17"/>
      <c r="AG275" s="17"/>
      <c r="AH275" s="17"/>
      <c r="AI275" s="17"/>
      <c r="AJ275" s="17"/>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25">
      <c r="A276" s="31"/>
      <c r="B276" s="21"/>
      <c r="C276" s="17"/>
      <c r="D276" s="17"/>
      <c r="E276" s="17"/>
      <c r="F276" s="17"/>
      <c r="G276" s="17"/>
      <c r="H276" s="17"/>
      <c r="I276" s="17"/>
      <c r="J276" s="17"/>
      <c r="K276" s="17"/>
      <c r="L276" s="17"/>
      <c r="M276" s="17"/>
      <c r="N276" s="17"/>
      <c r="O276" s="17"/>
      <c r="P276" s="17"/>
      <c r="Q276" s="2"/>
      <c r="R276" s="2"/>
      <c r="S276" s="2"/>
      <c r="T276" s="2"/>
      <c r="U276" s="2"/>
      <c r="V276" s="2"/>
      <c r="W276" s="2"/>
      <c r="X276" s="2"/>
      <c r="Y276" s="2"/>
      <c r="Z276" s="2"/>
      <c r="AA276" s="17"/>
      <c r="AB276" s="17"/>
      <c r="AC276" s="17"/>
      <c r="AD276" s="17"/>
      <c r="AE276" s="17"/>
      <c r="AF276" s="17"/>
      <c r="AG276" s="17"/>
      <c r="AH276" s="17"/>
      <c r="AI276" s="17"/>
      <c r="AJ276" s="17"/>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25">
      <c r="A277" s="31"/>
      <c r="B277" s="21"/>
      <c r="C277" s="17"/>
      <c r="D277" s="17"/>
      <c r="E277" s="17"/>
      <c r="F277" s="17"/>
      <c r="G277" s="17"/>
      <c r="H277" s="17"/>
      <c r="I277" s="17"/>
      <c r="J277" s="17"/>
      <c r="K277" s="17"/>
      <c r="L277" s="17"/>
      <c r="M277" s="17"/>
      <c r="N277" s="17"/>
      <c r="O277" s="17"/>
      <c r="P277" s="17"/>
      <c r="Q277" s="2"/>
      <c r="R277" s="2"/>
      <c r="S277" s="2"/>
      <c r="T277" s="2"/>
      <c r="U277" s="2"/>
      <c r="V277" s="2"/>
      <c r="W277" s="2"/>
      <c r="X277" s="2"/>
      <c r="Y277" s="2"/>
      <c r="Z277" s="2"/>
      <c r="AA277" s="17"/>
      <c r="AB277" s="17"/>
      <c r="AC277" s="17"/>
      <c r="AD277" s="17"/>
      <c r="AE277" s="17"/>
      <c r="AF277" s="17"/>
      <c r="AG277" s="17"/>
      <c r="AH277" s="17"/>
      <c r="AI277" s="17"/>
      <c r="AJ277" s="17"/>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25">
      <c r="A278" s="31"/>
      <c r="B278" s="21"/>
      <c r="C278" s="17"/>
      <c r="D278" s="17"/>
      <c r="E278" s="17"/>
      <c r="F278" s="17"/>
      <c r="G278" s="17"/>
      <c r="H278" s="17"/>
      <c r="I278" s="17"/>
      <c r="J278" s="17"/>
      <c r="K278" s="17"/>
      <c r="L278" s="17"/>
      <c r="M278" s="17"/>
      <c r="N278" s="17"/>
      <c r="O278" s="17"/>
      <c r="P278" s="17"/>
      <c r="Q278" s="2"/>
      <c r="R278" s="2"/>
      <c r="S278" s="2"/>
      <c r="T278" s="2"/>
      <c r="U278" s="2"/>
      <c r="V278" s="2"/>
      <c r="W278" s="2"/>
      <c r="X278" s="2"/>
      <c r="Y278" s="2"/>
      <c r="Z278" s="2"/>
      <c r="AA278" s="17"/>
      <c r="AB278" s="17"/>
      <c r="AC278" s="17"/>
      <c r="AD278" s="17"/>
      <c r="AE278" s="17"/>
      <c r="AF278" s="17"/>
      <c r="AG278" s="17"/>
      <c r="AH278" s="17"/>
      <c r="AI278" s="17"/>
      <c r="AJ278" s="17"/>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25">
      <c r="A279" s="31"/>
      <c r="B279" s="21"/>
      <c r="C279" s="17"/>
      <c r="D279" s="17"/>
      <c r="E279" s="17"/>
      <c r="F279" s="17"/>
      <c r="G279" s="17"/>
      <c r="H279" s="17"/>
      <c r="I279" s="17"/>
      <c r="J279" s="17"/>
      <c r="K279" s="17"/>
      <c r="L279" s="17"/>
      <c r="M279" s="17"/>
      <c r="N279" s="17"/>
      <c r="O279" s="17"/>
      <c r="P279" s="17"/>
      <c r="Q279" s="2"/>
      <c r="R279" s="2"/>
      <c r="S279" s="2"/>
      <c r="T279" s="2"/>
      <c r="U279" s="2"/>
      <c r="V279" s="2"/>
      <c r="W279" s="2"/>
      <c r="X279" s="2"/>
      <c r="Y279" s="2"/>
      <c r="Z279" s="2"/>
      <c r="AA279" s="17"/>
      <c r="AB279" s="17"/>
      <c r="AC279" s="17"/>
      <c r="AD279" s="17"/>
      <c r="AE279" s="17"/>
      <c r="AF279" s="17"/>
      <c r="AG279" s="17"/>
      <c r="AH279" s="17"/>
      <c r="AI279" s="17"/>
      <c r="AJ279" s="17"/>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25">
      <c r="A280" s="31"/>
      <c r="B280" s="21"/>
      <c r="C280" s="17"/>
      <c r="D280" s="17"/>
      <c r="E280" s="17"/>
      <c r="F280" s="17"/>
      <c r="G280" s="17"/>
      <c r="H280" s="17"/>
      <c r="I280" s="17"/>
      <c r="J280" s="17"/>
      <c r="K280" s="17"/>
      <c r="L280" s="17"/>
      <c r="M280" s="17"/>
      <c r="N280" s="17"/>
      <c r="O280" s="17"/>
      <c r="P280" s="17"/>
      <c r="Q280" s="2"/>
      <c r="R280" s="2"/>
      <c r="S280" s="2"/>
      <c r="T280" s="2"/>
      <c r="U280" s="2"/>
      <c r="V280" s="2"/>
      <c r="W280" s="2"/>
      <c r="X280" s="2"/>
      <c r="Y280" s="2"/>
      <c r="Z280" s="2"/>
      <c r="AA280" s="17"/>
      <c r="AB280" s="17"/>
      <c r="AC280" s="17"/>
      <c r="AD280" s="17"/>
      <c r="AE280" s="17"/>
      <c r="AF280" s="17"/>
      <c r="AG280" s="17"/>
      <c r="AH280" s="17"/>
      <c r="AI280" s="17"/>
      <c r="AJ280" s="17"/>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25">
      <c r="A281" s="31"/>
      <c r="B281" s="21"/>
      <c r="C281" s="17"/>
      <c r="D281" s="17"/>
      <c r="E281" s="17"/>
      <c r="F281" s="17"/>
      <c r="G281" s="17"/>
      <c r="H281" s="17"/>
      <c r="I281" s="17"/>
      <c r="J281" s="17"/>
      <c r="K281" s="17"/>
      <c r="L281" s="17"/>
      <c r="M281" s="17"/>
      <c r="N281" s="17"/>
      <c r="O281" s="17"/>
      <c r="P281" s="17"/>
      <c r="Q281" s="2"/>
      <c r="R281" s="2"/>
      <c r="S281" s="2"/>
      <c r="T281" s="2"/>
      <c r="U281" s="2"/>
      <c r="V281" s="2"/>
      <c r="W281" s="2"/>
      <c r="X281" s="2"/>
      <c r="Y281" s="2"/>
      <c r="Z281" s="2"/>
      <c r="AA281" s="17"/>
      <c r="AB281" s="17"/>
      <c r="AC281" s="17"/>
      <c r="AD281" s="17"/>
      <c r="AE281" s="17"/>
      <c r="AF281" s="17"/>
      <c r="AG281" s="17"/>
      <c r="AH281" s="17"/>
      <c r="AI281" s="17"/>
      <c r="AJ281" s="17"/>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25">
      <c r="A282" s="31"/>
      <c r="B282" s="21"/>
      <c r="C282" s="17"/>
      <c r="D282" s="17"/>
      <c r="E282" s="17"/>
      <c r="F282" s="17"/>
      <c r="G282" s="17"/>
      <c r="H282" s="17"/>
      <c r="I282" s="17"/>
      <c r="J282" s="17"/>
      <c r="K282" s="17"/>
      <c r="L282" s="17"/>
      <c r="M282" s="17"/>
      <c r="N282" s="17"/>
      <c r="O282" s="17"/>
      <c r="P282" s="17"/>
      <c r="Q282" s="2"/>
      <c r="R282" s="2"/>
      <c r="S282" s="2"/>
      <c r="T282" s="2"/>
      <c r="U282" s="2"/>
      <c r="V282" s="2"/>
      <c r="W282" s="2"/>
      <c r="X282" s="2"/>
      <c r="Y282" s="2"/>
      <c r="Z282" s="2"/>
      <c r="AA282" s="17"/>
      <c r="AB282" s="17"/>
      <c r="AC282" s="17"/>
      <c r="AD282" s="17"/>
      <c r="AE282" s="17"/>
      <c r="AF282" s="17"/>
      <c r="AG282" s="17"/>
      <c r="AH282" s="17"/>
      <c r="AI282" s="17"/>
      <c r="AJ282" s="17"/>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25">
      <c r="A283" s="31"/>
      <c r="B283" s="21"/>
      <c r="C283" s="17"/>
      <c r="D283" s="17"/>
      <c r="E283" s="17"/>
      <c r="F283" s="17"/>
      <c r="G283" s="17"/>
      <c r="H283" s="17"/>
      <c r="I283" s="17"/>
      <c r="J283" s="17"/>
      <c r="K283" s="17"/>
      <c r="L283" s="17"/>
      <c r="M283" s="17"/>
      <c r="N283" s="17"/>
      <c r="O283" s="17"/>
      <c r="P283" s="17"/>
      <c r="Q283" s="2"/>
      <c r="R283" s="2"/>
      <c r="S283" s="2"/>
      <c r="T283" s="2"/>
      <c r="U283" s="2"/>
      <c r="V283" s="2"/>
      <c r="W283" s="2"/>
      <c r="X283" s="2"/>
      <c r="Y283" s="2"/>
      <c r="Z283" s="2"/>
      <c r="AA283" s="17"/>
      <c r="AB283" s="17"/>
      <c r="AC283" s="17"/>
      <c r="AD283" s="17"/>
      <c r="AE283" s="17"/>
      <c r="AF283" s="17"/>
      <c r="AG283" s="17"/>
      <c r="AH283" s="17"/>
      <c r="AI283" s="17"/>
      <c r="AJ283" s="17"/>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25">
      <c r="A284" s="31"/>
      <c r="B284" s="21"/>
      <c r="C284" s="17"/>
      <c r="D284" s="17"/>
      <c r="E284" s="17"/>
      <c r="F284" s="17"/>
      <c r="G284" s="17"/>
      <c r="H284" s="17"/>
      <c r="I284" s="17"/>
      <c r="J284" s="17"/>
      <c r="K284" s="17"/>
      <c r="L284" s="17"/>
      <c r="M284" s="17"/>
      <c r="N284" s="17"/>
      <c r="O284" s="17"/>
      <c r="P284" s="17"/>
      <c r="Q284" s="2"/>
      <c r="R284" s="2"/>
      <c r="S284" s="2"/>
      <c r="T284" s="2"/>
      <c r="U284" s="2"/>
      <c r="V284" s="2"/>
      <c r="W284" s="2"/>
      <c r="X284" s="2"/>
      <c r="Y284" s="2"/>
      <c r="Z284" s="2"/>
      <c r="AA284" s="17"/>
      <c r="AB284" s="17"/>
      <c r="AC284" s="17"/>
      <c r="AD284" s="17"/>
      <c r="AE284" s="17"/>
      <c r="AF284" s="17"/>
      <c r="AG284" s="17"/>
      <c r="AH284" s="17"/>
      <c r="AI284" s="17"/>
      <c r="AJ284" s="17"/>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25">
      <c r="A285" s="31"/>
      <c r="B285" s="21"/>
      <c r="C285" s="17"/>
      <c r="D285" s="17"/>
      <c r="E285" s="17"/>
      <c r="F285" s="17"/>
      <c r="G285" s="17"/>
      <c r="H285" s="17"/>
      <c r="I285" s="17"/>
      <c r="J285" s="17"/>
      <c r="K285" s="17"/>
      <c r="L285" s="17"/>
      <c r="M285" s="17"/>
      <c r="N285" s="17"/>
      <c r="O285" s="17"/>
      <c r="P285" s="17"/>
      <c r="Q285" s="2"/>
      <c r="R285" s="2"/>
      <c r="S285" s="2"/>
      <c r="T285" s="2"/>
      <c r="U285" s="2"/>
      <c r="V285" s="2"/>
      <c r="W285" s="2"/>
      <c r="X285" s="2"/>
      <c r="Y285" s="2"/>
      <c r="Z285" s="2"/>
      <c r="AA285" s="17"/>
      <c r="AB285" s="17"/>
      <c r="AC285" s="17"/>
      <c r="AD285" s="17"/>
      <c r="AE285" s="17"/>
      <c r="AF285" s="17"/>
      <c r="AG285" s="17"/>
      <c r="AH285" s="17"/>
      <c r="AI285" s="17"/>
      <c r="AJ285" s="17"/>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25">
      <c r="A286" s="31"/>
      <c r="B286" s="21"/>
      <c r="C286" s="17"/>
      <c r="D286" s="17"/>
      <c r="E286" s="17"/>
      <c r="F286" s="17"/>
      <c r="G286" s="17"/>
      <c r="H286" s="17"/>
      <c r="I286" s="17"/>
      <c r="J286" s="17"/>
      <c r="K286" s="17"/>
      <c r="L286" s="17"/>
      <c r="M286" s="17"/>
      <c r="N286" s="17"/>
      <c r="O286" s="17"/>
      <c r="P286" s="17"/>
      <c r="Q286" s="2"/>
      <c r="R286" s="2"/>
      <c r="S286" s="2"/>
      <c r="T286" s="2"/>
      <c r="U286" s="2"/>
      <c r="V286" s="2"/>
      <c r="W286" s="2"/>
      <c r="X286" s="2"/>
      <c r="Y286" s="2"/>
      <c r="Z286" s="2"/>
      <c r="AA286" s="17"/>
      <c r="AB286" s="17"/>
      <c r="AC286" s="17"/>
      <c r="AD286" s="17"/>
      <c r="AE286" s="17"/>
      <c r="AF286" s="17"/>
      <c r="AG286" s="17"/>
      <c r="AH286" s="17"/>
      <c r="AI286" s="17"/>
      <c r="AJ286" s="17"/>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25">
      <c r="A287" s="31"/>
      <c r="B287" s="21"/>
      <c r="C287" s="17"/>
      <c r="D287" s="17"/>
      <c r="E287" s="17"/>
      <c r="F287" s="17"/>
      <c r="G287" s="17"/>
      <c r="H287" s="17"/>
      <c r="I287" s="17"/>
      <c r="J287" s="17"/>
      <c r="K287" s="17"/>
      <c r="L287" s="17"/>
      <c r="M287" s="17"/>
      <c r="N287" s="17"/>
      <c r="O287" s="17"/>
      <c r="P287" s="17"/>
      <c r="Q287" s="2"/>
      <c r="R287" s="2"/>
      <c r="S287" s="2"/>
      <c r="T287" s="2"/>
      <c r="U287" s="2"/>
      <c r="V287" s="2"/>
      <c r="W287" s="2"/>
      <c r="X287" s="2"/>
      <c r="Y287" s="2"/>
      <c r="Z287" s="2"/>
      <c r="AA287" s="17"/>
      <c r="AB287" s="17"/>
      <c r="AC287" s="17"/>
      <c r="AD287" s="17"/>
      <c r="AE287" s="17"/>
      <c r="AF287" s="17"/>
      <c r="AG287" s="17"/>
      <c r="AH287" s="17"/>
      <c r="AI287" s="17"/>
      <c r="AJ287" s="17"/>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25">
      <c r="A288" s="31"/>
      <c r="B288" s="21"/>
      <c r="C288" s="17"/>
      <c r="D288" s="17"/>
      <c r="E288" s="17"/>
      <c r="F288" s="17"/>
      <c r="G288" s="17"/>
      <c r="H288" s="17"/>
      <c r="I288" s="17"/>
      <c r="J288" s="17"/>
      <c r="K288" s="17"/>
      <c r="L288" s="17"/>
      <c r="M288" s="17"/>
      <c r="N288" s="17"/>
      <c r="O288" s="17"/>
      <c r="P288" s="17"/>
      <c r="Q288" s="2"/>
      <c r="R288" s="2"/>
      <c r="S288" s="2"/>
      <c r="T288" s="2"/>
      <c r="U288" s="2"/>
      <c r="V288" s="2"/>
      <c r="W288" s="2"/>
      <c r="X288" s="2"/>
      <c r="Y288" s="2"/>
      <c r="Z288" s="2"/>
      <c r="AA288" s="17"/>
      <c r="AB288" s="17"/>
      <c r="AC288" s="17"/>
      <c r="AD288" s="17"/>
      <c r="AE288" s="17"/>
      <c r="AF288" s="17"/>
      <c r="AG288" s="17"/>
      <c r="AH288" s="17"/>
      <c r="AI288" s="17"/>
      <c r="AJ288" s="17"/>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25">
      <c r="A289" s="31"/>
      <c r="B289" s="21"/>
      <c r="C289" s="17"/>
      <c r="D289" s="17"/>
      <c r="E289" s="17"/>
      <c r="F289" s="17"/>
      <c r="G289" s="17"/>
      <c r="H289" s="17"/>
      <c r="I289" s="17"/>
      <c r="J289" s="17"/>
      <c r="K289" s="17"/>
      <c r="L289" s="17"/>
      <c r="M289" s="17"/>
      <c r="N289" s="17"/>
      <c r="O289" s="17"/>
      <c r="P289" s="17"/>
      <c r="Q289" s="2"/>
      <c r="R289" s="2"/>
      <c r="S289" s="2"/>
      <c r="T289" s="2"/>
      <c r="U289" s="2"/>
      <c r="V289" s="2"/>
      <c r="W289" s="2"/>
      <c r="X289" s="2"/>
      <c r="Y289" s="2"/>
      <c r="Z289" s="2"/>
      <c r="AA289" s="17"/>
      <c r="AB289" s="17"/>
      <c r="AC289" s="17"/>
      <c r="AD289" s="17"/>
      <c r="AE289" s="17"/>
      <c r="AF289" s="17"/>
      <c r="AG289" s="17"/>
      <c r="AH289" s="17"/>
      <c r="AI289" s="17"/>
      <c r="AJ289" s="17"/>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25">
      <c r="A290" s="31"/>
      <c r="B290" s="21"/>
      <c r="C290" s="17"/>
      <c r="D290" s="17"/>
      <c r="E290" s="17"/>
      <c r="F290" s="17"/>
      <c r="G290" s="17"/>
      <c r="H290" s="17"/>
      <c r="I290" s="17"/>
      <c r="J290" s="17"/>
      <c r="K290" s="17"/>
      <c r="L290" s="17"/>
      <c r="M290" s="17"/>
      <c r="N290" s="17"/>
      <c r="O290" s="17"/>
      <c r="P290" s="17"/>
      <c r="Q290" s="2"/>
      <c r="R290" s="2"/>
      <c r="S290" s="2"/>
      <c r="T290" s="2"/>
      <c r="U290" s="2"/>
      <c r="V290" s="2"/>
      <c r="W290" s="2"/>
      <c r="X290" s="2"/>
      <c r="Y290" s="2"/>
      <c r="Z290" s="2"/>
      <c r="AA290" s="17"/>
      <c r="AB290" s="17"/>
      <c r="AC290" s="17"/>
      <c r="AD290" s="17"/>
      <c r="AE290" s="17"/>
      <c r="AF290" s="17"/>
      <c r="AG290" s="17"/>
      <c r="AH290" s="17"/>
      <c r="AI290" s="17"/>
      <c r="AJ290" s="17"/>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25">
      <c r="A291" s="31"/>
      <c r="B291" s="21"/>
      <c r="C291" s="17"/>
      <c r="D291" s="17"/>
      <c r="E291" s="17"/>
      <c r="F291" s="17"/>
      <c r="G291" s="17"/>
      <c r="H291" s="17"/>
      <c r="I291" s="17"/>
      <c r="J291" s="17"/>
      <c r="K291" s="17"/>
      <c r="L291" s="17"/>
      <c r="M291" s="17"/>
      <c r="N291" s="17"/>
      <c r="O291" s="17"/>
      <c r="P291" s="17"/>
      <c r="Q291" s="2"/>
      <c r="R291" s="2"/>
      <c r="S291" s="2"/>
      <c r="T291" s="2"/>
      <c r="U291" s="2"/>
      <c r="V291" s="2"/>
      <c r="W291" s="2"/>
      <c r="X291" s="2"/>
      <c r="Y291" s="2"/>
      <c r="Z291" s="2"/>
      <c r="AA291" s="17"/>
      <c r="AB291" s="17"/>
      <c r="AC291" s="17"/>
      <c r="AD291" s="17"/>
      <c r="AE291" s="17"/>
      <c r="AF291" s="17"/>
      <c r="AG291" s="17"/>
      <c r="AH291" s="17"/>
      <c r="AI291" s="17"/>
      <c r="AJ291" s="17"/>
      <c r="AK291" s="1"/>
      <c r="AL291" s="2"/>
      <c r="AM291" s="2"/>
      <c r="AN291" s="2"/>
      <c r="AO291" s="2"/>
      <c r="AP291" s="2"/>
      <c r="AQ291" s="2"/>
      <c r="AR291" s="2"/>
      <c r="AS291" s="2"/>
      <c r="AT291" s="2"/>
      <c r="AU291" s="2"/>
      <c r="AV291" s="17"/>
      <c r="AW291" s="17"/>
      <c r="AX291" s="17"/>
      <c r="AY291" s="17"/>
      <c r="AZ291" s="17"/>
      <c r="BA291" s="17"/>
      <c r="BB291" s="17"/>
      <c r="BC291" s="17"/>
      <c r="BD291" s="17"/>
      <c r="BE291" s="17"/>
    </row>
    <row r="292" spans="1:57" x14ac:dyDescent="0.25">
      <c r="A292" s="31"/>
      <c r="B292" s="21"/>
      <c r="C292" s="17"/>
      <c r="D292" s="17"/>
      <c r="E292" s="17"/>
      <c r="F292" s="17"/>
      <c r="G292" s="17"/>
      <c r="H292" s="17"/>
      <c r="I292" s="17"/>
      <c r="J292" s="17"/>
      <c r="K292" s="17"/>
      <c r="L292" s="17"/>
      <c r="M292" s="17"/>
      <c r="N292" s="17"/>
      <c r="O292" s="17"/>
      <c r="P292" s="17"/>
      <c r="Q292" s="2"/>
      <c r="R292" s="2"/>
      <c r="S292" s="2"/>
      <c r="T292" s="2"/>
      <c r="U292" s="2"/>
      <c r="V292" s="2"/>
      <c r="W292" s="2"/>
      <c r="X292" s="2"/>
      <c r="Y292" s="2"/>
      <c r="Z292" s="2"/>
      <c r="AA292" s="17"/>
      <c r="AB292" s="17"/>
      <c r="AC292" s="17"/>
      <c r="AD292" s="17"/>
      <c r="AE292" s="17"/>
      <c r="AF292" s="17"/>
      <c r="AG292" s="17"/>
      <c r="AH292" s="17"/>
      <c r="AI292" s="17"/>
      <c r="AJ292" s="17"/>
      <c r="AK292" s="1"/>
      <c r="AL292" s="2"/>
      <c r="AM292" s="2"/>
      <c r="AN292" s="2"/>
      <c r="AO292" s="2"/>
      <c r="AP292" s="2"/>
      <c r="AQ292" s="2"/>
      <c r="AR292" s="2"/>
      <c r="AS292" s="2"/>
      <c r="AT292" s="2"/>
      <c r="AU292" s="2"/>
      <c r="AV292" s="17"/>
      <c r="AW292" s="17"/>
      <c r="AX292" s="17"/>
      <c r="AY292" s="17"/>
      <c r="AZ292" s="17"/>
      <c r="BA292" s="17"/>
      <c r="BB292" s="17"/>
      <c r="BC292" s="17"/>
      <c r="BD292" s="17"/>
      <c r="BE292" s="17"/>
    </row>
    <row r="293" spans="1:57" x14ac:dyDescent="0.25">
      <c r="A293" s="31"/>
      <c r="B293" s="21"/>
      <c r="C293" s="17"/>
      <c r="D293" s="17"/>
      <c r="E293" s="17"/>
      <c r="F293" s="17"/>
      <c r="G293" s="17"/>
      <c r="H293" s="17"/>
      <c r="I293" s="17"/>
      <c r="J293" s="17"/>
      <c r="K293" s="17"/>
      <c r="L293" s="17"/>
      <c r="M293" s="17"/>
      <c r="N293" s="17"/>
      <c r="O293" s="17"/>
      <c r="P293" s="17"/>
      <c r="Q293" s="2"/>
      <c r="R293" s="2"/>
      <c r="S293" s="2"/>
      <c r="T293" s="2"/>
      <c r="U293" s="2"/>
      <c r="V293" s="2"/>
      <c r="W293" s="2"/>
      <c r="X293" s="2"/>
      <c r="Y293" s="2"/>
      <c r="Z293" s="2"/>
      <c r="AA293" s="17"/>
      <c r="AB293" s="17"/>
      <c r="AC293" s="17"/>
      <c r="AD293" s="17"/>
      <c r="AE293" s="17"/>
      <c r="AF293" s="17"/>
      <c r="AG293" s="17"/>
      <c r="AH293" s="17"/>
      <c r="AI293" s="17"/>
      <c r="AJ293" s="17"/>
      <c r="AK293" s="1"/>
      <c r="AL293" s="2"/>
      <c r="AM293" s="2"/>
      <c r="AN293" s="2"/>
      <c r="AO293" s="2"/>
      <c r="AP293" s="2"/>
      <c r="AQ293" s="2"/>
      <c r="AR293" s="2"/>
      <c r="AS293" s="2"/>
      <c r="AT293" s="2"/>
      <c r="AU293" s="2"/>
      <c r="AV293" s="17"/>
      <c r="AW293" s="17"/>
      <c r="AX293" s="17"/>
      <c r="AY293" s="17"/>
      <c r="AZ293" s="17"/>
      <c r="BA293" s="17"/>
      <c r="BB293" s="17"/>
      <c r="BC293" s="17"/>
      <c r="BD293" s="17"/>
      <c r="BE293" s="17"/>
    </row>
    <row r="294" spans="1:57" x14ac:dyDescent="0.25">
      <c r="A294" s="31"/>
      <c r="B294" s="21"/>
      <c r="C294" s="17"/>
      <c r="D294" s="17"/>
      <c r="E294" s="17"/>
      <c r="F294" s="17"/>
      <c r="G294" s="17"/>
      <c r="H294" s="17"/>
      <c r="I294" s="17"/>
      <c r="J294" s="17"/>
      <c r="K294" s="17"/>
      <c r="L294" s="17"/>
      <c r="M294" s="17"/>
      <c r="N294" s="17"/>
      <c r="O294" s="17"/>
      <c r="P294" s="17"/>
      <c r="Q294" s="2"/>
      <c r="R294" s="2"/>
      <c r="S294" s="2"/>
      <c r="T294" s="2"/>
      <c r="U294" s="2"/>
      <c r="V294" s="2"/>
      <c r="W294" s="2"/>
      <c r="X294" s="2"/>
      <c r="Y294" s="2"/>
      <c r="Z294" s="2"/>
      <c r="AA294" s="17"/>
      <c r="AB294" s="17"/>
      <c r="AC294" s="17"/>
      <c r="AD294" s="17"/>
      <c r="AE294" s="17"/>
      <c r="AF294" s="17"/>
      <c r="AG294" s="17"/>
      <c r="AH294" s="17"/>
      <c r="AI294" s="17"/>
      <c r="AJ294" s="17"/>
      <c r="AK294" s="1"/>
      <c r="AL294" s="2"/>
      <c r="AM294" s="2"/>
      <c r="AN294" s="2"/>
      <c r="AO294" s="2"/>
      <c r="AP294" s="2"/>
      <c r="AQ294" s="2"/>
      <c r="AR294" s="2"/>
      <c r="AS294" s="2"/>
      <c r="AT294" s="2"/>
      <c r="AU294" s="2"/>
      <c r="AV294" s="17"/>
      <c r="AW294" s="17"/>
      <c r="AX294" s="17"/>
      <c r="AY294" s="17"/>
      <c r="AZ294" s="17"/>
      <c r="BA294" s="17"/>
      <c r="BB294" s="17"/>
      <c r="BC294" s="17"/>
      <c r="BD294" s="17"/>
      <c r="BE294" s="17"/>
    </row>
    <row r="295" spans="1:57" x14ac:dyDescent="0.25">
      <c r="A295" s="31"/>
      <c r="B295" s="21"/>
      <c r="C295" s="17"/>
      <c r="D295" s="17"/>
      <c r="E295" s="17"/>
      <c r="F295" s="17"/>
      <c r="G295" s="17"/>
      <c r="H295" s="17"/>
      <c r="I295" s="17"/>
      <c r="J295" s="17"/>
      <c r="K295" s="17"/>
      <c r="L295" s="17"/>
      <c r="M295" s="17"/>
      <c r="N295" s="17"/>
      <c r="O295" s="17"/>
      <c r="P295" s="17"/>
      <c r="Q295" s="2"/>
      <c r="R295" s="17"/>
      <c r="S295" s="17"/>
      <c r="T295" s="17"/>
      <c r="U295" s="17"/>
      <c r="V295" s="17"/>
      <c r="W295" s="17"/>
      <c r="X295" s="17"/>
      <c r="Y295" s="17"/>
      <c r="Z295" s="17"/>
      <c r="AA295" s="17"/>
      <c r="AB295" s="17"/>
      <c r="AC295" s="17"/>
      <c r="AD295" s="17"/>
      <c r="AE295" s="17"/>
      <c r="AF295" s="17"/>
      <c r="AG295" s="17"/>
      <c r="AH295" s="17"/>
      <c r="AI295" s="17"/>
      <c r="AJ295" s="17"/>
      <c r="AK295" s="1"/>
      <c r="AL295" s="2"/>
      <c r="AM295" s="2"/>
      <c r="AN295" s="2"/>
      <c r="AO295" s="2"/>
      <c r="AP295" s="2"/>
      <c r="AQ295" s="2"/>
      <c r="AR295" s="2"/>
      <c r="AS295" s="2"/>
      <c r="AT295" s="2"/>
      <c r="AU295" s="2"/>
      <c r="AV295" s="17"/>
      <c r="AW295" s="17"/>
      <c r="AX295" s="17"/>
      <c r="AY295" s="17"/>
      <c r="AZ295" s="17"/>
      <c r="BA295" s="17"/>
      <c r="BB295" s="17"/>
      <c r="BC295" s="17"/>
      <c r="BD295" s="17"/>
      <c r="BE295" s="17"/>
    </row>
    <row r="296" spans="1:57" x14ac:dyDescent="0.25">
      <c r="A296" s="22"/>
      <c r="B296" s="22"/>
      <c r="C296" s="28"/>
      <c r="D296" s="28"/>
      <c r="E296" s="28"/>
      <c r="F296" s="28"/>
      <c r="G296" s="28"/>
      <c r="H296" s="28"/>
      <c r="I296" s="28"/>
      <c r="J296" s="28"/>
      <c r="K296" s="28"/>
      <c r="L296" s="28"/>
      <c r="M296" s="28"/>
      <c r="N296" s="28"/>
      <c r="O296" s="29"/>
      <c r="P296" s="28"/>
      <c r="Q296" s="28"/>
      <c r="R296" s="28"/>
      <c r="S296" s="28"/>
      <c r="T296" s="28"/>
      <c r="U296" s="28"/>
      <c r="V296" s="28"/>
      <c r="W296" s="28"/>
      <c r="X296" s="28"/>
      <c r="Y296" s="28"/>
      <c r="Z296" s="28"/>
      <c r="AA296" s="28"/>
      <c r="AB296" s="28"/>
      <c r="AC296" s="28"/>
      <c r="AD296" s="28"/>
      <c r="AE296" s="28"/>
      <c r="AF296" s="28"/>
      <c r="AG296" s="28"/>
      <c r="AH296" s="28"/>
      <c r="AI296" s="5"/>
      <c r="AJ296" s="29"/>
      <c r="AK296" s="29"/>
      <c r="AL296" s="29"/>
      <c r="AM296" s="29"/>
      <c r="AN296" s="29"/>
      <c r="AO296" s="29"/>
      <c r="AP296" s="29"/>
      <c r="AQ296" s="29"/>
      <c r="AR296" s="29"/>
      <c r="AS296" s="29"/>
      <c r="AT296" s="28"/>
      <c r="AU296" s="28"/>
      <c r="AV296" s="28"/>
      <c r="AW296" s="28"/>
      <c r="AX296" s="28"/>
      <c r="AY296" s="28"/>
      <c r="AZ296" s="28"/>
      <c r="BA296" s="28"/>
      <c r="BB296" s="28"/>
      <c r="BC296" s="28"/>
      <c r="BD296" s="25"/>
      <c r="BE296" s="22"/>
    </row>
    <row r="298" spans="1:57" x14ac:dyDescent="0.25">
      <c r="A298" s="12"/>
      <c r="B298" s="12"/>
      <c r="C298" s="12"/>
      <c r="D298" s="12"/>
      <c r="E298" s="12"/>
      <c r="F298" s="12"/>
      <c r="G298" s="12"/>
      <c r="H298" s="12"/>
      <c r="I298" s="12"/>
      <c r="J298" s="12"/>
      <c r="K298" s="12"/>
      <c r="L298" s="13"/>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row>
    <row r="299" spans="1:57" x14ac:dyDescent="0.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row>
    <row r="300" spans="1:57" x14ac:dyDescent="0.25">
      <c r="A300" s="30"/>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row>
    <row r="301" spans="1:57" x14ac:dyDescent="0.25">
      <c r="A301" s="2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row>
    <row r="302" spans="1:57" x14ac:dyDescent="0.25">
      <c r="A302" s="31"/>
      <c r="B302" s="21"/>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3"/>
      <c r="AL302" s="2"/>
      <c r="AM302" s="2"/>
      <c r="AN302" s="2"/>
      <c r="AO302" s="2"/>
      <c r="AP302" s="2"/>
      <c r="AQ302" s="2"/>
      <c r="AR302" s="2"/>
      <c r="AS302" s="2"/>
      <c r="AT302" s="2"/>
      <c r="AU302" s="2"/>
    </row>
    <row r="303" spans="1:57" x14ac:dyDescent="0.25">
      <c r="A303" s="31"/>
      <c r="B303" s="21"/>
      <c r="C303" s="17"/>
      <c r="D303" s="17"/>
      <c r="E303" s="17"/>
      <c r="F303" s="17"/>
      <c r="G303" s="17"/>
      <c r="H303" s="17"/>
      <c r="I303" s="17"/>
      <c r="J303" s="17"/>
      <c r="K303" s="17"/>
      <c r="L303" s="17"/>
      <c r="M303" s="17"/>
      <c r="N303" s="17"/>
      <c r="O303" s="17"/>
      <c r="P303" s="17"/>
      <c r="Q303" s="17"/>
      <c r="R303" s="20"/>
      <c r="S303" s="20"/>
      <c r="T303" s="20"/>
      <c r="U303" s="20"/>
      <c r="V303" s="20"/>
      <c r="W303" s="20"/>
      <c r="X303" s="20"/>
      <c r="Y303" s="20"/>
      <c r="Z303" s="20"/>
      <c r="AA303" s="17"/>
      <c r="AB303" s="17"/>
      <c r="AC303" s="17"/>
      <c r="AD303" s="17"/>
      <c r="AE303" s="17"/>
      <c r="AF303" s="17"/>
      <c r="AG303" s="17"/>
      <c r="AH303" s="17"/>
      <c r="AI303" s="17"/>
      <c r="AJ303" s="17"/>
      <c r="AK303" s="3"/>
      <c r="AL303" s="2"/>
      <c r="AM303" s="2"/>
      <c r="AN303" s="2"/>
      <c r="AO303" s="2"/>
      <c r="AP303" s="2"/>
      <c r="AQ303" s="2"/>
      <c r="AR303" s="2"/>
      <c r="AS303" s="2"/>
      <c r="AT303" s="2"/>
      <c r="AU303" s="2"/>
    </row>
    <row r="304" spans="1:57" x14ac:dyDescent="0.25">
      <c r="A304" s="31"/>
      <c r="B304" s="21"/>
      <c r="C304" s="17"/>
      <c r="D304" s="17"/>
      <c r="E304" s="17"/>
      <c r="F304" s="17"/>
      <c r="G304" s="17"/>
      <c r="H304" s="17"/>
      <c r="I304" s="17"/>
      <c r="J304" s="17"/>
      <c r="K304" s="17"/>
      <c r="L304" s="17"/>
      <c r="M304" s="17"/>
      <c r="N304" s="17"/>
      <c r="O304" s="17"/>
      <c r="P304" s="17"/>
      <c r="Q304" s="17"/>
      <c r="R304" s="20"/>
      <c r="S304" s="20"/>
      <c r="T304" s="20"/>
      <c r="U304" s="20"/>
      <c r="V304" s="20"/>
      <c r="W304" s="20"/>
      <c r="X304" s="20"/>
      <c r="Y304" s="20"/>
      <c r="Z304" s="20"/>
      <c r="AA304" s="17"/>
      <c r="AB304" s="17"/>
      <c r="AC304" s="17"/>
      <c r="AD304" s="17"/>
      <c r="AE304" s="17"/>
      <c r="AF304" s="17"/>
      <c r="AG304" s="17"/>
      <c r="AH304" s="17"/>
      <c r="AI304" s="17"/>
      <c r="AJ304" s="17"/>
      <c r="AK304" s="3"/>
      <c r="AL304" s="2"/>
      <c r="AM304" s="2"/>
      <c r="AN304" s="2"/>
      <c r="AO304" s="2"/>
      <c r="AP304" s="2"/>
      <c r="AQ304" s="2"/>
      <c r="AR304" s="2"/>
      <c r="AS304" s="2"/>
      <c r="AT304" s="2"/>
      <c r="AU304" s="2"/>
    </row>
    <row r="305" spans="1:47" x14ac:dyDescent="0.25">
      <c r="A305" s="31"/>
      <c r="B305" s="21"/>
      <c r="C305" s="17"/>
      <c r="D305" s="17"/>
      <c r="E305" s="17"/>
      <c r="F305" s="17"/>
      <c r="G305" s="17"/>
      <c r="H305" s="17"/>
      <c r="I305" s="17"/>
      <c r="J305" s="17"/>
      <c r="K305" s="17"/>
      <c r="L305" s="17"/>
      <c r="M305" s="17"/>
      <c r="N305" s="17"/>
      <c r="O305" s="17"/>
      <c r="P305" s="17"/>
      <c r="Q305" s="17"/>
      <c r="R305" s="20"/>
      <c r="S305" s="20"/>
      <c r="T305" s="20"/>
      <c r="U305" s="20"/>
      <c r="V305" s="20"/>
      <c r="W305" s="20"/>
      <c r="X305" s="20"/>
      <c r="Y305" s="20"/>
      <c r="Z305" s="20"/>
      <c r="AA305" s="17"/>
      <c r="AB305" s="17"/>
      <c r="AC305" s="17"/>
      <c r="AD305" s="17"/>
      <c r="AE305" s="17"/>
      <c r="AF305" s="17"/>
      <c r="AG305" s="17"/>
      <c r="AH305" s="17"/>
      <c r="AI305" s="17"/>
      <c r="AJ305" s="17"/>
      <c r="AK305" s="3"/>
      <c r="AL305" s="2"/>
      <c r="AM305" s="2"/>
      <c r="AN305" s="2"/>
      <c r="AO305" s="2"/>
      <c r="AP305" s="2"/>
      <c r="AQ305" s="2"/>
      <c r="AR305" s="2"/>
      <c r="AS305" s="2"/>
      <c r="AT305" s="2"/>
      <c r="AU305" s="2"/>
    </row>
    <row r="306" spans="1:47" x14ac:dyDescent="0.25">
      <c r="A306" s="31"/>
      <c r="B306" s="21"/>
      <c r="C306" s="17"/>
      <c r="D306" s="17"/>
      <c r="E306" s="17"/>
      <c r="F306" s="17"/>
      <c r="G306" s="17"/>
      <c r="H306" s="17"/>
      <c r="I306" s="17"/>
      <c r="J306" s="17"/>
      <c r="K306" s="17"/>
      <c r="L306" s="17"/>
      <c r="M306" s="17"/>
      <c r="N306" s="17"/>
      <c r="O306" s="17"/>
      <c r="P306" s="17"/>
      <c r="Q306" s="17"/>
      <c r="R306" s="20"/>
      <c r="S306" s="20"/>
      <c r="T306" s="20"/>
      <c r="U306" s="20"/>
      <c r="V306" s="20"/>
      <c r="W306" s="20"/>
      <c r="X306" s="20"/>
      <c r="Y306" s="20"/>
      <c r="Z306" s="20"/>
      <c r="AA306" s="17"/>
      <c r="AB306" s="17"/>
      <c r="AC306" s="17"/>
      <c r="AD306" s="17"/>
      <c r="AE306" s="17"/>
      <c r="AF306" s="17"/>
      <c r="AG306" s="17"/>
      <c r="AH306" s="17"/>
      <c r="AI306" s="17"/>
      <c r="AJ306" s="17"/>
      <c r="AK306" s="3"/>
      <c r="AL306" s="2"/>
      <c r="AM306" s="2"/>
      <c r="AN306" s="2"/>
      <c r="AO306" s="2"/>
      <c r="AP306" s="2"/>
      <c r="AQ306" s="2"/>
      <c r="AR306" s="2"/>
      <c r="AS306" s="2"/>
      <c r="AT306" s="2"/>
      <c r="AU306" s="2"/>
    </row>
    <row r="307" spans="1:47" x14ac:dyDescent="0.25">
      <c r="A307" s="31"/>
      <c r="B307" s="21"/>
      <c r="C307" s="17"/>
      <c r="D307" s="17"/>
      <c r="E307" s="17"/>
      <c r="F307" s="17"/>
      <c r="G307" s="17"/>
      <c r="H307" s="17"/>
      <c r="I307" s="17"/>
      <c r="J307" s="17"/>
      <c r="K307" s="17"/>
      <c r="L307" s="17"/>
      <c r="M307" s="17"/>
      <c r="N307" s="17"/>
      <c r="O307" s="17"/>
      <c r="P307" s="17"/>
      <c r="Q307" s="17"/>
      <c r="R307" s="20"/>
      <c r="S307" s="20"/>
      <c r="T307" s="20"/>
      <c r="U307" s="20"/>
      <c r="V307" s="20"/>
      <c r="W307" s="20"/>
      <c r="X307" s="20"/>
      <c r="Y307" s="20"/>
      <c r="Z307" s="20"/>
      <c r="AA307" s="17"/>
      <c r="AB307" s="17"/>
      <c r="AC307" s="17"/>
      <c r="AD307" s="17"/>
      <c r="AE307" s="17"/>
      <c r="AF307" s="17"/>
      <c r="AG307" s="17"/>
      <c r="AH307" s="17"/>
      <c r="AI307" s="17"/>
      <c r="AJ307" s="17"/>
      <c r="AK307" s="3"/>
      <c r="AL307" s="2"/>
      <c r="AM307" s="2"/>
      <c r="AN307" s="2"/>
      <c r="AO307" s="2"/>
      <c r="AP307" s="2"/>
      <c r="AQ307" s="2"/>
      <c r="AR307" s="2"/>
      <c r="AS307" s="2"/>
      <c r="AT307" s="2"/>
      <c r="AU307" s="2"/>
    </row>
    <row r="308" spans="1:47" x14ac:dyDescent="0.25">
      <c r="A308" s="31"/>
      <c r="B308" s="21"/>
      <c r="C308" s="17"/>
      <c r="D308" s="17"/>
      <c r="E308" s="17"/>
      <c r="F308" s="17"/>
      <c r="G308" s="17"/>
      <c r="H308" s="17"/>
      <c r="I308" s="17"/>
      <c r="J308" s="17"/>
      <c r="K308" s="17"/>
      <c r="L308" s="17"/>
      <c r="M308" s="17"/>
      <c r="N308" s="17"/>
      <c r="O308" s="17"/>
      <c r="P308" s="17"/>
      <c r="Q308" s="17"/>
      <c r="R308" s="20"/>
      <c r="S308" s="20"/>
      <c r="T308" s="20"/>
      <c r="U308" s="20"/>
      <c r="V308" s="20"/>
      <c r="W308" s="20"/>
      <c r="X308" s="20"/>
      <c r="Y308" s="20"/>
      <c r="Z308" s="20"/>
      <c r="AA308" s="17"/>
      <c r="AB308" s="17"/>
      <c r="AC308" s="17"/>
      <c r="AD308" s="17"/>
      <c r="AE308" s="17"/>
      <c r="AF308" s="17"/>
      <c r="AG308" s="17"/>
      <c r="AH308" s="17"/>
      <c r="AI308" s="17"/>
      <c r="AJ308" s="17"/>
      <c r="AK308" s="3"/>
      <c r="AL308" s="2"/>
      <c r="AM308" s="2"/>
      <c r="AN308" s="2"/>
      <c r="AO308" s="2"/>
      <c r="AP308" s="2"/>
      <c r="AQ308" s="2"/>
      <c r="AR308" s="2"/>
      <c r="AS308" s="2"/>
      <c r="AT308" s="2"/>
      <c r="AU308" s="2"/>
    </row>
    <row r="309" spans="1:47" x14ac:dyDescent="0.25">
      <c r="A309" s="31"/>
      <c r="B309" s="21"/>
      <c r="C309" s="17"/>
      <c r="D309" s="17"/>
      <c r="E309" s="17"/>
      <c r="F309" s="17"/>
      <c r="G309" s="17"/>
      <c r="H309" s="17"/>
      <c r="I309" s="17"/>
      <c r="J309" s="17"/>
      <c r="K309" s="17"/>
      <c r="L309" s="17"/>
      <c r="M309" s="17"/>
      <c r="N309" s="17"/>
      <c r="O309" s="17"/>
      <c r="P309" s="17"/>
      <c r="Q309" s="17"/>
      <c r="R309" s="20"/>
      <c r="S309" s="20"/>
      <c r="T309" s="20"/>
      <c r="U309" s="20"/>
      <c r="V309" s="20"/>
      <c r="W309" s="20"/>
      <c r="X309" s="20"/>
      <c r="Y309" s="20"/>
      <c r="Z309" s="20"/>
      <c r="AA309" s="17"/>
      <c r="AB309" s="17"/>
      <c r="AC309" s="17"/>
      <c r="AD309" s="17"/>
      <c r="AE309" s="17"/>
      <c r="AF309" s="17"/>
      <c r="AG309" s="17"/>
      <c r="AH309" s="17"/>
      <c r="AI309" s="17"/>
      <c r="AJ309" s="17"/>
      <c r="AK309" s="3"/>
      <c r="AL309" s="2"/>
      <c r="AM309" s="2"/>
      <c r="AN309" s="2"/>
      <c r="AO309" s="2"/>
      <c r="AP309" s="2"/>
      <c r="AQ309" s="2"/>
      <c r="AR309" s="2"/>
      <c r="AS309" s="2"/>
      <c r="AT309" s="2"/>
      <c r="AU309" s="2"/>
    </row>
    <row r="310" spans="1:47" x14ac:dyDescent="0.25">
      <c r="A310" s="31"/>
      <c r="B310" s="21"/>
      <c r="C310" s="17"/>
      <c r="D310" s="17"/>
      <c r="E310" s="17"/>
      <c r="F310" s="17"/>
      <c r="G310" s="17"/>
      <c r="H310" s="17"/>
      <c r="I310" s="17"/>
      <c r="J310" s="17"/>
      <c r="K310" s="17"/>
      <c r="L310" s="17"/>
      <c r="M310" s="17"/>
      <c r="N310" s="17"/>
      <c r="O310" s="17"/>
      <c r="P310" s="17"/>
      <c r="Q310" s="17"/>
      <c r="R310" s="20"/>
      <c r="S310" s="20"/>
      <c r="T310" s="20"/>
      <c r="U310" s="20"/>
      <c r="V310" s="20"/>
      <c r="W310" s="20"/>
      <c r="X310" s="20"/>
      <c r="Y310" s="20"/>
      <c r="Z310" s="20"/>
      <c r="AA310" s="17"/>
      <c r="AB310" s="17"/>
      <c r="AC310" s="17"/>
      <c r="AD310" s="17"/>
      <c r="AE310" s="17"/>
      <c r="AF310" s="17"/>
      <c r="AG310" s="17"/>
      <c r="AH310" s="17"/>
      <c r="AI310" s="17"/>
      <c r="AJ310" s="17"/>
      <c r="AK310" s="3"/>
      <c r="AL310" s="2"/>
      <c r="AM310" s="2"/>
      <c r="AN310" s="2"/>
      <c r="AO310" s="2"/>
      <c r="AP310" s="2"/>
      <c r="AQ310" s="2"/>
      <c r="AR310" s="2"/>
      <c r="AS310" s="2"/>
      <c r="AT310" s="2"/>
      <c r="AU310" s="2"/>
    </row>
    <row r="311" spans="1:47" x14ac:dyDescent="0.25">
      <c r="A311" s="31"/>
      <c r="B311" s="21"/>
      <c r="C311" s="17"/>
      <c r="D311" s="17"/>
      <c r="E311" s="17"/>
      <c r="F311" s="17"/>
      <c r="G311" s="17"/>
      <c r="H311" s="17"/>
      <c r="I311" s="17"/>
      <c r="J311" s="17"/>
      <c r="K311" s="17"/>
      <c r="L311" s="17"/>
      <c r="M311" s="17"/>
      <c r="N311" s="17"/>
      <c r="O311" s="17"/>
      <c r="P311" s="17"/>
      <c r="Q311" s="17"/>
      <c r="R311" s="20"/>
      <c r="S311" s="20"/>
      <c r="T311" s="20"/>
      <c r="U311" s="20"/>
      <c r="V311" s="20"/>
      <c r="W311" s="20"/>
      <c r="X311" s="20"/>
      <c r="Y311" s="20"/>
      <c r="Z311" s="20"/>
      <c r="AA311" s="17"/>
      <c r="AB311" s="17"/>
      <c r="AC311" s="17"/>
      <c r="AD311" s="17"/>
      <c r="AE311" s="17"/>
      <c r="AF311" s="17"/>
      <c r="AG311" s="17"/>
      <c r="AH311" s="17"/>
      <c r="AI311" s="17"/>
      <c r="AJ311" s="17"/>
      <c r="AK311" s="3"/>
      <c r="AL311" s="2"/>
      <c r="AM311" s="2"/>
      <c r="AN311" s="2"/>
      <c r="AO311" s="2"/>
      <c r="AP311" s="2"/>
      <c r="AQ311" s="2"/>
      <c r="AR311" s="2"/>
      <c r="AS311" s="2"/>
      <c r="AT311" s="2"/>
      <c r="AU311" s="2"/>
    </row>
    <row r="312" spans="1:47" x14ac:dyDescent="0.25">
      <c r="A312" s="31"/>
      <c r="B312" s="21"/>
      <c r="C312" s="17"/>
      <c r="D312" s="17"/>
      <c r="E312" s="17"/>
      <c r="F312" s="17"/>
      <c r="G312" s="17"/>
      <c r="H312" s="17"/>
      <c r="I312" s="17"/>
      <c r="J312" s="17"/>
      <c r="K312" s="17"/>
      <c r="L312" s="17"/>
      <c r="M312" s="17"/>
      <c r="N312" s="17"/>
      <c r="O312" s="17"/>
      <c r="P312" s="17"/>
      <c r="Q312" s="17"/>
      <c r="R312" s="20"/>
      <c r="S312" s="20"/>
      <c r="T312" s="20"/>
      <c r="U312" s="20"/>
      <c r="V312" s="20"/>
      <c r="W312" s="20"/>
      <c r="X312" s="20"/>
      <c r="Y312" s="20"/>
      <c r="Z312" s="20"/>
      <c r="AA312" s="17"/>
      <c r="AB312" s="17"/>
      <c r="AC312" s="17"/>
      <c r="AD312" s="17"/>
      <c r="AE312" s="17"/>
      <c r="AF312" s="17"/>
      <c r="AG312" s="17"/>
      <c r="AH312" s="17"/>
      <c r="AI312" s="17"/>
      <c r="AJ312" s="17"/>
      <c r="AK312" s="3"/>
      <c r="AL312" s="2"/>
      <c r="AM312" s="2"/>
      <c r="AN312" s="2"/>
      <c r="AO312" s="2"/>
      <c r="AP312" s="2"/>
      <c r="AQ312" s="2"/>
      <c r="AR312" s="2"/>
      <c r="AS312" s="2"/>
      <c r="AT312" s="2"/>
      <c r="AU312" s="2"/>
    </row>
    <row r="313" spans="1:47" x14ac:dyDescent="0.25">
      <c r="A313" s="31"/>
      <c r="B313" s="21"/>
      <c r="C313" s="17"/>
      <c r="D313" s="17"/>
      <c r="E313" s="17"/>
      <c r="F313" s="17"/>
      <c r="G313" s="17"/>
      <c r="H313" s="17"/>
      <c r="I313" s="17"/>
      <c r="J313" s="17"/>
      <c r="K313" s="17"/>
      <c r="L313" s="17"/>
      <c r="M313" s="17"/>
      <c r="N313" s="17"/>
      <c r="O313" s="17"/>
      <c r="P313" s="17"/>
      <c r="Q313" s="17"/>
      <c r="R313" s="20"/>
      <c r="S313" s="20"/>
      <c r="T313" s="20"/>
      <c r="U313" s="20"/>
      <c r="V313" s="20"/>
      <c r="W313" s="20"/>
      <c r="X313" s="20"/>
      <c r="Y313" s="20"/>
      <c r="Z313" s="20"/>
      <c r="AA313" s="17"/>
      <c r="AB313" s="17"/>
      <c r="AC313" s="17"/>
      <c r="AD313" s="17"/>
      <c r="AE313" s="17"/>
      <c r="AF313" s="17"/>
      <c r="AG313" s="17"/>
      <c r="AH313" s="17"/>
      <c r="AI313" s="17"/>
      <c r="AJ313" s="17"/>
      <c r="AK313" s="3"/>
      <c r="AL313" s="2"/>
      <c r="AM313" s="2"/>
      <c r="AN313" s="2"/>
      <c r="AO313" s="2"/>
      <c r="AP313" s="2"/>
      <c r="AQ313" s="2"/>
      <c r="AR313" s="2"/>
      <c r="AS313" s="2"/>
      <c r="AT313" s="2"/>
      <c r="AU313" s="2"/>
    </row>
    <row r="314" spans="1:47" x14ac:dyDescent="0.25">
      <c r="A314" s="31"/>
      <c r="B314" s="21"/>
      <c r="C314" s="17"/>
      <c r="D314" s="17"/>
      <c r="E314" s="17"/>
      <c r="F314" s="17"/>
      <c r="G314" s="17"/>
      <c r="H314" s="17"/>
      <c r="I314" s="17"/>
      <c r="J314" s="17"/>
      <c r="K314" s="17"/>
      <c r="L314" s="17"/>
      <c r="M314" s="17"/>
      <c r="N314" s="17"/>
      <c r="O314" s="17"/>
      <c r="P314" s="17"/>
      <c r="Q314" s="17"/>
      <c r="R314" s="20"/>
      <c r="S314" s="20"/>
      <c r="T314" s="20"/>
      <c r="U314" s="20"/>
      <c r="V314" s="20"/>
      <c r="W314" s="20"/>
      <c r="X314" s="20"/>
      <c r="Y314" s="20"/>
      <c r="Z314" s="20"/>
      <c r="AA314" s="17"/>
      <c r="AB314" s="17"/>
      <c r="AC314" s="17"/>
      <c r="AD314" s="17"/>
      <c r="AE314" s="17"/>
      <c r="AF314" s="17"/>
      <c r="AG314" s="17"/>
      <c r="AH314" s="17"/>
      <c r="AI314" s="17"/>
      <c r="AJ314" s="17"/>
      <c r="AK314" s="3"/>
      <c r="AL314" s="2"/>
      <c r="AM314" s="2"/>
      <c r="AN314" s="2"/>
      <c r="AO314" s="2"/>
      <c r="AP314" s="2"/>
      <c r="AQ314" s="2"/>
      <c r="AR314" s="2"/>
      <c r="AS314" s="2"/>
      <c r="AT314" s="2"/>
      <c r="AU314" s="2"/>
    </row>
    <row r="315" spans="1:47" x14ac:dyDescent="0.25">
      <c r="A315" s="31"/>
      <c r="B315" s="21"/>
      <c r="C315" s="17"/>
      <c r="D315" s="17"/>
      <c r="E315" s="17"/>
      <c r="F315" s="17"/>
      <c r="G315" s="17"/>
      <c r="H315" s="17"/>
      <c r="I315" s="17"/>
      <c r="J315" s="17"/>
      <c r="K315" s="17"/>
      <c r="L315" s="17"/>
      <c r="M315" s="17"/>
      <c r="N315" s="17"/>
      <c r="O315" s="17"/>
      <c r="P315" s="17"/>
      <c r="Q315" s="17"/>
      <c r="R315" s="20"/>
      <c r="S315" s="20"/>
      <c r="T315" s="20"/>
      <c r="U315" s="20"/>
      <c r="V315" s="20"/>
      <c r="W315" s="20"/>
      <c r="X315" s="20"/>
      <c r="Y315" s="20"/>
      <c r="Z315" s="20"/>
      <c r="AA315" s="17"/>
      <c r="AB315" s="17"/>
      <c r="AC315" s="17"/>
      <c r="AD315" s="17"/>
      <c r="AE315" s="17"/>
      <c r="AF315" s="17"/>
      <c r="AG315" s="17"/>
      <c r="AH315" s="17"/>
      <c r="AI315" s="17"/>
      <c r="AJ315" s="17"/>
      <c r="AK315" s="3"/>
      <c r="AL315" s="2"/>
      <c r="AM315" s="2"/>
      <c r="AN315" s="2"/>
      <c r="AO315" s="2"/>
      <c r="AP315" s="2"/>
      <c r="AQ315" s="2"/>
      <c r="AR315" s="2"/>
      <c r="AS315" s="2"/>
      <c r="AT315" s="2"/>
      <c r="AU315" s="2"/>
    </row>
    <row r="316" spans="1:47" x14ac:dyDescent="0.25">
      <c r="A316" s="31"/>
      <c r="B316" s="21"/>
      <c r="C316" s="17"/>
      <c r="D316" s="17"/>
      <c r="E316" s="17"/>
      <c r="F316" s="17"/>
      <c r="G316" s="17"/>
      <c r="H316" s="17"/>
      <c r="I316" s="17"/>
      <c r="J316" s="17"/>
      <c r="K316" s="17"/>
      <c r="L316" s="17"/>
      <c r="M316" s="17"/>
      <c r="N316" s="17"/>
      <c r="O316" s="17"/>
      <c r="P316" s="17"/>
      <c r="Q316" s="17"/>
      <c r="R316" s="20"/>
      <c r="S316" s="20"/>
      <c r="T316" s="20"/>
      <c r="U316" s="20"/>
      <c r="V316" s="20"/>
      <c r="W316" s="20"/>
      <c r="X316" s="20"/>
      <c r="Y316" s="20"/>
      <c r="Z316" s="20"/>
      <c r="AA316" s="17"/>
      <c r="AB316" s="17"/>
      <c r="AC316" s="17"/>
      <c r="AD316" s="17"/>
      <c r="AE316" s="17"/>
      <c r="AF316" s="17"/>
      <c r="AG316" s="17"/>
      <c r="AH316" s="17"/>
      <c r="AI316" s="17"/>
      <c r="AJ316" s="17"/>
      <c r="AK316" s="3"/>
      <c r="AL316" s="2"/>
      <c r="AM316" s="2"/>
      <c r="AN316" s="2"/>
      <c r="AO316" s="2"/>
      <c r="AP316" s="2"/>
      <c r="AQ316" s="2"/>
      <c r="AR316" s="2"/>
      <c r="AS316" s="2"/>
      <c r="AT316" s="2"/>
      <c r="AU316" s="2"/>
    </row>
    <row r="317" spans="1:47" x14ac:dyDescent="0.25">
      <c r="A317" s="31"/>
      <c r="B317" s="21"/>
      <c r="C317" s="17"/>
      <c r="D317" s="17"/>
      <c r="E317" s="17"/>
      <c r="F317" s="17"/>
      <c r="G317" s="17"/>
      <c r="H317" s="17"/>
      <c r="I317" s="17"/>
      <c r="J317" s="17"/>
      <c r="K317" s="17"/>
      <c r="L317" s="17"/>
      <c r="M317" s="17"/>
      <c r="N317" s="17"/>
      <c r="O317" s="17"/>
      <c r="P317" s="17"/>
      <c r="Q317" s="17"/>
      <c r="R317" s="20"/>
      <c r="S317" s="20"/>
      <c r="T317" s="20"/>
      <c r="U317" s="20"/>
      <c r="V317" s="20"/>
      <c r="W317" s="20"/>
      <c r="X317" s="20"/>
      <c r="Y317" s="20"/>
      <c r="Z317" s="20"/>
      <c r="AA317" s="17"/>
      <c r="AB317" s="17"/>
      <c r="AC317" s="17"/>
      <c r="AD317" s="17"/>
      <c r="AE317" s="17"/>
      <c r="AF317" s="17"/>
      <c r="AG317" s="17"/>
      <c r="AH317" s="17"/>
      <c r="AI317" s="17"/>
      <c r="AJ317" s="17"/>
      <c r="AK317" s="3"/>
      <c r="AL317" s="2"/>
      <c r="AM317" s="2"/>
      <c r="AN317" s="2"/>
      <c r="AO317" s="2"/>
      <c r="AP317" s="2"/>
      <c r="AQ317" s="2"/>
      <c r="AR317" s="2"/>
      <c r="AS317" s="2"/>
      <c r="AT317" s="2"/>
      <c r="AU317" s="2"/>
    </row>
    <row r="318" spans="1:47" x14ac:dyDescent="0.25">
      <c r="A318" s="31"/>
      <c r="B318" s="21"/>
      <c r="C318" s="17"/>
      <c r="D318" s="17"/>
      <c r="E318" s="17"/>
      <c r="F318" s="17"/>
      <c r="G318" s="17"/>
      <c r="H318" s="17"/>
      <c r="I318" s="17"/>
      <c r="J318" s="17"/>
      <c r="K318" s="17"/>
      <c r="L318" s="17"/>
      <c r="M318" s="17"/>
      <c r="N318" s="17"/>
      <c r="O318" s="17"/>
      <c r="P318" s="17"/>
      <c r="Q318" s="17"/>
      <c r="R318" s="20"/>
      <c r="S318" s="20"/>
      <c r="T318" s="20"/>
      <c r="U318" s="20"/>
      <c r="V318" s="20"/>
      <c r="W318" s="20"/>
      <c r="X318" s="20"/>
      <c r="Y318" s="20"/>
      <c r="Z318" s="20"/>
      <c r="AA318" s="17"/>
      <c r="AB318" s="17"/>
      <c r="AC318" s="17"/>
      <c r="AD318" s="17"/>
      <c r="AE318" s="17"/>
      <c r="AF318" s="17"/>
      <c r="AG318" s="17"/>
      <c r="AH318" s="17"/>
      <c r="AI318" s="17"/>
      <c r="AJ318" s="17"/>
      <c r="AK318" s="3"/>
      <c r="AL318" s="2"/>
      <c r="AM318" s="2"/>
      <c r="AN318" s="2"/>
      <c r="AO318" s="2"/>
      <c r="AP318" s="2"/>
      <c r="AQ318" s="2"/>
      <c r="AR318" s="2"/>
      <c r="AS318" s="2"/>
      <c r="AT318" s="2"/>
      <c r="AU318" s="2"/>
    </row>
    <row r="319" spans="1:47" x14ac:dyDescent="0.25">
      <c r="A319" s="31"/>
      <c r="B319" s="21"/>
      <c r="C319" s="17"/>
      <c r="D319" s="17"/>
      <c r="E319" s="17"/>
      <c r="F319" s="17"/>
      <c r="G319" s="17"/>
      <c r="H319" s="17"/>
      <c r="I319" s="17"/>
      <c r="J319" s="17"/>
      <c r="K319" s="17"/>
      <c r="L319" s="17"/>
      <c r="M319" s="17"/>
      <c r="N319" s="17"/>
      <c r="O319" s="17"/>
      <c r="P319" s="17"/>
      <c r="Q319" s="17"/>
      <c r="R319" s="20"/>
      <c r="S319" s="20"/>
      <c r="T319" s="20"/>
      <c r="U319" s="20"/>
      <c r="V319" s="20"/>
      <c r="W319" s="20"/>
      <c r="X319" s="20"/>
      <c r="Y319" s="20"/>
      <c r="Z319" s="20"/>
      <c r="AA319" s="17"/>
      <c r="AB319" s="17"/>
      <c r="AC319" s="17"/>
      <c r="AD319" s="17"/>
      <c r="AE319" s="17"/>
      <c r="AF319" s="17"/>
      <c r="AG319" s="17"/>
      <c r="AH319" s="17"/>
      <c r="AI319" s="17"/>
      <c r="AJ319" s="17"/>
      <c r="AK319" s="3"/>
      <c r="AL319" s="2"/>
      <c r="AM319" s="2"/>
      <c r="AN319" s="2"/>
      <c r="AO319" s="2"/>
      <c r="AP319" s="2"/>
      <c r="AQ319" s="2"/>
      <c r="AR319" s="2"/>
      <c r="AS319" s="2"/>
      <c r="AT319" s="2"/>
      <c r="AU319" s="2"/>
    </row>
    <row r="320" spans="1:47" x14ac:dyDescent="0.25">
      <c r="A320" s="31"/>
      <c r="B320" s="21"/>
      <c r="C320" s="17"/>
      <c r="D320" s="17"/>
      <c r="E320" s="17"/>
      <c r="F320" s="17"/>
      <c r="G320" s="17"/>
      <c r="H320" s="17"/>
      <c r="I320" s="17"/>
      <c r="J320" s="17"/>
      <c r="K320" s="17"/>
      <c r="L320" s="17"/>
      <c r="M320" s="17"/>
      <c r="N320" s="17"/>
      <c r="O320" s="17"/>
      <c r="P320" s="17"/>
      <c r="Q320" s="17"/>
      <c r="R320" s="20"/>
      <c r="S320" s="20"/>
      <c r="T320" s="20"/>
      <c r="U320" s="20"/>
      <c r="V320" s="20"/>
      <c r="W320" s="20"/>
      <c r="X320" s="20"/>
      <c r="Y320" s="20"/>
      <c r="Z320" s="20"/>
      <c r="AA320" s="17"/>
      <c r="AB320" s="17"/>
      <c r="AC320" s="17"/>
      <c r="AD320" s="17"/>
      <c r="AE320" s="17"/>
      <c r="AF320" s="17"/>
      <c r="AG320" s="17"/>
      <c r="AH320" s="17"/>
      <c r="AI320" s="17"/>
      <c r="AJ320" s="17"/>
      <c r="AK320" s="3"/>
      <c r="AL320" s="2"/>
      <c r="AM320" s="2"/>
      <c r="AN320" s="2"/>
      <c r="AO320" s="2"/>
      <c r="AP320" s="2"/>
      <c r="AQ320" s="2"/>
      <c r="AR320" s="2"/>
      <c r="AS320" s="2"/>
      <c r="AT320" s="2"/>
      <c r="AU320" s="2"/>
    </row>
    <row r="321" spans="1:47" x14ac:dyDescent="0.25">
      <c r="A321" s="31"/>
      <c r="B321" s="21"/>
      <c r="C321" s="17"/>
      <c r="D321" s="17"/>
      <c r="E321" s="17"/>
      <c r="F321" s="17"/>
      <c r="G321" s="17"/>
      <c r="H321" s="17"/>
      <c r="I321" s="17"/>
      <c r="J321" s="17"/>
      <c r="K321" s="17"/>
      <c r="L321" s="17"/>
      <c r="M321" s="17"/>
      <c r="N321" s="17"/>
      <c r="O321" s="17"/>
      <c r="P321" s="17"/>
      <c r="Q321" s="17"/>
      <c r="R321" s="20"/>
      <c r="S321" s="20"/>
      <c r="T321" s="20"/>
      <c r="U321" s="20"/>
      <c r="V321" s="20"/>
      <c r="W321" s="20"/>
      <c r="X321" s="20"/>
      <c r="Y321" s="20"/>
      <c r="Z321" s="20"/>
      <c r="AA321" s="17"/>
      <c r="AB321" s="17"/>
      <c r="AC321" s="17"/>
      <c r="AD321" s="17"/>
      <c r="AE321" s="17"/>
      <c r="AF321" s="17"/>
      <c r="AG321" s="17"/>
      <c r="AH321" s="17"/>
      <c r="AI321" s="17"/>
      <c r="AJ321" s="17"/>
      <c r="AK321" s="3"/>
      <c r="AL321" s="2"/>
      <c r="AM321" s="2"/>
      <c r="AN321" s="2"/>
      <c r="AO321" s="2"/>
      <c r="AP321" s="2"/>
      <c r="AQ321" s="2"/>
      <c r="AR321" s="2"/>
      <c r="AS321" s="2"/>
      <c r="AT321" s="2"/>
      <c r="AU321" s="2"/>
    </row>
    <row r="322" spans="1:47" x14ac:dyDescent="0.25">
      <c r="A322" s="31"/>
      <c r="B322" s="21"/>
      <c r="C322" s="17"/>
      <c r="D322" s="17"/>
      <c r="E322" s="17"/>
      <c r="F322" s="17"/>
      <c r="G322" s="17"/>
      <c r="H322" s="17"/>
      <c r="I322" s="17"/>
      <c r="J322" s="17"/>
      <c r="K322" s="17"/>
      <c r="L322" s="17"/>
      <c r="M322" s="17"/>
      <c r="N322" s="17"/>
      <c r="O322" s="17"/>
      <c r="P322" s="17"/>
      <c r="Q322" s="17"/>
      <c r="R322" s="20"/>
      <c r="S322" s="20"/>
      <c r="T322" s="20"/>
      <c r="U322" s="20"/>
      <c r="V322" s="20"/>
      <c r="W322" s="20"/>
      <c r="X322" s="20"/>
      <c r="Y322" s="20"/>
      <c r="Z322" s="20"/>
      <c r="AA322" s="17"/>
      <c r="AB322" s="17"/>
      <c r="AC322" s="17"/>
      <c r="AD322" s="17"/>
      <c r="AE322" s="17"/>
      <c r="AF322" s="17"/>
      <c r="AG322" s="17"/>
      <c r="AH322" s="17"/>
      <c r="AI322" s="17"/>
      <c r="AJ322" s="17"/>
      <c r="AK322" s="3"/>
      <c r="AL322" s="2"/>
      <c r="AM322" s="2"/>
      <c r="AN322" s="2"/>
      <c r="AO322" s="2"/>
      <c r="AP322" s="2"/>
      <c r="AQ322" s="2"/>
      <c r="AR322" s="2"/>
      <c r="AS322" s="2"/>
      <c r="AT322" s="2"/>
      <c r="AU322" s="2"/>
    </row>
    <row r="323" spans="1:47" x14ac:dyDescent="0.25">
      <c r="A323" s="31"/>
      <c r="B323" s="21"/>
      <c r="C323" s="17"/>
      <c r="D323" s="17"/>
      <c r="E323" s="17"/>
      <c r="F323" s="17"/>
      <c r="G323" s="17"/>
      <c r="H323" s="17"/>
      <c r="I323" s="17"/>
      <c r="J323" s="17"/>
      <c r="K323" s="17"/>
      <c r="L323" s="17"/>
      <c r="M323" s="17"/>
      <c r="N323" s="17"/>
      <c r="O323" s="17"/>
      <c r="P323" s="17"/>
      <c r="Q323" s="17"/>
      <c r="R323" s="20"/>
      <c r="S323" s="20"/>
      <c r="T323" s="20"/>
      <c r="U323" s="20"/>
      <c r="V323" s="20"/>
      <c r="W323" s="20"/>
      <c r="X323" s="20"/>
      <c r="Y323" s="20"/>
      <c r="Z323" s="20"/>
      <c r="AA323" s="17"/>
      <c r="AB323" s="17"/>
      <c r="AC323" s="17"/>
      <c r="AD323" s="17"/>
      <c r="AE323" s="17"/>
      <c r="AF323" s="17"/>
      <c r="AG323" s="17"/>
      <c r="AH323" s="17"/>
      <c r="AI323" s="17"/>
      <c r="AJ323" s="17"/>
      <c r="AK323" s="3"/>
      <c r="AL323" s="2"/>
      <c r="AM323" s="2"/>
      <c r="AN323" s="2"/>
      <c r="AO323" s="2"/>
      <c r="AP323" s="2"/>
      <c r="AQ323" s="2"/>
      <c r="AR323" s="2"/>
      <c r="AS323" s="2"/>
      <c r="AT323" s="2"/>
      <c r="AU323" s="2"/>
    </row>
    <row r="324" spans="1:47" x14ac:dyDescent="0.25">
      <c r="A324" s="31"/>
      <c r="B324" s="21"/>
      <c r="C324" s="17"/>
      <c r="D324" s="17"/>
      <c r="E324" s="17"/>
      <c r="F324" s="17"/>
      <c r="G324" s="17"/>
      <c r="H324" s="17"/>
      <c r="I324" s="17"/>
      <c r="J324" s="17"/>
      <c r="K324" s="17"/>
      <c r="L324" s="17"/>
      <c r="M324" s="17"/>
      <c r="N324" s="17"/>
      <c r="O324" s="17"/>
      <c r="P324" s="17"/>
      <c r="Q324" s="17"/>
      <c r="R324" s="20"/>
      <c r="S324" s="20"/>
      <c r="T324" s="20"/>
      <c r="U324" s="20"/>
      <c r="V324" s="20"/>
      <c r="W324" s="20"/>
      <c r="X324" s="20"/>
      <c r="Y324" s="20"/>
      <c r="Z324" s="20"/>
      <c r="AA324" s="17"/>
      <c r="AB324" s="17"/>
      <c r="AC324" s="17"/>
      <c r="AD324" s="17"/>
      <c r="AE324" s="17"/>
      <c r="AF324" s="17"/>
      <c r="AG324" s="17"/>
      <c r="AH324" s="17"/>
      <c r="AI324" s="17"/>
      <c r="AJ324" s="17"/>
      <c r="AK324" s="3"/>
      <c r="AL324" s="2"/>
      <c r="AM324" s="2"/>
      <c r="AN324" s="2"/>
      <c r="AO324" s="2"/>
      <c r="AP324" s="2"/>
      <c r="AQ324" s="2"/>
      <c r="AR324" s="2"/>
      <c r="AS324" s="2"/>
      <c r="AT324" s="2"/>
      <c r="AU324" s="2"/>
    </row>
    <row r="325" spans="1:47" x14ac:dyDescent="0.25">
      <c r="A325" s="31"/>
      <c r="B325" s="21"/>
      <c r="C325" s="17"/>
      <c r="D325" s="17"/>
      <c r="E325" s="17"/>
      <c r="F325" s="17"/>
      <c r="G325" s="17"/>
      <c r="H325" s="17"/>
      <c r="I325" s="17"/>
      <c r="J325" s="17"/>
      <c r="K325" s="17"/>
      <c r="L325" s="17"/>
      <c r="M325" s="17"/>
      <c r="N325" s="17"/>
      <c r="O325" s="17"/>
      <c r="P325" s="17"/>
      <c r="Q325" s="17"/>
      <c r="R325" s="20"/>
      <c r="S325" s="20"/>
      <c r="T325" s="20"/>
      <c r="U325" s="20"/>
      <c r="V325" s="20"/>
      <c r="W325" s="20"/>
      <c r="X325" s="20"/>
      <c r="Y325" s="20"/>
      <c r="Z325" s="20"/>
      <c r="AA325" s="17"/>
      <c r="AB325" s="17"/>
      <c r="AC325" s="17"/>
      <c r="AD325" s="17"/>
      <c r="AE325" s="17"/>
      <c r="AF325" s="17"/>
      <c r="AG325" s="17"/>
      <c r="AH325" s="17"/>
      <c r="AI325" s="17"/>
      <c r="AJ325" s="17"/>
      <c r="AK325" s="3"/>
      <c r="AL325" s="2"/>
      <c r="AM325" s="2"/>
      <c r="AN325" s="2"/>
      <c r="AO325" s="2"/>
      <c r="AP325" s="2"/>
      <c r="AQ325" s="2"/>
      <c r="AR325" s="2"/>
      <c r="AS325" s="2"/>
      <c r="AT325" s="2"/>
      <c r="AU325" s="2"/>
    </row>
    <row r="326" spans="1:47" x14ac:dyDescent="0.25">
      <c r="A326" s="31"/>
      <c r="B326" s="21"/>
      <c r="C326" s="17"/>
      <c r="D326" s="17"/>
      <c r="E326" s="17"/>
      <c r="F326" s="17"/>
      <c r="G326" s="17"/>
      <c r="H326" s="17"/>
      <c r="I326" s="17"/>
      <c r="J326" s="17"/>
      <c r="K326" s="17"/>
      <c r="L326" s="17"/>
      <c r="M326" s="17"/>
      <c r="N326" s="17"/>
      <c r="O326" s="17"/>
      <c r="P326" s="17"/>
      <c r="Q326" s="17"/>
      <c r="R326" s="20"/>
      <c r="S326" s="20"/>
      <c r="T326" s="20"/>
      <c r="U326" s="20"/>
      <c r="V326" s="20"/>
      <c r="W326" s="20"/>
      <c r="X326" s="20"/>
      <c r="Y326" s="20"/>
      <c r="Z326" s="20"/>
      <c r="AA326" s="17"/>
      <c r="AB326" s="17"/>
      <c r="AC326" s="17"/>
      <c r="AD326" s="17"/>
      <c r="AE326" s="17"/>
      <c r="AF326" s="17"/>
      <c r="AG326" s="17"/>
      <c r="AH326" s="17"/>
      <c r="AI326" s="17"/>
      <c r="AJ326" s="17"/>
      <c r="AK326" s="3"/>
      <c r="AL326" s="2"/>
      <c r="AM326" s="2"/>
      <c r="AN326" s="2"/>
      <c r="AO326" s="2"/>
      <c r="AP326" s="2"/>
      <c r="AQ326" s="2"/>
      <c r="AR326" s="2"/>
      <c r="AS326" s="2"/>
      <c r="AT326" s="2"/>
      <c r="AU326" s="2"/>
    </row>
    <row r="327" spans="1:47" x14ac:dyDescent="0.25">
      <c r="A327" s="31"/>
      <c r="B327" s="21"/>
      <c r="C327" s="17"/>
      <c r="D327" s="17"/>
      <c r="E327" s="17"/>
      <c r="F327" s="17"/>
      <c r="G327" s="17"/>
      <c r="H327" s="17"/>
      <c r="I327" s="17"/>
      <c r="J327" s="17"/>
      <c r="K327" s="17"/>
      <c r="L327" s="17"/>
      <c r="M327" s="17"/>
      <c r="N327" s="17"/>
      <c r="O327" s="17"/>
      <c r="P327" s="17"/>
      <c r="Q327" s="17"/>
      <c r="R327" s="20"/>
      <c r="S327" s="20"/>
      <c r="T327" s="20"/>
      <c r="U327" s="20"/>
      <c r="V327" s="20"/>
      <c r="W327" s="20"/>
      <c r="X327" s="20"/>
      <c r="Y327" s="20"/>
      <c r="Z327" s="20"/>
      <c r="AA327" s="17"/>
      <c r="AB327" s="17"/>
      <c r="AC327" s="17"/>
      <c r="AD327" s="17"/>
      <c r="AE327" s="17"/>
      <c r="AF327" s="17"/>
      <c r="AG327" s="17"/>
      <c r="AH327" s="17"/>
      <c r="AI327" s="17"/>
      <c r="AJ327" s="17"/>
      <c r="AK327" s="3"/>
      <c r="AL327" s="2"/>
      <c r="AM327" s="2"/>
      <c r="AN327" s="2"/>
      <c r="AO327" s="2"/>
      <c r="AP327" s="2"/>
      <c r="AQ327" s="2"/>
      <c r="AR327" s="2"/>
      <c r="AS327" s="2"/>
      <c r="AT327" s="2"/>
      <c r="AU327" s="2"/>
    </row>
    <row r="328" spans="1:47" x14ac:dyDescent="0.25">
      <c r="A328" s="31"/>
      <c r="B328" s="21"/>
      <c r="C328" s="17"/>
      <c r="D328" s="17"/>
      <c r="E328" s="17"/>
      <c r="F328" s="17"/>
      <c r="G328" s="17"/>
      <c r="H328" s="17"/>
      <c r="I328" s="17"/>
      <c r="J328" s="17"/>
      <c r="K328" s="17"/>
      <c r="L328" s="17"/>
      <c r="M328" s="17"/>
      <c r="N328" s="17"/>
      <c r="O328" s="17"/>
      <c r="P328" s="17"/>
      <c r="Q328" s="17"/>
      <c r="R328" s="20"/>
      <c r="S328" s="20"/>
      <c r="T328" s="20"/>
      <c r="U328" s="20"/>
      <c r="V328" s="20"/>
      <c r="W328" s="20"/>
      <c r="X328" s="20"/>
      <c r="Y328" s="20"/>
      <c r="Z328" s="20"/>
      <c r="AA328" s="17"/>
      <c r="AB328" s="17"/>
      <c r="AC328" s="17"/>
      <c r="AD328" s="17"/>
      <c r="AE328" s="17"/>
      <c r="AF328" s="17"/>
      <c r="AG328" s="17"/>
      <c r="AH328" s="17"/>
      <c r="AI328" s="17"/>
      <c r="AJ328" s="17"/>
      <c r="AK328" s="3"/>
      <c r="AL328" s="2"/>
      <c r="AM328" s="2"/>
      <c r="AN328" s="2"/>
      <c r="AO328" s="2"/>
      <c r="AP328" s="2"/>
      <c r="AQ328" s="2"/>
      <c r="AR328" s="2"/>
      <c r="AS328" s="2"/>
      <c r="AT328" s="2"/>
      <c r="AU328" s="2"/>
    </row>
    <row r="329" spans="1:47" x14ac:dyDescent="0.25">
      <c r="A329" s="31"/>
      <c r="B329" s="21"/>
      <c r="C329" s="17"/>
      <c r="D329" s="17"/>
      <c r="E329" s="17"/>
      <c r="F329" s="17"/>
      <c r="G329" s="17"/>
      <c r="H329" s="17"/>
      <c r="I329" s="17"/>
      <c r="J329" s="17"/>
      <c r="K329" s="17"/>
      <c r="L329" s="17"/>
      <c r="M329" s="17"/>
      <c r="N329" s="17"/>
      <c r="O329" s="17"/>
      <c r="P329" s="17"/>
      <c r="Q329" s="17"/>
      <c r="R329" s="20"/>
      <c r="S329" s="20"/>
      <c r="T329" s="20"/>
      <c r="U329" s="20"/>
      <c r="V329" s="20"/>
      <c r="W329" s="20"/>
      <c r="X329" s="20"/>
      <c r="Y329" s="20"/>
      <c r="Z329" s="20"/>
      <c r="AA329" s="17"/>
      <c r="AB329" s="17"/>
      <c r="AC329" s="17"/>
      <c r="AD329" s="17"/>
      <c r="AE329" s="17"/>
      <c r="AF329" s="17"/>
      <c r="AG329" s="17"/>
      <c r="AH329" s="17"/>
      <c r="AI329" s="17"/>
      <c r="AJ329" s="17"/>
      <c r="AK329" s="3"/>
      <c r="AL329" s="2"/>
      <c r="AM329" s="2"/>
      <c r="AN329" s="2"/>
      <c r="AO329" s="2"/>
      <c r="AP329" s="2"/>
      <c r="AQ329" s="2"/>
      <c r="AR329" s="2"/>
      <c r="AS329" s="2"/>
      <c r="AT329" s="2"/>
      <c r="AU329" s="2"/>
    </row>
    <row r="330" spans="1:47" x14ac:dyDescent="0.25">
      <c r="A330" s="31"/>
      <c r="B330" s="21"/>
      <c r="C330" s="17"/>
      <c r="D330" s="17"/>
      <c r="E330" s="17"/>
      <c r="F330" s="17"/>
      <c r="G330" s="17"/>
      <c r="H330" s="17"/>
      <c r="I330" s="17"/>
      <c r="J330" s="17"/>
      <c r="K330" s="17"/>
      <c r="L330" s="17"/>
      <c r="M330" s="17"/>
      <c r="N330" s="17"/>
      <c r="O330" s="17"/>
      <c r="P330" s="17"/>
      <c r="Q330" s="17"/>
      <c r="R330" s="20"/>
      <c r="S330" s="20"/>
      <c r="T330" s="20"/>
      <c r="U330" s="20"/>
      <c r="V330" s="20"/>
      <c r="W330" s="20"/>
      <c r="X330" s="20"/>
      <c r="Y330" s="20"/>
      <c r="Z330" s="20"/>
      <c r="AA330" s="17"/>
      <c r="AB330" s="17"/>
      <c r="AC330" s="17"/>
      <c r="AD330" s="17"/>
      <c r="AE330" s="17"/>
      <c r="AF330" s="17"/>
      <c r="AG330" s="17"/>
      <c r="AH330" s="17"/>
      <c r="AI330" s="17"/>
      <c r="AJ330" s="17"/>
      <c r="AK330" s="3"/>
      <c r="AL330" s="2"/>
      <c r="AM330" s="2"/>
      <c r="AN330" s="2"/>
      <c r="AO330" s="2"/>
      <c r="AP330" s="2"/>
      <c r="AQ330" s="2"/>
      <c r="AR330" s="2"/>
      <c r="AS330" s="2"/>
      <c r="AT330" s="2"/>
      <c r="AU330" s="2"/>
    </row>
    <row r="331" spans="1:47" x14ac:dyDescent="0.25">
      <c r="A331" s="31"/>
      <c r="B331" s="21"/>
      <c r="C331" s="17"/>
      <c r="D331" s="17"/>
      <c r="E331" s="17"/>
      <c r="F331" s="17"/>
      <c r="G331" s="17"/>
      <c r="H331" s="17"/>
      <c r="I331" s="17"/>
      <c r="J331" s="17"/>
      <c r="K331" s="17"/>
      <c r="L331" s="17"/>
      <c r="M331" s="17"/>
      <c r="N331" s="17"/>
      <c r="O331" s="17"/>
      <c r="P331" s="17"/>
      <c r="Q331" s="17"/>
      <c r="R331" s="20"/>
      <c r="S331" s="20"/>
      <c r="T331" s="20"/>
      <c r="U331" s="20"/>
      <c r="V331" s="20"/>
      <c r="W331" s="20"/>
      <c r="X331" s="20"/>
      <c r="Y331" s="20"/>
      <c r="Z331" s="20"/>
      <c r="AA331" s="17"/>
      <c r="AB331" s="17"/>
      <c r="AC331" s="17"/>
      <c r="AD331" s="17"/>
      <c r="AE331" s="17"/>
      <c r="AF331" s="17"/>
      <c r="AG331" s="17"/>
      <c r="AH331" s="17"/>
      <c r="AI331" s="17"/>
      <c r="AJ331" s="17"/>
      <c r="AK331" s="3"/>
      <c r="AL331" s="2"/>
      <c r="AM331" s="2"/>
      <c r="AN331" s="2"/>
      <c r="AO331" s="2"/>
      <c r="AP331" s="2"/>
      <c r="AQ331" s="2"/>
      <c r="AR331" s="2"/>
      <c r="AS331" s="2"/>
      <c r="AT331" s="2"/>
      <c r="AU331" s="2"/>
    </row>
    <row r="332" spans="1:47" x14ac:dyDescent="0.25">
      <c r="A332" s="31"/>
      <c r="B332" s="21"/>
      <c r="C332" s="17"/>
      <c r="D332" s="17"/>
      <c r="E332" s="17"/>
      <c r="F332" s="17"/>
      <c r="G332" s="17"/>
      <c r="H332" s="17"/>
      <c r="I332" s="17"/>
      <c r="J332" s="17"/>
      <c r="K332" s="17"/>
      <c r="L332" s="17"/>
      <c r="M332" s="17"/>
      <c r="N332" s="17"/>
      <c r="O332" s="17"/>
      <c r="P332" s="17"/>
      <c r="Q332" s="17"/>
      <c r="R332" s="20"/>
      <c r="S332" s="20"/>
      <c r="T332" s="20"/>
      <c r="U332" s="20"/>
      <c r="V332" s="20"/>
      <c r="W332" s="20"/>
      <c r="X332" s="20"/>
      <c r="Y332" s="20"/>
      <c r="Z332" s="20"/>
      <c r="AA332" s="17"/>
      <c r="AB332" s="17"/>
      <c r="AC332" s="17"/>
      <c r="AD332" s="17"/>
      <c r="AE332" s="17"/>
      <c r="AF332" s="17"/>
      <c r="AG332" s="17"/>
      <c r="AH332" s="17"/>
      <c r="AI332" s="17"/>
      <c r="AJ332" s="17"/>
      <c r="AK332" s="3"/>
      <c r="AL332" s="2"/>
      <c r="AM332" s="2"/>
      <c r="AN332" s="2"/>
      <c r="AO332" s="2"/>
      <c r="AP332" s="2"/>
      <c r="AQ332" s="2"/>
      <c r="AR332" s="2"/>
      <c r="AS332" s="2"/>
      <c r="AT332" s="2"/>
      <c r="AU332" s="2"/>
    </row>
    <row r="333" spans="1:47" x14ac:dyDescent="0.25">
      <c r="A333" s="31"/>
      <c r="B333" s="21"/>
      <c r="C333" s="17"/>
      <c r="D333" s="17"/>
      <c r="E333" s="17"/>
      <c r="F333" s="17"/>
      <c r="G333" s="17"/>
      <c r="H333" s="17"/>
      <c r="I333" s="17"/>
      <c r="J333" s="17"/>
      <c r="K333" s="17"/>
      <c r="L333" s="17"/>
      <c r="M333" s="17"/>
      <c r="N333" s="17"/>
      <c r="O333" s="17"/>
      <c r="P333" s="17"/>
      <c r="Q333" s="17"/>
      <c r="R333" s="20"/>
      <c r="S333" s="20"/>
      <c r="T333" s="20"/>
      <c r="U333" s="20"/>
      <c r="V333" s="20"/>
      <c r="W333" s="20"/>
      <c r="X333" s="20"/>
      <c r="Y333" s="20"/>
      <c r="Z333" s="20"/>
      <c r="AA333" s="17"/>
      <c r="AB333" s="17"/>
      <c r="AC333" s="17"/>
      <c r="AD333" s="17"/>
      <c r="AE333" s="17"/>
      <c r="AF333" s="17"/>
      <c r="AG333" s="17"/>
      <c r="AH333" s="17"/>
      <c r="AI333" s="17"/>
      <c r="AJ333" s="17"/>
      <c r="AK333" s="3"/>
      <c r="AL333" s="2"/>
      <c r="AM333" s="2"/>
      <c r="AN333" s="2"/>
      <c r="AO333" s="2"/>
      <c r="AP333" s="2"/>
      <c r="AQ333" s="2"/>
      <c r="AR333" s="2"/>
      <c r="AS333" s="2"/>
      <c r="AT333" s="2"/>
      <c r="AU333" s="2"/>
    </row>
    <row r="334" spans="1:47" x14ac:dyDescent="0.25">
      <c r="A334" s="31"/>
      <c r="B334" s="21"/>
      <c r="C334" s="17"/>
      <c r="D334" s="17"/>
      <c r="E334" s="17"/>
      <c r="F334" s="17"/>
      <c r="G334" s="17"/>
      <c r="H334" s="17"/>
      <c r="I334" s="17"/>
      <c r="J334" s="17"/>
      <c r="K334" s="17"/>
      <c r="L334" s="17"/>
      <c r="M334" s="17"/>
      <c r="N334" s="17"/>
      <c r="O334" s="17"/>
      <c r="P334" s="17"/>
      <c r="Q334" s="17"/>
      <c r="R334" s="20"/>
      <c r="S334" s="20"/>
      <c r="T334" s="20"/>
      <c r="U334" s="20"/>
      <c r="V334" s="20"/>
      <c r="W334" s="20"/>
      <c r="X334" s="20"/>
      <c r="Y334" s="20"/>
      <c r="Z334" s="20"/>
      <c r="AA334" s="17"/>
      <c r="AB334" s="17"/>
      <c r="AC334" s="17"/>
      <c r="AD334" s="17"/>
      <c r="AE334" s="17"/>
      <c r="AF334" s="17"/>
      <c r="AG334" s="17"/>
      <c r="AH334" s="17"/>
      <c r="AI334" s="17"/>
      <c r="AJ334" s="17"/>
      <c r="AK334" s="3"/>
      <c r="AL334" s="2"/>
      <c r="AM334" s="2"/>
      <c r="AN334" s="2"/>
      <c r="AO334" s="2"/>
      <c r="AP334" s="2"/>
      <c r="AQ334" s="2"/>
      <c r="AR334" s="2"/>
      <c r="AS334" s="2"/>
      <c r="AT334" s="2"/>
      <c r="AU334" s="2"/>
    </row>
    <row r="335" spans="1:47" x14ac:dyDescent="0.25">
      <c r="A335" s="31"/>
      <c r="B335" s="21"/>
      <c r="C335" s="17"/>
      <c r="D335" s="17"/>
      <c r="E335" s="17"/>
      <c r="F335" s="17"/>
      <c r="G335" s="17"/>
      <c r="H335" s="17"/>
      <c r="I335" s="17"/>
      <c r="J335" s="17"/>
      <c r="K335" s="17"/>
      <c r="L335" s="17"/>
      <c r="M335" s="17"/>
      <c r="N335" s="17"/>
      <c r="O335" s="17"/>
      <c r="P335" s="17"/>
      <c r="Q335" s="17"/>
      <c r="R335" s="20"/>
      <c r="S335" s="20"/>
      <c r="T335" s="20"/>
      <c r="U335" s="20"/>
      <c r="V335" s="20"/>
      <c r="W335" s="20"/>
      <c r="X335" s="20"/>
      <c r="Y335" s="20"/>
      <c r="Z335" s="20"/>
      <c r="AA335" s="17"/>
      <c r="AB335" s="17"/>
      <c r="AC335" s="17"/>
      <c r="AD335" s="17"/>
      <c r="AE335" s="17"/>
      <c r="AF335" s="17"/>
      <c r="AG335" s="17"/>
      <c r="AH335" s="17"/>
      <c r="AI335" s="17"/>
      <c r="AJ335" s="17"/>
      <c r="AK335" s="3"/>
      <c r="AL335" s="2"/>
      <c r="AM335" s="2"/>
      <c r="AN335" s="2"/>
      <c r="AO335" s="2"/>
      <c r="AP335" s="2"/>
      <c r="AQ335" s="2"/>
      <c r="AR335" s="2"/>
      <c r="AS335" s="2"/>
      <c r="AT335" s="2"/>
      <c r="AU335" s="2"/>
    </row>
    <row r="336" spans="1:47" x14ac:dyDescent="0.25">
      <c r="A336" s="31"/>
      <c r="B336" s="21"/>
      <c r="C336" s="17"/>
      <c r="D336" s="17"/>
      <c r="E336" s="17"/>
      <c r="F336" s="17"/>
      <c r="G336" s="17"/>
      <c r="H336" s="17"/>
      <c r="I336" s="17"/>
      <c r="J336" s="17"/>
      <c r="K336" s="17"/>
      <c r="L336" s="17"/>
      <c r="M336" s="17"/>
      <c r="N336" s="17"/>
      <c r="O336" s="17"/>
      <c r="P336" s="17"/>
      <c r="Q336" s="17"/>
      <c r="R336" s="20"/>
      <c r="S336" s="20"/>
      <c r="T336" s="20"/>
      <c r="U336" s="20"/>
      <c r="V336" s="20"/>
      <c r="W336" s="20"/>
      <c r="X336" s="20"/>
      <c r="Y336" s="20"/>
      <c r="Z336" s="20"/>
      <c r="AA336" s="17"/>
      <c r="AB336" s="17"/>
      <c r="AC336" s="17"/>
      <c r="AD336" s="17"/>
      <c r="AE336" s="17"/>
      <c r="AF336" s="17"/>
      <c r="AG336" s="17"/>
      <c r="AH336" s="17"/>
      <c r="AI336" s="17"/>
      <c r="AJ336" s="17"/>
      <c r="AK336" s="3"/>
      <c r="AL336" s="2"/>
      <c r="AM336" s="2"/>
      <c r="AN336" s="2"/>
      <c r="AO336" s="2"/>
      <c r="AP336" s="2"/>
      <c r="AQ336" s="2"/>
      <c r="AR336" s="2"/>
      <c r="AS336" s="2"/>
      <c r="AT336" s="2"/>
      <c r="AU336" s="2"/>
    </row>
    <row r="337" spans="1:47" x14ac:dyDescent="0.25">
      <c r="A337" s="31"/>
      <c r="B337" s="21"/>
      <c r="C337" s="17"/>
      <c r="D337" s="17"/>
      <c r="E337" s="17"/>
      <c r="F337" s="17"/>
      <c r="G337" s="17"/>
      <c r="H337" s="17"/>
      <c r="I337" s="17"/>
      <c r="J337" s="17"/>
      <c r="K337" s="17"/>
      <c r="L337" s="17"/>
      <c r="M337" s="17"/>
      <c r="N337" s="17"/>
      <c r="O337" s="17"/>
      <c r="P337" s="17"/>
      <c r="Q337" s="17"/>
      <c r="R337" s="20"/>
      <c r="S337" s="20"/>
      <c r="T337" s="20"/>
      <c r="U337" s="20"/>
      <c r="V337" s="20"/>
      <c r="W337" s="20"/>
      <c r="X337" s="20"/>
      <c r="Y337" s="20"/>
      <c r="Z337" s="20"/>
      <c r="AA337" s="17"/>
      <c r="AB337" s="17"/>
      <c r="AC337" s="17"/>
      <c r="AD337" s="17"/>
      <c r="AE337" s="17"/>
      <c r="AF337" s="17"/>
      <c r="AG337" s="17"/>
      <c r="AH337" s="17"/>
      <c r="AI337" s="17"/>
      <c r="AJ337" s="17"/>
      <c r="AK337" s="3"/>
      <c r="AL337" s="2"/>
      <c r="AM337" s="2"/>
      <c r="AN337" s="2"/>
      <c r="AO337" s="2"/>
      <c r="AP337" s="2"/>
      <c r="AQ337" s="2"/>
      <c r="AR337" s="2"/>
      <c r="AS337" s="2"/>
      <c r="AT337" s="2"/>
      <c r="AU337" s="2"/>
    </row>
    <row r="338" spans="1:47" x14ac:dyDescent="0.25">
      <c r="A338" s="31"/>
      <c r="B338" s="21"/>
      <c r="C338" s="17"/>
      <c r="D338" s="17"/>
      <c r="E338" s="17"/>
      <c r="F338" s="17"/>
      <c r="G338" s="17"/>
      <c r="H338" s="17"/>
      <c r="I338" s="17"/>
      <c r="J338" s="17"/>
      <c r="K338" s="17"/>
      <c r="L338" s="17"/>
      <c r="M338" s="17"/>
      <c r="N338" s="17"/>
      <c r="O338" s="17"/>
      <c r="P338" s="17"/>
      <c r="Q338" s="17"/>
      <c r="R338" s="20"/>
      <c r="S338" s="20"/>
      <c r="T338" s="20"/>
      <c r="U338" s="20"/>
      <c r="V338" s="20"/>
      <c r="W338" s="20"/>
      <c r="X338" s="20"/>
      <c r="Y338" s="20"/>
      <c r="Z338" s="20"/>
      <c r="AA338" s="17"/>
      <c r="AB338" s="17"/>
      <c r="AC338" s="17"/>
      <c r="AD338" s="17"/>
      <c r="AE338" s="17"/>
      <c r="AF338" s="17"/>
      <c r="AG338" s="17"/>
      <c r="AH338" s="17"/>
      <c r="AI338" s="17"/>
      <c r="AJ338" s="17"/>
      <c r="AK338" s="3"/>
      <c r="AL338" s="2"/>
      <c r="AM338" s="2"/>
      <c r="AN338" s="2"/>
      <c r="AO338" s="2"/>
      <c r="AP338" s="2"/>
      <c r="AQ338" s="2"/>
      <c r="AR338" s="2"/>
      <c r="AS338" s="2"/>
      <c r="AT338" s="2"/>
      <c r="AU338" s="2"/>
    </row>
    <row r="339" spans="1:47" x14ac:dyDescent="0.25">
      <c r="A339" s="31"/>
      <c r="B339" s="21"/>
      <c r="C339" s="17"/>
      <c r="D339" s="17"/>
      <c r="E339" s="17"/>
      <c r="F339" s="17"/>
      <c r="G339" s="17"/>
      <c r="H339" s="17"/>
      <c r="I339" s="17"/>
      <c r="J339" s="17"/>
      <c r="K339" s="17"/>
      <c r="L339" s="17"/>
      <c r="M339" s="17"/>
      <c r="N339" s="17"/>
      <c r="O339" s="17"/>
      <c r="P339" s="17"/>
      <c r="Q339" s="17"/>
      <c r="R339" s="20"/>
      <c r="S339" s="20"/>
      <c r="T339" s="20"/>
      <c r="U339" s="20"/>
      <c r="V339" s="20"/>
      <c r="W339" s="20"/>
      <c r="X339" s="20"/>
      <c r="Y339" s="20"/>
      <c r="Z339" s="20"/>
      <c r="AA339" s="17"/>
      <c r="AB339" s="17"/>
      <c r="AC339" s="17"/>
      <c r="AD339" s="17"/>
      <c r="AE339" s="17"/>
      <c r="AF339" s="17"/>
      <c r="AG339" s="17"/>
      <c r="AH339" s="17"/>
      <c r="AI339" s="17"/>
      <c r="AJ339" s="17"/>
      <c r="AK339" s="3"/>
      <c r="AL339" s="2"/>
      <c r="AM339" s="2"/>
      <c r="AN339" s="2"/>
      <c r="AO339" s="2"/>
      <c r="AP339" s="2"/>
      <c r="AQ339" s="2"/>
      <c r="AR339" s="2"/>
      <c r="AS339" s="2"/>
      <c r="AT339" s="2"/>
      <c r="AU339" s="2"/>
    </row>
    <row r="340" spans="1:47" x14ac:dyDescent="0.25">
      <c r="A340" s="31"/>
      <c r="B340" s="21"/>
      <c r="C340" s="17"/>
      <c r="D340" s="17"/>
      <c r="E340" s="17"/>
      <c r="F340" s="17"/>
      <c r="G340" s="17"/>
      <c r="H340" s="17"/>
      <c r="I340" s="17"/>
      <c r="J340" s="17"/>
      <c r="K340" s="17"/>
      <c r="L340" s="17"/>
      <c r="M340" s="17"/>
      <c r="N340" s="17"/>
      <c r="O340" s="17"/>
      <c r="P340" s="17"/>
      <c r="Q340" s="17"/>
      <c r="R340" s="20"/>
      <c r="S340" s="20"/>
      <c r="T340" s="20"/>
      <c r="U340" s="20"/>
      <c r="V340" s="20"/>
      <c r="W340" s="20"/>
      <c r="X340" s="20"/>
      <c r="Y340" s="20"/>
      <c r="Z340" s="20"/>
      <c r="AA340" s="17"/>
      <c r="AB340" s="17"/>
      <c r="AC340" s="17"/>
      <c r="AD340" s="17"/>
      <c r="AE340" s="17"/>
      <c r="AF340" s="17"/>
      <c r="AG340" s="17"/>
      <c r="AH340" s="17"/>
      <c r="AI340" s="17"/>
      <c r="AJ340" s="17"/>
      <c r="AK340" s="3"/>
      <c r="AL340" s="2"/>
      <c r="AM340" s="2"/>
      <c r="AN340" s="2"/>
      <c r="AO340" s="2"/>
      <c r="AP340" s="2"/>
      <c r="AQ340" s="2"/>
      <c r="AR340" s="2"/>
      <c r="AS340" s="2"/>
      <c r="AT340" s="2"/>
      <c r="AU340" s="2"/>
    </row>
    <row r="341" spans="1:47" x14ac:dyDescent="0.25">
      <c r="A341" s="31"/>
      <c r="B341" s="21"/>
      <c r="C341" s="17"/>
      <c r="D341" s="17"/>
      <c r="E341" s="17"/>
      <c r="F341" s="17"/>
      <c r="G341" s="17"/>
      <c r="H341" s="17"/>
      <c r="I341" s="17"/>
      <c r="J341" s="17"/>
      <c r="K341" s="17"/>
      <c r="L341" s="17"/>
      <c r="M341" s="17"/>
      <c r="N341" s="17"/>
      <c r="O341" s="17"/>
      <c r="P341" s="17"/>
      <c r="Q341" s="17"/>
      <c r="R341" s="20"/>
      <c r="S341" s="20"/>
      <c r="T341" s="20"/>
      <c r="U341" s="20"/>
      <c r="V341" s="20"/>
      <c r="W341" s="20"/>
      <c r="X341" s="20"/>
      <c r="Y341" s="20"/>
      <c r="Z341" s="20"/>
      <c r="AA341" s="17"/>
      <c r="AB341" s="17"/>
      <c r="AC341" s="17"/>
      <c r="AD341" s="17"/>
      <c r="AE341" s="17"/>
      <c r="AF341" s="17"/>
      <c r="AG341" s="17"/>
      <c r="AH341" s="17"/>
      <c r="AI341" s="17"/>
      <c r="AJ341" s="17"/>
      <c r="AK341" s="3"/>
      <c r="AL341" s="2"/>
      <c r="AM341" s="2"/>
      <c r="AN341" s="2"/>
      <c r="AO341" s="2"/>
      <c r="AP341" s="2"/>
      <c r="AQ341" s="2"/>
      <c r="AR341" s="2"/>
      <c r="AS341" s="2"/>
      <c r="AT341" s="2"/>
      <c r="AU341" s="2"/>
    </row>
    <row r="342" spans="1:47" x14ac:dyDescent="0.25">
      <c r="A342" s="31"/>
      <c r="B342" s="21"/>
      <c r="C342" s="17"/>
      <c r="D342" s="17"/>
      <c r="E342" s="17"/>
      <c r="F342" s="17"/>
      <c r="G342" s="17"/>
      <c r="H342" s="17"/>
      <c r="I342" s="17"/>
      <c r="J342" s="17"/>
      <c r="K342" s="17"/>
      <c r="L342" s="17"/>
      <c r="M342" s="17"/>
      <c r="N342" s="17"/>
      <c r="O342" s="17"/>
      <c r="P342" s="17"/>
      <c r="Q342" s="17"/>
      <c r="R342" s="20"/>
      <c r="S342" s="20"/>
      <c r="T342" s="20"/>
      <c r="U342" s="20"/>
      <c r="V342" s="20"/>
      <c r="W342" s="20"/>
      <c r="X342" s="20"/>
      <c r="Y342" s="20"/>
      <c r="Z342" s="20"/>
      <c r="AA342" s="17"/>
      <c r="AB342" s="17"/>
      <c r="AC342" s="17"/>
      <c r="AD342" s="17"/>
      <c r="AE342" s="17"/>
      <c r="AF342" s="17"/>
      <c r="AG342" s="17"/>
      <c r="AH342" s="17"/>
      <c r="AI342" s="17"/>
      <c r="AJ342" s="17"/>
      <c r="AK342" s="3"/>
      <c r="AL342" s="2"/>
      <c r="AM342" s="2"/>
      <c r="AN342" s="2"/>
      <c r="AO342" s="2"/>
      <c r="AP342" s="2"/>
      <c r="AQ342" s="2"/>
      <c r="AR342" s="2"/>
      <c r="AS342" s="2"/>
      <c r="AT342" s="2"/>
      <c r="AU342" s="2"/>
    </row>
    <row r="343" spans="1:47" x14ac:dyDescent="0.25">
      <c r="A343" s="31"/>
      <c r="B343" s="21"/>
      <c r="C343" s="17"/>
      <c r="D343" s="17"/>
      <c r="E343" s="17"/>
      <c r="F343" s="17"/>
      <c r="G343" s="17"/>
      <c r="H343" s="17"/>
      <c r="I343" s="17"/>
      <c r="J343" s="17"/>
      <c r="K343" s="17"/>
      <c r="L343" s="17"/>
      <c r="M343" s="17"/>
      <c r="N343" s="17"/>
      <c r="O343" s="17"/>
      <c r="P343" s="17"/>
      <c r="Q343" s="17"/>
      <c r="R343" s="20"/>
      <c r="S343" s="20"/>
      <c r="T343" s="20"/>
      <c r="U343" s="20"/>
      <c r="V343" s="20"/>
      <c r="W343" s="20"/>
      <c r="X343" s="20"/>
      <c r="Y343" s="20"/>
      <c r="Z343" s="20"/>
      <c r="AA343" s="17"/>
      <c r="AB343" s="17"/>
      <c r="AC343" s="17"/>
      <c r="AD343" s="17"/>
      <c r="AE343" s="17"/>
      <c r="AF343" s="17"/>
      <c r="AG343" s="17"/>
      <c r="AH343" s="17"/>
      <c r="AI343" s="17"/>
      <c r="AJ343" s="17"/>
      <c r="AK343" s="3"/>
      <c r="AL343" s="2"/>
      <c r="AM343" s="2"/>
      <c r="AN343" s="2"/>
      <c r="AO343" s="2"/>
      <c r="AP343" s="2"/>
      <c r="AQ343" s="2"/>
      <c r="AR343" s="2"/>
      <c r="AS343" s="2"/>
      <c r="AT343" s="2"/>
      <c r="AU343" s="2"/>
    </row>
    <row r="344" spans="1:47" x14ac:dyDescent="0.25">
      <c r="A344" s="31"/>
      <c r="B344" s="21"/>
      <c r="C344" s="17"/>
      <c r="D344" s="17"/>
      <c r="E344" s="17"/>
      <c r="F344" s="17"/>
      <c r="G344" s="17"/>
      <c r="H344" s="17"/>
      <c r="I344" s="17"/>
      <c r="J344" s="17"/>
      <c r="K344" s="17"/>
      <c r="L344" s="17"/>
      <c r="M344" s="17"/>
      <c r="N344" s="17"/>
      <c r="O344" s="17"/>
      <c r="P344" s="17"/>
      <c r="Q344" s="17"/>
      <c r="R344" s="20"/>
      <c r="S344" s="20"/>
      <c r="T344" s="20"/>
      <c r="U344" s="20"/>
      <c r="V344" s="20"/>
      <c r="W344" s="20"/>
      <c r="X344" s="20"/>
      <c r="Y344" s="20"/>
      <c r="Z344" s="20"/>
      <c r="AA344" s="17"/>
      <c r="AB344" s="17"/>
      <c r="AC344" s="17"/>
      <c r="AD344" s="17"/>
      <c r="AE344" s="17"/>
      <c r="AF344" s="17"/>
      <c r="AG344" s="17"/>
      <c r="AH344" s="17"/>
      <c r="AI344" s="17"/>
      <c r="AJ344" s="17"/>
      <c r="AK344" s="3"/>
      <c r="AL344" s="2"/>
      <c r="AM344" s="2"/>
      <c r="AN344" s="2"/>
      <c r="AO344" s="2"/>
      <c r="AP344" s="2"/>
      <c r="AQ344" s="2"/>
      <c r="AR344" s="2"/>
      <c r="AS344" s="2"/>
      <c r="AT344" s="2"/>
      <c r="AU344" s="2"/>
    </row>
    <row r="345" spans="1:47" x14ac:dyDescent="0.25">
      <c r="A345" s="31"/>
      <c r="B345" s="21"/>
      <c r="C345" s="17"/>
      <c r="D345" s="17"/>
      <c r="E345" s="17"/>
      <c r="F345" s="17"/>
      <c r="G345" s="17"/>
      <c r="H345" s="17"/>
      <c r="I345" s="17"/>
      <c r="J345" s="17"/>
      <c r="K345" s="17"/>
      <c r="L345" s="17"/>
      <c r="M345" s="17"/>
      <c r="N345" s="17"/>
      <c r="O345" s="17"/>
      <c r="P345" s="17"/>
      <c r="Q345" s="17"/>
      <c r="R345" s="20"/>
      <c r="S345" s="20"/>
      <c r="T345" s="20"/>
      <c r="U345" s="20"/>
      <c r="V345" s="20"/>
      <c r="W345" s="20"/>
      <c r="X345" s="20"/>
      <c r="Y345" s="20"/>
      <c r="Z345" s="20"/>
      <c r="AA345" s="17"/>
      <c r="AB345" s="17"/>
      <c r="AC345" s="17"/>
      <c r="AD345" s="17"/>
      <c r="AE345" s="17"/>
      <c r="AF345" s="17"/>
      <c r="AG345" s="17"/>
      <c r="AH345" s="17"/>
      <c r="AI345" s="17"/>
      <c r="AJ345" s="17"/>
      <c r="AK345" s="3"/>
      <c r="AL345" s="2"/>
      <c r="AM345" s="2"/>
      <c r="AN345" s="2"/>
      <c r="AO345" s="2"/>
      <c r="AP345" s="2"/>
      <c r="AQ345" s="2"/>
      <c r="AR345" s="2"/>
      <c r="AS345" s="2"/>
      <c r="AT345" s="2"/>
      <c r="AU345" s="2"/>
    </row>
    <row r="346" spans="1:47" x14ac:dyDescent="0.25">
      <c r="A346" s="31"/>
      <c r="B346" s="21"/>
      <c r="C346" s="17"/>
      <c r="D346" s="17"/>
      <c r="E346" s="17"/>
      <c r="F346" s="17"/>
      <c r="G346" s="17"/>
      <c r="H346" s="17"/>
      <c r="I346" s="17"/>
      <c r="J346" s="17"/>
      <c r="K346" s="17"/>
      <c r="L346" s="17"/>
      <c r="M346" s="17"/>
      <c r="N346" s="17"/>
      <c r="O346" s="17"/>
      <c r="P346" s="17"/>
      <c r="Q346" s="17"/>
      <c r="R346" s="20"/>
      <c r="S346" s="20"/>
      <c r="T346" s="20"/>
      <c r="U346" s="20"/>
      <c r="V346" s="20"/>
      <c r="W346" s="20"/>
      <c r="X346" s="20"/>
      <c r="Y346" s="20"/>
      <c r="Z346" s="20"/>
      <c r="AA346" s="17"/>
      <c r="AB346" s="17"/>
      <c r="AC346" s="17"/>
      <c r="AD346" s="17"/>
      <c r="AE346" s="17"/>
      <c r="AF346" s="17"/>
      <c r="AG346" s="17"/>
      <c r="AH346" s="17"/>
      <c r="AI346" s="17"/>
      <c r="AJ346" s="17"/>
      <c r="AK346" s="3"/>
      <c r="AL346" s="2"/>
      <c r="AM346" s="2"/>
      <c r="AN346" s="2"/>
      <c r="AO346" s="2"/>
      <c r="AP346" s="2"/>
      <c r="AQ346" s="2"/>
      <c r="AR346" s="2"/>
      <c r="AS346" s="2"/>
      <c r="AT346" s="2"/>
      <c r="AU346" s="2"/>
    </row>
    <row r="347" spans="1:47" x14ac:dyDescent="0.25">
      <c r="A347" s="31"/>
      <c r="B347" s="21"/>
      <c r="C347" s="17"/>
      <c r="D347" s="17"/>
      <c r="E347" s="17"/>
      <c r="F347" s="17"/>
      <c r="G347" s="17"/>
      <c r="H347" s="17"/>
      <c r="I347" s="17"/>
      <c r="J347" s="17"/>
      <c r="K347" s="17"/>
      <c r="L347" s="17"/>
      <c r="M347" s="17"/>
      <c r="N347" s="17"/>
      <c r="O347" s="17"/>
      <c r="P347" s="17"/>
      <c r="Q347" s="17"/>
      <c r="R347" s="20"/>
      <c r="S347" s="20"/>
      <c r="T347" s="20"/>
      <c r="U347" s="20"/>
      <c r="V347" s="20"/>
      <c r="W347" s="20"/>
      <c r="X347" s="20"/>
      <c r="Y347" s="20"/>
      <c r="Z347" s="20"/>
      <c r="AA347" s="17"/>
      <c r="AB347" s="17"/>
      <c r="AC347" s="17"/>
      <c r="AD347" s="17"/>
      <c r="AE347" s="17"/>
      <c r="AF347" s="17"/>
      <c r="AG347" s="17"/>
      <c r="AH347" s="17"/>
      <c r="AI347" s="17"/>
      <c r="AJ347" s="17"/>
      <c r="AK347" s="3"/>
      <c r="AL347" s="2"/>
      <c r="AM347" s="2"/>
      <c r="AN347" s="2"/>
      <c r="AO347" s="2"/>
      <c r="AP347" s="2"/>
      <c r="AQ347" s="2"/>
      <c r="AR347" s="2"/>
      <c r="AS347" s="2"/>
      <c r="AT347" s="2"/>
      <c r="AU347" s="2"/>
    </row>
    <row r="348" spans="1:47" x14ac:dyDescent="0.25">
      <c r="A348" s="31"/>
      <c r="B348" s="21"/>
      <c r="C348" s="17"/>
      <c r="D348" s="17"/>
      <c r="E348" s="17"/>
      <c r="F348" s="17"/>
      <c r="G348" s="17"/>
      <c r="H348" s="17"/>
      <c r="I348" s="17"/>
      <c r="J348" s="17"/>
      <c r="K348" s="17"/>
      <c r="L348" s="17"/>
      <c r="M348" s="17"/>
      <c r="N348" s="17"/>
      <c r="O348" s="17"/>
      <c r="P348" s="17"/>
      <c r="Q348" s="17"/>
      <c r="R348" s="20"/>
      <c r="S348" s="20"/>
      <c r="T348" s="20"/>
      <c r="U348" s="20"/>
      <c r="V348" s="20"/>
      <c r="W348" s="20"/>
      <c r="X348" s="20"/>
      <c r="Y348" s="20"/>
      <c r="Z348" s="20"/>
      <c r="AA348" s="17"/>
      <c r="AB348" s="17"/>
      <c r="AC348" s="17"/>
      <c r="AD348" s="17"/>
      <c r="AE348" s="17"/>
      <c r="AF348" s="17"/>
      <c r="AG348" s="17"/>
      <c r="AH348" s="17"/>
      <c r="AI348" s="17"/>
      <c r="AJ348" s="17"/>
      <c r="AK348" s="3"/>
      <c r="AL348" s="2"/>
      <c r="AM348" s="2"/>
      <c r="AN348" s="2"/>
      <c r="AO348" s="2"/>
      <c r="AP348" s="2"/>
      <c r="AQ348" s="2"/>
      <c r="AR348" s="2"/>
      <c r="AS348" s="2"/>
      <c r="AT348" s="2"/>
      <c r="AU348" s="2"/>
    </row>
    <row r="349" spans="1:47" x14ac:dyDescent="0.25">
      <c r="A349" s="31"/>
      <c r="B349" s="21"/>
      <c r="C349" s="17"/>
      <c r="D349" s="17"/>
      <c r="E349" s="17"/>
      <c r="F349" s="17"/>
      <c r="G349" s="17"/>
      <c r="H349" s="17"/>
      <c r="I349" s="17"/>
      <c r="J349" s="17"/>
      <c r="K349" s="17"/>
      <c r="L349" s="17"/>
      <c r="M349" s="17"/>
      <c r="N349" s="17"/>
      <c r="O349" s="17"/>
      <c r="P349" s="17"/>
      <c r="Q349" s="17"/>
      <c r="R349" s="20"/>
      <c r="S349" s="20"/>
      <c r="T349" s="20"/>
      <c r="U349" s="20"/>
      <c r="V349" s="20"/>
      <c r="W349" s="20"/>
      <c r="X349" s="20"/>
      <c r="Y349" s="20"/>
      <c r="Z349" s="20"/>
      <c r="AA349" s="17"/>
      <c r="AB349" s="17"/>
      <c r="AC349" s="17"/>
      <c r="AD349" s="17"/>
      <c r="AE349" s="17"/>
      <c r="AF349" s="17"/>
      <c r="AG349" s="17"/>
      <c r="AH349" s="17"/>
      <c r="AI349" s="17"/>
      <c r="AJ349" s="17"/>
      <c r="AK349" s="3"/>
      <c r="AL349" s="2"/>
      <c r="AM349" s="2"/>
      <c r="AN349" s="2"/>
      <c r="AO349" s="2"/>
      <c r="AP349" s="2"/>
      <c r="AQ349" s="2"/>
      <c r="AR349" s="2"/>
      <c r="AS349" s="2"/>
      <c r="AT349" s="2"/>
      <c r="AU349" s="2"/>
    </row>
    <row r="350" spans="1:47" x14ac:dyDescent="0.25">
      <c r="A350" s="31"/>
      <c r="B350" s="21"/>
      <c r="C350" s="17"/>
      <c r="D350" s="17"/>
      <c r="E350" s="17"/>
      <c r="F350" s="17"/>
      <c r="G350" s="17"/>
      <c r="H350" s="17"/>
      <c r="I350" s="17"/>
      <c r="J350" s="17"/>
      <c r="K350" s="17"/>
      <c r="L350" s="17"/>
      <c r="M350" s="17"/>
      <c r="N350" s="17"/>
      <c r="O350" s="17"/>
      <c r="P350" s="17"/>
      <c r="Q350" s="17"/>
      <c r="R350" s="20"/>
      <c r="S350" s="20"/>
      <c r="T350" s="20"/>
      <c r="U350" s="20"/>
      <c r="V350" s="20"/>
      <c r="W350" s="20"/>
      <c r="X350" s="20"/>
      <c r="Y350" s="20"/>
      <c r="Z350" s="20"/>
      <c r="AA350" s="17"/>
      <c r="AB350" s="17"/>
      <c r="AC350" s="17"/>
      <c r="AD350" s="17"/>
      <c r="AE350" s="17"/>
      <c r="AF350" s="17"/>
      <c r="AG350" s="17"/>
      <c r="AH350" s="17"/>
      <c r="AI350" s="17"/>
      <c r="AJ350" s="17"/>
      <c r="AK350" s="3"/>
      <c r="AL350" s="2"/>
      <c r="AM350" s="2"/>
      <c r="AN350" s="2"/>
      <c r="AO350" s="2"/>
      <c r="AP350" s="2"/>
      <c r="AQ350" s="2"/>
      <c r="AR350" s="2"/>
      <c r="AS350" s="2"/>
      <c r="AT350" s="2"/>
      <c r="AU350" s="2"/>
    </row>
    <row r="351" spans="1:47" x14ac:dyDescent="0.25">
      <c r="A351" s="31"/>
      <c r="B351" s="21"/>
      <c r="C351" s="17"/>
      <c r="D351" s="17"/>
      <c r="E351" s="17"/>
      <c r="F351" s="17"/>
      <c r="G351" s="17"/>
      <c r="H351" s="17"/>
      <c r="I351" s="17"/>
      <c r="J351" s="17"/>
      <c r="K351" s="17"/>
      <c r="L351" s="17"/>
      <c r="M351" s="17"/>
      <c r="N351" s="17"/>
      <c r="O351" s="17"/>
      <c r="P351" s="17"/>
      <c r="Q351" s="17"/>
      <c r="R351" s="20"/>
      <c r="S351" s="20"/>
      <c r="T351" s="20"/>
      <c r="U351" s="20"/>
      <c r="V351" s="20"/>
      <c r="W351" s="20"/>
      <c r="X351" s="20"/>
      <c r="Y351" s="20"/>
      <c r="Z351" s="20"/>
      <c r="AA351" s="17"/>
      <c r="AB351" s="17"/>
      <c r="AC351" s="17"/>
      <c r="AD351" s="17"/>
      <c r="AE351" s="17"/>
      <c r="AF351" s="17"/>
      <c r="AG351" s="17"/>
      <c r="AH351" s="17"/>
      <c r="AI351" s="17"/>
      <c r="AJ351" s="17"/>
      <c r="AK351" s="3"/>
      <c r="AL351" s="2"/>
      <c r="AM351" s="2"/>
      <c r="AN351" s="2"/>
      <c r="AO351" s="2"/>
      <c r="AP351" s="2"/>
      <c r="AQ351" s="2"/>
      <c r="AR351" s="2"/>
      <c r="AS351" s="2"/>
      <c r="AT351" s="2"/>
      <c r="AU351" s="2"/>
    </row>
    <row r="352" spans="1:47" x14ac:dyDescent="0.25">
      <c r="A352" s="31"/>
      <c r="B352" s="21"/>
      <c r="C352" s="17"/>
      <c r="D352" s="17"/>
      <c r="E352" s="17"/>
      <c r="F352" s="17"/>
      <c r="G352" s="17"/>
      <c r="H352" s="17"/>
      <c r="I352" s="17"/>
      <c r="J352" s="17"/>
      <c r="K352" s="17"/>
      <c r="L352" s="17"/>
      <c r="M352" s="17"/>
      <c r="N352" s="17"/>
      <c r="O352" s="17"/>
      <c r="P352" s="17"/>
      <c r="Q352" s="17"/>
      <c r="R352" s="20"/>
      <c r="S352" s="20"/>
      <c r="T352" s="20"/>
      <c r="U352" s="20"/>
      <c r="V352" s="20"/>
      <c r="W352" s="20"/>
      <c r="X352" s="20"/>
      <c r="Y352" s="20"/>
      <c r="Z352" s="20"/>
      <c r="AA352" s="17"/>
      <c r="AB352" s="17"/>
      <c r="AC352" s="17"/>
      <c r="AD352" s="17"/>
      <c r="AE352" s="17"/>
      <c r="AF352" s="17"/>
      <c r="AG352" s="17"/>
      <c r="AH352" s="17"/>
      <c r="AI352" s="17"/>
      <c r="AJ352" s="17"/>
      <c r="AK352" s="3"/>
      <c r="AL352" s="2"/>
      <c r="AM352" s="2"/>
      <c r="AN352" s="2"/>
      <c r="AO352" s="2"/>
      <c r="AP352" s="2"/>
      <c r="AQ352" s="2"/>
      <c r="AR352" s="2"/>
      <c r="AS352" s="2"/>
      <c r="AT352" s="2"/>
      <c r="AU352" s="2"/>
    </row>
    <row r="353" spans="1:47" x14ac:dyDescent="0.25">
      <c r="A353" s="31"/>
      <c r="B353" s="21"/>
      <c r="C353" s="17"/>
      <c r="D353" s="17"/>
      <c r="E353" s="17"/>
      <c r="F353" s="17"/>
      <c r="G353" s="17"/>
      <c r="H353" s="17"/>
      <c r="I353" s="17"/>
      <c r="J353" s="17"/>
      <c r="K353" s="17"/>
      <c r="L353" s="17"/>
      <c r="M353" s="17"/>
      <c r="N353" s="17"/>
      <c r="O353" s="17"/>
      <c r="P353" s="17"/>
      <c r="Q353" s="17"/>
      <c r="R353" s="20"/>
      <c r="S353" s="20"/>
      <c r="T353" s="20"/>
      <c r="U353" s="20"/>
      <c r="V353" s="20"/>
      <c r="W353" s="20"/>
      <c r="X353" s="20"/>
      <c r="Y353" s="20"/>
      <c r="Z353" s="20"/>
      <c r="AA353" s="17"/>
      <c r="AB353" s="17"/>
      <c r="AC353" s="17"/>
      <c r="AD353" s="17"/>
      <c r="AE353" s="17"/>
      <c r="AF353" s="17"/>
      <c r="AG353" s="17"/>
      <c r="AH353" s="17"/>
      <c r="AI353" s="17"/>
      <c r="AJ353" s="17"/>
      <c r="AK353" s="3"/>
      <c r="AL353" s="2"/>
      <c r="AM353" s="2"/>
      <c r="AN353" s="2"/>
      <c r="AO353" s="2"/>
      <c r="AP353" s="2"/>
      <c r="AQ353" s="2"/>
      <c r="AR353" s="2"/>
      <c r="AS353" s="2"/>
      <c r="AT353" s="2"/>
      <c r="AU353" s="2"/>
    </row>
    <row r="354" spans="1:47" x14ac:dyDescent="0.25">
      <c r="A354" s="31"/>
      <c r="B354" s="21"/>
      <c r="C354" s="17"/>
      <c r="D354" s="17"/>
      <c r="E354" s="17"/>
      <c r="F354" s="17"/>
      <c r="G354" s="17"/>
      <c r="H354" s="17"/>
      <c r="I354" s="17"/>
      <c r="J354" s="17"/>
      <c r="K354" s="17"/>
      <c r="L354" s="17"/>
      <c r="M354" s="17"/>
      <c r="N354" s="17"/>
      <c r="O354" s="17"/>
      <c r="P354" s="17"/>
      <c r="Q354" s="17"/>
      <c r="R354" s="20"/>
      <c r="S354" s="20"/>
      <c r="T354" s="20"/>
      <c r="U354" s="20"/>
      <c r="V354" s="20"/>
      <c r="W354" s="20"/>
      <c r="X354" s="20"/>
      <c r="Y354" s="20"/>
      <c r="Z354" s="20"/>
      <c r="AA354" s="17"/>
      <c r="AB354" s="17"/>
      <c r="AC354" s="17"/>
      <c r="AD354" s="17"/>
      <c r="AE354" s="17"/>
      <c r="AF354" s="17"/>
      <c r="AG354" s="17"/>
      <c r="AH354" s="17"/>
      <c r="AI354" s="17"/>
      <c r="AJ354" s="17"/>
      <c r="AK354" s="3"/>
      <c r="AL354" s="2"/>
      <c r="AM354" s="2"/>
      <c r="AN354" s="2"/>
      <c r="AO354" s="2"/>
      <c r="AP354" s="2"/>
      <c r="AQ354" s="2"/>
      <c r="AR354" s="2"/>
      <c r="AS354" s="2"/>
      <c r="AT354" s="2"/>
      <c r="AU354" s="2"/>
    </row>
    <row r="355" spans="1:47" x14ac:dyDescent="0.25">
      <c r="A355" s="31"/>
      <c r="B355" s="21"/>
      <c r="C355" s="17"/>
      <c r="D355" s="17"/>
      <c r="E355" s="17"/>
      <c r="F355" s="17"/>
      <c r="G355" s="17"/>
      <c r="H355" s="17"/>
      <c r="I355" s="17"/>
      <c r="J355" s="17"/>
      <c r="K355" s="17"/>
      <c r="L355" s="17"/>
      <c r="M355" s="17"/>
      <c r="N355" s="17"/>
      <c r="O355" s="17"/>
      <c r="P355" s="17"/>
      <c r="Q355" s="17"/>
      <c r="R355" s="20"/>
      <c r="S355" s="20"/>
      <c r="T355" s="20"/>
      <c r="U355" s="20"/>
      <c r="V355" s="20"/>
      <c r="W355" s="20"/>
      <c r="X355" s="20"/>
      <c r="Y355" s="20"/>
      <c r="Z355" s="20"/>
      <c r="AA355" s="17"/>
      <c r="AB355" s="17"/>
      <c r="AC355" s="17"/>
      <c r="AD355" s="17"/>
      <c r="AE355" s="17"/>
      <c r="AF355" s="17"/>
      <c r="AG355" s="17"/>
      <c r="AH355" s="17"/>
      <c r="AI355" s="17"/>
      <c r="AJ355" s="17"/>
      <c r="AK355" s="3"/>
      <c r="AL355" s="2"/>
      <c r="AM355" s="2"/>
      <c r="AN355" s="2"/>
      <c r="AO355" s="2"/>
      <c r="AP355" s="2"/>
      <c r="AQ355" s="2"/>
      <c r="AR355" s="2"/>
      <c r="AS355" s="2"/>
      <c r="AT355" s="2"/>
      <c r="AU355" s="2"/>
    </row>
    <row r="356" spans="1:47" x14ac:dyDescent="0.25">
      <c r="A356" s="31"/>
      <c r="B356" s="21"/>
      <c r="C356" s="17"/>
      <c r="D356" s="17"/>
      <c r="E356" s="17"/>
      <c r="F356" s="17"/>
      <c r="G356" s="17"/>
      <c r="H356" s="17"/>
      <c r="I356" s="17"/>
      <c r="J356" s="17"/>
      <c r="K356" s="17"/>
      <c r="L356" s="17"/>
      <c r="M356" s="17"/>
      <c r="N356" s="17"/>
      <c r="O356" s="17"/>
      <c r="P356" s="17"/>
      <c r="Q356" s="17"/>
      <c r="R356" s="20"/>
      <c r="S356" s="20"/>
      <c r="T356" s="20"/>
      <c r="U356" s="20"/>
      <c r="V356" s="20"/>
      <c r="W356" s="20"/>
      <c r="X356" s="20"/>
      <c r="Y356" s="20"/>
      <c r="Z356" s="20"/>
      <c r="AA356" s="17"/>
      <c r="AB356" s="17"/>
      <c r="AC356" s="17"/>
      <c r="AD356" s="17"/>
      <c r="AE356" s="17"/>
      <c r="AF356" s="17"/>
      <c r="AG356" s="17"/>
      <c r="AH356" s="17"/>
      <c r="AI356" s="17"/>
      <c r="AJ356" s="17"/>
      <c r="AK356" s="3"/>
      <c r="AL356" s="2"/>
      <c r="AM356" s="2"/>
      <c r="AN356" s="2"/>
      <c r="AO356" s="2"/>
      <c r="AP356" s="2"/>
      <c r="AQ356" s="2"/>
      <c r="AR356" s="2"/>
      <c r="AS356" s="2"/>
      <c r="AT356" s="2"/>
      <c r="AU356" s="2"/>
    </row>
    <row r="357" spans="1:47" x14ac:dyDescent="0.25">
      <c r="A357" s="31"/>
      <c r="B357" s="21"/>
      <c r="C357" s="17"/>
      <c r="D357" s="17"/>
      <c r="E357" s="17"/>
      <c r="F357" s="17"/>
      <c r="G357" s="17"/>
      <c r="H357" s="17"/>
      <c r="I357" s="17"/>
      <c r="J357" s="17"/>
      <c r="K357" s="17"/>
      <c r="L357" s="17"/>
      <c r="M357" s="17"/>
      <c r="N357" s="17"/>
      <c r="O357" s="17"/>
      <c r="P357" s="17"/>
      <c r="Q357" s="17"/>
      <c r="R357" s="20"/>
      <c r="S357" s="20"/>
      <c r="T357" s="20"/>
      <c r="U357" s="20"/>
      <c r="V357" s="20"/>
      <c r="W357" s="20"/>
      <c r="X357" s="20"/>
      <c r="Y357" s="20"/>
      <c r="Z357" s="20"/>
      <c r="AA357" s="17"/>
      <c r="AB357" s="17"/>
      <c r="AC357" s="17"/>
      <c r="AD357" s="17"/>
      <c r="AE357" s="17"/>
      <c r="AF357" s="17"/>
      <c r="AG357" s="17"/>
      <c r="AH357" s="17"/>
      <c r="AI357" s="17"/>
      <c r="AJ357" s="17"/>
      <c r="AK357" s="3"/>
      <c r="AL357" s="2"/>
      <c r="AM357" s="2"/>
      <c r="AN357" s="2"/>
      <c r="AO357" s="2"/>
      <c r="AP357" s="2"/>
      <c r="AQ357" s="2"/>
      <c r="AR357" s="2"/>
      <c r="AS357" s="2"/>
      <c r="AT357" s="2"/>
      <c r="AU357" s="2"/>
    </row>
    <row r="358" spans="1:47" x14ac:dyDescent="0.25">
      <c r="A358" s="31"/>
      <c r="B358" s="21"/>
      <c r="C358" s="17"/>
      <c r="D358" s="17"/>
      <c r="E358" s="17"/>
      <c r="F358" s="17"/>
      <c r="G358" s="17"/>
      <c r="H358" s="17"/>
      <c r="I358" s="17"/>
      <c r="J358" s="17"/>
      <c r="K358" s="17"/>
      <c r="L358" s="17"/>
      <c r="M358" s="17"/>
      <c r="N358" s="17"/>
      <c r="O358" s="17"/>
      <c r="P358" s="17"/>
      <c r="Q358" s="17"/>
      <c r="R358" s="20"/>
      <c r="S358" s="20"/>
      <c r="T358" s="20"/>
      <c r="U358" s="20"/>
      <c r="V358" s="20"/>
      <c r="W358" s="20"/>
      <c r="X358" s="20"/>
      <c r="Y358" s="20"/>
      <c r="Z358" s="20"/>
      <c r="AA358" s="17"/>
      <c r="AB358" s="17"/>
      <c r="AC358" s="17"/>
      <c r="AD358" s="17"/>
      <c r="AE358" s="17"/>
      <c r="AF358" s="17"/>
      <c r="AG358" s="17"/>
      <c r="AH358" s="17"/>
      <c r="AI358" s="17"/>
      <c r="AJ358" s="17"/>
      <c r="AK358" s="3"/>
      <c r="AL358" s="2"/>
      <c r="AM358" s="2"/>
      <c r="AN358" s="2"/>
      <c r="AO358" s="2"/>
      <c r="AP358" s="2"/>
      <c r="AQ358" s="2"/>
      <c r="AR358" s="2"/>
      <c r="AS358" s="2"/>
      <c r="AT358" s="2"/>
      <c r="AU358" s="2"/>
    </row>
    <row r="359" spans="1:47" x14ac:dyDescent="0.25">
      <c r="A359" s="31"/>
      <c r="B359" s="21"/>
      <c r="C359" s="17"/>
      <c r="D359" s="17"/>
      <c r="E359" s="17"/>
      <c r="F359" s="17"/>
      <c r="G359" s="17"/>
      <c r="H359" s="17"/>
      <c r="I359" s="17"/>
      <c r="J359" s="17"/>
      <c r="K359" s="17"/>
      <c r="L359" s="17"/>
      <c r="M359" s="17"/>
      <c r="N359" s="17"/>
      <c r="O359" s="17"/>
      <c r="P359" s="17"/>
      <c r="Q359" s="17"/>
      <c r="R359" s="20"/>
      <c r="S359" s="20"/>
      <c r="T359" s="20"/>
      <c r="U359" s="20"/>
      <c r="V359" s="20"/>
      <c r="W359" s="20"/>
      <c r="X359" s="20"/>
      <c r="Y359" s="20"/>
      <c r="Z359" s="20"/>
      <c r="AA359" s="17"/>
      <c r="AB359" s="17"/>
      <c r="AC359" s="17"/>
      <c r="AD359" s="17"/>
      <c r="AE359" s="17"/>
      <c r="AF359" s="17"/>
      <c r="AG359" s="17"/>
      <c r="AH359" s="17"/>
      <c r="AI359" s="17"/>
      <c r="AJ359" s="17"/>
      <c r="AK359" s="3"/>
      <c r="AL359" s="2"/>
      <c r="AM359" s="2"/>
      <c r="AN359" s="2"/>
      <c r="AO359" s="2"/>
      <c r="AP359" s="2"/>
      <c r="AQ359" s="2"/>
      <c r="AR359" s="2"/>
      <c r="AS359" s="2"/>
      <c r="AT359" s="2"/>
      <c r="AU359" s="2"/>
    </row>
    <row r="360" spans="1:47" x14ac:dyDescent="0.25">
      <c r="A360" s="31"/>
      <c r="B360" s="21"/>
      <c r="C360" s="17"/>
      <c r="D360" s="17"/>
      <c r="E360" s="17"/>
      <c r="F360" s="17"/>
      <c r="G360" s="17"/>
      <c r="H360" s="17"/>
      <c r="I360" s="17"/>
      <c r="J360" s="17"/>
      <c r="K360" s="17"/>
      <c r="L360" s="17"/>
      <c r="M360" s="17"/>
      <c r="N360" s="17"/>
      <c r="O360" s="17"/>
      <c r="P360" s="17"/>
      <c r="Q360" s="17"/>
      <c r="R360" s="20"/>
      <c r="S360" s="20"/>
      <c r="T360" s="20"/>
      <c r="U360" s="20"/>
      <c r="V360" s="20"/>
      <c r="W360" s="20"/>
      <c r="X360" s="20"/>
      <c r="Y360" s="20"/>
      <c r="Z360" s="20"/>
      <c r="AA360" s="17"/>
      <c r="AB360" s="17"/>
      <c r="AC360" s="17"/>
      <c r="AD360" s="17"/>
      <c r="AE360" s="17"/>
      <c r="AF360" s="17"/>
      <c r="AG360" s="17"/>
      <c r="AH360" s="17"/>
      <c r="AI360" s="17"/>
      <c r="AJ360" s="17"/>
      <c r="AK360" s="3"/>
      <c r="AL360" s="2"/>
      <c r="AM360" s="2"/>
      <c r="AN360" s="2"/>
      <c r="AO360" s="2"/>
      <c r="AP360" s="2"/>
      <c r="AQ360" s="2"/>
      <c r="AR360" s="2"/>
      <c r="AS360" s="2"/>
      <c r="AT360" s="2"/>
      <c r="AU360" s="2"/>
    </row>
    <row r="361" spans="1:47" x14ac:dyDescent="0.25">
      <c r="A361" s="31"/>
      <c r="B361" s="21"/>
      <c r="C361" s="17"/>
      <c r="D361" s="17"/>
      <c r="E361" s="17"/>
      <c r="F361" s="17"/>
      <c r="G361" s="17"/>
      <c r="H361" s="17"/>
      <c r="I361" s="17"/>
      <c r="J361" s="17"/>
      <c r="K361" s="17"/>
      <c r="L361" s="17"/>
      <c r="M361" s="17"/>
      <c r="N361" s="17"/>
      <c r="O361" s="17"/>
      <c r="P361" s="17"/>
      <c r="Q361" s="17"/>
      <c r="R361" s="20"/>
      <c r="S361" s="20"/>
      <c r="T361" s="20"/>
      <c r="U361" s="20"/>
      <c r="V361" s="20"/>
      <c r="W361" s="20"/>
      <c r="X361" s="20"/>
      <c r="Y361" s="20"/>
      <c r="Z361" s="20"/>
      <c r="AA361" s="17"/>
      <c r="AB361" s="17"/>
      <c r="AC361" s="17"/>
      <c r="AD361" s="17"/>
      <c r="AE361" s="17"/>
      <c r="AF361" s="17"/>
      <c r="AG361" s="17"/>
      <c r="AH361" s="17"/>
      <c r="AI361" s="17"/>
      <c r="AJ361" s="17"/>
      <c r="AK361" s="3"/>
      <c r="AL361" s="2"/>
      <c r="AM361" s="2"/>
      <c r="AN361" s="2"/>
      <c r="AO361" s="2"/>
      <c r="AP361" s="2"/>
      <c r="AQ361" s="2"/>
      <c r="AR361" s="2"/>
      <c r="AS361" s="2"/>
      <c r="AT361" s="2"/>
      <c r="AU361" s="2"/>
    </row>
    <row r="362" spans="1:47" x14ac:dyDescent="0.25">
      <c r="A362" s="31"/>
      <c r="B362" s="21"/>
      <c r="C362" s="17"/>
      <c r="D362" s="17"/>
      <c r="E362" s="17"/>
      <c r="F362" s="17"/>
      <c r="G362" s="17"/>
      <c r="H362" s="17"/>
      <c r="I362" s="17"/>
      <c r="J362" s="17"/>
      <c r="K362" s="17"/>
      <c r="L362" s="17"/>
      <c r="M362" s="17"/>
      <c r="N362" s="17"/>
      <c r="O362" s="17"/>
      <c r="P362" s="17"/>
      <c r="Q362" s="17"/>
      <c r="R362" s="20"/>
      <c r="S362" s="20"/>
      <c r="T362" s="20"/>
      <c r="U362" s="20"/>
      <c r="V362" s="20"/>
      <c r="W362" s="20"/>
      <c r="X362" s="20"/>
      <c r="Y362" s="20"/>
      <c r="Z362" s="20"/>
      <c r="AA362" s="17"/>
      <c r="AB362" s="17"/>
      <c r="AC362" s="17"/>
      <c r="AD362" s="17"/>
      <c r="AE362" s="17"/>
      <c r="AF362" s="17"/>
      <c r="AG362" s="17"/>
      <c r="AH362" s="17"/>
      <c r="AI362" s="17"/>
      <c r="AJ362" s="17"/>
      <c r="AK362" s="3"/>
      <c r="AL362" s="2"/>
      <c r="AM362" s="2"/>
      <c r="AN362" s="2"/>
      <c r="AO362" s="2"/>
      <c r="AP362" s="2"/>
      <c r="AQ362" s="2"/>
      <c r="AR362" s="2"/>
      <c r="AS362" s="2"/>
      <c r="AT362" s="2"/>
      <c r="AU362" s="2"/>
    </row>
    <row r="363" spans="1:47" x14ac:dyDescent="0.25">
      <c r="A363" s="31"/>
      <c r="B363" s="21"/>
      <c r="C363" s="17"/>
      <c r="D363" s="17"/>
      <c r="E363" s="17"/>
      <c r="F363" s="17"/>
      <c r="G363" s="17"/>
      <c r="H363" s="17"/>
      <c r="I363" s="17"/>
      <c r="J363" s="17"/>
      <c r="K363" s="17"/>
      <c r="L363" s="17"/>
      <c r="M363" s="17"/>
      <c r="N363" s="17"/>
      <c r="O363" s="17"/>
      <c r="P363" s="17"/>
      <c r="Q363" s="17"/>
      <c r="R363" s="20"/>
      <c r="S363" s="20"/>
      <c r="T363" s="20"/>
      <c r="U363" s="20"/>
      <c r="V363" s="20"/>
      <c r="W363" s="20"/>
      <c r="X363" s="20"/>
      <c r="Y363" s="20"/>
      <c r="Z363" s="20"/>
      <c r="AA363" s="17"/>
      <c r="AB363" s="17"/>
      <c r="AC363" s="17"/>
      <c r="AD363" s="17"/>
      <c r="AE363" s="17"/>
      <c r="AF363" s="17"/>
      <c r="AG363" s="17"/>
      <c r="AH363" s="17"/>
      <c r="AI363" s="17"/>
      <c r="AJ363" s="17"/>
      <c r="AK363" s="3"/>
      <c r="AL363" s="2"/>
      <c r="AM363" s="2"/>
      <c r="AN363" s="2"/>
      <c r="AO363" s="2"/>
      <c r="AP363" s="2"/>
      <c r="AQ363" s="2"/>
      <c r="AR363" s="2"/>
      <c r="AS363" s="2"/>
      <c r="AT363" s="2"/>
      <c r="AU363" s="2"/>
    </row>
    <row r="364" spans="1:47" x14ac:dyDescent="0.25">
      <c r="A364" s="31"/>
      <c r="B364" s="21"/>
      <c r="C364" s="17"/>
      <c r="D364" s="17"/>
      <c r="E364" s="17"/>
      <c r="F364" s="17"/>
      <c r="G364" s="17"/>
      <c r="H364" s="17"/>
      <c r="I364" s="17"/>
      <c r="J364" s="17"/>
      <c r="K364" s="17"/>
      <c r="L364" s="17"/>
      <c r="M364" s="17"/>
      <c r="N364" s="17"/>
      <c r="O364" s="17"/>
      <c r="P364" s="17"/>
      <c r="Q364" s="17"/>
      <c r="R364" s="20"/>
      <c r="S364" s="20"/>
      <c r="T364" s="20"/>
      <c r="U364" s="20"/>
      <c r="V364" s="20"/>
      <c r="W364" s="20"/>
      <c r="X364" s="20"/>
      <c r="Y364" s="20"/>
      <c r="Z364" s="20"/>
      <c r="AA364" s="17"/>
      <c r="AB364" s="17"/>
      <c r="AC364" s="17"/>
      <c r="AD364" s="17"/>
      <c r="AE364" s="17"/>
      <c r="AF364" s="17"/>
      <c r="AG364" s="17"/>
      <c r="AH364" s="17"/>
      <c r="AI364" s="17"/>
      <c r="AJ364" s="17"/>
      <c r="AK364" s="3"/>
      <c r="AL364" s="2"/>
      <c r="AM364" s="2"/>
      <c r="AN364" s="2"/>
      <c r="AO364" s="2"/>
      <c r="AP364" s="2"/>
      <c r="AQ364" s="2"/>
      <c r="AR364" s="2"/>
      <c r="AS364" s="2"/>
      <c r="AT364" s="2"/>
      <c r="AU364" s="2"/>
    </row>
    <row r="365" spans="1:47" x14ac:dyDescent="0.25">
      <c r="A365" s="31"/>
      <c r="B365" s="21"/>
      <c r="C365" s="17"/>
      <c r="D365" s="17"/>
      <c r="E365" s="17"/>
      <c r="F365" s="17"/>
      <c r="G365" s="17"/>
      <c r="H365" s="17"/>
      <c r="I365" s="17"/>
      <c r="J365" s="17"/>
      <c r="K365" s="17"/>
      <c r="L365" s="17"/>
      <c r="M365" s="17"/>
      <c r="N365" s="17"/>
      <c r="O365" s="17"/>
      <c r="P365" s="17"/>
      <c r="Q365" s="17"/>
      <c r="R365" s="20"/>
      <c r="S365" s="20"/>
      <c r="T365" s="20"/>
      <c r="U365" s="20"/>
      <c r="V365" s="20"/>
      <c r="W365" s="20"/>
      <c r="X365" s="20"/>
      <c r="Y365" s="20"/>
      <c r="Z365" s="20"/>
      <c r="AA365" s="17"/>
      <c r="AB365" s="17"/>
      <c r="AC365" s="17"/>
      <c r="AD365" s="17"/>
      <c r="AE365" s="17"/>
      <c r="AF365" s="17"/>
      <c r="AG365" s="17"/>
      <c r="AH365" s="17"/>
      <c r="AI365" s="17"/>
      <c r="AJ365" s="17"/>
      <c r="AK365" s="3"/>
      <c r="AL365" s="2"/>
      <c r="AM365" s="2"/>
      <c r="AN365" s="2"/>
      <c r="AO365" s="2"/>
      <c r="AP365" s="2"/>
      <c r="AQ365" s="2"/>
      <c r="AR365" s="2"/>
      <c r="AS365" s="2"/>
      <c r="AT365" s="2"/>
      <c r="AU365" s="2"/>
    </row>
    <row r="366" spans="1:47" x14ac:dyDescent="0.25">
      <c r="A366" s="31"/>
      <c r="B366" s="21"/>
      <c r="C366" s="17"/>
      <c r="D366" s="17"/>
      <c r="E366" s="17"/>
      <c r="F366" s="17"/>
      <c r="G366" s="17"/>
      <c r="H366" s="17"/>
      <c r="I366" s="17"/>
      <c r="J366" s="17"/>
      <c r="K366" s="17"/>
      <c r="L366" s="17"/>
      <c r="M366" s="17"/>
      <c r="N366" s="17"/>
      <c r="O366" s="17"/>
      <c r="P366" s="17"/>
      <c r="Q366" s="17"/>
      <c r="R366" s="20"/>
      <c r="S366" s="20"/>
      <c r="T366" s="20"/>
      <c r="U366" s="20"/>
      <c r="V366" s="20"/>
      <c r="W366" s="20"/>
      <c r="X366" s="20"/>
      <c r="Y366" s="20"/>
      <c r="Z366" s="20"/>
      <c r="AA366" s="17"/>
      <c r="AB366" s="17"/>
      <c r="AC366" s="17"/>
      <c r="AD366" s="17"/>
      <c r="AE366" s="17"/>
      <c r="AF366" s="17"/>
      <c r="AG366" s="17"/>
      <c r="AH366" s="17"/>
      <c r="AI366" s="17"/>
      <c r="AJ366" s="17"/>
      <c r="AK366" s="3"/>
      <c r="AL366" s="2"/>
      <c r="AM366" s="2"/>
      <c r="AN366" s="2"/>
      <c r="AO366" s="2"/>
      <c r="AP366" s="2"/>
      <c r="AQ366" s="2"/>
      <c r="AR366" s="2"/>
      <c r="AS366" s="2"/>
      <c r="AT366" s="2"/>
      <c r="AU366" s="2"/>
    </row>
    <row r="367" spans="1:47" x14ac:dyDescent="0.25">
      <c r="A367" s="31"/>
      <c r="B367" s="21"/>
      <c r="C367" s="17"/>
      <c r="D367" s="17"/>
      <c r="E367" s="17"/>
      <c r="F367" s="17"/>
      <c r="G367" s="17"/>
      <c r="H367" s="17"/>
      <c r="I367" s="17"/>
      <c r="J367" s="17"/>
      <c r="K367" s="17"/>
      <c r="L367" s="17"/>
      <c r="M367" s="17"/>
      <c r="N367" s="17"/>
      <c r="O367" s="17"/>
      <c r="P367" s="17"/>
      <c r="Q367" s="17"/>
      <c r="R367" s="20"/>
      <c r="S367" s="20"/>
      <c r="T367" s="20"/>
      <c r="U367" s="20"/>
      <c r="V367" s="20"/>
      <c r="W367" s="20"/>
      <c r="X367" s="20"/>
      <c r="Y367" s="20"/>
      <c r="Z367" s="20"/>
      <c r="AA367" s="17"/>
      <c r="AB367" s="17"/>
      <c r="AC367" s="17"/>
      <c r="AD367" s="17"/>
      <c r="AE367" s="17"/>
      <c r="AF367" s="17"/>
      <c r="AG367" s="17"/>
      <c r="AH367" s="17"/>
      <c r="AI367" s="17"/>
      <c r="AJ367" s="17"/>
      <c r="AK367" s="3"/>
      <c r="AL367" s="2"/>
      <c r="AM367" s="2"/>
      <c r="AN367" s="2"/>
      <c r="AO367" s="2"/>
      <c r="AP367" s="2"/>
      <c r="AQ367" s="2"/>
      <c r="AR367" s="2"/>
      <c r="AS367" s="2"/>
      <c r="AT367" s="2"/>
      <c r="AU367" s="2"/>
    </row>
    <row r="368" spans="1:47" x14ac:dyDescent="0.25">
      <c r="A368" s="31"/>
      <c r="B368" s="21"/>
      <c r="C368" s="17"/>
      <c r="D368" s="17"/>
      <c r="E368" s="17"/>
      <c r="F368" s="17"/>
      <c r="G368" s="17"/>
      <c r="H368" s="17"/>
      <c r="I368" s="17"/>
      <c r="J368" s="17"/>
      <c r="K368" s="17"/>
      <c r="L368" s="17"/>
      <c r="M368" s="17"/>
      <c r="N368" s="17"/>
      <c r="O368" s="17"/>
      <c r="P368" s="17"/>
      <c r="Q368" s="17"/>
      <c r="R368" s="20"/>
      <c r="S368" s="20"/>
      <c r="T368" s="20"/>
      <c r="U368" s="20"/>
      <c r="V368" s="20"/>
      <c r="W368" s="20"/>
      <c r="X368" s="20"/>
      <c r="Y368" s="20"/>
      <c r="Z368" s="20"/>
      <c r="AA368" s="17"/>
      <c r="AB368" s="17"/>
      <c r="AC368" s="17"/>
      <c r="AD368" s="17"/>
      <c r="AE368" s="17"/>
      <c r="AF368" s="17"/>
      <c r="AG368" s="17"/>
      <c r="AH368" s="17"/>
      <c r="AI368" s="17"/>
      <c r="AJ368" s="17"/>
      <c r="AK368" s="3"/>
      <c r="AL368" s="2"/>
      <c r="AM368" s="2"/>
      <c r="AN368" s="2"/>
      <c r="AO368" s="2"/>
      <c r="AP368" s="2"/>
      <c r="AQ368" s="2"/>
      <c r="AR368" s="2"/>
      <c r="AS368" s="2"/>
      <c r="AT368" s="2"/>
      <c r="AU368" s="2"/>
    </row>
    <row r="369" spans="1:47" x14ac:dyDescent="0.25">
      <c r="A369" s="31"/>
      <c r="B369" s="21"/>
      <c r="C369" s="17"/>
      <c r="D369" s="17"/>
      <c r="E369" s="17"/>
      <c r="F369" s="17"/>
      <c r="G369" s="17"/>
      <c r="H369" s="17"/>
      <c r="I369" s="17"/>
      <c r="J369" s="17"/>
      <c r="K369" s="17"/>
      <c r="L369" s="17"/>
      <c r="M369" s="17"/>
      <c r="N369" s="17"/>
      <c r="O369" s="17"/>
      <c r="P369" s="17"/>
      <c r="Q369" s="17"/>
      <c r="R369" s="20"/>
      <c r="S369" s="20"/>
      <c r="T369" s="20"/>
      <c r="U369" s="20"/>
      <c r="V369" s="20"/>
      <c r="W369" s="20"/>
      <c r="X369" s="20"/>
      <c r="Y369" s="20"/>
      <c r="Z369" s="20"/>
      <c r="AA369" s="17"/>
      <c r="AB369" s="17"/>
      <c r="AC369" s="17"/>
      <c r="AD369" s="17"/>
      <c r="AE369" s="17"/>
      <c r="AF369" s="17"/>
      <c r="AG369" s="17"/>
      <c r="AH369" s="17"/>
      <c r="AI369" s="17"/>
      <c r="AJ369" s="17"/>
      <c r="AK369" s="3"/>
      <c r="AL369" s="2"/>
      <c r="AM369" s="2"/>
      <c r="AN369" s="2"/>
      <c r="AO369" s="2"/>
      <c r="AP369" s="2"/>
      <c r="AQ369" s="2"/>
      <c r="AR369" s="2"/>
      <c r="AS369" s="2"/>
      <c r="AT369" s="2"/>
      <c r="AU369" s="2"/>
    </row>
    <row r="370" spans="1:47" x14ac:dyDescent="0.25">
      <c r="A370" s="31"/>
      <c r="B370" s="21"/>
      <c r="C370" s="17"/>
      <c r="D370" s="17"/>
      <c r="E370" s="17"/>
      <c r="F370" s="17"/>
      <c r="G370" s="17"/>
      <c r="H370" s="17"/>
      <c r="I370" s="17"/>
      <c r="J370" s="17"/>
      <c r="K370" s="17"/>
      <c r="L370" s="17"/>
      <c r="M370" s="17"/>
      <c r="N370" s="17"/>
      <c r="O370" s="17"/>
      <c r="P370" s="17"/>
      <c r="Q370" s="17"/>
      <c r="R370" s="20"/>
      <c r="S370" s="20"/>
      <c r="T370" s="20"/>
      <c r="U370" s="20"/>
      <c r="V370" s="20"/>
      <c r="W370" s="20"/>
      <c r="X370" s="20"/>
      <c r="Y370" s="20"/>
      <c r="Z370" s="20"/>
      <c r="AA370" s="17"/>
      <c r="AB370" s="17"/>
      <c r="AC370" s="17"/>
      <c r="AD370" s="17"/>
      <c r="AE370" s="17"/>
      <c r="AF370" s="17"/>
      <c r="AG370" s="17"/>
      <c r="AH370" s="17"/>
      <c r="AI370" s="17"/>
      <c r="AJ370" s="17"/>
      <c r="AK370" s="3"/>
      <c r="AL370" s="2"/>
      <c r="AM370" s="2"/>
      <c r="AN370" s="2"/>
      <c r="AO370" s="2"/>
      <c r="AP370" s="2"/>
      <c r="AQ370" s="2"/>
      <c r="AR370" s="2"/>
      <c r="AS370" s="2"/>
      <c r="AT370" s="2"/>
      <c r="AU370" s="2"/>
    </row>
    <row r="371" spans="1:47" x14ac:dyDescent="0.25">
      <c r="A371" s="31"/>
      <c r="B371" s="21"/>
      <c r="C371" s="17"/>
      <c r="D371" s="17"/>
      <c r="E371" s="17"/>
      <c r="F371" s="17"/>
      <c r="G371" s="17"/>
      <c r="H371" s="17"/>
      <c r="I371" s="17"/>
      <c r="J371" s="17"/>
      <c r="K371" s="17"/>
      <c r="L371" s="17"/>
      <c r="M371" s="17"/>
      <c r="N371" s="17"/>
      <c r="O371" s="17"/>
      <c r="P371" s="17"/>
      <c r="Q371" s="17"/>
      <c r="R371" s="20"/>
      <c r="S371" s="20"/>
      <c r="T371" s="20"/>
      <c r="U371" s="20"/>
      <c r="V371" s="20"/>
      <c r="W371" s="20"/>
      <c r="X371" s="20"/>
      <c r="Y371" s="20"/>
      <c r="Z371" s="20"/>
      <c r="AA371" s="17"/>
      <c r="AB371" s="17"/>
      <c r="AC371" s="17"/>
      <c r="AD371" s="17"/>
      <c r="AE371" s="17"/>
      <c r="AF371" s="17"/>
      <c r="AG371" s="17"/>
      <c r="AH371" s="17"/>
      <c r="AI371" s="17"/>
      <c r="AJ371" s="17"/>
      <c r="AK371" s="3"/>
      <c r="AL371" s="2"/>
      <c r="AM371" s="2"/>
      <c r="AN371" s="2"/>
      <c r="AO371" s="2"/>
      <c r="AP371" s="2"/>
      <c r="AQ371" s="2"/>
      <c r="AR371" s="2"/>
      <c r="AS371" s="2"/>
      <c r="AT371" s="2"/>
      <c r="AU371" s="2"/>
    </row>
    <row r="372" spans="1:47" x14ac:dyDescent="0.25">
      <c r="A372" s="31"/>
      <c r="B372" s="21"/>
      <c r="C372" s="17"/>
      <c r="D372" s="17"/>
      <c r="E372" s="17"/>
      <c r="F372" s="17"/>
      <c r="G372" s="17"/>
      <c r="H372" s="17"/>
      <c r="I372" s="17"/>
      <c r="J372" s="17"/>
      <c r="K372" s="17"/>
      <c r="L372" s="17"/>
      <c r="M372" s="17"/>
      <c r="N372" s="17"/>
      <c r="O372" s="17"/>
      <c r="P372" s="17"/>
      <c r="Q372" s="17"/>
      <c r="R372" s="20"/>
      <c r="S372" s="20"/>
      <c r="T372" s="20"/>
      <c r="U372" s="20"/>
      <c r="V372" s="20"/>
      <c r="W372" s="20"/>
      <c r="X372" s="20"/>
      <c r="Y372" s="20"/>
      <c r="Z372" s="20"/>
      <c r="AA372" s="17"/>
      <c r="AB372" s="17"/>
      <c r="AC372" s="17"/>
      <c r="AD372" s="17"/>
      <c r="AE372" s="17"/>
      <c r="AF372" s="17"/>
      <c r="AG372" s="17"/>
      <c r="AH372" s="17"/>
      <c r="AI372" s="17"/>
      <c r="AJ372" s="17"/>
      <c r="AK372" s="3"/>
      <c r="AL372" s="2"/>
      <c r="AM372" s="2"/>
      <c r="AN372" s="2"/>
      <c r="AO372" s="2"/>
      <c r="AP372" s="2"/>
      <c r="AQ372" s="2"/>
      <c r="AR372" s="2"/>
      <c r="AS372" s="2"/>
      <c r="AT372" s="2"/>
      <c r="AU372" s="2"/>
    </row>
    <row r="373" spans="1:47" x14ac:dyDescent="0.25">
      <c r="A373" s="31"/>
      <c r="B373" s="21"/>
      <c r="C373" s="17"/>
      <c r="D373" s="17"/>
      <c r="E373" s="17"/>
      <c r="F373" s="17"/>
      <c r="G373" s="17"/>
      <c r="H373" s="17"/>
      <c r="I373" s="17"/>
      <c r="J373" s="17"/>
      <c r="K373" s="17"/>
      <c r="L373" s="17"/>
      <c r="M373" s="17"/>
      <c r="N373" s="17"/>
      <c r="O373" s="17"/>
      <c r="P373" s="17"/>
      <c r="Q373" s="17"/>
      <c r="R373" s="20"/>
      <c r="S373" s="20"/>
      <c r="T373" s="20"/>
      <c r="U373" s="20"/>
      <c r="V373" s="20"/>
      <c r="W373" s="20"/>
      <c r="X373" s="20"/>
      <c r="Y373" s="20"/>
      <c r="Z373" s="20"/>
      <c r="AA373" s="17"/>
      <c r="AB373" s="17"/>
      <c r="AC373" s="17"/>
      <c r="AD373" s="17"/>
      <c r="AE373" s="17"/>
      <c r="AF373" s="17"/>
      <c r="AG373" s="17"/>
      <c r="AH373" s="17"/>
      <c r="AI373" s="17"/>
      <c r="AJ373" s="17"/>
      <c r="AK373" s="3"/>
      <c r="AL373" s="2"/>
      <c r="AM373" s="2"/>
      <c r="AN373" s="2"/>
      <c r="AO373" s="2"/>
      <c r="AP373" s="2"/>
      <c r="AQ373" s="2"/>
      <c r="AR373" s="2"/>
      <c r="AS373" s="2"/>
      <c r="AT373" s="2"/>
      <c r="AU373" s="2"/>
    </row>
    <row r="374" spans="1:47" x14ac:dyDescent="0.25">
      <c r="A374" s="31"/>
      <c r="B374" s="21"/>
      <c r="C374" s="17"/>
      <c r="D374" s="17"/>
      <c r="E374" s="17"/>
      <c r="F374" s="17"/>
      <c r="G374" s="17"/>
      <c r="H374" s="17"/>
      <c r="I374" s="17"/>
      <c r="J374" s="17"/>
      <c r="K374" s="17"/>
      <c r="L374" s="17"/>
      <c r="M374" s="17"/>
      <c r="N374" s="17"/>
      <c r="O374" s="17"/>
      <c r="P374" s="17"/>
      <c r="Q374" s="17"/>
      <c r="R374" s="20"/>
      <c r="S374" s="20"/>
      <c r="T374" s="20"/>
      <c r="U374" s="20"/>
      <c r="V374" s="20"/>
      <c r="W374" s="20"/>
      <c r="X374" s="20"/>
      <c r="Y374" s="20"/>
      <c r="Z374" s="20"/>
      <c r="AA374" s="17"/>
      <c r="AB374" s="17"/>
      <c r="AC374" s="17"/>
      <c r="AD374" s="17"/>
      <c r="AE374" s="17"/>
      <c r="AF374" s="17"/>
      <c r="AG374" s="17"/>
      <c r="AH374" s="17"/>
      <c r="AI374" s="17"/>
      <c r="AJ374" s="17"/>
      <c r="AK374" s="3"/>
      <c r="AL374" s="2"/>
      <c r="AM374" s="2"/>
      <c r="AN374" s="2"/>
      <c r="AO374" s="2"/>
      <c r="AP374" s="2"/>
      <c r="AQ374" s="2"/>
      <c r="AR374" s="2"/>
      <c r="AS374" s="2"/>
      <c r="AT374" s="2"/>
      <c r="AU374" s="2"/>
    </row>
    <row r="375" spans="1:47" x14ac:dyDescent="0.25">
      <c r="A375" s="31"/>
      <c r="B375" s="21"/>
      <c r="C375" s="17"/>
      <c r="D375" s="17"/>
      <c r="E375" s="17"/>
      <c r="F375" s="17"/>
      <c r="G375" s="17"/>
      <c r="H375" s="17"/>
      <c r="I375" s="17"/>
      <c r="J375" s="17"/>
      <c r="K375" s="17"/>
      <c r="L375" s="17"/>
      <c r="M375" s="17"/>
      <c r="N375" s="17"/>
      <c r="O375" s="17"/>
      <c r="P375" s="17"/>
      <c r="Q375" s="17"/>
      <c r="R375" s="20"/>
      <c r="S375" s="20"/>
      <c r="T375" s="20"/>
      <c r="U375" s="20"/>
      <c r="V375" s="20"/>
      <c r="W375" s="20"/>
      <c r="X375" s="20"/>
      <c r="Y375" s="20"/>
      <c r="Z375" s="20"/>
      <c r="AA375" s="17"/>
      <c r="AB375" s="17"/>
      <c r="AC375" s="17"/>
      <c r="AD375" s="17"/>
      <c r="AE375" s="17"/>
      <c r="AF375" s="17"/>
      <c r="AG375" s="17"/>
      <c r="AH375" s="17"/>
      <c r="AI375" s="17"/>
      <c r="AJ375" s="17"/>
      <c r="AK375" s="3"/>
      <c r="AL375" s="2"/>
      <c r="AM375" s="2"/>
      <c r="AN375" s="2"/>
      <c r="AO375" s="2"/>
      <c r="AP375" s="2"/>
      <c r="AQ375" s="2"/>
      <c r="AR375" s="2"/>
      <c r="AS375" s="2"/>
      <c r="AT375" s="2"/>
      <c r="AU375" s="2"/>
    </row>
    <row r="376" spans="1:47" x14ac:dyDescent="0.25">
      <c r="A376" s="31"/>
      <c r="B376" s="21"/>
      <c r="C376" s="17"/>
      <c r="D376" s="17"/>
      <c r="E376" s="17"/>
      <c r="F376" s="17"/>
      <c r="G376" s="17"/>
      <c r="H376" s="17"/>
      <c r="I376" s="17"/>
      <c r="J376" s="17"/>
      <c r="K376" s="17"/>
      <c r="L376" s="17"/>
      <c r="M376" s="17"/>
      <c r="N376" s="17"/>
      <c r="O376" s="17"/>
      <c r="P376" s="17"/>
      <c r="Q376" s="17"/>
      <c r="R376" s="20"/>
      <c r="S376" s="20"/>
      <c r="T376" s="20"/>
      <c r="U376" s="20"/>
      <c r="V376" s="20"/>
      <c r="W376" s="20"/>
      <c r="X376" s="20"/>
      <c r="Y376" s="20"/>
      <c r="Z376" s="20"/>
      <c r="AA376" s="17"/>
      <c r="AB376" s="17"/>
      <c r="AC376" s="17"/>
      <c r="AD376" s="17"/>
      <c r="AE376" s="17"/>
      <c r="AF376" s="17"/>
      <c r="AG376" s="17"/>
      <c r="AH376" s="17"/>
      <c r="AI376" s="17"/>
      <c r="AJ376" s="17"/>
      <c r="AK376" s="3"/>
      <c r="AL376" s="2"/>
      <c r="AM376" s="2"/>
      <c r="AN376" s="2"/>
      <c r="AO376" s="2"/>
      <c r="AP376" s="2"/>
      <c r="AQ376" s="2"/>
      <c r="AR376" s="2"/>
      <c r="AS376" s="2"/>
      <c r="AT376" s="2"/>
      <c r="AU376" s="2"/>
    </row>
    <row r="377" spans="1:47" x14ac:dyDescent="0.25">
      <c r="A377" s="31"/>
      <c r="B377" s="21"/>
      <c r="C377" s="17"/>
      <c r="D377" s="17"/>
      <c r="E377" s="17"/>
      <c r="F377" s="17"/>
      <c r="G377" s="17"/>
      <c r="H377" s="17"/>
      <c r="I377" s="17"/>
      <c r="J377" s="17"/>
      <c r="K377" s="17"/>
      <c r="L377" s="17"/>
      <c r="M377" s="17"/>
      <c r="N377" s="17"/>
      <c r="O377" s="17"/>
      <c r="P377" s="17"/>
      <c r="Q377" s="17"/>
      <c r="R377" s="20"/>
      <c r="S377" s="20"/>
      <c r="T377" s="20"/>
      <c r="U377" s="20"/>
      <c r="V377" s="20"/>
      <c r="W377" s="20"/>
      <c r="X377" s="20"/>
      <c r="Y377" s="20"/>
      <c r="Z377" s="20"/>
      <c r="AA377" s="17"/>
      <c r="AB377" s="17"/>
      <c r="AC377" s="17"/>
      <c r="AD377" s="17"/>
      <c r="AE377" s="17"/>
      <c r="AF377" s="17"/>
      <c r="AG377" s="17"/>
      <c r="AH377" s="17"/>
      <c r="AI377" s="17"/>
      <c r="AJ377" s="17"/>
      <c r="AK377" s="3"/>
      <c r="AL377" s="2"/>
      <c r="AM377" s="2"/>
      <c r="AN377" s="2"/>
      <c r="AO377" s="2"/>
      <c r="AP377" s="2"/>
      <c r="AQ377" s="2"/>
      <c r="AR377" s="2"/>
      <c r="AS377" s="2"/>
      <c r="AT377" s="2"/>
      <c r="AU377" s="2"/>
    </row>
    <row r="378" spans="1:47" x14ac:dyDescent="0.25">
      <c r="A378" s="31"/>
      <c r="B378" s="21"/>
      <c r="C378" s="17"/>
      <c r="D378" s="17"/>
      <c r="E378" s="17"/>
      <c r="F378" s="17"/>
      <c r="G378" s="17"/>
      <c r="H378" s="17"/>
      <c r="I378" s="17"/>
      <c r="J378" s="17"/>
      <c r="K378" s="17"/>
      <c r="L378" s="17"/>
      <c r="M378" s="17"/>
      <c r="N378" s="17"/>
      <c r="O378" s="17"/>
      <c r="P378" s="17"/>
      <c r="Q378" s="17"/>
      <c r="R378" s="20"/>
      <c r="S378" s="20"/>
      <c r="T378" s="20"/>
      <c r="U378" s="20"/>
      <c r="V378" s="20"/>
      <c r="W378" s="20"/>
      <c r="X378" s="20"/>
      <c r="Y378" s="20"/>
      <c r="Z378" s="20"/>
      <c r="AA378" s="17"/>
      <c r="AB378" s="17"/>
      <c r="AC378" s="17"/>
      <c r="AD378" s="17"/>
      <c r="AE378" s="17"/>
      <c r="AF378" s="17"/>
      <c r="AG378" s="17"/>
      <c r="AH378" s="17"/>
      <c r="AI378" s="17"/>
      <c r="AJ378" s="17"/>
      <c r="AK378" s="3"/>
      <c r="AL378" s="2"/>
      <c r="AM378" s="2"/>
      <c r="AN378" s="2"/>
      <c r="AO378" s="2"/>
      <c r="AP378" s="2"/>
      <c r="AQ378" s="2"/>
      <c r="AR378" s="2"/>
      <c r="AS378" s="2"/>
      <c r="AT378" s="2"/>
      <c r="AU378" s="2"/>
    </row>
    <row r="379" spans="1:47" x14ac:dyDescent="0.25">
      <c r="A379" s="31"/>
      <c r="B379" s="21"/>
      <c r="C379" s="17"/>
      <c r="D379" s="17"/>
      <c r="E379" s="17"/>
      <c r="F379" s="17"/>
      <c r="G379" s="17"/>
      <c r="H379" s="17"/>
      <c r="I379" s="17"/>
      <c r="J379" s="17"/>
      <c r="K379" s="17"/>
      <c r="L379" s="17"/>
      <c r="M379" s="17"/>
      <c r="N379" s="17"/>
      <c r="O379" s="17"/>
      <c r="P379" s="17"/>
      <c r="Q379" s="17"/>
      <c r="R379" s="20"/>
      <c r="S379" s="20"/>
      <c r="T379" s="20"/>
      <c r="U379" s="20"/>
      <c r="V379" s="20"/>
      <c r="W379" s="20"/>
      <c r="X379" s="20"/>
      <c r="Y379" s="20"/>
      <c r="Z379" s="20"/>
      <c r="AA379" s="17"/>
      <c r="AB379" s="17"/>
      <c r="AC379" s="17"/>
      <c r="AD379" s="17"/>
      <c r="AE379" s="17"/>
      <c r="AF379" s="17"/>
      <c r="AG379" s="17"/>
      <c r="AH379" s="17"/>
      <c r="AI379" s="17"/>
      <c r="AJ379" s="17"/>
      <c r="AK379" s="3"/>
      <c r="AL379" s="2"/>
      <c r="AM379" s="2"/>
      <c r="AN379" s="2"/>
      <c r="AO379" s="2"/>
      <c r="AP379" s="2"/>
      <c r="AQ379" s="2"/>
      <c r="AR379" s="2"/>
      <c r="AS379" s="2"/>
      <c r="AT379" s="2"/>
      <c r="AU379" s="2"/>
    </row>
    <row r="380" spans="1:47" x14ac:dyDescent="0.25">
      <c r="A380" s="31"/>
      <c r="B380" s="21"/>
      <c r="C380" s="17"/>
      <c r="D380" s="17"/>
      <c r="E380" s="17"/>
      <c r="F380" s="17"/>
      <c r="G380" s="17"/>
      <c r="H380" s="17"/>
      <c r="I380" s="17"/>
      <c r="J380" s="17"/>
      <c r="K380" s="17"/>
      <c r="L380" s="17"/>
      <c r="M380" s="17"/>
      <c r="N380" s="17"/>
      <c r="O380" s="17"/>
      <c r="P380" s="17"/>
      <c r="Q380" s="17"/>
      <c r="R380" s="20"/>
      <c r="S380" s="20"/>
      <c r="T380" s="20"/>
      <c r="U380" s="20"/>
      <c r="V380" s="20"/>
      <c r="W380" s="20"/>
      <c r="X380" s="20"/>
      <c r="Y380" s="20"/>
      <c r="Z380" s="20"/>
      <c r="AA380" s="17"/>
      <c r="AB380" s="17"/>
      <c r="AC380" s="17"/>
      <c r="AD380" s="17"/>
      <c r="AE380" s="17"/>
      <c r="AF380" s="17"/>
      <c r="AG380" s="17"/>
      <c r="AH380" s="17"/>
      <c r="AI380" s="17"/>
      <c r="AJ380" s="17"/>
      <c r="AK380" s="3"/>
      <c r="AL380" s="2"/>
      <c r="AM380" s="2"/>
      <c r="AN380" s="2"/>
      <c r="AO380" s="2"/>
      <c r="AP380" s="2"/>
      <c r="AQ380" s="2"/>
      <c r="AR380" s="2"/>
      <c r="AS380" s="2"/>
      <c r="AT380" s="2"/>
      <c r="AU380" s="2"/>
    </row>
    <row r="381" spans="1:47" x14ac:dyDescent="0.25">
      <c r="A381" s="31"/>
      <c r="B381" s="21"/>
      <c r="C381" s="17"/>
      <c r="D381" s="17"/>
      <c r="E381" s="17"/>
      <c r="F381" s="17"/>
      <c r="G381" s="17"/>
      <c r="H381" s="17"/>
      <c r="I381" s="17"/>
      <c r="J381" s="17"/>
      <c r="K381" s="17"/>
      <c r="L381" s="17"/>
      <c r="M381" s="17"/>
      <c r="N381" s="17"/>
      <c r="O381" s="17"/>
      <c r="P381" s="17"/>
      <c r="Q381" s="17"/>
      <c r="R381" s="20"/>
      <c r="S381" s="20"/>
      <c r="T381" s="20"/>
      <c r="U381" s="20"/>
      <c r="V381" s="20"/>
      <c r="W381" s="20"/>
      <c r="X381" s="20"/>
      <c r="Y381" s="20"/>
      <c r="Z381" s="20"/>
      <c r="AA381" s="17"/>
      <c r="AB381" s="17"/>
      <c r="AC381" s="17"/>
      <c r="AD381" s="17"/>
      <c r="AE381" s="17"/>
      <c r="AF381" s="17"/>
      <c r="AG381" s="17"/>
      <c r="AH381" s="17"/>
      <c r="AI381" s="17"/>
      <c r="AJ381" s="17"/>
      <c r="AK381" s="3"/>
      <c r="AL381" s="2"/>
      <c r="AM381" s="2"/>
      <c r="AN381" s="2"/>
      <c r="AO381" s="2"/>
      <c r="AP381" s="2"/>
      <c r="AQ381" s="2"/>
      <c r="AR381" s="2"/>
      <c r="AS381" s="2"/>
      <c r="AT381" s="2"/>
      <c r="AU381" s="2"/>
    </row>
    <row r="382" spans="1:47" x14ac:dyDescent="0.25">
      <c r="A382" s="31"/>
      <c r="B382" s="21"/>
      <c r="C382" s="17"/>
      <c r="D382" s="17"/>
      <c r="E382" s="17"/>
      <c r="F382" s="17"/>
      <c r="G382" s="17"/>
      <c r="H382" s="17"/>
      <c r="I382" s="17"/>
      <c r="J382" s="17"/>
      <c r="K382" s="17"/>
      <c r="L382" s="17"/>
      <c r="M382" s="17"/>
      <c r="N382" s="17"/>
      <c r="O382" s="17"/>
      <c r="P382" s="17"/>
      <c r="Q382" s="17"/>
      <c r="R382" s="20"/>
      <c r="S382" s="20"/>
      <c r="T382" s="20"/>
      <c r="U382" s="20"/>
      <c r="V382" s="20"/>
      <c r="W382" s="20"/>
      <c r="X382" s="20"/>
      <c r="Y382" s="20"/>
      <c r="Z382" s="20"/>
      <c r="AA382" s="17"/>
      <c r="AB382" s="17"/>
      <c r="AC382" s="17"/>
      <c r="AD382" s="17"/>
      <c r="AE382" s="17"/>
      <c r="AF382" s="17"/>
      <c r="AG382" s="17"/>
      <c r="AH382" s="17"/>
      <c r="AI382" s="17"/>
      <c r="AJ382" s="17"/>
      <c r="AK382" s="3"/>
      <c r="AL382" s="2"/>
      <c r="AM382" s="2"/>
      <c r="AN382" s="2"/>
      <c r="AO382" s="2"/>
      <c r="AP382" s="2"/>
      <c r="AQ382" s="2"/>
      <c r="AR382" s="2"/>
      <c r="AS382" s="2"/>
      <c r="AT382" s="2"/>
      <c r="AU382" s="2"/>
    </row>
    <row r="383" spans="1:47" x14ac:dyDescent="0.25">
      <c r="A383" s="31"/>
      <c r="B383" s="21"/>
      <c r="C383" s="17"/>
      <c r="D383" s="17"/>
      <c r="E383" s="17"/>
      <c r="F383" s="17"/>
      <c r="G383" s="17"/>
      <c r="H383" s="17"/>
      <c r="I383" s="17"/>
      <c r="J383" s="17"/>
      <c r="K383" s="17"/>
      <c r="L383" s="17"/>
      <c r="M383" s="17"/>
      <c r="N383" s="17"/>
      <c r="O383" s="17"/>
      <c r="P383" s="17"/>
      <c r="Q383" s="17"/>
      <c r="R383" s="20"/>
      <c r="S383" s="20"/>
      <c r="T383" s="20"/>
      <c r="U383" s="20"/>
      <c r="V383" s="20"/>
      <c r="W383" s="20"/>
      <c r="X383" s="20"/>
      <c r="Y383" s="20"/>
      <c r="Z383" s="20"/>
      <c r="AA383" s="17"/>
      <c r="AB383" s="17"/>
      <c r="AC383" s="17"/>
      <c r="AD383" s="17"/>
      <c r="AE383" s="17"/>
      <c r="AF383" s="17"/>
      <c r="AG383" s="17"/>
      <c r="AH383" s="17"/>
      <c r="AI383" s="17"/>
      <c r="AJ383" s="17"/>
      <c r="AK383" s="3"/>
      <c r="AL383" s="2"/>
      <c r="AM383" s="2"/>
      <c r="AN383" s="2"/>
      <c r="AO383" s="2"/>
      <c r="AP383" s="2"/>
      <c r="AQ383" s="2"/>
      <c r="AR383" s="2"/>
      <c r="AS383" s="2"/>
      <c r="AT383" s="2"/>
      <c r="AU383" s="2"/>
    </row>
    <row r="384" spans="1:47" x14ac:dyDescent="0.25">
      <c r="A384" s="31"/>
      <c r="B384" s="21"/>
      <c r="C384" s="17"/>
      <c r="D384" s="17"/>
      <c r="E384" s="17"/>
      <c r="F384" s="17"/>
      <c r="G384" s="17"/>
      <c r="H384" s="17"/>
      <c r="I384" s="17"/>
      <c r="J384" s="17"/>
      <c r="K384" s="17"/>
      <c r="L384" s="17"/>
      <c r="M384" s="17"/>
      <c r="N384" s="17"/>
      <c r="O384" s="17"/>
      <c r="P384" s="17"/>
      <c r="Q384" s="17"/>
      <c r="R384" s="20"/>
      <c r="S384" s="20"/>
      <c r="T384" s="20"/>
      <c r="U384" s="20"/>
      <c r="V384" s="20"/>
      <c r="W384" s="20"/>
      <c r="X384" s="20"/>
      <c r="Y384" s="20"/>
      <c r="Z384" s="20"/>
      <c r="AA384" s="17"/>
      <c r="AB384" s="17"/>
      <c r="AC384" s="17"/>
      <c r="AD384" s="17"/>
      <c r="AE384" s="17"/>
      <c r="AF384" s="17"/>
      <c r="AG384" s="17"/>
      <c r="AH384" s="17"/>
      <c r="AI384" s="17"/>
      <c r="AJ384" s="17"/>
      <c r="AK384" s="3"/>
      <c r="AL384" s="2"/>
      <c r="AM384" s="2"/>
      <c r="AN384" s="2"/>
      <c r="AO384" s="2"/>
      <c r="AP384" s="2"/>
      <c r="AQ384" s="2"/>
      <c r="AR384" s="2"/>
      <c r="AS384" s="2"/>
      <c r="AT384" s="2"/>
      <c r="AU384" s="2"/>
    </row>
    <row r="385" spans="1:47" x14ac:dyDescent="0.25">
      <c r="A385" s="31"/>
      <c r="B385" s="21"/>
      <c r="C385" s="17"/>
      <c r="D385" s="17"/>
      <c r="E385" s="17"/>
      <c r="F385" s="17"/>
      <c r="G385" s="17"/>
      <c r="H385" s="17"/>
      <c r="I385" s="17"/>
      <c r="J385" s="17"/>
      <c r="K385" s="17"/>
      <c r="L385" s="17"/>
      <c r="M385" s="17"/>
      <c r="N385" s="17"/>
      <c r="O385" s="17"/>
      <c r="P385" s="17"/>
      <c r="Q385" s="17"/>
      <c r="R385" s="20"/>
      <c r="S385" s="20"/>
      <c r="T385" s="20"/>
      <c r="U385" s="20"/>
      <c r="V385" s="20"/>
      <c r="W385" s="20"/>
      <c r="X385" s="20"/>
      <c r="Y385" s="20"/>
      <c r="Z385" s="20"/>
      <c r="AA385" s="17"/>
      <c r="AB385" s="17"/>
      <c r="AC385" s="17"/>
      <c r="AD385" s="17"/>
      <c r="AE385" s="17"/>
      <c r="AF385" s="17"/>
      <c r="AG385" s="17"/>
      <c r="AH385" s="17"/>
      <c r="AI385" s="17"/>
      <c r="AJ385" s="17"/>
      <c r="AK385" s="3"/>
      <c r="AL385" s="2"/>
      <c r="AM385" s="2"/>
      <c r="AN385" s="2"/>
      <c r="AO385" s="2"/>
      <c r="AP385" s="2"/>
      <c r="AQ385" s="2"/>
      <c r="AR385" s="2"/>
      <c r="AS385" s="2"/>
      <c r="AT385" s="2"/>
      <c r="AU385" s="2"/>
    </row>
    <row r="386" spans="1:47" x14ac:dyDescent="0.25">
      <c r="A386" s="31"/>
      <c r="B386" s="21"/>
      <c r="C386" s="17"/>
      <c r="D386" s="17"/>
      <c r="E386" s="17"/>
      <c r="F386" s="17"/>
      <c r="G386" s="17"/>
      <c r="H386" s="17"/>
      <c r="I386" s="17"/>
      <c r="J386" s="17"/>
      <c r="K386" s="17"/>
      <c r="L386" s="17"/>
      <c r="M386" s="17"/>
      <c r="N386" s="17"/>
      <c r="O386" s="17"/>
      <c r="P386" s="17"/>
      <c r="Q386" s="17"/>
      <c r="R386" s="20"/>
      <c r="S386" s="20"/>
      <c r="T386" s="20"/>
      <c r="U386" s="20"/>
      <c r="V386" s="20"/>
      <c r="W386" s="20"/>
      <c r="X386" s="20"/>
      <c r="Y386" s="20"/>
      <c r="Z386" s="20"/>
      <c r="AA386" s="17"/>
      <c r="AB386" s="17"/>
      <c r="AC386" s="17"/>
      <c r="AD386" s="17"/>
      <c r="AE386" s="17"/>
      <c r="AF386" s="17"/>
      <c r="AG386" s="17"/>
      <c r="AH386" s="17"/>
      <c r="AI386" s="17"/>
      <c r="AJ386" s="17"/>
      <c r="AK386" s="3"/>
      <c r="AL386" s="2"/>
      <c r="AM386" s="2"/>
      <c r="AN386" s="2"/>
      <c r="AO386" s="2"/>
      <c r="AP386" s="2"/>
      <c r="AQ386" s="2"/>
      <c r="AR386" s="2"/>
      <c r="AS386" s="2"/>
      <c r="AT386" s="2"/>
      <c r="AU386" s="2"/>
    </row>
    <row r="387" spans="1:47" x14ac:dyDescent="0.25">
      <c r="A387" s="31"/>
      <c r="B387" s="21"/>
      <c r="C387" s="17"/>
      <c r="D387" s="17"/>
      <c r="E387" s="17"/>
      <c r="F387" s="17"/>
      <c r="G387" s="17"/>
      <c r="H387" s="17"/>
      <c r="I387" s="17"/>
      <c r="J387" s="17"/>
      <c r="K387" s="17"/>
      <c r="L387" s="17"/>
      <c r="M387" s="17"/>
      <c r="N387" s="17"/>
      <c r="O387" s="17"/>
      <c r="P387" s="17"/>
      <c r="Q387" s="17"/>
      <c r="R387" s="20"/>
      <c r="S387" s="20"/>
      <c r="T387" s="20"/>
      <c r="U387" s="20"/>
      <c r="V387" s="20"/>
      <c r="W387" s="20"/>
      <c r="X387" s="20"/>
      <c r="Y387" s="20"/>
      <c r="Z387" s="20"/>
      <c r="AA387" s="17"/>
      <c r="AB387" s="17"/>
      <c r="AC387" s="17"/>
      <c r="AD387" s="17"/>
      <c r="AE387" s="17"/>
      <c r="AF387" s="17"/>
      <c r="AG387" s="17"/>
      <c r="AH387" s="17"/>
      <c r="AI387" s="17"/>
      <c r="AJ387" s="17"/>
      <c r="AK387" s="3"/>
      <c r="AL387" s="2"/>
      <c r="AM387" s="2"/>
      <c r="AN387" s="2"/>
      <c r="AO387" s="2"/>
      <c r="AP387" s="2"/>
      <c r="AQ387" s="2"/>
      <c r="AR387" s="2"/>
      <c r="AS387" s="2"/>
      <c r="AT387" s="2"/>
      <c r="AU387" s="2"/>
    </row>
    <row r="388" spans="1:47" x14ac:dyDescent="0.25">
      <c r="A388" s="31"/>
      <c r="B388" s="21"/>
      <c r="C388" s="17"/>
      <c r="D388" s="17"/>
      <c r="E388" s="17"/>
      <c r="F388" s="17"/>
      <c r="G388" s="17"/>
      <c r="H388" s="17"/>
      <c r="I388" s="17"/>
      <c r="J388" s="17"/>
      <c r="K388" s="17"/>
      <c r="L388" s="17"/>
      <c r="M388" s="17"/>
      <c r="N388" s="17"/>
      <c r="O388" s="17"/>
      <c r="P388" s="17"/>
      <c r="Q388" s="17"/>
      <c r="R388" s="20"/>
      <c r="S388" s="20"/>
      <c r="T388" s="20"/>
      <c r="U388" s="20"/>
      <c r="V388" s="20"/>
      <c r="W388" s="20"/>
      <c r="X388" s="20"/>
      <c r="Y388" s="20"/>
      <c r="Z388" s="20"/>
      <c r="AA388" s="17"/>
      <c r="AB388" s="17"/>
      <c r="AC388" s="17"/>
      <c r="AD388" s="17"/>
      <c r="AE388" s="17"/>
      <c r="AF388" s="17"/>
      <c r="AG388" s="17"/>
      <c r="AH388" s="17"/>
      <c r="AI388" s="17"/>
      <c r="AJ388" s="17"/>
      <c r="AK388" s="3"/>
      <c r="AL388" s="2"/>
      <c r="AM388" s="2"/>
      <c r="AN388" s="2"/>
      <c r="AO388" s="2"/>
      <c r="AP388" s="2"/>
      <c r="AQ388" s="2"/>
      <c r="AR388" s="2"/>
      <c r="AS388" s="2"/>
      <c r="AT388" s="2"/>
      <c r="AU388" s="2"/>
    </row>
    <row r="389" spans="1:47" x14ac:dyDescent="0.25">
      <c r="A389" s="31"/>
      <c r="B389" s="21"/>
      <c r="C389" s="17"/>
      <c r="D389" s="17"/>
      <c r="E389" s="17"/>
      <c r="F389" s="17"/>
      <c r="G389" s="17"/>
      <c r="H389" s="17"/>
      <c r="I389" s="17"/>
      <c r="J389" s="17"/>
      <c r="K389" s="17"/>
      <c r="L389" s="17"/>
      <c r="M389" s="17"/>
      <c r="N389" s="17"/>
      <c r="O389" s="17"/>
      <c r="P389" s="17"/>
      <c r="Q389" s="17"/>
      <c r="R389" s="20"/>
      <c r="S389" s="20"/>
      <c r="T389" s="20"/>
      <c r="U389" s="20"/>
      <c r="V389" s="20"/>
      <c r="W389" s="20"/>
      <c r="X389" s="20"/>
      <c r="Y389" s="20"/>
      <c r="Z389" s="20"/>
      <c r="AA389" s="17"/>
      <c r="AB389" s="17"/>
      <c r="AC389" s="17"/>
      <c r="AD389" s="17"/>
      <c r="AE389" s="17"/>
      <c r="AF389" s="17"/>
      <c r="AG389" s="17"/>
      <c r="AH389" s="17"/>
      <c r="AI389" s="17"/>
      <c r="AJ389" s="17"/>
      <c r="AK389" s="3"/>
      <c r="AL389" s="2"/>
      <c r="AM389" s="2"/>
      <c r="AN389" s="2"/>
      <c r="AO389" s="2"/>
      <c r="AP389" s="2"/>
      <c r="AQ389" s="2"/>
      <c r="AR389" s="2"/>
      <c r="AS389" s="2"/>
      <c r="AT389" s="2"/>
      <c r="AU389" s="2"/>
    </row>
    <row r="390" spans="1:47" x14ac:dyDescent="0.25">
      <c r="A390" s="31"/>
      <c r="B390" s="21"/>
      <c r="C390" s="17"/>
      <c r="D390" s="17"/>
      <c r="E390" s="17"/>
      <c r="F390" s="17"/>
      <c r="G390" s="17"/>
      <c r="H390" s="17"/>
      <c r="I390" s="17"/>
      <c r="J390" s="17"/>
      <c r="K390" s="17"/>
      <c r="L390" s="17"/>
      <c r="M390" s="17"/>
      <c r="N390" s="17"/>
      <c r="O390" s="17"/>
      <c r="P390" s="17"/>
      <c r="Q390" s="17"/>
      <c r="R390" s="20"/>
      <c r="S390" s="20"/>
      <c r="T390" s="20"/>
      <c r="U390" s="20"/>
      <c r="V390" s="20"/>
      <c r="W390" s="20"/>
      <c r="X390" s="20"/>
      <c r="Y390" s="20"/>
      <c r="Z390" s="20"/>
      <c r="AA390" s="17"/>
      <c r="AB390" s="17"/>
      <c r="AC390" s="17"/>
      <c r="AD390" s="17"/>
      <c r="AE390" s="17"/>
      <c r="AF390" s="17"/>
      <c r="AG390" s="17"/>
      <c r="AH390" s="17"/>
      <c r="AI390" s="17"/>
      <c r="AJ390" s="17"/>
      <c r="AK390" s="3"/>
      <c r="AL390" s="2"/>
      <c r="AM390" s="2"/>
      <c r="AN390" s="2"/>
      <c r="AO390" s="2"/>
      <c r="AP390" s="2"/>
      <c r="AQ390" s="2"/>
      <c r="AR390" s="2"/>
      <c r="AS390" s="2"/>
      <c r="AT390" s="2"/>
      <c r="AU390" s="2"/>
    </row>
    <row r="391" spans="1:47" x14ac:dyDescent="0.25">
      <c r="A391" s="31"/>
      <c r="B391" s="21"/>
      <c r="C391" s="17"/>
      <c r="D391" s="17"/>
      <c r="E391" s="17"/>
      <c r="F391" s="17"/>
      <c r="G391" s="17"/>
      <c r="H391" s="17"/>
      <c r="I391" s="17"/>
      <c r="J391" s="17"/>
      <c r="K391" s="17"/>
      <c r="L391" s="17"/>
      <c r="M391" s="17"/>
      <c r="N391" s="17"/>
      <c r="O391" s="17"/>
      <c r="P391" s="17"/>
      <c r="Q391" s="17"/>
      <c r="R391" s="20"/>
      <c r="S391" s="20"/>
      <c r="T391" s="20"/>
      <c r="U391" s="20"/>
      <c r="V391" s="20"/>
      <c r="W391" s="20"/>
      <c r="X391" s="20"/>
      <c r="Y391" s="20"/>
      <c r="Z391" s="20"/>
      <c r="AA391" s="17"/>
      <c r="AB391" s="17"/>
      <c r="AC391" s="17"/>
      <c r="AD391" s="17"/>
      <c r="AE391" s="17"/>
      <c r="AF391" s="17"/>
      <c r="AG391" s="17"/>
      <c r="AH391" s="17"/>
      <c r="AI391" s="17"/>
      <c r="AJ391" s="17"/>
      <c r="AK391" s="3"/>
      <c r="AL391" s="2"/>
      <c r="AM391" s="2"/>
      <c r="AN391" s="2"/>
      <c r="AO391" s="2"/>
      <c r="AP391" s="2"/>
      <c r="AQ391" s="2"/>
      <c r="AR391" s="2"/>
      <c r="AS391" s="2"/>
      <c r="AT391" s="2"/>
      <c r="AU391" s="2"/>
    </row>
    <row r="392" spans="1:47" x14ac:dyDescent="0.25">
      <c r="A392" s="31"/>
      <c r="B392" s="21"/>
      <c r="C392" s="17"/>
      <c r="D392" s="17"/>
      <c r="E392" s="17"/>
      <c r="F392" s="17"/>
      <c r="G392" s="17"/>
      <c r="H392" s="17"/>
      <c r="I392" s="17"/>
      <c r="J392" s="17"/>
      <c r="K392" s="17"/>
      <c r="L392" s="17"/>
      <c r="M392" s="17"/>
      <c r="N392" s="17"/>
      <c r="O392" s="17"/>
      <c r="P392" s="17"/>
      <c r="Q392" s="17"/>
      <c r="R392" s="20"/>
      <c r="S392" s="20"/>
      <c r="T392" s="20"/>
      <c r="U392" s="20"/>
      <c r="V392" s="20"/>
      <c r="W392" s="20"/>
      <c r="X392" s="20"/>
      <c r="Y392" s="20"/>
      <c r="Z392" s="20"/>
      <c r="AA392" s="17"/>
      <c r="AB392" s="17"/>
      <c r="AC392" s="17"/>
      <c r="AD392" s="17"/>
      <c r="AE392" s="17"/>
      <c r="AF392" s="17"/>
      <c r="AG392" s="17"/>
      <c r="AH392" s="17"/>
      <c r="AI392" s="17"/>
      <c r="AJ392" s="17"/>
      <c r="AK392" s="3"/>
      <c r="AL392" s="2"/>
      <c r="AM392" s="2"/>
      <c r="AN392" s="2"/>
      <c r="AO392" s="2"/>
      <c r="AP392" s="2"/>
      <c r="AQ392" s="2"/>
      <c r="AR392" s="2"/>
      <c r="AS392" s="2"/>
      <c r="AT392" s="2"/>
      <c r="AU392" s="2"/>
    </row>
    <row r="393" spans="1:47" x14ac:dyDescent="0.25">
      <c r="A393" s="31"/>
      <c r="B393" s="21"/>
      <c r="C393" s="17"/>
      <c r="D393" s="17"/>
      <c r="E393" s="17"/>
      <c r="F393" s="17"/>
      <c r="G393" s="17"/>
      <c r="H393" s="17"/>
      <c r="I393" s="17"/>
      <c r="J393" s="17"/>
      <c r="K393" s="17"/>
      <c r="L393" s="17"/>
      <c r="M393" s="17"/>
      <c r="N393" s="17"/>
      <c r="O393" s="17"/>
      <c r="P393" s="17"/>
      <c r="Q393" s="17"/>
      <c r="R393" s="20"/>
      <c r="S393" s="20"/>
      <c r="T393" s="20"/>
      <c r="U393" s="20"/>
      <c r="V393" s="20"/>
      <c r="W393" s="20"/>
      <c r="X393" s="20"/>
      <c r="Y393" s="20"/>
      <c r="Z393" s="20"/>
      <c r="AA393" s="17"/>
      <c r="AB393" s="17"/>
      <c r="AC393" s="17"/>
      <c r="AD393" s="17"/>
      <c r="AE393" s="17"/>
      <c r="AF393" s="17"/>
      <c r="AG393" s="17"/>
      <c r="AH393" s="17"/>
      <c r="AI393" s="17"/>
      <c r="AJ393" s="17"/>
      <c r="AK393" s="3"/>
      <c r="AL393" s="2"/>
      <c r="AM393" s="2"/>
      <c r="AN393" s="2"/>
      <c r="AO393" s="2"/>
      <c r="AP393" s="2"/>
      <c r="AQ393" s="2"/>
      <c r="AR393" s="2"/>
      <c r="AS393" s="2"/>
      <c r="AT393" s="2"/>
      <c r="AU393" s="2"/>
    </row>
    <row r="394" spans="1:47" x14ac:dyDescent="0.25">
      <c r="A394" s="25"/>
      <c r="B394" s="2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row>
    <row r="395" spans="1:47" x14ac:dyDescent="0.25">
      <c r="A395" s="24"/>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5"/>
      <c r="AM395" s="25"/>
      <c r="AN395" s="25"/>
      <c r="AO395" s="25"/>
      <c r="AP395" s="25"/>
      <c r="AQ395" s="25"/>
      <c r="AR395" s="25"/>
      <c r="AS395" s="26"/>
      <c r="AT395" s="25"/>
      <c r="AU395" s="25"/>
    </row>
    <row r="396" spans="1:47" x14ac:dyDescent="0.25">
      <c r="A396" s="31"/>
      <c r="B396" s="21"/>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3"/>
      <c r="AL396" s="2"/>
      <c r="AM396" s="2"/>
      <c r="AN396" s="2"/>
      <c r="AO396" s="2"/>
      <c r="AP396" s="2"/>
      <c r="AQ396" s="2"/>
      <c r="AR396" s="2"/>
      <c r="AS396" s="2"/>
      <c r="AT396" s="2"/>
      <c r="AU396" s="2"/>
    </row>
    <row r="397" spans="1:47" x14ac:dyDescent="0.25">
      <c r="A397" s="31"/>
      <c r="B397" s="21"/>
      <c r="C397" s="17"/>
      <c r="D397" s="17"/>
      <c r="E397" s="17"/>
      <c r="F397" s="17"/>
      <c r="G397" s="17"/>
      <c r="H397" s="17"/>
      <c r="I397" s="17"/>
      <c r="J397" s="17"/>
      <c r="K397" s="17"/>
      <c r="L397" s="17"/>
      <c r="M397" s="17"/>
      <c r="N397" s="17"/>
      <c r="O397" s="17"/>
      <c r="P397" s="17"/>
      <c r="Q397" s="17"/>
      <c r="R397" s="2"/>
      <c r="S397" s="2"/>
      <c r="T397" s="2"/>
      <c r="U397" s="2"/>
      <c r="V397" s="2"/>
      <c r="W397" s="2"/>
      <c r="X397" s="2"/>
      <c r="Y397" s="2"/>
      <c r="Z397" s="2"/>
      <c r="AA397" s="17"/>
      <c r="AB397" s="17"/>
      <c r="AC397" s="17"/>
      <c r="AD397" s="17"/>
      <c r="AE397" s="17"/>
      <c r="AF397" s="17"/>
      <c r="AG397" s="17"/>
      <c r="AH397" s="17"/>
      <c r="AI397" s="17"/>
      <c r="AJ397" s="17"/>
      <c r="AK397" s="3"/>
      <c r="AL397" s="2"/>
      <c r="AM397" s="2"/>
      <c r="AN397" s="2"/>
      <c r="AO397" s="2"/>
      <c r="AP397" s="2"/>
      <c r="AQ397" s="2"/>
      <c r="AR397" s="2"/>
      <c r="AS397" s="2"/>
      <c r="AT397" s="2"/>
      <c r="AU397" s="2"/>
    </row>
    <row r="398" spans="1:47" x14ac:dyDescent="0.25">
      <c r="A398" s="31"/>
      <c r="B398" s="21"/>
      <c r="C398" s="17"/>
      <c r="D398" s="17"/>
      <c r="E398" s="17"/>
      <c r="F398" s="17"/>
      <c r="G398" s="17"/>
      <c r="H398" s="17"/>
      <c r="I398" s="17"/>
      <c r="J398" s="17"/>
      <c r="K398" s="17"/>
      <c r="L398" s="17"/>
      <c r="M398" s="17"/>
      <c r="N398" s="17"/>
      <c r="O398" s="17"/>
      <c r="P398" s="17"/>
      <c r="Q398" s="17"/>
      <c r="R398" s="2"/>
      <c r="S398" s="2"/>
      <c r="T398" s="2"/>
      <c r="U398" s="2"/>
      <c r="V398" s="2"/>
      <c r="W398" s="2"/>
      <c r="X398" s="2"/>
      <c r="Y398" s="2"/>
      <c r="Z398" s="2"/>
      <c r="AA398" s="17"/>
      <c r="AB398" s="17"/>
      <c r="AC398" s="17"/>
      <c r="AD398" s="17"/>
      <c r="AE398" s="17"/>
      <c r="AF398" s="17"/>
      <c r="AG398" s="17"/>
      <c r="AH398" s="17"/>
      <c r="AI398" s="17"/>
      <c r="AJ398" s="17"/>
      <c r="AK398" s="3"/>
      <c r="AL398" s="2"/>
      <c r="AM398" s="2"/>
      <c r="AN398" s="2"/>
      <c r="AO398" s="2"/>
      <c r="AP398" s="2"/>
      <c r="AQ398" s="2"/>
      <c r="AR398" s="2"/>
      <c r="AS398" s="2"/>
      <c r="AT398" s="2"/>
      <c r="AU398" s="2"/>
    </row>
    <row r="399" spans="1:47" x14ac:dyDescent="0.25">
      <c r="A399" s="31"/>
      <c r="B399" s="21"/>
      <c r="C399" s="17"/>
      <c r="D399" s="17"/>
      <c r="E399" s="17"/>
      <c r="F399" s="17"/>
      <c r="G399" s="17"/>
      <c r="H399" s="17"/>
      <c r="I399" s="17"/>
      <c r="J399" s="17"/>
      <c r="K399" s="17"/>
      <c r="L399" s="17"/>
      <c r="M399" s="17"/>
      <c r="N399" s="17"/>
      <c r="O399" s="17"/>
      <c r="P399" s="17"/>
      <c r="Q399" s="17"/>
      <c r="R399" s="2"/>
      <c r="S399" s="2"/>
      <c r="T399" s="2"/>
      <c r="U399" s="2"/>
      <c r="V399" s="2"/>
      <c r="W399" s="2"/>
      <c r="X399" s="2"/>
      <c r="Y399" s="2"/>
      <c r="Z399" s="2"/>
      <c r="AA399" s="17"/>
      <c r="AB399" s="17"/>
      <c r="AC399" s="17"/>
      <c r="AD399" s="17"/>
      <c r="AE399" s="17"/>
      <c r="AF399" s="17"/>
      <c r="AG399" s="17"/>
      <c r="AH399" s="17"/>
      <c r="AI399" s="17"/>
      <c r="AJ399" s="17"/>
      <c r="AK399" s="3"/>
      <c r="AL399" s="2"/>
      <c r="AM399" s="2"/>
      <c r="AN399" s="2"/>
      <c r="AO399" s="2"/>
      <c r="AP399" s="2"/>
      <c r="AQ399" s="2"/>
      <c r="AR399" s="2"/>
      <c r="AS399" s="2"/>
      <c r="AT399" s="2"/>
      <c r="AU399" s="2"/>
    </row>
    <row r="400" spans="1:47" x14ac:dyDescent="0.25">
      <c r="A400" s="31"/>
      <c r="B400" s="21"/>
      <c r="C400" s="17"/>
      <c r="D400" s="17"/>
      <c r="E400" s="17"/>
      <c r="F400" s="17"/>
      <c r="G400" s="17"/>
      <c r="H400" s="17"/>
      <c r="I400" s="17"/>
      <c r="J400" s="17"/>
      <c r="K400" s="17"/>
      <c r="L400" s="17"/>
      <c r="M400" s="17"/>
      <c r="N400" s="17"/>
      <c r="O400" s="17"/>
      <c r="P400" s="17"/>
      <c r="Q400" s="17"/>
      <c r="R400" s="2"/>
      <c r="S400" s="2"/>
      <c r="T400" s="2"/>
      <c r="U400" s="2"/>
      <c r="V400" s="2"/>
      <c r="W400" s="2"/>
      <c r="X400" s="2"/>
      <c r="Y400" s="2"/>
      <c r="Z400" s="2"/>
      <c r="AA400" s="17"/>
      <c r="AB400" s="17"/>
      <c r="AC400" s="17"/>
      <c r="AD400" s="17"/>
      <c r="AE400" s="17"/>
      <c r="AF400" s="17"/>
      <c r="AG400" s="17"/>
      <c r="AH400" s="17"/>
      <c r="AI400" s="17"/>
      <c r="AJ400" s="17"/>
      <c r="AK400" s="3"/>
      <c r="AL400" s="2"/>
      <c r="AM400" s="2"/>
      <c r="AN400" s="2"/>
      <c r="AO400" s="2"/>
      <c r="AP400" s="2"/>
      <c r="AQ400" s="2"/>
      <c r="AR400" s="2"/>
      <c r="AS400" s="2"/>
      <c r="AT400" s="2"/>
      <c r="AU400" s="2"/>
    </row>
    <row r="401" spans="1:47" x14ac:dyDescent="0.25">
      <c r="A401" s="31"/>
      <c r="B401" s="21"/>
      <c r="C401" s="17"/>
      <c r="D401" s="17"/>
      <c r="E401" s="17"/>
      <c r="F401" s="17"/>
      <c r="G401" s="17"/>
      <c r="H401" s="17"/>
      <c r="I401" s="17"/>
      <c r="J401" s="17"/>
      <c r="K401" s="17"/>
      <c r="L401" s="17"/>
      <c r="M401" s="17"/>
      <c r="N401" s="17"/>
      <c r="O401" s="17"/>
      <c r="P401" s="17"/>
      <c r="Q401" s="17"/>
      <c r="R401" s="2"/>
      <c r="S401" s="2"/>
      <c r="T401" s="2"/>
      <c r="U401" s="2"/>
      <c r="V401" s="2"/>
      <c r="W401" s="2"/>
      <c r="X401" s="2"/>
      <c r="Y401" s="2"/>
      <c r="Z401" s="2"/>
      <c r="AA401" s="17"/>
      <c r="AB401" s="17"/>
      <c r="AC401" s="17"/>
      <c r="AD401" s="17"/>
      <c r="AE401" s="17"/>
      <c r="AF401" s="17"/>
      <c r="AG401" s="17"/>
      <c r="AH401" s="17"/>
      <c r="AI401" s="17"/>
      <c r="AJ401" s="17"/>
      <c r="AK401" s="3"/>
      <c r="AL401" s="2"/>
      <c r="AM401" s="2"/>
      <c r="AN401" s="2"/>
      <c r="AO401" s="2"/>
      <c r="AP401" s="2"/>
      <c r="AQ401" s="2"/>
      <c r="AR401" s="2"/>
      <c r="AS401" s="2"/>
      <c r="AT401" s="2"/>
      <c r="AU401" s="2"/>
    </row>
    <row r="402" spans="1:47" x14ac:dyDescent="0.25">
      <c r="A402" s="31"/>
      <c r="B402" s="21"/>
      <c r="C402" s="17"/>
      <c r="D402" s="17"/>
      <c r="E402" s="17"/>
      <c r="F402" s="17"/>
      <c r="G402" s="17"/>
      <c r="H402" s="17"/>
      <c r="I402" s="17"/>
      <c r="J402" s="17"/>
      <c r="K402" s="17"/>
      <c r="L402" s="17"/>
      <c r="M402" s="17"/>
      <c r="N402" s="17"/>
      <c r="O402" s="17"/>
      <c r="P402" s="17"/>
      <c r="Q402" s="17"/>
      <c r="R402" s="2"/>
      <c r="S402" s="2"/>
      <c r="T402" s="2"/>
      <c r="U402" s="2"/>
      <c r="V402" s="2"/>
      <c r="W402" s="2"/>
      <c r="X402" s="2"/>
      <c r="Y402" s="2"/>
      <c r="Z402" s="2"/>
      <c r="AA402" s="17"/>
      <c r="AB402" s="17"/>
      <c r="AC402" s="17"/>
      <c r="AD402" s="17"/>
      <c r="AE402" s="17"/>
      <c r="AF402" s="17"/>
      <c r="AG402" s="17"/>
      <c r="AH402" s="17"/>
      <c r="AI402" s="17"/>
      <c r="AJ402" s="17"/>
      <c r="AK402" s="3"/>
      <c r="AL402" s="2"/>
      <c r="AM402" s="2"/>
      <c r="AN402" s="2"/>
      <c r="AO402" s="2"/>
      <c r="AP402" s="2"/>
      <c r="AQ402" s="2"/>
      <c r="AR402" s="2"/>
      <c r="AS402" s="2"/>
      <c r="AT402" s="2"/>
      <c r="AU402" s="2"/>
    </row>
    <row r="403" spans="1:47" x14ac:dyDescent="0.25">
      <c r="A403" s="31"/>
      <c r="B403" s="21"/>
      <c r="C403" s="17"/>
      <c r="D403" s="17"/>
      <c r="E403" s="17"/>
      <c r="F403" s="17"/>
      <c r="G403" s="17"/>
      <c r="H403" s="17"/>
      <c r="I403" s="17"/>
      <c r="J403" s="17"/>
      <c r="K403" s="17"/>
      <c r="L403" s="17"/>
      <c r="M403" s="17"/>
      <c r="N403" s="17"/>
      <c r="O403" s="17"/>
      <c r="P403" s="17"/>
      <c r="Q403" s="17"/>
      <c r="R403" s="2"/>
      <c r="S403" s="2"/>
      <c r="T403" s="2"/>
      <c r="U403" s="2"/>
      <c r="V403" s="2"/>
      <c r="W403" s="2"/>
      <c r="X403" s="2"/>
      <c r="Y403" s="2"/>
      <c r="Z403" s="2"/>
      <c r="AA403" s="17"/>
      <c r="AB403" s="17"/>
      <c r="AC403" s="17"/>
      <c r="AD403" s="17"/>
      <c r="AE403" s="17"/>
      <c r="AF403" s="17"/>
      <c r="AG403" s="17"/>
      <c r="AH403" s="17"/>
      <c r="AI403" s="17"/>
      <c r="AJ403" s="17"/>
      <c r="AK403" s="3"/>
      <c r="AL403" s="2"/>
      <c r="AM403" s="2"/>
      <c r="AN403" s="2"/>
      <c r="AO403" s="2"/>
      <c r="AP403" s="2"/>
      <c r="AQ403" s="2"/>
      <c r="AR403" s="2"/>
      <c r="AS403" s="2"/>
      <c r="AT403" s="2"/>
      <c r="AU403" s="2"/>
    </row>
    <row r="404" spans="1:47" x14ac:dyDescent="0.25">
      <c r="A404" s="31"/>
      <c r="B404" s="21"/>
      <c r="C404" s="17"/>
      <c r="D404" s="17"/>
      <c r="E404" s="17"/>
      <c r="F404" s="17"/>
      <c r="G404" s="17"/>
      <c r="H404" s="17"/>
      <c r="I404" s="17"/>
      <c r="J404" s="17"/>
      <c r="K404" s="17"/>
      <c r="L404" s="17"/>
      <c r="M404" s="17"/>
      <c r="N404" s="17"/>
      <c r="O404" s="17"/>
      <c r="P404" s="17"/>
      <c r="Q404" s="17"/>
      <c r="R404" s="2"/>
      <c r="S404" s="2"/>
      <c r="T404" s="2"/>
      <c r="U404" s="2"/>
      <c r="V404" s="2"/>
      <c r="W404" s="2"/>
      <c r="X404" s="2"/>
      <c r="Y404" s="2"/>
      <c r="Z404" s="2"/>
      <c r="AA404" s="17"/>
      <c r="AB404" s="17"/>
      <c r="AC404" s="17"/>
      <c r="AD404" s="17"/>
      <c r="AE404" s="17"/>
      <c r="AF404" s="17"/>
      <c r="AG404" s="17"/>
      <c r="AH404" s="17"/>
      <c r="AI404" s="17"/>
      <c r="AJ404" s="17"/>
      <c r="AK404" s="3"/>
      <c r="AL404" s="2"/>
      <c r="AM404" s="2"/>
      <c r="AN404" s="2"/>
      <c r="AO404" s="2"/>
      <c r="AP404" s="2"/>
      <c r="AQ404" s="2"/>
      <c r="AR404" s="2"/>
      <c r="AS404" s="2"/>
      <c r="AT404" s="2"/>
      <c r="AU404" s="2"/>
    </row>
    <row r="405" spans="1:47" x14ac:dyDescent="0.25">
      <c r="A405" s="31"/>
      <c r="B405" s="21"/>
      <c r="C405" s="17"/>
      <c r="D405" s="17"/>
      <c r="E405" s="17"/>
      <c r="F405" s="17"/>
      <c r="G405" s="17"/>
      <c r="H405" s="17"/>
      <c r="I405" s="17"/>
      <c r="J405" s="17"/>
      <c r="K405" s="17"/>
      <c r="L405" s="17"/>
      <c r="M405" s="17"/>
      <c r="N405" s="17"/>
      <c r="O405" s="17"/>
      <c r="P405" s="17"/>
      <c r="Q405" s="17"/>
      <c r="R405" s="2"/>
      <c r="S405" s="2"/>
      <c r="T405" s="2"/>
      <c r="U405" s="2"/>
      <c r="V405" s="2"/>
      <c r="W405" s="2"/>
      <c r="X405" s="2"/>
      <c r="Y405" s="2"/>
      <c r="Z405" s="2"/>
      <c r="AA405" s="17"/>
      <c r="AB405" s="17"/>
      <c r="AC405" s="17"/>
      <c r="AD405" s="17"/>
      <c r="AE405" s="17"/>
      <c r="AF405" s="17"/>
      <c r="AG405" s="17"/>
      <c r="AH405" s="17"/>
      <c r="AI405" s="17"/>
      <c r="AJ405" s="17"/>
      <c r="AK405" s="3"/>
      <c r="AL405" s="2"/>
      <c r="AM405" s="2"/>
      <c r="AN405" s="2"/>
      <c r="AO405" s="2"/>
      <c r="AP405" s="2"/>
      <c r="AQ405" s="2"/>
      <c r="AR405" s="2"/>
      <c r="AS405" s="2"/>
      <c r="AT405" s="2"/>
      <c r="AU405" s="2"/>
    </row>
    <row r="406" spans="1:47" x14ac:dyDescent="0.25">
      <c r="A406" s="31"/>
      <c r="B406" s="21"/>
      <c r="C406" s="17"/>
      <c r="D406" s="17"/>
      <c r="E406" s="17"/>
      <c r="F406" s="17"/>
      <c r="G406" s="17"/>
      <c r="H406" s="17"/>
      <c r="I406" s="17"/>
      <c r="J406" s="17"/>
      <c r="K406" s="17"/>
      <c r="L406" s="17"/>
      <c r="M406" s="17"/>
      <c r="N406" s="17"/>
      <c r="O406" s="17"/>
      <c r="P406" s="17"/>
      <c r="Q406" s="17"/>
      <c r="R406" s="2"/>
      <c r="S406" s="2"/>
      <c r="T406" s="2"/>
      <c r="U406" s="2"/>
      <c r="V406" s="2"/>
      <c r="W406" s="2"/>
      <c r="X406" s="2"/>
      <c r="Y406" s="2"/>
      <c r="Z406" s="2"/>
      <c r="AA406" s="17"/>
      <c r="AB406" s="17"/>
      <c r="AC406" s="17"/>
      <c r="AD406" s="17"/>
      <c r="AE406" s="17"/>
      <c r="AF406" s="17"/>
      <c r="AG406" s="17"/>
      <c r="AH406" s="17"/>
      <c r="AI406" s="17"/>
      <c r="AJ406" s="17"/>
      <c r="AK406" s="3"/>
      <c r="AL406" s="2"/>
      <c r="AM406" s="2"/>
      <c r="AN406" s="2"/>
      <c r="AO406" s="2"/>
      <c r="AP406" s="2"/>
      <c r="AQ406" s="2"/>
      <c r="AR406" s="2"/>
      <c r="AS406" s="2"/>
      <c r="AT406" s="2"/>
      <c r="AU406" s="2"/>
    </row>
    <row r="407" spans="1:47" x14ac:dyDescent="0.25">
      <c r="A407" s="31"/>
      <c r="B407" s="21"/>
      <c r="C407" s="17"/>
      <c r="D407" s="17"/>
      <c r="E407" s="17"/>
      <c r="F407" s="17"/>
      <c r="G407" s="17"/>
      <c r="H407" s="17"/>
      <c r="I407" s="17"/>
      <c r="J407" s="17"/>
      <c r="K407" s="17"/>
      <c r="L407" s="17"/>
      <c r="M407" s="17"/>
      <c r="N407" s="17"/>
      <c r="O407" s="17"/>
      <c r="P407" s="17"/>
      <c r="Q407" s="17"/>
      <c r="R407" s="2"/>
      <c r="S407" s="2"/>
      <c r="T407" s="2"/>
      <c r="U407" s="2"/>
      <c r="V407" s="2"/>
      <c r="W407" s="2"/>
      <c r="X407" s="2"/>
      <c r="Y407" s="2"/>
      <c r="Z407" s="2"/>
      <c r="AA407" s="17"/>
      <c r="AB407" s="17"/>
      <c r="AC407" s="17"/>
      <c r="AD407" s="17"/>
      <c r="AE407" s="17"/>
      <c r="AF407" s="17"/>
      <c r="AG407" s="17"/>
      <c r="AH407" s="17"/>
      <c r="AI407" s="17"/>
      <c r="AJ407" s="17"/>
      <c r="AK407" s="3"/>
      <c r="AL407" s="2"/>
      <c r="AM407" s="2"/>
      <c r="AN407" s="2"/>
      <c r="AO407" s="2"/>
      <c r="AP407" s="2"/>
      <c r="AQ407" s="2"/>
      <c r="AR407" s="2"/>
      <c r="AS407" s="2"/>
      <c r="AT407" s="2"/>
      <c r="AU407" s="2"/>
    </row>
    <row r="408" spans="1:47" x14ac:dyDescent="0.25">
      <c r="A408" s="31"/>
      <c r="B408" s="21"/>
      <c r="C408" s="17"/>
      <c r="D408" s="17"/>
      <c r="E408" s="17"/>
      <c r="F408" s="17"/>
      <c r="G408" s="17"/>
      <c r="H408" s="17"/>
      <c r="I408" s="17"/>
      <c r="J408" s="17"/>
      <c r="K408" s="17"/>
      <c r="L408" s="17"/>
      <c r="M408" s="17"/>
      <c r="N408" s="17"/>
      <c r="O408" s="17"/>
      <c r="P408" s="17"/>
      <c r="Q408" s="17"/>
      <c r="R408" s="2"/>
      <c r="S408" s="2"/>
      <c r="T408" s="2"/>
      <c r="U408" s="2"/>
      <c r="V408" s="2"/>
      <c r="W408" s="2"/>
      <c r="X408" s="2"/>
      <c r="Y408" s="2"/>
      <c r="Z408" s="2"/>
      <c r="AA408" s="17"/>
      <c r="AB408" s="17"/>
      <c r="AC408" s="17"/>
      <c r="AD408" s="17"/>
      <c r="AE408" s="17"/>
      <c r="AF408" s="17"/>
      <c r="AG408" s="17"/>
      <c r="AH408" s="17"/>
      <c r="AI408" s="17"/>
      <c r="AJ408" s="17"/>
      <c r="AK408" s="3"/>
      <c r="AL408" s="2"/>
      <c r="AM408" s="2"/>
      <c r="AN408" s="2"/>
      <c r="AO408" s="2"/>
      <c r="AP408" s="2"/>
      <c r="AQ408" s="2"/>
      <c r="AR408" s="2"/>
      <c r="AS408" s="2"/>
      <c r="AT408" s="2"/>
      <c r="AU408" s="2"/>
    </row>
    <row r="409" spans="1:47" x14ac:dyDescent="0.25">
      <c r="A409" s="31"/>
      <c r="B409" s="21"/>
      <c r="C409" s="17"/>
      <c r="D409" s="17"/>
      <c r="E409" s="17"/>
      <c r="F409" s="17"/>
      <c r="G409" s="17"/>
      <c r="H409" s="17"/>
      <c r="I409" s="17"/>
      <c r="J409" s="17"/>
      <c r="K409" s="17"/>
      <c r="L409" s="17"/>
      <c r="M409" s="17"/>
      <c r="N409" s="17"/>
      <c r="O409" s="17"/>
      <c r="P409" s="17"/>
      <c r="Q409" s="17"/>
      <c r="R409" s="2"/>
      <c r="S409" s="2"/>
      <c r="T409" s="2"/>
      <c r="U409" s="2"/>
      <c r="V409" s="2"/>
      <c r="W409" s="2"/>
      <c r="X409" s="2"/>
      <c r="Y409" s="2"/>
      <c r="Z409" s="2"/>
      <c r="AA409" s="17"/>
      <c r="AB409" s="17"/>
      <c r="AC409" s="17"/>
      <c r="AD409" s="17"/>
      <c r="AE409" s="17"/>
      <c r="AF409" s="17"/>
      <c r="AG409" s="17"/>
      <c r="AH409" s="17"/>
      <c r="AI409" s="17"/>
      <c r="AJ409" s="17"/>
      <c r="AK409" s="3"/>
      <c r="AL409" s="2"/>
      <c r="AM409" s="2"/>
      <c r="AN409" s="2"/>
      <c r="AO409" s="2"/>
      <c r="AP409" s="2"/>
      <c r="AQ409" s="2"/>
      <c r="AR409" s="2"/>
      <c r="AS409" s="2"/>
      <c r="AT409" s="2"/>
      <c r="AU409" s="2"/>
    </row>
    <row r="410" spans="1:47" x14ac:dyDescent="0.25">
      <c r="A410" s="31"/>
      <c r="B410" s="21"/>
      <c r="C410" s="17"/>
      <c r="D410" s="17"/>
      <c r="E410" s="17"/>
      <c r="F410" s="17"/>
      <c r="G410" s="17"/>
      <c r="H410" s="17"/>
      <c r="I410" s="17"/>
      <c r="J410" s="17"/>
      <c r="K410" s="17"/>
      <c r="L410" s="17"/>
      <c r="M410" s="17"/>
      <c r="N410" s="17"/>
      <c r="O410" s="17"/>
      <c r="P410" s="17"/>
      <c r="Q410" s="17"/>
      <c r="R410" s="2"/>
      <c r="S410" s="2"/>
      <c r="T410" s="2"/>
      <c r="U410" s="2"/>
      <c r="V410" s="2"/>
      <c r="W410" s="2"/>
      <c r="X410" s="2"/>
      <c r="Y410" s="2"/>
      <c r="Z410" s="2"/>
      <c r="AA410" s="17"/>
      <c r="AB410" s="17"/>
      <c r="AC410" s="17"/>
      <c r="AD410" s="17"/>
      <c r="AE410" s="17"/>
      <c r="AF410" s="17"/>
      <c r="AG410" s="17"/>
      <c r="AH410" s="17"/>
      <c r="AI410" s="17"/>
      <c r="AJ410" s="17"/>
      <c r="AK410" s="3"/>
      <c r="AL410" s="2"/>
      <c r="AM410" s="2"/>
      <c r="AN410" s="2"/>
      <c r="AO410" s="2"/>
      <c r="AP410" s="2"/>
      <c r="AQ410" s="2"/>
      <c r="AR410" s="2"/>
      <c r="AS410" s="2"/>
      <c r="AT410" s="2"/>
      <c r="AU410" s="2"/>
    </row>
    <row r="411" spans="1:47" x14ac:dyDescent="0.25">
      <c r="A411" s="31"/>
      <c r="B411" s="21"/>
      <c r="C411" s="17"/>
      <c r="D411" s="17"/>
      <c r="E411" s="17"/>
      <c r="F411" s="17"/>
      <c r="G411" s="17"/>
      <c r="H411" s="17"/>
      <c r="I411" s="17"/>
      <c r="J411" s="17"/>
      <c r="K411" s="17"/>
      <c r="L411" s="17"/>
      <c r="M411" s="17"/>
      <c r="N411" s="17"/>
      <c r="O411" s="17"/>
      <c r="P411" s="17"/>
      <c r="Q411" s="17"/>
      <c r="R411" s="2"/>
      <c r="S411" s="2"/>
      <c r="T411" s="2"/>
      <c r="U411" s="2"/>
      <c r="V411" s="2"/>
      <c r="W411" s="2"/>
      <c r="X411" s="2"/>
      <c r="Y411" s="2"/>
      <c r="Z411" s="2"/>
      <c r="AA411" s="17"/>
      <c r="AB411" s="17"/>
      <c r="AC411" s="17"/>
      <c r="AD411" s="17"/>
      <c r="AE411" s="17"/>
      <c r="AF411" s="17"/>
      <c r="AG411" s="17"/>
      <c r="AH411" s="17"/>
      <c r="AI411" s="17"/>
      <c r="AJ411" s="17"/>
      <c r="AK411" s="3"/>
      <c r="AL411" s="2"/>
      <c r="AM411" s="2"/>
      <c r="AN411" s="2"/>
      <c r="AO411" s="2"/>
      <c r="AP411" s="2"/>
      <c r="AQ411" s="2"/>
      <c r="AR411" s="2"/>
      <c r="AS411" s="2"/>
      <c r="AT411" s="2"/>
      <c r="AU411" s="2"/>
    </row>
    <row r="412" spans="1:47" x14ac:dyDescent="0.25">
      <c r="A412" s="31"/>
      <c r="B412" s="21"/>
      <c r="C412" s="17"/>
      <c r="D412" s="17"/>
      <c r="E412" s="17"/>
      <c r="F412" s="17"/>
      <c r="G412" s="17"/>
      <c r="H412" s="17"/>
      <c r="I412" s="17"/>
      <c r="J412" s="17"/>
      <c r="K412" s="17"/>
      <c r="L412" s="17"/>
      <c r="M412" s="17"/>
      <c r="N412" s="17"/>
      <c r="O412" s="17"/>
      <c r="P412" s="17"/>
      <c r="Q412" s="17"/>
      <c r="R412" s="2"/>
      <c r="S412" s="2"/>
      <c r="T412" s="2"/>
      <c r="U412" s="2"/>
      <c r="V412" s="2"/>
      <c r="W412" s="2"/>
      <c r="X412" s="2"/>
      <c r="Y412" s="2"/>
      <c r="Z412" s="2"/>
      <c r="AA412" s="17"/>
      <c r="AB412" s="17"/>
      <c r="AC412" s="17"/>
      <c r="AD412" s="17"/>
      <c r="AE412" s="17"/>
      <c r="AF412" s="17"/>
      <c r="AG412" s="17"/>
      <c r="AH412" s="17"/>
      <c r="AI412" s="17"/>
      <c r="AJ412" s="17"/>
      <c r="AK412" s="3"/>
      <c r="AL412" s="2"/>
      <c r="AM412" s="2"/>
      <c r="AN412" s="2"/>
      <c r="AO412" s="2"/>
      <c r="AP412" s="2"/>
      <c r="AQ412" s="2"/>
      <c r="AR412" s="2"/>
      <c r="AS412" s="2"/>
      <c r="AT412" s="2"/>
      <c r="AU412" s="2"/>
    </row>
    <row r="413" spans="1:47" x14ac:dyDescent="0.25">
      <c r="A413" s="31"/>
      <c r="B413" s="21"/>
      <c r="C413" s="17"/>
      <c r="D413" s="17"/>
      <c r="E413" s="17"/>
      <c r="F413" s="17"/>
      <c r="G413" s="17"/>
      <c r="H413" s="17"/>
      <c r="I413" s="17"/>
      <c r="J413" s="17"/>
      <c r="K413" s="17"/>
      <c r="L413" s="17"/>
      <c r="M413" s="17"/>
      <c r="N413" s="17"/>
      <c r="O413" s="17"/>
      <c r="P413" s="17"/>
      <c r="Q413" s="17"/>
      <c r="R413" s="2"/>
      <c r="S413" s="2"/>
      <c r="T413" s="2"/>
      <c r="U413" s="2"/>
      <c r="V413" s="2"/>
      <c r="W413" s="2"/>
      <c r="X413" s="2"/>
      <c r="Y413" s="2"/>
      <c r="Z413" s="2"/>
      <c r="AA413" s="17"/>
      <c r="AB413" s="17"/>
      <c r="AC413" s="17"/>
      <c r="AD413" s="17"/>
      <c r="AE413" s="17"/>
      <c r="AF413" s="17"/>
      <c r="AG413" s="17"/>
      <c r="AH413" s="17"/>
      <c r="AI413" s="17"/>
      <c r="AJ413" s="17"/>
      <c r="AK413" s="3"/>
      <c r="AL413" s="2"/>
      <c r="AM413" s="2"/>
      <c r="AN413" s="2"/>
      <c r="AO413" s="2"/>
      <c r="AP413" s="2"/>
      <c r="AQ413" s="2"/>
      <c r="AR413" s="2"/>
      <c r="AS413" s="2"/>
      <c r="AT413" s="2"/>
      <c r="AU413" s="2"/>
    </row>
    <row r="414" spans="1:47" x14ac:dyDescent="0.25">
      <c r="A414" s="31"/>
      <c r="B414" s="21"/>
      <c r="C414" s="17"/>
      <c r="D414" s="17"/>
      <c r="E414" s="17"/>
      <c r="F414" s="17"/>
      <c r="G414" s="17"/>
      <c r="H414" s="17"/>
      <c r="I414" s="17"/>
      <c r="J414" s="17"/>
      <c r="K414" s="17"/>
      <c r="L414" s="17"/>
      <c r="M414" s="17"/>
      <c r="N414" s="17"/>
      <c r="O414" s="17"/>
      <c r="P414" s="17"/>
      <c r="Q414" s="17"/>
      <c r="R414" s="2"/>
      <c r="S414" s="2"/>
      <c r="T414" s="2"/>
      <c r="U414" s="2"/>
      <c r="V414" s="2"/>
      <c r="W414" s="2"/>
      <c r="X414" s="2"/>
      <c r="Y414" s="2"/>
      <c r="Z414" s="2"/>
      <c r="AA414" s="17"/>
      <c r="AB414" s="17"/>
      <c r="AC414" s="17"/>
      <c r="AD414" s="17"/>
      <c r="AE414" s="17"/>
      <c r="AF414" s="17"/>
      <c r="AG414" s="17"/>
      <c r="AH414" s="17"/>
      <c r="AI414" s="17"/>
      <c r="AJ414" s="17"/>
      <c r="AK414" s="3"/>
      <c r="AL414" s="2"/>
      <c r="AM414" s="2"/>
      <c r="AN414" s="2"/>
      <c r="AO414" s="2"/>
      <c r="AP414" s="2"/>
      <c r="AQ414" s="2"/>
      <c r="AR414" s="2"/>
      <c r="AS414" s="2"/>
      <c r="AT414" s="2"/>
      <c r="AU414" s="2"/>
    </row>
    <row r="415" spans="1:47" x14ac:dyDescent="0.25">
      <c r="A415" s="31"/>
      <c r="B415" s="21"/>
      <c r="C415" s="17"/>
      <c r="D415" s="17"/>
      <c r="E415" s="17"/>
      <c r="F415" s="17"/>
      <c r="G415" s="17"/>
      <c r="H415" s="17"/>
      <c r="I415" s="17"/>
      <c r="J415" s="17"/>
      <c r="K415" s="17"/>
      <c r="L415" s="17"/>
      <c r="M415" s="17"/>
      <c r="N415" s="17"/>
      <c r="O415" s="17"/>
      <c r="P415" s="17"/>
      <c r="Q415" s="17"/>
      <c r="R415" s="2"/>
      <c r="S415" s="2"/>
      <c r="T415" s="2"/>
      <c r="U415" s="2"/>
      <c r="V415" s="2"/>
      <c r="W415" s="2"/>
      <c r="X415" s="2"/>
      <c r="Y415" s="2"/>
      <c r="Z415" s="2"/>
      <c r="AA415" s="17"/>
      <c r="AB415" s="17"/>
      <c r="AC415" s="17"/>
      <c r="AD415" s="17"/>
      <c r="AE415" s="17"/>
      <c r="AF415" s="17"/>
      <c r="AG415" s="17"/>
      <c r="AH415" s="17"/>
      <c r="AI415" s="17"/>
      <c r="AJ415" s="17"/>
      <c r="AK415" s="3"/>
      <c r="AL415" s="2"/>
      <c r="AM415" s="2"/>
      <c r="AN415" s="2"/>
      <c r="AO415" s="2"/>
      <c r="AP415" s="2"/>
      <c r="AQ415" s="2"/>
      <c r="AR415" s="2"/>
      <c r="AS415" s="2"/>
      <c r="AT415" s="2"/>
      <c r="AU415" s="2"/>
    </row>
    <row r="416" spans="1:47" x14ac:dyDescent="0.25">
      <c r="A416" s="31"/>
      <c r="B416" s="21"/>
      <c r="C416" s="17"/>
      <c r="D416" s="17"/>
      <c r="E416" s="17"/>
      <c r="F416" s="17"/>
      <c r="G416" s="17"/>
      <c r="H416" s="17"/>
      <c r="I416" s="17"/>
      <c r="J416" s="17"/>
      <c r="K416" s="17"/>
      <c r="L416" s="17"/>
      <c r="M416" s="17"/>
      <c r="N416" s="17"/>
      <c r="O416" s="17"/>
      <c r="P416" s="17"/>
      <c r="Q416" s="17"/>
      <c r="R416" s="2"/>
      <c r="S416" s="2"/>
      <c r="T416" s="2"/>
      <c r="U416" s="2"/>
      <c r="V416" s="2"/>
      <c r="W416" s="2"/>
      <c r="X416" s="2"/>
      <c r="Y416" s="2"/>
      <c r="Z416" s="2"/>
      <c r="AA416" s="17"/>
      <c r="AB416" s="17"/>
      <c r="AC416" s="17"/>
      <c r="AD416" s="17"/>
      <c r="AE416" s="17"/>
      <c r="AF416" s="17"/>
      <c r="AG416" s="17"/>
      <c r="AH416" s="17"/>
      <c r="AI416" s="17"/>
      <c r="AJ416" s="17"/>
      <c r="AK416" s="3"/>
      <c r="AL416" s="2"/>
      <c r="AM416" s="2"/>
      <c r="AN416" s="2"/>
      <c r="AO416" s="2"/>
      <c r="AP416" s="2"/>
      <c r="AQ416" s="2"/>
      <c r="AR416" s="2"/>
      <c r="AS416" s="2"/>
      <c r="AT416" s="2"/>
      <c r="AU416" s="2"/>
    </row>
    <row r="417" spans="1:47" x14ac:dyDescent="0.25">
      <c r="A417" s="31"/>
      <c r="B417" s="21"/>
      <c r="C417" s="17"/>
      <c r="D417" s="17"/>
      <c r="E417" s="17"/>
      <c r="F417" s="17"/>
      <c r="G417" s="17"/>
      <c r="H417" s="17"/>
      <c r="I417" s="17"/>
      <c r="J417" s="17"/>
      <c r="K417" s="17"/>
      <c r="L417" s="17"/>
      <c r="M417" s="17"/>
      <c r="N417" s="17"/>
      <c r="O417" s="17"/>
      <c r="P417" s="17"/>
      <c r="Q417" s="17"/>
      <c r="R417" s="2"/>
      <c r="S417" s="2"/>
      <c r="T417" s="2"/>
      <c r="U417" s="2"/>
      <c r="V417" s="2"/>
      <c r="W417" s="2"/>
      <c r="X417" s="2"/>
      <c r="Y417" s="2"/>
      <c r="Z417" s="2"/>
      <c r="AA417" s="17"/>
      <c r="AB417" s="17"/>
      <c r="AC417" s="17"/>
      <c r="AD417" s="17"/>
      <c r="AE417" s="17"/>
      <c r="AF417" s="17"/>
      <c r="AG417" s="17"/>
      <c r="AH417" s="17"/>
      <c r="AI417" s="17"/>
      <c r="AJ417" s="17"/>
      <c r="AK417" s="3"/>
      <c r="AL417" s="2"/>
      <c r="AM417" s="2"/>
      <c r="AN417" s="2"/>
      <c r="AO417" s="2"/>
      <c r="AP417" s="2"/>
      <c r="AQ417" s="2"/>
      <c r="AR417" s="2"/>
      <c r="AS417" s="2"/>
      <c r="AT417" s="2"/>
      <c r="AU417" s="2"/>
    </row>
    <row r="418" spans="1:47" x14ac:dyDescent="0.25">
      <c r="A418" s="31"/>
      <c r="B418" s="21"/>
      <c r="C418" s="17"/>
      <c r="D418" s="17"/>
      <c r="E418" s="17"/>
      <c r="F418" s="17"/>
      <c r="G418" s="17"/>
      <c r="H418" s="17"/>
      <c r="I418" s="17"/>
      <c r="J418" s="17"/>
      <c r="K418" s="17"/>
      <c r="L418" s="17"/>
      <c r="M418" s="17"/>
      <c r="N418" s="17"/>
      <c r="O418" s="17"/>
      <c r="P418" s="17"/>
      <c r="Q418" s="17"/>
      <c r="R418" s="2"/>
      <c r="S418" s="2"/>
      <c r="T418" s="2"/>
      <c r="U418" s="2"/>
      <c r="V418" s="2"/>
      <c r="W418" s="2"/>
      <c r="X418" s="2"/>
      <c r="Y418" s="2"/>
      <c r="Z418" s="2"/>
      <c r="AA418" s="17"/>
      <c r="AB418" s="17"/>
      <c r="AC418" s="17"/>
      <c r="AD418" s="17"/>
      <c r="AE418" s="17"/>
      <c r="AF418" s="17"/>
      <c r="AG418" s="17"/>
      <c r="AH418" s="17"/>
      <c r="AI418" s="17"/>
      <c r="AJ418" s="17"/>
      <c r="AK418" s="3"/>
      <c r="AL418" s="2"/>
      <c r="AM418" s="2"/>
      <c r="AN418" s="2"/>
      <c r="AO418" s="2"/>
      <c r="AP418" s="2"/>
      <c r="AQ418" s="2"/>
      <c r="AR418" s="2"/>
      <c r="AS418" s="2"/>
      <c r="AT418" s="2"/>
      <c r="AU418" s="2"/>
    </row>
    <row r="419" spans="1:47" x14ac:dyDescent="0.25">
      <c r="A419" s="31"/>
      <c r="B419" s="21"/>
      <c r="C419" s="17"/>
      <c r="D419" s="17"/>
      <c r="E419" s="17"/>
      <c r="F419" s="17"/>
      <c r="G419" s="17"/>
      <c r="H419" s="17"/>
      <c r="I419" s="17"/>
      <c r="J419" s="17"/>
      <c r="K419" s="17"/>
      <c r="L419" s="17"/>
      <c r="M419" s="17"/>
      <c r="N419" s="17"/>
      <c r="O419" s="17"/>
      <c r="P419" s="17"/>
      <c r="Q419" s="17"/>
      <c r="R419" s="2"/>
      <c r="S419" s="2"/>
      <c r="T419" s="2"/>
      <c r="U419" s="2"/>
      <c r="V419" s="2"/>
      <c r="W419" s="2"/>
      <c r="X419" s="2"/>
      <c r="Y419" s="2"/>
      <c r="Z419" s="2"/>
      <c r="AA419" s="17"/>
      <c r="AB419" s="17"/>
      <c r="AC419" s="17"/>
      <c r="AD419" s="17"/>
      <c r="AE419" s="17"/>
      <c r="AF419" s="17"/>
      <c r="AG419" s="17"/>
      <c r="AH419" s="17"/>
      <c r="AI419" s="17"/>
      <c r="AJ419" s="17"/>
      <c r="AK419" s="3"/>
      <c r="AL419" s="2"/>
      <c r="AM419" s="2"/>
      <c r="AN419" s="2"/>
      <c r="AO419" s="2"/>
      <c r="AP419" s="2"/>
      <c r="AQ419" s="2"/>
      <c r="AR419" s="2"/>
      <c r="AS419" s="2"/>
      <c r="AT419" s="2"/>
      <c r="AU419" s="2"/>
    </row>
    <row r="420" spans="1:47" x14ac:dyDescent="0.25">
      <c r="A420" s="31"/>
      <c r="B420" s="21"/>
      <c r="C420" s="17"/>
      <c r="D420" s="17"/>
      <c r="E420" s="17"/>
      <c r="F420" s="17"/>
      <c r="G420" s="17"/>
      <c r="H420" s="17"/>
      <c r="I420" s="17"/>
      <c r="J420" s="17"/>
      <c r="K420" s="17"/>
      <c r="L420" s="17"/>
      <c r="M420" s="17"/>
      <c r="N420" s="17"/>
      <c r="O420" s="17"/>
      <c r="P420" s="17"/>
      <c r="Q420" s="17"/>
      <c r="R420" s="2"/>
      <c r="S420" s="2"/>
      <c r="T420" s="2"/>
      <c r="U420" s="2"/>
      <c r="V420" s="2"/>
      <c r="W420" s="2"/>
      <c r="X420" s="2"/>
      <c r="Y420" s="2"/>
      <c r="Z420" s="2"/>
      <c r="AA420" s="17"/>
      <c r="AB420" s="17"/>
      <c r="AC420" s="17"/>
      <c r="AD420" s="17"/>
      <c r="AE420" s="17"/>
      <c r="AF420" s="17"/>
      <c r="AG420" s="17"/>
      <c r="AH420" s="17"/>
      <c r="AI420" s="17"/>
      <c r="AJ420" s="17"/>
      <c r="AK420" s="3"/>
      <c r="AL420" s="2"/>
      <c r="AM420" s="2"/>
      <c r="AN420" s="2"/>
      <c r="AO420" s="2"/>
      <c r="AP420" s="2"/>
      <c r="AQ420" s="2"/>
      <c r="AR420" s="2"/>
      <c r="AS420" s="2"/>
      <c r="AT420" s="2"/>
      <c r="AU420" s="2"/>
    </row>
    <row r="421" spans="1:47" x14ac:dyDescent="0.25">
      <c r="A421" s="31"/>
      <c r="B421" s="21"/>
      <c r="C421" s="17"/>
      <c r="D421" s="17"/>
      <c r="E421" s="17"/>
      <c r="F421" s="17"/>
      <c r="G421" s="17"/>
      <c r="H421" s="17"/>
      <c r="I421" s="17"/>
      <c r="J421" s="17"/>
      <c r="K421" s="17"/>
      <c r="L421" s="17"/>
      <c r="M421" s="17"/>
      <c r="N421" s="17"/>
      <c r="O421" s="17"/>
      <c r="P421" s="17"/>
      <c r="Q421" s="17"/>
      <c r="R421" s="2"/>
      <c r="S421" s="2"/>
      <c r="T421" s="2"/>
      <c r="U421" s="2"/>
      <c r="V421" s="2"/>
      <c r="W421" s="2"/>
      <c r="X421" s="2"/>
      <c r="Y421" s="2"/>
      <c r="Z421" s="2"/>
      <c r="AA421" s="17"/>
      <c r="AB421" s="17"/>
      <c r="AC421" s="17"/>
      <c r="AD421" s="17"/>
      <c r="AE421" s="17"/>
      <c r="AF421" s="17"/>
      <c r="AG421" s="17"/>
      <c r="AH421" s="17"/>
      <c r="AI421" s="17"/>
      <c r="AJ421" s="17"/>
      <c r="AK421" s="3"/>
      <c r="AL421" s="2"/>
      <c r="AM421" s="2"/>
      <c r="AN421" s="2"/>
      <c r="AO421" s="2"/>
      <c r="AP421" s="2"/>
      <c r="AQ421" s="2"/>
      <c r="AR421" s="2"/>
      <c r="AS421" s="2"/>
      <c r="AT421" s="2"/>
      <c r="AU421" s="2"/>
    </row>
    <row r="422" spans="1:47" x14ac:dyDescent="0.25">
      <c r="A422" s="31"/>
      <c r="B422" s="21"/>
      <c r="C422" s="17"/>
      <c r="D422" s="17"/>
      <c r="E422" s="17"/>
      <c r="F422" s="17"/>
      <c r="G422" s="17"/>
      <c r="H422" s="17"/>
      <c r="I422" s="17"/>
      <c r="J422" s="17"/>
      <c r="K422" s="17"/>
      <c r="L422" s="17"/>
      <c r="M422" s="17"/>
      <c r="N422" s="17"/>
      <c r="O422" s="17"/>
      <c r="P422" s="17"/>
      <c r="Q422" s="17"/>
      <c r="R422" s="2"/>
      <c r="S422" s="2"/>
      <c r="T422" s="2"/>
      <c r="U422" s="2"/>
      <c r="V422" s="2"/>
      <c r="W422" s="2"/>
      <c r="X422" s="2"/>
      <c r="Y422" s="2"/>
      <c r="Z422" s="2"/>
      <c r="AA422" s="17"/>
      <c r="AB422" s="17"/>
      <c r="AC422" s="17"/>
      <c r="AD422" s="17"/>
      <c r="AE422" s="17"/>
      <c r="AF422" s="17"/>
      <c r="AG422" s="17"/>
      <c r="AH422" s="17"/>
      <c r="AI422" s="17"/>
      <c r="AJ422" s="17"/>
      <c r="AK422" s="3"/>
      <c r="AL422" s="2"/>
      <c r="AM422" s="2"/>
      <c r="AN422" s="2"/>
      <c r="AO422" s="2"/>
      <c r="AP422" s="2"/>
      <c r="AQ422" s="2"/>
      <c r="AR422" s="2"/>
      <c r="AS422" s="2"/>
      <c r="AT422" s="2"/>
      <c r="AU422" s="2"/>
    </row>
    <row r="423" spans="1:47" x14ac:dyDescent="0.25">
      <c r="A423" s="31"/>
      <c r="B423" s="21"/>
      <c r="C423" s="17"/>
      <c r="D423" s="17"/>
      <c r="E423" s="17"/>
      <c r="F423" s="17"/>
      <c r="G423" s="17"/>
      <c r="H423" s="17"/>
      <c r="I423" s="17"/>
      <c r="J423" s="17"/>
      <c r="K423" s="17"/>
      <c r="L423" s="17"/>
      <c r="M423" s="17"/>
      <c r="N423" s="17"/>
      <c r="O423" s="17"/>
      <c r="P423" s="17"/>
      <c r="Q423" s="17"/>
      <c r="R423" s="2"/>
      <c r="S423" s="2"/>
      <c r="T423" s="2"/>
      <c r="U423" s="2"/>
      <c r="V423" s="2"/>
      <c r="W423" s="2"/>
      <c r="X423" s="2"/>
      <c r="Y423" s="2"/>
      <c r="Z423" s="2"/>
      <c r="AA423" s="17"/>
      <c r="AB423" s="17"/>
      <c r="AC423" s="17"/>
      <c r="AD423" s="17"/>
      <c r="AE423" s="17"/>
      <c r="AF423" s="17"/>
      <c r="AG423" s="17"/>
      <c r="AH423" s="17"/>
      <c r="AI423" s="17"/>
      <c r="AJ423" s="17"/>
      <c r="AK423" s="3"/>
      <c r="AL423" s="2"/>
      <c r="AM423" s="2"/>
      <c r="AN423" s="2"/>
      <c r="AO423" s="2"/>
      <c r="AP423" s="2"/>
      <c r="AQ423" s="2"/>
      <c r="AR423" s="2"/>
      <c r="AS423" s="2"/>
      <c r="AT423" s="2"/>
      <c r="AU423" s="2"/>
    </row>
    <row r="424" spans="1:47" x14ac:dyDescent="0.25">
      <c r="A424" s="31"/>
      <c r="B424" s="21"/>
      <c r="C424" s="17"/>
      <c r="D424" s="17"/>
      <c r="E424" s="17"/>
      <c r="F424" s="17"/>
      <c r="G424" s="17"/>
      <c r="H424" s="17"/>
      <c r="I424" s="17"/>
      <c r="J424" s="17"/>
      <c r="K424" s="17"/>
      <c r="L424" s="17"/>
      <c r="M424" s="17"/>
      <c r="N424" s="17"/>
      <c r="O424" s="17"/>
      <c r="P424" s="17"/>
      <c r="Q424" s="17"/>
      <c r="R424" s="2"/>
      <c r="S424" s="2"/>
      <c r="T424" s="2"/>
      <c r="U424" s="2"/>
      <c r="V424" s="2"/>
      <c r="W424" s="2"/>
      <c r="X424" s="2"/>
      <c r="Y424" s="2"/>
      <c r="Z424" s="2"/>
      <c r="AA424" s="17"/>
      <c r="AB424" s="17"/>
      <c r="AC424" s="17"/>
      <c r="AD424" s="17"/>
      <c r="AE424" s="17"/>
      <c r="AF424" s="17"/>
      <c r="AG424" s="17"/>
      <c r="AH424" s="17"/>
      <c r="AI424" s="17"/>
      <c r="AJ424" s="17"/>
      <c r="AK424" s="3"/>
      <c r="AL424" s="2"/>
      <c r="AM424" s="2"/>
      <c r="AN424" s="2"/>
      <c r="AO424" s="2"/>
      <c r="AP424" s="2"/>
      <c r="AQ424" s="2"/>
      <c r="AR424" s="2"/>
      <c r="AS424" s="2"/>
      <c r="AT424" s="2"/>
      <c r="AU424" s="2"/>
    </row>
    <row r="425" spans="1:47" x14ac:dyDescent="0.25">
      <c r="A425" s="31"/>
      <c r="B425" s="21"/>
      <c r="C425" s="17"/>
      <c r="D425" s="17"/>
      <c r="E425" s="17"/>
      <c r="F425" s="17"/>
      <c r="G425" s="17"/>
      <c r="H425" s="17"/>
      <c r="I425" s="17"/>
      <c r="J425" s="17"/>
      <c r="K425" s="17"/>
      <c r="L425" s="17"/>
      <c r="M425" s="17"/>
      <c r="N425" s="17"/>
      <c r="O425" s="17"/>
      <c r="P425" s="17"/>
      <c r="Q425" s="17"/>
      <c r="R425" s="2"/>
      <c r="S425" s="2"/>
      <c r="T425" s="2"/>
      <c r="U425" s="2"/>
      <c r="V425" s="2"/>
      <c r="W425" s="2"/>
      <c r="X425" s="2"/>
      <c r="Y425" s="2"/>
      <c r="Z425" s="2"/>
      <c r="AA425" s="17"/>
      <c r="AB425" s="17"/>
      <c r="AC425" s="17"/>
      <c r="AD425" s="17"/>
      <c r="AE425" s="17"/>
      <c r="AF425" s="17"/>
      <c r="AG425" s="17"/>
      <c r="AH425" s="17"/>
      <c r="AI425" s="17"/>
      <c r="AJ425" s="17"/>
      <c r="AK425" s="3"/>
      <c r="AL425" s="2"/>
      <c r="AM425" s="2"/>
      <c r="AN425" s="2"/>
      <c r="AO425" s="2"/>
      <c r="AP425" s="2"/>
      <c r="AQ425" s="2"/>
      <c r="AR425" s="2"/>
      <c r="AS425" s="2"/>
      <c r="AT425" s="2"/>
      <c r="AU425" s="2"/>
    </row>
    <row r="426" spans="1:47" x14ac:dyDescent="0.25">
      <c r="A426" s="31"/>
      <c r="B426" s="21"/>
      <c r="C426" s="17"/>
      <c r="D426" s="17"/>
      <c r="E426" s="17"/>
      <c r="F426" s="17"/>
      <c r="G426" s="17"/>
      <c r="H426" s="17"/>
      <c r="I426" s="17"/>
      <c r="J426" s="17"/>
      <c r="K426" s="17"/>
      <c r="L426" s="17"/>
      <c r="M426" s="17"/>
      <c r="N426" s="17"/>
      <c r="O426" s="17"/>
      <c r="P426" s="17"/>
      <c r="Q426" s="17"/>
      <c r="R426" s="2"/>
      <c r="S426" s="2"/>
      <c r="T426" s="2"/>
      <c r="U426" s="2"/>
      <c r="V426" s="2"/>
      <c r="W426" s="2"/>
      <c r="X426" s="2"/>
      <c r="Y426" s="2"/>
      <c r="Z426" s="2"/>
      <c r="AA426" s="17"/>
      <c r="AB426" s="17"/>
      <c r="AC426" s="17"/>
      <c r="AD426" s="17"/>
      <c r="AE426" s="17"/>
      <c r="AF426" s="17"/>
      <c r="AG426" s="17"/>
      <c r="AH426" s="17"/>
      <c r="AI426" s="17"/>
      <c r="AJ426" s="17"/>
      <c r="AK426" s="3"/>
      <c r="AL426" s="2"/>
      <c r="AM426" s="2"/>
      <c r="AN426" s="2"/>
      <c r="AO426" s="2"/>
      <c r="AP426" s="2"/>
      <c r="AQ426" s="2"/>
      <c r="AR426" s="2"/>
      <c r="AS426" s="2"/>
      <c r="AT426" s="2"/>
      <c r="AU426" s="2"/>
    </row>
    <row r="427" spans="1:47" x14ac:dyDescent="0.25">
      <c r="A427" s="31"/>
      <c r="B427" s="21"/>
      <c r="C427" s="17"/>
      <c r="D427" s="17"/>
      <c r="E427" s="17"/>
      <c r="F427" s="17"/>
      <c r="G427" s="17"/>
      <c r="H427" s="17"/>
      <c r="I427" s="17"/>
      <c r="J427" s="17"/>
      <c r="K427" s="17"/>
      <c r="L427" s="17"/>
      <c r="M427" s="17"/>
      <c r="N427" s="17"/>
      <c r="O427" s="17"/>
      <c r="P427" s="17"/>
      <c r="Q427" s="17"/>
      <c r="R427" s="2"/>
      <c r="S427" s="2"/>
      <c r="T427" s="2"/>
      <c r="U427" s="2"/>
      <c r="V427" s="2"/>
      <c r="W427" s="2"/>
      <c r="X427" s="2"/>
      <c r="Y427" s="2"/>
      <c r="Z427" s="2"/>
      <c r="AA427" s="17"/>
      <c r="AB427" s="17"/>
      <c r="AC427" s="17"/>
      <c r="AD427" s="17"/>
      <c r="AE427" s="17"/>
      <c r="AF427" s="17"/>
      <c r="AG427" s="17"/>
      <c r="AH427" s="17"/>
      <c r="AI427" s="17"/>
      <c r="AJ427" s="17"/>
      <c r="AK427" s="3"/>
      <c r="AL427" s="2"/>
      <c r="AM427" s="2"/>
      <c r="AN427" s="2"/>
      <c r="AO427" s="2"/>
      <c r="AP427" s="2"/>
      <c r="AQ427" s="2"/>
      <c r="AR427" s="2"/>
      <c r="AS427" s="2"/>
      <c r="AT427" s="2"/>
      <c r="AU427" s="2"/>
    </row>
    <row r="428" spans="1:47" x14ac:dyDescent="0.25">
      <c r="A428" s="31"/>
      <c r="B428" s="21"/>
      <c r="C428" s="17"/>
      <c r="D428" s="17"/>
      <c r="E428" s="17"/>
      <c r="F428" s="17"/>
      <c r="G428" s="17"/>
      <c r="H428" s="17"/>
      <c r="I428" s="17"/>
      <c r="J428" s="17"/>
      <c r="K428" s="17"/>
      <c r="L428" s="17"/>
      <c r="M428" s="17"/>
      <c r="N428" s="17"/>
      <c r="O428" s="17"/>
      <c r="P428" s="17"/>
      <c r="Q428" s="17"/>
      <c r="R428" s="2"/>
      <c r="S428" s="2"/>
      <c r="T428" s="2"/>
      <c r="U428" s="2"/>
      <c r="V428" s="2"/>
      <c r="W428" s="2"/>
      <c r="X428" s="2"/>
      <c r="Y428" s="2"/>
      <c r="Z428" s="2"/>
      <c r="AA428" s="17"/>
      <c r="AB428" s="17"/>
      <c r="AC428" s="17"/>
      <c r="AD428" s="17"/>
      <c r="AE428" s="17"/>
      <c r="AF428" s="17"/>
      <c r="AG428" s="17"/>
      <c r="AH428" s="17"/>
      <c r="AI428" s="17"/>
      <c r="AJ428" s="17"/>
      <c r="AK428" s="3"/>
      <c r="AL428" s="2"/>
      <c r="AM428" s="2"/>
      <c r="AN428" s="2"/>
      <c r="AO428" s="2"/>
      <c r="AP428" s="2"/>
      <c r="AQ428" s="2"/>
      <c r="AR428" s="2"/>
      <c r="AS428" s="2"/>
      <c r="AT428" s="2"/>
      <c r="AU428" s="2"/>
    </row>
    <row r="429" spans="1:47" x14ac:dyDescent="0.25">
      <c r="A429" s="31"/>
      <c r="B429" s="21"/>
      <c r="C429" s="17"/>
      <c r="D429" s="17"/>
      <c r="E429" s="17"/>
      <c r="F429" s="17"/>
      <c r="G429" s="17"/>
      <c r="H429" s="17"/>
      <c r="I429" s="17"/>
      <c r="J429" s="17"/>
      <c r="K429" s="17"/>
      <c r="L429" s="17"/>
      <c r="M429" s="17"/>
      <c r="N429" s="17"/>
      <c r="O429" s="17"/>
      <c r="P429" s="17"/>
      <c r="Q429" s="17"/>
      <c r="R429" s="2"/>
      <c r="S429" s="2"/>
      <c r="T429" s="2"/>
      <c r="U429" s="2"/>
      <c r="V429" s="2"/>
      <c r="W429" s="2"/>
      <c r="X429" s="2"/>
      <c r="Y429" s="2"/>
      <c r="Z429" s="2"/>
      <c r="AA429" s="17"/>
      <c r="AB429" s="17"/>
      <c r="AC429" s="17"/>
      <c r="AD429" s="17"/>
      <c r="AE429" s="17"/>
      <c r="AF429" s="17"/>
      <c r="AG429" s="17"/>
      <c r="AH429" s="17"/>
      <c r="AI429" s="17"/>
      <c r="AJ429" s="17"/>
      <c r="AK429" s="3"/>
      <c r="AL429" s="2"/>
      <c r="AM429" s="2"/>
      <c r="AN429" s="2"/>
      <c r="AO429" s="2"/>
      <c r="AP429" s="2"/>
      <c r="AQ429" s="2"/>
      <c r="AR429" s="2"/>
      <c r="AS429" s="2"/>
      <c r="AT429" s="2"/>
      <c r="AU429" s="2"/>
    </row>
    <row r="430" spans="1:47" x14ac:dyDescent="0.25">
      <c r="A430" s="31"/>
      <c r="B430" s="21"/>
      <c r="C430" s="17"/>
      <c r="D430" s="17"/>
      <c r="E430" s="17"/>
      <c r="F430" s="17"/>
      <c r="G430" s="17"/>
      <c r="H430" s="17"/>
      <c r="I430" s="17"/>
      <c r="J430" s="17"/>
      <c r="K430" s="17"/>
      <c r="L430" s="17"/>
      <c r="M430" s="17"/>
      <c r="N430" s="17"/>
      <c r="O430" s="17"/>
      <c r="P430" s="17"/>
      <c r="Q430" s="17"/>
      <c r="R430" s="2"/>
      <c r="S430" s="2"/>
      <c r="T430" s="2"/>
      <c r="U430" s="2"/>
      <c r="V430" s="2"/>
      <c r="W430" s="2"/>
      <c r="X430" s="2"/>
      <c r="Y430" s="2"/>
      <c r="Z430" s="2"/>
      <c r="AA430" s="17"/>
      <c r="AB430" s="17"/>
      <c r="AC430" s="17"/>
      <c r="AD430" s="17"/>
      <c r="AE430" s="17"/>
      <c r="AF430" s="17"/>
      <c r="AG430" s="17"/>
      <c r="AH430" s="17"/>
      <c r="AI430" s="17"/>
      <c r="AJ430" s="17"/>
      <c r="AK430" s="3"/>
      <c r="AL430" s="2"/>
      <c r="AM430" s="2"/>
      <c r="AN430" s="2"/>
      <c r="AO430" s="2"/>
      <c r="AP430" s="2"/>
      <c r="AQ430" s="2"/>
      <c r="AR430" s="2"/>
      <c r="AS430" s="2"/>
      <c r="AT430" s="2"/>
      <c r="AU430" s="2"/>
    </row>
    <row r="431" spans="1:47" x14ac:dyDescent="0.25">
      <c r="A431" s="31"/>
      <c r="B431" s="21"/>
      <c r="C431" s="17"/>
      <c r="D431" s="17"/>
      <c r="E431" s="17"/>
      <c r="F431" s="17"/>
      <c r="G431" s="17"/>
      <c r="H431" s="17"/>
      <c r="I431" s="17"/>
      <c r="J431" s="17"/>
      <c r="K431" s="17"/>
      <c r="L431" s="17"/>
      <c r="M431" s="17"/>
      <c r="N431" s="17"/>
      <c r="O431" s="17"/>
      <c r="P431" s="17"/>
      <c r="Q431" s="17"/>
      <c r="R431" s="2"/>
      <c r="S431" s="2"/>
      <c r="T431" s="2"/>
      <c r="U431" s="2"/>
      <c r="V431" s="2"/>
      <c r="W431" s="2"/>
      <c r="X431" s="2"/>
      <c r="Y431" s="2"/>
      <c r="Z431" s="2"/>
      <c r="AA431" s="17"/>
      <c r="AB431" s="17"/>
      <c r="AC431" s="17"/>
      <c r="AD431" s="17"/>
      <c r="AE431" s="17"/>
      <c r="AF431" s="17"/>
      <c r="AG431" s="17"/>
      <c r="AH431" s="17"/>
      <c r="AI431" s="17"/>
      <c r="AJ431" s="17"/>
      <c r="AK431" s="3"/>
      <c r="AL431" s="2"/>
      <c r="AM431" s="2"/>
      <c r="AN431" s="2"/>
      <c r="AO431" s="2"/>
      <c r="AP431" s="2"/>
      <c r="AQ431" s="2"/>
      <c r="AR431" s="2"/>
      <c r="AS431" s="2"/>
      <c r="AT431" s="2"/>
      <c r="AU431" s="2"/>
    </row>
    <row r="432" spans="1:47" x14ac:dyDescent="0.25">
      <c r="A432" s="31"/>
      <c r="B432" s="21"/>
      <c r="C432" s="17"/>
      <c r="D432" s="17"/>
      <c r="E432" s="17"/>
      <c r="F432" s="17"/>
      <c r="G432" s="17"/>
      <c r="H432" s="17"/>
      <c r="I432" s="17"/>
      <c r="J432" s="17"/>
      <c r="K432" s="17"/>
      <c r="L432" s="17"/>
      <c r="M432" s="17"/>
      <c r="N432" s="17"/>
      <c r="O432" s="17"/>
      <c r="P432" s="17"/>
      <c r="Q432" s="17"/>
      <c r="R432" s="2"/>
      <c r="S432" s="2"/>
      <c r="T432" s="2"/>
      <c r="U432" s="2"/>
      <c r="V432" s="2"/>
      <c r="W432" s="2"/>
      <c r="X432" s="2"/>
      <c r="Y432" s="2"/>
      <c r="Z432" s="2"/>
      <c r="AA432" s="17"/>
      <c r="AB432" s="17"/>
      <c r="AC432" s="17"/>
      <c r="AD432" s="17"/>
      <c r="AE432" s="17"/>
      <c r="AF432" s="17"/>
      <c r="AG432" s="17"/>
      <c r="AH432" s="17"/>
      <c r="AI432" s="17"/>
      <c r="AJ432" s="17"/>
      <c r="AK432" s="3"/>
      <c r="AL432" s="2"/>
      <c r="AM432" s="2"/>
      <c r="AN432" s="2"/>
      <c r="AO432" s="2"/>
      <c r="AP432" s="2"/>
      <c r="AQ432" s="2"/>
      <c r="AR432" s="2"/>
      <c r="AS432" s="2"/>
      <c r="AT432" s="2"/>
      <c r="AU432" s="2"/>
    </row>
    <row r="433" spans="1:47" x14ac:dyDescent="0.25">
      <c r="A433" s="31"/>
      <c r="B433" s="21"/>
      <c r="C433" s="17"/>
      <c r="D433" s="17"/>
      <c r="E433" s="17"/>
      <c r="F433" s="17"/>
      <c r="G433" s="17"/>
      <c r="H433" s="17"/>
      <c r="I433" s="17"/>
      <c r="J433" s="17"/>
      <c r="K433" s="17"/>
      <c r="L433" s="17"/>
      <c r="M433" s="17"/>
      <c r="N433" s="17"/>
      <c r="O433" s="17"/>
      <c r="P433" s="17"/>
      <c r="Q433" s="17"/>
      <c r="R433" s="2"/>
      <c r="S433" s="2"/>
      <c r="T433" s="2"/>
      <c r="U433" s="2"/>
      <c r="V433" s="2"/>
      <c r="W433" s="2"/>
      <c r="X433" s="2"/>
      <c r="Y433" s="2"/>
      <c r="Z433" s="2"/>
      <c r="AA433" s="17"/>
      <c r="AB433" s="17"/>
      <c r="AC433" s="17"/>
      <c r="AD433" s="17"/>
      <c r="AE433" s="17"/>
      <c r="AF433" s="17"/>
      <c r="AG433" s="17"/>
      <c r="AH433" s="17"/>
      <c r="AI433" s="17"/>
      <c r="AJ433" s="17"/>
      <c r="AK433" s="3"/>
      <c r="AL433" s="2"/>
      <c r="AM433" s="2"/>
      <c r="AN433" s="2"/>
      <c r="AO433" s="2"/>
      <c r="AP433" s="2"/>
      <c r="AQ433" s="2"/>
      <c r="AR433" s="2"/>
      <c r="AS433" s="2"/>
      <c r="AT433" s="2"/>
      <c r="AU433" s="2"/>
    </row>
    <row r="434" spans="1:47" x14ac:dyDescent="0.25">
      <c r="A434" s="31"/>
      <c r="B434" s="21"/>
      <c r="C434" s="17"/>
      <c r="D434" s="17"/>
      <c r="E434" s="17"/>
      <c r="F434" s="17"/>
      <c r="G434" s="17"/>
      <c r="H434" s="17"/>
      <c r="I434" s="17"/>
      <c r="J434" s="17"/>
      <c r="K434" s="17"/>
      <c r="L434" s="17"/>
      <c r="M434" s="17"/>
      <c r="N434" s="17"/>
      <c r="O434" s="17"/>
      <c r="P434" s="17"/>
      <c r="Q434" s="17"/>
      <c r="R434" s="2"/>
      <c r="S434" s="2"/>
      <c r="T434" s="2"/>
      <c r="U434" s="2"/>
      <c r="V434" s="2"/>
      <c r="W434" s="2"/>
      <c r="X434" s="2"/>
      <c r="Y434" s="2"/>
      <c r="Z434" s="2"/>
      <c r="AA434" s="17"/>
      <c r="AB434" s="17"/>
      <c r="AC434" s="17"/>
      <c r="AD434" s="17"/>
      <c r="AE434" s="17"/>
      <c r="AF434" s="17"/>
      <c r="AG434" s="17"/>
      <c r="AH434" s="17"/>
      <c r="AI434" s="17"/>
      <c r="AJ434" s="17"/>
      <c r="AK434" s="3"/>
      <c r="AL434" s="2"/>
      <c r="AM434" s="2"/>
      <c r="AN434" s="2"/>
      <c r="AO434" s="2"/>
      <c r="AP434" s="2"/>
      <c r="AQ434" s="2"/>
      <c r="AR434" s="2"/>
      <c r="AS434" s="2"/>
      <c r="AT434" s="2"/>
      <c r="AU434" s="2"/>
    </row>
    <row r="435" spans="1:47" x14ac:dyDescent="0.25">
      <c r="A435" s="31"/>
      <c r="B435" s="21"/>
      <c r="C435" s="17"/>
      <c r="D435" s="17"/>
      <c r="E435" s="17"/>
      <c r="F435" s="17"/>
      <c r="G435" s="17"/>
      <c r="H435" s="17"/>
      <c r="I435" s="17"/>
      <c r="J435" s="17"/>
      <c r="K435" s="17"/>
      <c r="L435" s="17"/>
      <c r="M435" s="17"/>
      <c r="N435" s="17"/>
      <c r="O435" s="17"/>
      <c r="P435" s="17"/>
      <c r="Q435" s="17"/>
      <c r="R435" s="2"/>
      <c r="S435" s="2"/>
      <c r="T435" s="2"/>
      <c r="U435" s="2"/>
      <c r="V435" s="2"/>
      <c r="W435" s="2"/>
      <c r="X435" s="2"/>
      <c r="Y435" s="2"/>
      <c r="Z435" s="2"/>
      <c r="AA435" s="17"/>
      <c r="AB435" s="17"/>
      <c r="AC435" s="17"/>
      <c r="AD435" s="17"/>
      <c r="AE435" s="17"/>
      <c r="AF435" s="17"/>
      <c r="AG435" s="17"/>
      <c r="AH435" s="17"/>
      <c r="AI435" s="17"/>
      <c r="AJ435" s="17"/>
      <c r="AK435" s="3"/>
      <c r="AL435" s="2"/>
      <c r="AM435" s="2"/>
      <c r="AN435" s="2"/>
      <c r="AO435" s="2"/>
      <c r="AP435" s="2"/>
      <c r="AQ435" s="2"/>
      <c r="AR435" s="2"/>
      <c r="AS435" s="2"/>
      <c r="AT435" s="2"/>
      <c r="AU435" s="2"/>
    </row>
    <row r="436" spans="1:47" x14ac:dyDescent="0.25">
      <c r="A436" s="31"/>
      <c r="B436" s="21"/>
      <c r="C436" s="17"/>
      <c r="D436" s="17"/>
      <c r="E436" s="17"/>
      <c r="F436" s="17"/>
      <c r="G436" s="17"/>
      <c r="H436" s="17"/>
      <c r="I436" s="17"/>
      <c r="J436" s="17"/>
      <c r="K436" s="17"/>
      <c r="L436" s="17"/>
      <c r="M436" s="17"/>
      <c r="N436" s="17"/>
      <c r="O436" s="17"/>
      <c r="P436" s="17"/>
      <c r="Q436" s="17"/>
      <c r="R436" s="2"/>
      <c r="S436" s="2"/>
      <c r="T436" s="2"/>
      <c r="U436" s="2"/>
      <c r="V436" s="2"/>
      <c r="W436" s="2"/>
      <c r="X436" s="2"/>
      <c r="Y436" s="2"/>
      <c r="Z436" s="2"/>
      <c r="AA436" s="17"/>
      <c r="AB436" s="17"/>
      <c r="AC436" s="17"/>
      <c r="AD436" s="17"/>
      <c r="AE436" s="17"/>
      <c r="AF436" s="17"/>
      <c r="AG436" s="17"/>
      <c r="AH436" s="17"/>
      <c r="AI436" s="17"/>
      <c r="AJ436" s="17"/>
      <c r="AK436" s="3"/>
      <c r="AL436" s="2"/>
      <c r="AM436" s="2"/>
      <c r="AN436" s="2"/>
      <c r="AO436" s="2"/>
      <c r="AP436" s="2"/>
      <c r="AQ436" s="2"/>
      <c r="AR436" s="2"/>
      <c r="AS436" s="2"/>
      <c r="AT436" s="2"/>
      <c r="AU436" s="2"/>
    </row>
    <row r="437" spans="1:47" x14ac:dyDescent="0.25">
      <c r="A437" s="31"/>
      <c r="B437" s="21"/>
      <c r="C437" s="17"/>
      <c r="D437" s="17"/>
      <c r="E437" s="17"/>
      <c r="F437" s="17"/>
      <c r="G437" s="17"/>
      <c r="H437" s="17"/>
      <c r="I437" s="17"/>
      <c r="J437" s="17"/>
      <c r="K437" s="17"/>
      <c r="L437" s="17"/>
      <c r="M437" s="17"/>
      <c r="N437" s="17"/>
      <c r="O437" s="17"/>
      <c r="P437" s="17"/>
      <c r="Q437" s="17"/>
      <c r="R437" s="2"/>
      <c r="S437" s="2"/>
      <c r="T437" s="2"/>
      <c r="U437" s="2"/>
      <c r="V437" s="2"/>
      <c r="W437" s="2"/>
      <c r="X437" s="2"/>
      <c r="Y437" s="2"/>
      <c r="Z437" s="2"/>
      <c r="AA437" s="17"/>
      <c r="AB437" s="17"/>
      <c r="AC437" s="17"/>
      <c r="AD437" s="17"/>
      <c r="AE437" s="17"/>
      <c r="AF437" s="17"/>
      <c r="AG437" s="17"/>
      <c r="AH437" s="17"/>
      <c r="AI437" s="17"/>
      <c r="AJ437" s="17"/>
      <c r="AK437" s="3"/>
      <c r="AL437" s="2"/>
      <c r="AM437" s="2"/>
      <c r="AN437" s="2"/>
      <c r="AO437" s="2"/>
      <c r="AP437" s="2"/>
      <c r="AQ437" s="2"/>
      <c r="AR437" s="2"/>
      <c r="AS437" s="2"/>
      <c r="AT437" s="2"/>
      <c r="AU437" s="2"/>
    </row>
    <row r="438" spans="1:47" x14ac:dyDescent="0.25">
      <c r="A438" s="31"/>
      <c r="B438" s="21"/>
      <c r="C438" s="17"/>
      <c r="D438" s="17"/>
      <c r="E438" s="17"/>
      <c r="F438" s="17"/>
      <c r="G438" s="17"/>
      <c r="H438" s="17"/>
      <c r="I438" s="17"/>
      <c r="J438" s="17"/>
      <c r="K438" s="17"/>
      <c r="L438" s="17"/>
      <c r="M438" s="17"/>
      <c r="N438" s="17"/>
      <c r="O438" s="17"/>
      <c r="P438" s="17"/>
      <c r="Q438" s="17"/>
      <c r="R438" s="2"/>
      <c r="S438" s="2"/>
      <c r="T438" s="2"/>
      <c r="U438" s="2"/>
      <c r="V438" s="2"/>
      <c r="W438" s="2"/>
      <c r="X438" s="2"/>
      <c r="Y438" s="2"/>
      <c r="Z438" s="2"/>
      <c r="AA438" s="17"/>
      <c r="AB438" s="17"/>
      <c r="AC438" s="17"/>
      <c r="AD438" s="17"/>
      <c r="AE438" s="17"/>
      <c r="AF438" s="17"/>
      <c r="AG438" s="17"/>
      <c r="AH438" s="17"/>
      <c r="AI438" s="17"/>
      <c r="AJ438" s="17"/>
      <c r="AK438" s="3"/>
      <c r="AL438" s="2"/>
      <c r="AM438" s="2"/>
      <c r="AN438" s="2"/>
      <c r="AO438" s="2"/>
      <c r="AP438" s="2"/>
      <c r="AQ438" s="2"/>
      <c r="AR438" s="2"/>
      <c r="AS438" s="2"/>
      <c r="AT438" s="2"/>
      <c r="AU438" s="2"/>
    </row>
    <row r="439" spans="1:47" x14ac:dyDescent="0.25">
      <c r="A439" s="31"/>
      <c r="B439" s="21"/>
      <c r="C439" s="17"/>
      <c r="D439" s="17"/>
      <c r="E439" s="17"/>
      <c r="F439" s="17"/>
      <c r="G439" s="17"/>
      <c r="H439" s="17"/>
      <c r="I439" s="17"/>
      <c r="J439" s="17"/>
      <c r="K439" s="17"/>
      <c r="L439" s="17"/>
      <c r="M439" s="17"/>
      <c r="N439" s="17"/>
      <c r="O439" s="17"/>
      <c r="P439" s="17"/>
      <c r="Q439" s="17"/>
      <c r="R439" s="2"/>
      <c r="S439" s="2"/>
      <c r="T439" s="2"/>
      <c r="U439" s="2"/>
      <c r="V439" s="2"/>
      <c r="W439" s="2"/>
      <c r="X439" s="2"/>
      <c r="Y439" s="2"/>
      <c r="Z439" s="2"/>
      <c r="AA439" s="17"/>
      <c r="AB439" s="17"/>
      <c r="AC439" s="17"/>
      <c r="AD439" s="17"/>
      <c r="AE439" s="17"/>
      <c r="AF439" s="17"/>
      <c r="AG439" s="17"/>
      <c r="AH439" s="17"/>
      <c r="AI439" s="17"/>
      <c r="AJ439" s="17"/>
      <c r="AK439" s="3"/>
      <c r="AL439" s="2"/>
      <c r="AM439" s="2"/>
      <c r="AN439" s="2"/>
      <c r="AO439" s="2"/>
      <c r="AP439" s="2"/>
      <c r="AQ439" s="2"/>
      <c r="AR439" s="2"/>
      <c r="AS439" s="2"/>
      <c r="AT439" s="2"/>
      <c r="AU439" s="2"/>
    </row>
    <row r="440" spans="1:47" x14ac:dyDescent="0.25">
      <c r="A440" s="31"/>
      <c r="B440" s="21"/>
      <c r="C440" s="17"/>
      <c r="D440" s="17"/>
      <c r="E440" s="17"/>
      <c r="F440" s="17"/>
      <c r="G440" s="17"/>
      <c r="H440" s="17"/>
      <c r="I440" s="17"/>
      <c r="J440" s="17"/>
      <c r="K440" s="17"/>
      <c r="L440" s="17"/>
      <c r="M440" s="17"/>
      <c r="N440" s="17"/>
      <c r="O440" s="17"/>
      <c r="P440" s="17"/>
      <c r="Q440" s="17"/>
      <c r="R440" s="2"/>
      <c r="S440" s="2"/>
      <c r="T440" s="2"/>
      <c r="U440" s="2"/>
      <c r="V440" s="2"/>
      <c r="W440" s="2"/>
      <c r="X440" s="2"/>
      <c r="Y440" s="2"/>
      <c r="Z440" s="2"/>
      <c r="AA440" s="17"/>
      <c r="AB440" s="17"/>
      <c r="AC440" s="17"/>
      <c r="AD440" s="17"/>
      <c r="AE440" s="17"/>
      <c r="AF440" s="17"/>
      <c r="AG440" s="17"/>
      <c r="AH440" s="17"/>
      <c r="AI440" s="17"/>
      <c r="AJ440" s="17"/>
      <c r="AK440" s="3"/>
      <c r="AL440" s="2"/>
      <c r="AM440" s="2"/>
      <c r="AN440" s="2"/>
      <c r="AO440" s="2"/>
      <c r="AP440" s="2"/>
      <c r="AQ440" s="2"/>
      <c r="AR440" s="2"/>
      <c r="AS440" s="2"/>
      <c r="AT440" s="2"/>
      <c r="AU440" s="2"/>
    </row>
    <row r="441" spans="1:47" x14ac:dyDescent="0.25">
      <c r="A441" s="31"/>
      <c r="B441" s="21"/>
      <c r="C441" s="17"/>
      <c r="D441" s="17"/>
      <c r="E441" s="17"/>
      <c r="F441" s="17"/>
      <c r="G441" s="17"/>
      <c r="H441" s="17"/>
      <c r="I441" s="17"/>
      <c r="J441" s="17"/>
      <c r="K441" s="17"/>
      <c r="L441" s="17"/>
      <c r="M441" s="17"/>
      <c r="N441" s="17"/>
      <c r="O441" s="17"/>
      <c r="P441" s="17"/>
      <c r="Q441" s="17"/>
      <c r="R441" s="2"/>
      <c r="S441" s="2"/>
      <c r="T441" s="2"/>
      <c r="U441" s="2"/>
      <c r="V441" s="2"/>
      <c r="W441" s="2"/>
      <c r="X441" s="2"/>
      <c r="Y441" s="2"/>
      <c r="Z441" s="2"/>
      <c r="AA441" s="17"/>
      <c r="AB441" s="17"/>
      <c r="AC441" s="17"/>
      <c r="AD441" s="17"/>
      <c r="AE441" s="17"/>
      <c r="AF441" s="17"/>
      <c r="AG441" s="17"/>
      <c r="AH441" s="17"/>
      <c r="AI441" s="17"/>
      <c r="AJ441" s="17"/>
      <c r="AK441" s="3"/>
      <c r="AL441" s="2"/>
      <c r="AM441" s="2"/>
      <c r="AN441" s="2"/>
      <c r="AO441" s="2"/>
      <c r="AP441" s="2"/>
      <c r="AQ441" s="2"/>
      <c r="AR441" s="2"/>
      <c r="AS441" s="2"/>
      <c r="AT441" s="2"/>
      <c r="AU441" s="2"/>
    </row>
    <row r="442" spans="1:47" x14ac:dyDescent="0.25">
      <c r="A442" s="31"/>
      <c r="B442" s="21"/>
      <c r="C442" s="17"/>
      <c r="D442" s="17"/>
      <c r="E442" s="17"/>
      <c r="F442" s="17"/>
      <c r="G442" s="17"/>
      <c r="H442" s="17"/>
      <c r="I442" s="17"/>
      <c r="J442" s="17"/>
      <c r="K442" s="17"/>
      <c r="L442" s="17"/>
      <c r="M442" s="17"/>
      <c r="N442" s="17"/>
      <c r="O442" s="17"/>
      <c r="P442" s="17"/>
      <c r="Q442" s="17"/>
      <c r="R442" s="2"/>
      <c r="S442" s="2"/>
      <c r="T442" s="2"/>
      <c r="U442" s="2"/>
      <c r="V442" s="2"/>
      <c r="W442" s="2"/>
      <c r="X442" s="2"/>
      <c r="Y442" s="2"/>
      <c r="Z442" s="2"/>
      <c r="AA442" s="17"/>
      <c r="AB442" s="17"/>
      <c r="AC442" s="17"/>
      <c r="AD442" s="17"/>
      <c r="AE442" s="17"/>
      <c r="AF442" s="17"/>
      <c r="AG442" s="17"/>
      <c r="AH442" s="17"/>
      <c r="AI442" s="17"/>
      <c r="AJ442" s="17"/>
      <c r="AK442" s="3"/>
      <c r="AL442" s="17"/>
      <c r="AM442" s="17"/>
      <c r="AN442" s="17"/>
      <c r="AO442" s="17"/>
      <c r="AP442" s="2"/>
      <c r="AQ442" s="2"/>
      <c r="AR442" s="2"/>
      <c r="AS442" s="2"/>
      <c r="AT442" s="2"/>
      <c r="AU442" s="2"/>
    </row>
    <row r="443" spans="1:47" x14ac:dyDescent="0.25">
      <c r="A443" s="31"/>
      <c r="B443" s="21"/>
      <c r="C443" s="17"/>
      <c r="D443" s="17"/>
      <c r="E443" s="17"/>
      <c r="F443" s="17"/>
      <c r="G443" s="17"/>
      <c r="H443" s="17"/>
      <c r="I443" s="17"/>
      <c r="J443" s="17"/>
      <c r="K443" s="17"/>
      <c r="L443" s="17"/>
      <c r="M443" s="17"/>
      <c r="N443" s="17"/>
      <c r="O443" s="17"/>
      <c r="P443" s="17"/>
      <c r="Q443" s="17"/>
      <c r="R443" s="2"/>
      <c r="S443" s="2"/>
      <c r="T443" s="2"/>
      <c r="U443" s="2"/>
      <c r="V443" s="2"/>
      <c r="W443" s="2"/>
      <c r="X443" s="2"/>
      <c r="Y443" s="2"/>
      <c r="Z443" s="2"/>
      <c r="AA443" s="17"/>
      <c r="AB443" s="17"/>
      <c r="AC443" s="17"/>
      <c r="AD443" s="17"/>
      <c r="AE443" s="17"/>
      <c r="AF443" s="17"/>
      <c r="AG443" s="17"/>
      <c r="AH443" s="17"/>
      <c r="AI443" s="17"/>
      <c r="AJ443" s="17"/>
      <c r="AK443" s="3"/>
      <c r="AL443" s="17"/>
      <c r="AM443" s="17"/>
      <c r="AN443" s="17"/>
      <c r="AO443" s="17"/>
      <c r="AP443" s="2"/>
      <c r="AQ443" s="2"/>
      <c r="AR443" s="2"/>
      <c r="AS443" s="2"/>
      <c r="AT443" s="2"/>
      <c r="AU443" s="2"/>
    </row>
    <row r="444" spans="1:47" x14ac:dyDescent="0.25">
      <c r="A444" s="31"/>
      <c r="B444" s="21"/>
      <c r="C444" s="17"/>
      <c r="D444" s="17"/>
      <c r="E444" s="17"/>
      <c r="F444" s="17"/>
      <c r="G444" s="17"/>
      <c r="H444" s="17"/>
      <c r="I444" s="17"/>
      <c r="J444" s="17"/>
      <c r="K444" s="17"/>
      <c r="L444" s="17"/>
      <c r="M444" s="17"/>
      <c r="N444" s="17"/>
      <c r="O444" s="17"/>
      <c r="P444" s="17"/>
      <c r="Q444" s="17"/>
      <c r="R444" s="2"/>
      <c r="S444" s="2"/>
      <c r="T444" s="2"/>
      <c r="U444" s="2"/>
      <c r="V444" s="2"/>
      <c r="W444" s="2"/>
      <c r="X444" s="2"/>
      <c r="Y444" s="2"/>
      <c r="Z444" s="2"/>
      <c r="AA444" s="17"/>
      <c r="AB444" s="17"/>
      <c r="AC444" s="17"/>
      <c r="AD444" s="17"/>
      <c r="AE444" s="17"/>
      <c r="AF444" s="17"/>
      <c r="AG444" s="17"/>
      <c r="AH444" s="17"/>
      <c r="AI444" s="17"/>
      <c r="AJ444" s="17"/>
      <c r="AK444" s="3"/>
      <c r="AL444" s="17"/>
      <c r="AM444" s="17"/>
      <c r="AN444" s="17"/>
      <c r="AO444" s="17"/>
      <c r="AP444" s="2"/>
      <c r="AQ444" s="2"/>
      <c r="AR444" s="2"/>
      <c r="AS444" s="2"/>
      <c r="AT444" s="2"/>
      <c r="AU444" s="2"/>
    </row>
    <row r="445" spans="1:47" x14ac:dyDescent="0.25">
      <c r="A445" s="31"/>
      <c r="B445" s="21"/>
      <c r="C445" s="17"/>
      <c r="D445" s="17"/>
      <c r="E445" s="17"/>
      <c r="F445" s="17"/>
      <c r="G445" s="17"/>
      <c r="H445" s="17"/>
      <c r="I445" s="17"/>
      <c r="J445" s="17"/>
      <c r="K445" s="17"/>
      <c r="L445" s="17"/>
      <c r="M445" s="17"/>
      <c r="N445" s="17"/>
      <c r="O445" s="17"/>
      <c r="P445" s="17"/>
      <c r="Q445" s="17"/>
      <c r="R445" s="2"/>
      <c r="S445" s="2"/>
      <c r="T445" s="2"/>
      <c r="U445" s="2"/>
      <c r="V445" s="2"/>
      <c r="W445" s="2"/>
      <c r="X445" s="2"/>
      <c r="Y445" s="2"/>
      <c r="Z445" s="2"/>
      <c r="AA445" s="17"/>
      <c r="AB445" s="17"/>
      <c r="AC445" s="17"/>
      <c r="AD445" s="17"/>
      <c r="AE445" s="17"/>
      <c r="AF445" s="17"/>
      <c r="AG445" s="17"/>
      <c r="AH445" s="17"/>
      <c r="AI445" s="17"/>
      <c r="AJ445" s="17"/>
      <c r="AK445" s="3"/>
      <c r="AL445" s="17"/>
      <c r="AM445" s="17"/>
      <c r="AN445" s="17"/>
      <c r="AO445" s="17"/>
      <c r="AP445" s="2"/>
      <c r="AQ445" s="2"/>
      <c r="AR445" s="2"/>
      <c r="AS445" s="2"/>
      <c r="AT445" s="2"/>
      <c r="AU445" s="2"/>
    </row>
    <row r="446" spans="1:47" x14ac:dyDescent="0.25">
      <c r="A446" s="31"/>
      <c r="B446" s="21"/>
      <c r="C446" s="17"/>
      <c r="D446" s="17"/>
      <c r="E446" s="17"/>
      <c r="F446" s="17"/>
      <c r="G446" s="17"/>
      <c r="H446" s="17"/>
      <c r="I446" s="17"/>
      <c r="J446" s="17"/>
      <c r="K446" s="17"/>
      <c r="L446" s="17"/>
      <c r="M446" s="17"/>
      <c r="N446" s="17"/>
      <c r="O446" s="17"/>
      <c r="P446" s="17"/>
      <c r="Q446" s="17"/>
      <c r="R446" s="2"/>
      <c r="S446" s="2"/>
      <c r="T446" s="2"/>
      <c r="U446" s="2"/>
      <c r="V446" s="2"/>
      <c r="W446" s="2"/>
      <c r="X446" s="2"/>
      <c r="Y446" s="2"/>
      <c r="Z446" s="2"/>
      <c r="AA446" s="17"/>
      <c r="AB446" s="17"/>
      <c r="AC446" s="17"/>
      <c r="AD446" s="17"/>
      <c r="AE446" s="17"/>
      <c r="AF446" s="17"/>
      <c r="AG446" s="17"/>
      <c r="AH446" s="17"/>
      <c r="AI446" s="17"/>
      <c r="AJ446" s="17"/>
      <c r="AK446" s="3"/>
      <c r="AL446" s="17"/>
      <c r="AM446" s="17"/>
      <c r="AN446" s="17"/>
      <c r="AO446" s="17"/>
      <c r="AP446" s="2"/>
      <c r="AQ446" s="2"/>
      <c r="AR446" s="2"/>
      <c r="AS446" s="2"/>
      <c r="AT446" s="2"/>
      <c r="AU446" s="2"/>
    </row>
    <row r="447" spans="1:47" x14ac:dyDescent="0.25">
      <c r="A447" s="31"/>
      <c r="B447" s="21"/>
      <c r="C447" s="17"/>
      <c r="D447" s="17"/>
      <c r="E447" s="17"/>
      <c r="F447" s="17"/>
      <c r="G447" s="17"/>
      <c r="H447" s="17"/>
      <c r="I447" s="17"/>
      <c r="J447" s="17"/>
      <c r="K447" s="17"/>
      <c r="L447" s="17"/>
      <c r="M447" s="17"/>
      <c r="N447" s="17"/>
      <c r="O447" s="17"/>
      <c r="P447" s="17"/>
      <c r="Q447" s="17"/>
      <c r="R447" s="2"/>
      <c r="S447" s="2"/>
      <c r="T447" s="2"/>
      <c r="U447" s="2"/>
      <c r="V447" s="2"/>
      <c r="W447" s="2"/>
      <c r="X447" s="2"/>
      <c r="Y447" s="2"/>
      <c r="Z447" s="2"/>
      <c r="AA447" s="17"/>
      <c r="AB447" s="17"/>
      <c r="AC447" s="17"/>
      <c r="AD447" s="17"/>
      <c r="AE447" s="17"/>
      <c r="AF447" s="17"/>
      <c r="AG447" s="17"/>
      <c r="AH447" s="17"/>
      <c r="AI447" s="17"/>
      <c r="AJ447" s="17"/>
      <c r="AK447" s="3"/>
      <c r="AL447" s="2"/>
      <c r="AM447" s="2"/>
      <c r="AN447" s="2"/>
      <c r="AO447" s="2"/>
      <c r="AP447" s="2"/>
      <c r="AQ447" s="2"/>
      <c r="AR447" s="2"/>
      <c r="AS447" s="2"/>
      <c r="AT447" s="2"/>
      <c r="AU447" s="2"/>
    </row>
    <row r="448" spans="1:47" x14ac:dyDescent="0.25">
      <c r="A448" s="31"/>
      <c r="B448" s="21"/>
      <c r="C448" s="17"/>
      <c r="D448" s="17"/>
      <c r="E448" s="17"/>
      <c r="F448" s="17"/>
      <c r="G448" s="17"/>
      <c r="H448" s="17"/>
      <c r="I448" s="17"/>
      <c r="J448" s="17"/>
      <c r="K448" s="17"/>
      <c r="L448" s="17"/>
      <c r="M448" s="17"/>
      <c r="N448" s="17"/>
      <c r="O448" s="17"/>
      <c r="P448" s="17"/>
      <c r="Q448" s="17"/>
      <c r="R448" s="2"/>
      <c r="S448" s="2"/>
      <c r="T448" s="2"/>
      <c r="U448" s="2"/>
      <c r="V448" s="2"/>
      <c r="W448" s="2"/>
      <c r="X448" s="2"/>
      <c r="Y448" s="2"/>
      <c r="Z448" s="2"/>
      <c r="AA448" s="17"/>
      <c r="AB448" s="17"/>
      <c r="AC448" s="17"/>
      <c r="AD448" s="17"/>
      <c r="AE448" s="17"/>
      <c r="AF448" s="17"/>
      <c r="AG448" s="17"/>
      <c r="AH448" s="17"/>
      <c r="AI448" s="17"/>
      <c r="AJ448" s="17"/>
      <c r="AK448" s="3"/>
      <c r="AL448" s="2"/>
      <c r="AM448" s="2"/>
      <c r="AN448" s="2"/>
      <c r="AO448" s="2"/>
      <c r="AP448" s="2"/>
      <c r="AQ448" s="2"/>
      <c r="AR448" s="2"/>
      <c r="AS448" s="2"/>
      <c r="AT448" s="2"/>
      <c r="AU448" s="2"/>
    </row>
    <row r="449" spans="1:47" x14ac:dyDescent="0.25">
      <c r="A449" s="31"/>
      <c r="B449" s="21"/>
      <c r="C449" s="17"/>
      <c r="D449" s="17"/>
      <c r="E449" s="17"/>
      <c r="F449" s="17"/>
      <c r="G449" s="17"/>
      <c r="H449" s="17"/>
      <c r="I449" s="17"/>
      <c r="J449" s="17"/>
      <c r="K449" s="17"/>
      <c r="L449" s="17"/>
      <c r="M449" s="17"/>
      <c r="N449" s="17"/>
      <c r="O449" s="17"/>
      <c r="P449" s="17"/>
      <c r="Q449" s="17"/>
      <c r="R449" s="2"/>
      <c r="S449" s="2"/>
      <c r="T449" s="2"/>
      <c r="U449" s="2"/>
      <c r="V449" s="2"/>
      <c r="W449" s="2"/>
      <c r="X449" s="2"/>
      <c r="Y449" s="2"/>
      <c r="Z449" s="2"/>
      <c r="AA449" s="17"/>
      <c r="AB449" s="17"/>
      <c r="AC449" s="17"/>
      <c r="AD449" s="17"/>
      <c r="AE449" s="17"/>
      <c r="AF449" s="17"/>
      <c r="AG449" s="17"/>
      <c r="AH449" s="17"/>
      <c r="AI449" s="17"/>
      <c r="AJ449" s="17"/>
      <c r="AK449" s="3"/>
      <c r="AL449" s="2"/>
      <c r="AM449" s="2"/>
      <c r="AN449" s="2"/>
      <c r="AO449" s="2"/>
      <c r="AP449" s="2"/>
      <c r="AQ449" s="2"/>
      <c r="AR449" s="2"/>
      <c r="AS449" s="2"/>
      <c r="AT449" s="2"/>
      <c r="AU449" s="2"/>
    </row>
    <row r="450" spans="1:47" x14ac:dyDescent="0.25">
      <c r="A450" s="31"/>
      <c r="B450" s="21"/>
      <c r="C450" s="17"/>
      <c r="D450" s="17"/>
      <c r="E450" s="17"/>
      <c r="F450" s="17"/>
      <c r="G450" s="17"/>
      <c r="H450" s="17"/>
      <c r="I450" s="17"/>
      <c r="J450" s="17"/>
      <c r="K450" s="17"/>
      <c r="L450" s="17"/>
      <c r="M450" s="17"/>
      <c r="N450" s="17"/>
      <c r="O450" s="17"/>
      <c r="P450" s="17"/>
      <c r="Q450" s="17"/>
      <c r="R450" s="2"/>
      <c r="S450" s="2"/>
      <c r="T450" s="2"/>
      <c r="U450" s="2"/>
      <c r="V450" s="2"/>
      <c r="W450" s="2"/>
      <c r="X450" s="2"/>
      <c r="Y450" s="2"/>
      <c r="Z450" s="2"/>
      <c r="AA450" s="17"/>
      <c r="AB450" s="17"/>
      <c r="AC450" s="17"/>
      <c r="AD450" s="17"/>
      <c r="AE450" s="17"/>
      <c r="AF450" s="17"/>
      <c r="AG450" s="17"/>
      <c r="AH450" s="17"/>
      <c r="AI450" s="17"/>
      <c r="AJ450" s="17"/>
      <c r="AK450" s="3"/>
      <c r="AL450" s="2"/>
      <c r="AM450" s="2"/>
      <c r="AN450" s="2"/>
      <c r="AO450" s="2"/>
      <c r="AP450" s="2"/>
      <c r="AQ450" s="2"/>
      <c r="AR450" s="2"/>
      <c r="AS450" s="2"/>
      <c r="AT450" s="2"/>
      <c r="AU450" s="2"/>
    </row>
    <row r="451" spans="1:47" x14ac:dyDescent="0.25">
      <c r="A451" s="31"/>
      <c r="B451" s="21"/>
      <c r="C451" s="17"/>
      <c r="D451" s="17"/>
      <c r="E451" s="17"/>
      <c r="F451" s="17"/>
      <c r="G451" s="17"/>
      <c r="H451" s="17"/>
      <c r="I451" s="17"/>
      <c r="J451" s="17"/>
      <c r="K451" s="17"/>
      <c r="L451" s="17"/>
      <c r="M451" s="17"/>
      <c r="N451" s="17"/>
      <c r="O451" s="17"/>
      <c r="P451" s="17"/>
      <c r="Q451" s="17"/>
      <c r="R451" s="2"/>
      <c r="S451" s="2"/>
      <c r="T451" s="2"/>
      <c r="U451" s="2"/>
      <c r="V451" s="2"/>
      <c r="W451" s="2"/>
      <c r="X451" s="2"/>
      <c r="Y451" s="2"/>
      <c r="Z451" s="2"/>
      <c r="AA451" s="17"/>
      <c r="AB451" s="17"/>
      <c r="AC451" s="17"/>
      <c r="AD451" s="17"/>
      <c r="AE451" s="17"/>
      <c r="AF451" s="17"/>
      <c r="AG451" s="17"/>
      <c r="AH451" s="17"/>
      <c r="AI451" s="17"/>
      <c r="AJ451" s="17"/>
      <c r="AK451" s="3"/>
      <c r="AL451" s="2"/>
      <c r="AM451" s="2"/>
      <c r="AN451" s="2"/>
      <c r="AO451" s="2"/>
      <c r="AP451" s="2"/>
      <c r="AQ451" s="2"/>
      <c r="AR451" s="2"/>
      <c r="AS451" s="2"/>
      <c r="AT451" s="2"/>
      <c r="AU451" s="2"/>
    </row>
    <row r="452" spans="1:47" x14ac:dyDescent="0.25">
      <c r="A452" s="31"/>
      <c r="B452" s="21"/>
      <c r="C452" s="17"/>
      <c r="D452" s="17"/>
      <c r="E452" s="17"/>
      <c r="F452" s="17"/>
      <c r="G452" s="17"/>
      <c r="H452" s="17"/>
      <c r="I452" s="17"/>
      <c r="J452" s="17"/>
      <c r="K452" s="17"/>
      <c r="L452" s="17"/>
      <c r="M452" s="17"/>
      <c r="N452" s="17"/>
      <c r="O452" s="17"/>
      <c r="P452" s="17"/>
      <c r="Q452" s="17"/>
      <c r="R452" s="2"/>
      <c r="S452" s="2"/>
      <c r="T452" s="2"/>
      <c r="U452" s="2"/>
      <c r="V452" s="2"/>
      <c r="W452" s="2"/>
      <c r="X452" s="2"/>
      <c r="Y452" s="2"/>
      <c r="Z452" s="2"/>
      <c r="AA452" s="17"/>
      <c r="AB452" s="17"/>
      <c r="AC452" s="17"/>
      <c r="AD452" s="17"/>
      <c r="AE452" s="17"/>
      <c r="AF452" s="17"/>
      <c r="AG452" s="17"/>
      <c r="AH452" s="17"/>
      <c r="AI452" s="17"/>
      <c r="AJ452" s="17"/>
      <c r="AK452" s="3"/>
      <c r="AL452" s="2"/>
      <c r="AM452" s="2"/>
      <c r="AN452" s="2"/>
      <c r="AO452" s="2"/>
      <c r="AP452" s="2"/>
      <c r="AQ452" s="2"/>
      <c r="AR452" s="2"/>
      <c r="AS452" s="2"/>
      <c r="AT452" s="2"/>
      <c r="AU452" s="2"/>
    </row>
    <row r="453" spans="1:47" x14ac:dyDescent="0.25">
      <c r="A453" s="31"/>
      <c r="B453" s="21"/>
      <c r="C453" s="17"/>
      <c r="D453" s="17"/>
      <c r="E453" s="17"/>
      <c r="F453" s="17"/>
      <c r="G453" s="17"/>
      <c r="H453" s="17"/>
      <c r="I453" s="17"/>
      <c r="J453" s="17"/>
      <c r="K453" s="17"/>
      <c r="L453" s="17"/>
      <c r="M453" s="17"/>
      <c r="N453" s="17"/>
      <c r="O453" s="17"/>
      <c r="P453" s="17"/>
      <c r="Q453" s="17"/>
      <c r="R453" s="2"/>
      <c r="S453" s="2"/>
      <c r="T453" s="2"/>
      <c r="U453" s="2"/>
      <c r="V453" s="2"/>
      <c r="W453" s="2"/>
      <c r="X453" s="2"/>
      <c r="Y453" s="2"/>
      <c r="Z453" s="2"/>
      <c r="AA453" s="17"/>
      <c r="AB453" s="17"/>
      <c r="AC453" s="17"/>
      <c r="AD453" s="17"/>
      <c r="AE453" s="17"/>
      <c r="AF453" s="17"/>
      <c r="AG453" s="17"/>
      <c r="AH453" s="17"/>
      <c r="AI453" s="17"/>
      <c r="AJ453" s="17"/>
      <c r="AK453" s="3"/>
      <c r="AL453" s="2"/>
      <c r="AM453" s="2"/>
      <c r="AN453" s="2"/>
      <c r="AO453" s="2"/>
      <c r="AP453" s="2"/>
      <c r="AQ453" s="2"/>
      <c r="AR453" s="2"/>
      <c r="AS453" s="2"/>
      <c r="AT453" s="2"/>
      <c r="AU453" s="2"/>
    </row>
    <row r="454" spans="1:47" x14ac:dyDescent="0.25">
      <c r="A454" s="31"/>
      <c r="B454" s="21"/>
      <c r="C454" s="17"/>
      <c r="D454" s="17"/>
      <c r="E454" s="17"/>
      <c r="F454" s="17"/>
      <c r="G454" s="17"/>
      <c r="H454" s="17"/>
      <c r="I454" s="17"/>
      <c r="J454" s="17"/>
      <c r="K454" s="17"/>
      <c r="L454" s="17"/>
      <c r="M454" s="17"/>
      <c r="N454" s="17"/>
      <c r="O454" s="17"/>
      <c r="P454" s="17"/>
      <c r="Q454" s="17"/>
      <c r="R454" s="2"/>
      <c r="S454" s="2"/>
      <c r="T454" s="2"/>
      <c r="U454" s="2"/>
      <c r="V454" s="2"/>
      <c r="W454" s="2"/>
      <c r="X454" s="2"/>
      <c r="Y454" s="2"/>
      <c r="Z454" s="2"/>
      <c r="AA454" s="17"/>
      <c r="AB454" s="17"/>
      <c r="AC454" s="17"/>
      <c r="AD454" s="17"/>
      <c r="AE454" s="17"/>
      <c r="AF454" s="17"/>
      <c r="AG454" s="17"/>
      <c r="AH454" s="17"/>
      <c r="AI454" s="17"/>
      <c r="AJ454" s="17"/>
      <c r="AK454" s="3"/>
      <c r="AL454" s="2"/>
      <c r="AM454" s="2"/>
      <c r="AN454" s="2"/>
      <c r="AO454" s="2"/>
      <c r="AP454" s="2"/>
      <c r="AQ454" s="2"/>
      <c r="AR454" s="2"/>
      <c r="AS454" s="2"/>
      <c r="AT454" s="2"/>
      <c r="AU454" s="2"/>
    </row>
    <row r="455" spans="1:47" x14ac:dyDescent="0.25">
      <c r="A455" s="31"/>
      <c r="B455" s="21"/>
      <c r="C455" s="17"/>
      <c r="D455" s="17"/>
      <c r="E455" s="17"/>
      <c r="F455" s="17"/>
      <c r="G455" s="17"/>
      <c r="H455" s="17"/>
      <c r="I455" s="17"/>
      <c r="J455" s="17"/>
      <c r="K455" s="17"/>
      <c r="L455" s="17"/>
      <c r="M455" s="17"/>
      <c r="N455" s="17"/>
      <c r="O455" s="17"/>
      <c r="P455" s="17"/>
      <c r="Q455" s="17"/>
      <c r="R455" s="2"/>
      <c r="S455" s="2"/>
      <c r="T455" s="2"/>
      <c r="U455" s="2"/>
      <c r="V455" s="2"/>
      <c r="W455" s="2"/>
      <c r="X455" s="2"/>
      <c r="Y455" s="2"/>
      <c r="Z455" s="2"/>
      <c r="AA455" s="17"/>
      <c r="AB455" s="17"/>
      <c r="AC455" s="17"/>
      <c r="AD455" s="17"/>
      <c r="AE455" s="17"/>
      <c r="AF455" s="17"/>
      <c r="AG455" s="17"/>
      <c r="AH455" s="17"/>
      <c r="AI455" s="17"/>
      <c r="AJ455" s="17"/>
      <c r="AK455" s="3"/>
      <c r="AL455" s="2"/>
      <c r="AM455" s="2"/>
      <c r="AN455" s="2"/>
      <c r="AO455" s="2"/>
      <c r="AP455" s="2"/>
      <c r="AQ455" s="2"/>
      <c r="AR455" s="2"/>
      <c r="AS455" s="2"/>
      <c r="AT455" s="2"/>
      <c r="AU455" s="2"/>
    </row>
    <row r="456" spans="1:47" x14ac:dyDescent="0.25">
      <c r="A456" s="31"/>
      <c r="B456" s="21"/>
      <c r="C456" s="17"/>
      <c r="D456" s="17"/>
      <c r="E456" s="17"/>
      <c r="F456" s="17"/>
      <c r="G456" s="17"/>
      <c r="H456" s="17"/>
      <c r="I456" s="17"/>
      <c r="J456" s="17"/>
      <c r="K456" s="17"/>
      <c r="L456" s="17"/>
      <c r="M456" s="17"/>
      <c r="N456" s="17"/>
      <c r="O456" s="17"/>
      <c r="P456" s="17"/>
      <c r="Q456" s="17"/>
      <c r="R456" s="2"/>
      <c r="S456" s="2"/>
      <c r="T456" s="2"/>
      <c r="U456" s="2"/>
      <c r="V456" s="2"/>
      <c r="W456" s="2"/>
      <c r="X456" s="2"/>
      <c r="Y456" s="2"/>
      <c r="Z456" s="2"/>
      <c r="AA456" s="17"/>
      <c r="AB456" s="17"/>
      <c r="AC456" s="17"/>
      <c r="AD456" s="17"/>
      <c r="AE456" s="17"/>
      <c r="AF456" s="17"/>
      <c r="AG456" s="17"/>
      <c r="AH456" s="17"/>
      <c r="AI456" s="17"/>
      <c r="AJ456" s="17"/>
      <c r="AK456" s="3"/>
      <c r="AL456" s="2"/>
      <c r="AM456" s="2"/>
      <c r="AN456" s="2"/>
      <c r="AO456" s="2"/>
      <c r="AP456" s="2"/>
      <c r="AQ456" s="2"/>
      <c r="AR456" s="2"/>
      <c r="AS456" s="2"/>
      <c r="AT456" s="2"/>
      <c r="AU456" s="2"/>
    </row>
    <row r="457" spans="1:47" x14ac:dyDescent="0.25">
      <c r="A457" s="31"/>
      <c r="B457" s="21"/>
      <c r="C457" s="17"/>
      <c r="D457" s="17"/>
      <c r="E457" s="17"/>
      <c r="F457" s="17"/>
      <c r="G457" s="17"/>
      <c r="H457" s="17"/>
      <c r="I457" s="17"/>
      <c r="J457" s="17"/>
      <c r="K457" s="17"/>
      <c r="L457" s="17"/>
      <c r="M457" s="17"/>
      <c r="N457" s="17"/>
      <c r="O457" s="17"/>
      <c r="P457" s="17"/>
      <c r="Q457" s="17"/>
      <c r="R457" s="2"/>
      <c r="S457" s="2"/>
      <c r="T457" s="2"/>
      <c r="U457" s="2"/>
      <c r="V457" s="2"/>
      <c r="W457" s="2"/>
      <c r="X457" s="2"/>
      <c r="Y457" s="2"/>
      <c r="Z457" s="2"/>
      <c r="AA457" s="17"/>
      <c r="AB457" s="17"/>
      <c r="AC457" s="17"/>
      <c r="AD457" s="17"/>
      <c r="AE457" s="17"/>
      <c r="AF457" s="17"/>
      <c r="AG457" s="17"/>
      <c r="AH457" s="17"/>
      <c r="AI457" s="17"/>
      <c r="AJ457" s="17"/>
      <c r="AK457" s="3"/>
      <c r="AL457" s="2"/>
      <c r="AM457" s="2"/>
      <c r="AN457" s="2"/>
      <c r="AO457" s="2"/>
      <c r="AP457" s="2"/>
      <c r="AQ457" s="2"/>
      <c r="AR457" s="2"/>
      <c r="AS457" s="2"/>
      <c r="AT457" s="2"/>
      <c r="AU457" s="2"/>
    </row>
    <row r="458" spans="1:47" x14ac:dyDescent="0.25">
      <c r="A458" s="31"/>
      <c r="B458" s="21"/>
      <c r="C458" s="17"/>
      <c r="D458" s="17"/>
      <c r="E458" s="17"/>
      <c r="F458" s="17"/>
      <c r="G458" s="17"/>
      <c r="H458" s="17"/>
      <c r="I458" s="17"/>
      <c r="J458" s="17"/>
      <c r="K458" s="17"/>
      <c r="L458" s="17"/>
      <c r="M458" s="17"/>
      <c r="N458" s="17"/>
      <c r="O458" s="17"/>
      <c r="P458" s="17"/>
      <c r="Q458" s="17"/>
      <c r="R458" s="2"/>
      <c r="S458" s="2"/>
      <c r="T458" s="2"/>
      <c r="U458" s="2"/>
      <c r="V458" s="2"/>
      <c r="W458" s="2"/>
      <c r="X458" s="2"/>
      <c r="Y458" s="2"/>
      <c r="Z458" s="2"/>
      <c r="AA458" s="17"/>
      <c r="AB458" s="17"/>
      <c r="AC458" s="17"/>
      <c r="AD458" s="17"/>
      <c r="AE458" s="17"/>
      <c r="AF458" s="17"/>
      <c r="AG458" s="17"/>
      <c r="AH458" s="17"/>
      <c r="AI458" s="17"/>
      <c r="AJ458" s="17"/>
      <c r="AK458" s="3"/>
      <c r="AL458" s="2"/>
      <c r="AM458" s="2"/>
      <c r="AN458" s="2"/>
      <c r="AO458" s="2"/>
      <c r="AP458" s="2"/>
      <c r="AQ458" s="2"/>
      <c r="AR458" s="2"/>
      <c r="AS458" s="2"/>
      <c r="AT458" s="2"/>
      <c r="AU458" s="2"/>
    </row>
    <row r="459" spans="1:47" x14ac:dyDescent="0.25">
      <c r="A459" s="31"/>
      <c r="B459" s="21"/>
      <c r="C459" s="17"/>
      <c r="D459" s="17"/>
      <c r="E459" s="17"/>
      <c r="F459" s="17"/>
      <c r="G459" s="17"/>
      <c r="H459" s="17"/>
      <c r="I459" s="17"/>
      <c r="J459" s="17"/>
      <c r="K459" s="17"/>
      <c r="L459" s="17"/>
      <c r="M459" s="17"/>
      <c r="N459" s="17"/>
      <c r="O459" s="17"/>
      <c r="P459" s="17"/>
      <c r="Q459" s="17"/>
      <c r="R459" s="2"/>
      <c r="S459" s="2"/>
      <c r="T459" s="2"/>
      <c r="U459" s="2"/>
      <c r="V459" s="2"/>
      <c r="W459" s="2"/>
      <c r="X459" s="2"/>
      <c r="Y459" s="2"/>
      <c r="Z459" s="2"/>
      <c r="AA459" s="17"/>
      <c r="AB459" s="17"/>
      <c r="AC459" s="17"/>
      <c r="AD459" s="17"/>
      <c r="AE459" s="17"/>
      <c r="AF459" s="17"/>
      <c r="AG459" s="17"/>
      <c r="AH459" s="17"/>
      <c r="AI459" s="17"/>
      <c r="AJ459" s="17"/>
      <c r="AK459" s="3"/>
      <c r="AL459" s="2"/>
      <c r="AM459" s="2"/>
      <c r="AN459" s="2"/>
      <c r="AO459" s="2"/>
      <c r="AP459" s="2"/>
      <c r="AQ459" s="2"/>
      <c r="AR459" s="2"/>
      <c r="AS459" s="2"/>
      <c r="AT459" s="2"/>
      <c r="AU459" s="2"/>
    </row>
    <row r="460" spans="1:47" x14ac:dyDescent="0.25">
      <c r="A460" s="31"/>
      <c r="B460" s="21"/>
      <c r="C460" s="17"/>
      <c r="D460" s="17"/>
      <c r="E460" s="17"/>
      <c r="F460" s="17"/>
      <c r="G460" s="17"/>
      <c r="H460" s="17"/>
      <c r="I460" s="17"/>
      <c r="J460" s="17"/>
      <c r="K460" s="17"/>
      <c r="L460" s="17"/>
      <c r="M460" s="17"/>
      <c r="N460" s="17"/>
      <c r="O460" s="17"/>
      <c r="P460" s="17"/>
      <c r="Q460" s="17"/>
      <c r="R460" s="2"/>
      <c r="S460" s="2"/>
      <c r="T460" s="2"/>
      <c r="U460" s="2"/>
      <c r="V460" s="2"/>
      <c r="W460" s="2"/>
      <c r="X460" s="2"/>
      <c r="Y460" s="2"/>
      <c r="Z460" s="2"/>
      <c r="AA460" s="17"/>
      <c r="AB460" s="17"/>
      <c r="AC460" s="17"/>
      <c r="AD460" s="17"/>
      <c r="AE460" s="17"/>
      <c r="AF460" s="17"/>
      <c r="AG460" s="17"/>
      <c r="AH460" s="17"/>
      <c r="AI460" s="17"/>
      <c r="AJ460" s="17"/>
      <c r="AK460" s="3"/>
      <c r="AL460" s="2"/>
      <c r="AM460" s="2"/>
      <c r="AN460" s="2"/>
      <c r="AO460" s="2"/>
      <c r="AP460" s="2"/>
      <c r="AQ460" s="2"/>
      <c r="AR460" s="2"/>
      <c r="AS460" s="2"/>
      <c r="AT460" s="2"/>
      <c r="AU460" s="2"/>
    </row>
    <row r="461" spans="1:47" x14ac:dyDescent="0.25">
      <c r="A461" s="31"/>
      <c r="B461" s="21"/>
      <c r="C461" s="17"/>
      <c r="D461" s="17"/>
      <c r="E461" s="17"/>
      <c r="F461" s="17"/>
      <c r="G461" s="17"/>
      <c r="H461" s="17"/>
      <c r="I461" s="17"/>
      <c r="J461" s="17"/>
      <c r="K461" s="17"/>
      <c r="L461" s="17"/>
      <c r="M461" s="17"/>
      <c r="N461" s="17"/>
      <c r="O461" s="17"/>
      <c r="P461" s="17"/>
      <c r="Q461" s="17"/>
      <c r="R461" s="2"/>
      <c r="S461" s="2"/>
      <c r="T461" s="2"/>
      <c r="U461" s="2"/>
      <c r="V461" s="2"/>
      <c r="W461" s="2"/>
      <c r="X461" s="2"/>
      <c r="Y461" s="2"/>
      <c r="Z461" s="2"/>
      <c r="AA461" s="17"/>
      <c r="AB461" s="17"/>
      <c r="AC461" s="17"/>
      <c r="AD461" s="17"/>
      <c r="AE461" s="17"/>
      <c r="AF461" s="17"/>
      <c r="AG461" s="17"/>
      <c r="AH461" s="17"/>
      <c r="AI461" s="17"/>
      <c r="AJ461" s="17"/>
      <c r="AK461" s="3"/>
      <c r="AL461" s="2"/>
      <c r="AM461" s="2"/>
      <c r="AN461" s="2"/>
      <c r="AO461" s="2"/>
      <c r="AP461" s="2"/>
      <c r="AQ461" s="2"/>
      <c r="AR461" s="2"/>
      <c r="AS461" s="2"/>
      <c r="AT461" s="2"/>
      <c r="AU461" s="2"/>
    </row>
    <row r="462" spans="1:47" x14ac:dyDescent="0.25">
      <c r="A462" s="31"/>
      <c r="B462" s="21"/>
      <c r="C462" s="17"/>
      <c r="D462" s="17"/>
      <c r="E462" s="17"/>
      <c r="F462" s="17"/>
      <c r="G462" s="17"/>
      <c r="H462" s="17"/>
      <c r="I462" s="17"/>
      <c r="J462" s="17"/>
      <c r="K462" s="17"/>
      <c r="L462" s="17"/>
      <c r="M462" s="17"/>
      <c r="N462" s="17"/>
      <c r="O462" s="17"/>
      <c r="P462" s="17"/>
      <c r="Q462" s="17"/>
      <c r="R462" s="2"/>
      <c r="S462" s="2"/>
      <c r="T462" s="2"/>
      <c r="U462" s="2"/>
      <c r="V462" s="2"/>
      <c r="W462" s="2"/>
      <c r="X462" s="2"/>
      <c r="Y462" s="2"/>
      <c r="Z462" s="2"/>
      <c r="AA462" s="17"/>
      <c r="AB462" s="17"/>
      <c r="AC462" s="17"/>
      <c r="AD462" s="17"/>
      <c r="AE462" s="17"/>
      <c r="AF462" s="17"/>
      <c r="AG462" s="17"/>
      <c r="AH462" s="17"/>
      <c r="AI462" s="17"/>
      <c r="AJ462" s="17"/>
      <c r="AK462" s="3"/>
      <c r="AL462" s="2"/>
      <c r="AM462" s="2"/>
      <c r="AN462" s="2"/>
      <c r="AO462" s="2"/>
      <c r="AP462" s="2"/>
      <c r="AQ462" s="2"/>
      <c r="AR462" s="2"/>
      <c r="AS462" s="2"/>
      <c r="AT462" s="2"/>
      <c r="AU462" s="2"/>
    </row>
    <row r="463" spans="1:47" x14ac:dyDescent="0.25">
      <c r="A463" s="31"/>
      <c r="B463" s="21"/>
      <c r="C463" s="17"/>
      <c r="D463" s="17"/>
      <c r="E463" s="17"/>
      <c r="F463" s="17"/>
      <c r="G463" s="17"/>
      <c r="H463" s="17"/>
      <c r="I463" s="17"/>
      <c r="J463" s="17"/>
      <c r="K463" s="17"/>
      <c r="L463" s="17"/>
      <c r="M463" s="17"/>
      <c r="N463" s="17"/>
      <c r="O463" s="17"/>
      <c r="P463" s="17"/>
      <c r="Q463" s="17"/>
      <c r="R463" s="2"/>
      <c r="S463" s="2"/>
      <c r="T463" s="2"/>
      <c r="U463" s="2"/>
      <c r="V463" s="2"/>
      <c r="W463" s="2"/>
      <c r="X463" s="2"/>
      <c r="Y463" s="2"/>
      <c r="Z463" s="2"/>
      <c r="AA463" s="17"/>
      <c r="AB463" s="17"/>
      <c r="AC463" s="17"/>
      <c r="AD463" s="17"/>
      <c r="AE463" s="17"/>
      <c r="AF463" s="17"/>
      <c r="AG463" s="17"/>
      <c r="AH463" s="17"/>
      <c r="AI463" s="17"/>
      <c r="AJ463" s="17"/>
      <c r="AK463" s="3"/>
      <c r="AL463" s="2"/>
      <c r="AM463" s="2"/>
      <c r="AN463" s="2"/>
      <c r="AO463" s="2"/>
      <c r="AP463" s="2"/>
      <c r="AQ463" s="2"/>
      <c r="AR463" s="2"/>
      <c r="AS463" s="2"/>
      <c r="AT463" s="2"/>
      <c r="AU463" s="2"/>
    </row>
    <row r="464" spans="1:47" x14ac:dyDescent="0.25">
      <c r="A464" s="31"/>
      <c r="B464" s="21"/>
      <c r="C464" s="17"/>
      <c r="D464" s="17"/>
      <c r="E464" s="17"/>
      <c r="F464" s="17"/>
      <c r="G464" s="17"/>
      <c r="H464" s="17"/>
      <c r="I464" s="17"/>
      <c r="J464" s="17"/>
      <c r="K464" s="17"/>
      <c r="L464" s="17"/>
      <c r="M464" s="17"/>
      <c r="N464" s="17"/>
      <c r="O464" s="17"/>
      <c r="P464" s="17"/>
      <c r="Q464" s="17"/>
      <c r="R464" s="2"/>
      <c r="S464" s="2"/>
      <c r="T464" s="2"/>
      <c r="U464" s="2"/>
      <c r="V464" s="2"/>
      <c r="W464" s="2"/>
      <c r="X464" s="2"/>
      <c r="Y464" s="2"/>
      <c r="Z464" s="2"/>
      <c r="AA464" s="17"/>
      <c r="AB464" s="17"/>
      <c r="AC464" s="17"/>
      <c r="AD464" s="17"/>
      <c r="AE464" s="17"/>
      <c r="AF464" s="17"/>
      <c r="AG464" s="17"/>
      <c r="AH464" s="17"/>
      <c r="AI464" s="17"/>
      <c r="AJ464" s="17"/>
      <c r="AK464" s="3"/>
      <c r="AL464" s="2"/>
      <c r="AM464" s="2"/>
      <c r="AN464" s="2"/>
      <c r="AO464" s="2"/>
      <c r="AP464" s="2"/>
      <c r="AQ464" s="2"/>
      <c r="AR464" s="2"/>
      <c r="AS464" s="2"/>
      <c r="AT464" s="2"/>
      <c r="AU464" s="2"/>
    </row>
    <row r="465" spans="1:47" x14ac:dyDescent="0.25">
      <c r="A465" s="31"/>
      <c r="B465" s="21"/>
      <c r="C465" s="17"/>
      <c r="D465" s="17"/>
      <c r="E465" s="17"/>
      <c r="F465" s="17"/>
      <c r="G465" s="17"/>
      <c r="H465" s="17"/>
      <c r="I465" s="17"/>
      <c r="J465" s="17"/>
      <c r="K465" s="17"/>
      <c r="L465" s="17"/>
      <c r="M465" s="17"/>
      <c r="N465" s="17"/>
      <c r="O465" s="17"/>
      <c r="P465" s="17"/>
      <c r="Q465" s="17"/>
      <c r="R465" s="2"/>
      <c r="S465" s="2"/>
      <c r="T465" s="2"/>
      <c r="U465" s="2"/>
      <c r="V465" s="2"/>
      <c r="W465" s="2"/>
      <c r="X465" s="2"/>
      <c r="Y465" s="2"/>
      <c r="Z465" s="2"/>
      <c r="AA465" s="17"/>
      <c r="AB465" s="17"/>
      <c r="AC465" s="17"/>
      <c r="AD465" s="17"/>
      <c r="AE465" s="17"/>
      <c r="AF465" s="17"/>
      <c r="AG465" s="17"/>
      <c r="AH465" s="17"/>
      <c r="AI465" s="17"/>
      <c r="AJ465" s="17"/>
      <c r="AK465" s="3"/>
      <c r="AL465" s="2"/>
      <c r="AM465" s="2"/>
      <c r="AN465" s="2"/>
      <c r="AO465" s="2"/>
      <c r="AP465" s="2"/>
      <c r="AQ465" s="2"/>
      <c r="AR465" s="2"/>
      <c r="AS465" s="2"/>
      <c r="AT465" s="2"/>
      <c r="AU465" s="2"/>
    </row>
    <row r="466" spans="1:47" x14ac:dyDescent="0.25">
      <c r="A466" s="31"/>
      <c r="B466" s="21"/>
      <c r="C466" s="17"/>
      <c r="D466" s="17"/>
      <c r="E466" s="17"/>
      <c r="F466" s="17"/>
      <c r="G466" s="17"/>
      <c r="H466" s="17"/>
      <c r="I466" s="17"/>
      <c r="J466" s="17"/>
      <c r="K466" s="17"/>
      <c r="L466" s="17"/>
      <c r="M466" s="17"/>
      <c r="N466" s="17"/>
      <c r="O466" s="17"/>
      <c r="P466" s="17"/>
      <c r="Q466" s="17"/>
      <c r="R466" s="2"/>
      <c r="S466" s="2"/>
      <c r="T466" s="2"/>
      <c r="U466" s="2"/>
      <c r="V466" s="2"/>
      <c r="W466" s="2"/>
      <c r="X466" s="2"/>
      <c r="Y466" s="2"/>
      <c r="Z466" s="2"/>
      <c r="AA466" s="17"/>
      <c r="AB466" s="17"/>
      <c r="AC466" s="17"/>
      <c r="AD466" s="17"/>
      <c r="AE466" s="17"/>
      <c r="AF466" s="17"/>
      <c r="AG466" s="17"/>
      <c r="AH466" s="17"/>
      <c r="AI466" s="17"/>
      <c r="AJ466" s="17"/>
      <c r="AK466" s="3"/>
      <c r="AL466" s="2"/>
      <c r="AM466" s="2"/>
      <c r="AN466" s="2"/>
      <c r="AO466" s="2"/>
      <c r="AP466" s="2"/>
      <c r="AQ466" s="2"/>
      <c r="AR466" s="2"/>
      <c r="AS466" s="2"/>
      <c r="AT466" s="2"/>
      <c r="AU466" s="2"/>
    </row>
    <row r="467" spans="1:47" x14ac:dyDescent="0.25">
      <c r="A467" s="31"/>
      <c r="B467" s="21"/>
      <c r="C467" s="17"/>
      <c r="D467" s="17"/>
      <c r="E467" s="17"/>
      <c r="F467" s="17"/>
      <c r="G467" s="17"/>
      <c r="H467" s="17"/>
      <c r="I467" s="17"/>
      <c r="J467" s="17"/>
      <c r="K467" s="17"/>
      <c r="L467" s="17"/>
      <c r="M467" s="17"/>
      <c r="N467" s="17"/>
      <c r="O467" s="17"/>
      <c r="P467" s="17"/>
      <c r="Q467" s="17"/>
      <c r="R467" s="2"/>
      <c r="S467" s="2"/>
      <c r="T467" s="2"/>
      <c r="U467" s="2"/>
      <c r="V467" s="2"/>
      <c r="W467" s="2"/>
      <c r="X467" s="2"/>
      <c r="Y467" s="2"/>
      <c r="Z467" s="2"/>
      <c r="AA467" s="17"/>
      <c r="AB467" s="17"/>
      <c r="AC467" s="17"/>
      <c r="AD467" s="17"/>
      <c r="AE467" s="17"/>
      <c r="AF467" s="17"/>
      <c r="AG467" s="17"/>
      <c r="AH467" s="17"/>
      <c r="AI467" s="17"/>
      <c r="AJ467" s="17"/>
      <c r="AK467" s="3"/>
      <c r="AL467" s="2"/>
      <c r="AM467" s="2"/>
      <c r="AN467" s="2"/>
      <c r="AO467" s="2"/>
      <c r="AP467" s="2"/>
      <c r="AQ467" s="2"/>
      <c r="AR467" s="2"/>
      <c r="AS467" s="2"/>
      <c r="AT467" s="2"/>
      <c r="AU467" s="2"/>
    </row>
    <row r="468" spans="1:47" x14ac:dyDescent="0.25">
      <c r="A468" s="31"/>
      <c r="B468" s="21"/>
      <c r="C468" s="17"/>
      <c r="D468" s="17"/>
      <c r="E468" s="17"/>
      <c r="F468" s="17"/>
      <c r="G468" s="17"/>
      <c r="H468" s="17"/>
      <c r="I468" s="17"/>
      <c r="J468" s="17"/>
      <c r="K468" s="17"/>
      <c r="L468" s="17"/>
      <c r="M468" s="17"/>
      <c r="N468" s="17"/>
      <c r="O468" s="17"/>
      <c r="P468" s="17"/>
      <c r="Q468" s="17"/>
      <c r="R468" s="2"/>
      <c r="S468" s="2"/>
      <c r="T468" s="2"/>
      <c r="U468" s="2"/>
      <c r="V468" s="2"/>
      <c r="W468" s="2"/>
      <c r="X468" s="2"/>
      <c r="Y468" s="2"/>
      <c r="Z468" s="2"/>
      <c r="AA468" s="17"/>
      <c r="AB468" s="17"/>
      <c r="AC468" s="17"/>
      <c r="AD468" s="17"/>
      <c r="AE468" s="17"/>
      <c r="AF468" s="17"/>
      <c r="AG468" s="17"/>
      <c r="AH468" s="17"/>
      <c r="AI468" s="17"/>
      <c r="AJ468" s="17"/>
      <c r="AK468" s="3"/>
      <c r="AL468" s="2"/>
      <c r="AM468" s="2"/>
      <c r="AN468" s="2"/>
      <c r="AO468" s="2"/>
      <c r="AP468" s="2"/>
      <c r="AQ468" s="2"/>
      <c r="AR468" s="2"/>
      <c r="AS468" s="2"/>
      <c r="AT468" s="2"/>
      <c r="AU468" s="2"/>
    </row>
    <row r="469" spans="1:47" x14ac:dyDescent="0.25">
      <c r="A469" s="31"/>
      <c r="B469" s="21"/>
      <c r="C469" s="17"/>
      <c r="D469" s="17"/>
      <c r="E469" s="17"/>
      <c r="F469" s="17"/>
      <c r="G469" s="17"/>
      <c r="H469" s="17"/>
      <c r="I469" s="17"/>
      <c r="J469" s="17"/>
      <c r="K469" s="17"/>
      <c r="L469" s="17"/>
      <c r="M469" s="17"/>
      <c r="N469" s="17"/>
      <c r="O469" s="17"/>
      <c r="P469" s="17"/>
      <c r="Q469" s="17"/>
      <c r="R469" s="2"/>
      <c r="S469" s="2"/>
      <c r="T469" s="2"/>
      <c r="U469" s="2"/>
      <c r="V469" s="2"/>
      <c r="W469" s="2"/>
      <c r="X469" s="2"/>
      <c r="Y469" s="2"/>
      <c r="Z469" s="2"/>
      <c r="AA469" s="17"/>
      <c r="AB469" s="17"/>
      <c r="AC469" s="17"/>
      <c r="AD469" s="17"/>
      <c r="AE469" s="17"/>
      <c r="AF469" s="17"/>
      <c r="AG469" s="17"/>
      <c r="AH469" s="17"/>
      <c r="AI469" s="17"/>
      <c r="AJ469" s="17"/>
      <c r="AK469" s="3"/>
      <c r="AL469" s="2"/>
      <c r="AM469" s="2"/>
      <c r="AN469" s="2"/>
      <c r="AO469" s="2"/>
      <c r="AP469" s="2"/>
      <c r="AQ469" s="2"/>
      <c r="AR469" s="2"/>
      <c r="AS469" s="2"/>
      <c r="AT469" s="2"/>
      <c r="AU469" s="2"/>
    </row>
    <row r="470" spans="1:47" x14ac:dyDescent="0.25">
      <c r="A470" s="31"/>
      <c r="B470" s="21"/>
      <c r="C470" s="17"/>
      <c r="D470" s="17"/>
      <c r="E470" s="17"/>
      <c r="F470" s="17"/>
      <c r="G470" s="17"/>
      <c r="H470" s="17"/>
      <c r="I470" s="17"/>
      <c r="J470" s="17"/>
      <c r="K470" s="17"/>
      <c r="L470" s="17"/>
      <c r="M470" s="17"/>
      <c r="N470" s="17"/>
      <c r="O470" s="17"/>
      <c r="P470" s="17"/>
      <c r="Q470" s="17"/>
      <c r="R470" s="2"/>
      <c r="S470" s="2"/>
      <c r="T470" s="2"/>
      <c r="U470" s="2"/>
      <c r="V470" s="2"/>
      <c r="W470" s="2"/>
      <c r="X470" s="2"/>
      <c r="Y470" s="2"/>
      <c r="Z470" s="2"/>
      <c r="AA470" s="17"/>
      <c r="AB470" s="17"/>
      <c r="AC470" s="17"/>
      <c r="AD470" s="17"/>
      <c r="AE470" s="17"/>
      <c r="AF470" s="17"/>
      <c r="AG470" s="17"/>
      <c r="AH470" s="17"/>
      <c r="AI470" s="17"/>
      <c r="AJ470" s="17"/>
      <c r="AK470" s="3"/>
      <c r="AL470" s="2"/>
      <c r="AM470" s="2"/>
      <c r="AN470" s="2"/>
      <c r="AO470" s="2"/>
      <c r="AP470" s="2"/>
      <c r="AQ470" s="2"/>
      <c r="AR470" s="2"/>
      <c r="AS470" s="2"/>
      <c r="AT470" s="2"/>
      <c r="AU470" s="2"/>
    </row>
    <row r="471" spans="1:47" x14ac:dyDescent="0.25">
      <c r="A471" s="31"/>
      <c r="B471" s="21"/>
      <c r="C471" s="17"/>
      <c r="D471" s="17"/>
      <c r="E471" s="17"/>
      <c r="F471" s="17"/>
      <c r="G471" s="17"/>
      <c r="H471" s="17"/>
      <c r="I471" s="17"/>
      <c r="J471" s="17"/>
      <c r="K471" s="17"/>
      <c r="L471" s="17"/>
      <c r="M471" s="17"/>
      <c r="N471" s="17"/>
      <c r="O471" s="17"/>
      <c r="P471" s="17"/>
      <c r="Q471" s="17"/>
      <c r="R471" s="2"/>
      <c r="S471" s="2"/>
      <c r="T471" s="2"/>
      <c r="U471" s="2"/>
      <c r="V471" s="2"/>
      <c r="W471" s="2"/>
      <c r="X471" s="2"/>
      <c r="Y471" s="2"/>
      <c r="Z471" s="2"/>
      <c r="AA471" s="17"/>
      <c r="AB471" s="17"/>
      <c r="AC471" s="17"/>
      <c r="AD471" s="17"/>
      <c r="AE471" s="17"/>
      <c r="AF471" s="17"/>
      <c r="AG471" s="17"/>
      <c r="AH471" s="17"/>
      <c r="AI471" s="17"/>
      <c r="AJ471" s="17"/>
      <c r="AK471" s="3"/>
      <c r="AL471" s="2"/>
      <c r="AM471" s="2"/>
      <c r="AN471" s="2"/>
      <c r="AO471" s="2"/>
      <c r="AP471" s="2"/>
      <c r="AQ471" s="2"/>
      <c r="AR471" s="2"/>
      <c r="AS471" s="2"/>
      <c r="AT471" s="2"/>
      <c r="AU471" s="2"/>
    </row>
    <row r="472" spans="1:47" x14ac:dyDescent="0.25">
      <c r="A472" s="31"/>
      <c r="B472" s="21"/>
      <c r="C472" s="17"/>
      <c r="D472" s="17"/>
      <c r="E472" s="17"/>
      <c r="F472" s="17"/>
      <c r="G472" s="17"/>
      <c r="H472" s="17"/>
      <c r="I472" s="17"/>
      <c r="J472" s="17"/>
      <c r="K472" s="17"/>
      <c r="L472" s="17"/>
      <c r="M472" s="17"/>
      <c r="N472" s="17"/>
      <c r="O472" s="17"/>
      <c r="P472" s="17"/>
      <c r="Q472" s="17"/>
      <c r="R472" s="2"/>
      <c r="S472" s="2"/>
      <c r="T472" s="2"/>
      <c r="U472" s="2"/>
      <c r="V472" s="2"/>
      <c r="W472" s="2"/>
      <c r="X472" s="2"/>
      <c r="Y472" s="2"/>
      <c r="Z472" s="2"/>
      <c r="AA472" s="17"/>
      <c r="AB472" s="17"/>
      <c r="AC472" s="17"/>
      <c r="AD472" s="17"/>
      <c r="AE472" s="17"/>
      <c r="AF472" s="17"/>
      <c r="AG472" s="17"/>
      <c r="AH472" s="17"/>
      <c r="AI472" s="17"/>
      <c r="AJ472" s="17"/>
      <c r="AK472" s="3"/>
      <c r="AL472" s="2"/>
      <c r="AM472" s="2"/>
      <c r="AN472" s="2"/>
      <c r="AO472" s="2"/>
      <c r="AP472" s="2"/>
      <c r="AQ472" s="2"/>
      <c r="AR472" s="2"/>
      <c r="AS472" s="2"/>
      <c r="AT472" s="2"/>
      <c r="AU472" s="2"/>
    </row>
    <row r="473" spans="1:47" x14ac:dyDescent="0.25">
      <c r="A473" s="31"/>
      <c r="B473" s="21"/>
      <c r="C473" s="17"/>
      <c r="D473" s="17"/>
      <c r="E473" s="17"/>
      <c r="F473" s="17"/>
      <c r="G473" s="17"/>
      <c r="H473" s="17"/>
      <c r="I473" s="17"/>
      <c r="J473" s="17"/>
      <c r="K473" s="17"/>
      <c r="L473" s="17"/>
      <c r="M473" s="17"/>
      <c r="N473" s="17"/>
      <c r="O473" s="17"/>
      <c r="P473" s="17"/>
      <c r="Q473" s="17"/>
      <c r="R473" s="2"/>
      <c r="S473" s="2"/>
      <c r="T473" s="2"/>
      <c r="U473" s="2"/>
      <c r="V473" s="2"/>
      <c r="W473" s="2"/>
      <c r="X473" s="2"/>
      <c r="Y473" s="2"/>
      <c r="Z473" s="2"/>
      <c r="AA473" s="17"/>
      <c r="AB473" s="17"/>
      <c r="AC473" s="17"/>
      <c r="AD473" s="17"/>
      <c r="AE473" s="17"/>
      <c r="AF473" s="17"/>
      <c r="AG473" s="17"/>
      <c r="AH473" s="17"/>
      <c r="AI473" s="17"/>
      <c r="AJ473" s="17"/>
      <c r="AK473" s="3"/>
      <c r="AL473" s="2"/>
      <c r="AM473" s="2"/>
      <c r="AN473" s="2"/>
      <c r="AO473" s="2"/>
      <c r="AP473" s="2"/>
      <c r="AQ473" s="2"/>
      <c r="AR473" s="2"/>
      <c r="AS473" s="2"/>
      <c r="AT473" s="2"/>
      <c r="AU473" s="2"/>
    </row>
    <row r="474" spans="1:47" x14ac:dyDescent="0.25">
      <c r="A474" s="31"/>
      <c r="B474" s="21"/>
      <c r="C474" s="17"/>
      <c r="D474" s="17"/>
      <c r="E474" s="17"/>
      <c r="F474" s="17"/>
      <c r="G474" s="17"/>
      <c r="H474" s="17"/>
      <c r="I474" s="17"/>
      <c r="J474" s="17"/>
      <c r="K474" s="17"/>
      <c r="L474" s="17"/>
      <c r="M474" s="17"/>
      <c r="N474" s="17"/>
      <c r="O474" s="17"/>
      <c r="P474" s="17"/>
      <c r="Q474" s="17"/>
      <c r="R474" s="2"/>
      <c r="S474" s="2"/>
      <c r="T474" s="2"/>
      <c r="U474" s="2"/>
      <c r="V474" s="2"/>
      <c r="W474" s="2"/>
      <c r="X474" s="2"/>
      <c r="Y474" s="2"/>
      <c r="Z474" s="2"/>
      <c r="AA474" s="17"/>
      <c r="AB474" s="17"/>
      <c r="AC474" s="17"/>
      <c r="AD474" s="17"/>
      <c r="AE474" s="17"/>
      <c r="AF474" s="17"/>
      <c r="AG474" s="17"/>
      <c r="AH474" s="17"/>
      <c r="AI474" s="17"/>
      <c r="AJ474" s="17"/>
      <c r="AK474" s="3"/>
      <c r="AL474" s="2"/>
      <c r="AM474" s="2"/>
      <c r="AN474" s="2"/>
      <c r="AO474" s="2"/>
      <c r="AP474" s="2"/>
      <c r="AQ474" s="2"/>
      <c r="AR474" s="2"/>
      <c r="AS474" s="2"/>
      <c r="AT474" s="2"/>
      <c r="AU474" s="2"/>
    </row>
    <row r="475" spans="1:47" x14ac:dyDescent="0.25">
      <c r="A475" s="31"/>
      <c r="B475" s="21"/>
      <c r="C475" s="17"/>
      <c r="D475" s="17"/>
      <c r="E475" s="17"/>
      <c r="F475" s="17"/>
      <c r="G475" s="17"/>
      <c r="H475" s="17"/>
      <c r="I475" s="17"/>
      <c r="J475" s="17"/>
      <c r="K475" s="17"/>
      <c r="L475" s="17"/>
      <c r="M475" s="17"/>
      <c r="N475" s="17"/>
      <c r="O475" s="17"/>
      <c r="P475" s="17"/>
      <c r="Q475" s="17"/>
      <c r="R475" s="2"/>
      <c r="S475" s="2"/>
      <c r="T475" s="2"/>
      <c r="U475" s="2"/>
      <c r="V475" s="2"/>
      <c r="W475" s="2"/>
      <c r="X475" s="2"/>
      <c r="Y475" s="2"/>
      <c r="Z475" s="2"/>
      <c r="AA475" s="17"/>
      <c r="AB475" s="17"/>
      <c r="AC475" s="17"/>
      <c r="AD475" s="17"/>
      <c r="AE475" s="17"/>
      <c r="AF475" s="17"/>
      <c r="AG475" s="17"/>
      <c r="AH475" s="17"/>
      <c r="AI475" s="17"/>
      <c r="AJ475" s="17"/>
      <c r="AK475" s="3"/>
      <c r="AL475" s="2"/>
      <c r="AM475" s="2"/>
      <c r="AN475" s="2"/>
      <c r="AO475" s="2"/>
      <c r="AP475" s="2"/>
      <c r="AQ475" s="2"/>
      <c r="AR475" s="2"/>
      <c r="AS475" s="2"/>
      <c r="AT475" s="2"/>
      <c r="AU475" s="2"/>
    </row>
    <row r="476" spans="1:47" x14ac:dyDescent="0.25">
      <c r="A476" s="31"/>
      <c r="B476" s="21"/>
      <c r="C476" s="17"/>
      <c r="D476" s="17"/>
      <c r="E476" s="17"/>
      <c r="F476" s="17"/>
      <c r="G476" s="17"/>
      <c r="H476" s="17"/>
      <c r="I476" s="17"/>
      <c r="J476" s="17"/>
      <c r="K476" s="17"/>
      <c r="L476" s="17"/>
      <c r="M476" s="17"/>
      <c r="N476" s="17"/>
      <c r="O476" s="17"/>
      <c r="P476" s="17"/>
      <c r="Q476" s="17"/>
      <c r="R476" s="2"/>
      <c r="S476" s="2"/>
      <c r="T476" s="2"/>
      <c r="U476" s="2"/>
      <c r="V476" s="2"/>
      <c r="W476" s="2"/>
      <c r="X476" s="2"/>
      <c r="Y476" s="2"/>
      <c r="Z476" s="2"/>
      <c r="AA476" s="17"/>
      <c r="AB476" s="17"/>
      <c r="AC476" s="17"/>
      <c r="AD476" s="17"/>
      <c r="AE476" s="17"/>
      <c r="AF476" s="17"/>
      <c r="AG476" s="17"/>
      <c r="AH476" s="17"/>
      <c r="AI476" s="17"/>
      <c r="AJ476" s="17"/>
      <c r="AK476" s="3"/>
      <c r="AL476" s="2"/>
      <c r="AM476" s="2"/>
      <c r="AN476" s="2"/>
      <c r="AO476" s="2"/>
      <c r="AP476" s="2"/>
      <c r="AQ476" s="2"/>
      <c r="AR476" s="2"/>
      <c r="AS476" s="2"/>
      <c r="AT476" s="2"/>
      <c r="AU476" s="2"/>
    </row>
    <row r="477" spans="1:47" x14ac:dyDescent="0.25">
      <c r="A477" s="31"/>
      <c r="B477" s="21"/>
      <c r="C477" s="17"/>
      <c r="D477" s="17"/>
      <c r="E477" s="17"/>
      <c r="F477" s="17"/>
      <c r="G477" s="17"/>
      <c r="H477" s="17"/>
      <c r="I477" s="17"/>
      <c r="J477" s="17"/>
      <c r="K477" s="17"/>
      <c r="L477" s="17"/>
      <c r="M477" s="17"/>
      <c r="N477" s="17"/>
      <c r="O477" s="17"/>
      <c r="P477" s="17"/>
      <c r="Q477" s="17"/>
      <c r="R477" s="2"/>
      <c r="S477" s="2"/>
      <c r="T477" s="2"/>
      <c r="U477" s="2"/>
      <c r="V477" s="2"/>
      <c r="W477" s="2"/>
      <c r="X477" s="2"/>
      <c r="Y477" s="2"/>
      <c r="Z477" s="2"/>
      <c r="AA477" s="17"/>
      <c r="AB477" s="17"/>
      <c r="AC477" s="17"/>
      <c r="AD477" s="17"/>
      <c r="AE477" s="17"/>
      <c r="AF477" s="17"/>
      <c r="AG477" s="17"/>
      <c r="AH477" s="17"/>
      <c r="AI477" s="17"/>
      <c r="AJ477" s="17"/>
      <c r="AK477" s="3"/>
      <c r="AL477" s="2"/>
      <c r="AM477" s="2"/>
      <c r="AN477" s="2"/>
      <c r="AO477" s="2"/>
      <c r="AP477" s="2"/>
      <c r="AQ477" s="2"/>
      <c r="AR477" s="2"/>
      <c r="AS477" s="2"/>
      <c r="AT477" s="2"/>
      <c r="AU477" s="2"/>
    </row>
    <row r="478" spans="1:47" x14ac:dyDescent="0.25">
      <c r="A478" s="31"/>
      <c r="B478" s="21"/>
      <c r="C478" s="17"/>
      <c r="D478" s="17"/>
      <c r="E478" s="17"/>
      <c r="F478" s="17"/>
      <c r="G478" s="17"/>
      <c r="H478" s="17"/>
      <c r="I478" s="17"/>
      <c r="J478" s="17"/>
      <c r="K478" s="17"/>
      <c r="L478" s="17"/>
      <c r="M478" s="17"/>
      <c r="N478" s="17"/>
      <c r="O478" s="17"/>
      <c r="P478" s="17"/>
      <c r="Q478" s="17"/>
      <c r="R478" s="2"/>
      <c r="S478" s="2"/>
      <c r="T478" s="2"/>
      <c r="U478" s="2"/>
      <c r="V478" s="2"/>
      <c r="W478" s="2"/>
      <c r="X478" s="2"/>
      <c r="Y478" s="2"/>
      <c r="Z478" s="2"/>
      <c r="AA478" s="17"/>
      <c r="AB478" s="17"/>
      <c r="AC478" s="17"/>
      <c r="AD478" s="17"/>
      <c r="AE478" s="17"/>
      <c r="AF478" s="17"/>
      <c r="AG478" s="17"/>
      <c r="AH478" s="17"/>
      <c r="AI478" s="17"/>
      <c r="AJ478" s="17"/>
      <c r="AK478" s="3"/>
      <c r="AL478" s="2"/>
      <c r="AM478" s="2"/>
      <c r="AN478" s="2"/>
      <c r="AO478" s="2"/>
      <c r="AP478" s="2"/>
      <c r="AQ478" s="2"/>
      <c r="AR478" s="2"/>
      <c r="AS478" s="2"/>
      <c r="AT478" s="2"/>
      <c r="AU478" s="2"/>
    </row>
    <row r="479" spans="1:47" x14ac:dyDescent="0.25">
      <c r="A479" s="31"/>
      <c r="B479" s="21"/>
      <c r="C479" s="17"/>
      <c r="D479" s="17"/>
      <c r="E479" s="17"/>
      <c r="F479" s="17"/>
      <c r="G479" s="17"/>
      <c r="H479" s="17"/>
      <c r="I479" s="17"/>
      <c r="J479" s="17"/>
      <c r="K479" s="17"/>
      <c r="L479" s="17"/>
      <c r="M479" s="17"/>
      <c r="N479" s="17"/>
      <c r="O479" s="17"/>
      <c r="P479" s="17"/>
      <c r="Q479" s="17"/>
      <c r="R479" s="2"/>
      <c r="S479" s="2"/>
      <c r="T479" s="2"/>
      <c r="U479" s="2"/>
      <c r="V479" s="2"/>
      <c r="W479" s="2"/>
      <c r="X479" s="2"/>
      <c r="Y479" s="2"/>
      <c r="Z479" s="2"/>
      <c r="AA479" s="17"/>
      <c r="AB479" s="17"/>
      <c r="AC479" s="17"/>
      <c r="AD479" s="17"/>
      <c r="AE479" s="17"/>
      <c r="AF479" s="17"/>
      <c r="AG479" s="17"/>
      <c r="AH479" s="17"/>
      <c r="AI479" s="17"/>
      <c r="AJ479" s="17"/>
      <c r="AK479" s="3"/>
      <c r="AL479" s="2"/>
      <c r="AM479" s="2"/>
      <c r="AN479" s="2"/>
      <c r="AO479" s="2"/>
      <c r="AP479" s="2"/>
      <c r="AQ479" s="2"/>
      <c r="AR479" s="2"/>
      <c r="AS479" s="2"/>
      <c r="AT479" s="2"/>
      <c r="AU479" s="2"/>
    </row>
    <row r="480" spans="1:47" x14ac:dyDescent="0.25">
      <c r="A480" s="31"/>
      <c r="B480" s="21"/>
      <c r="C480" s="17"/>
      <c r="D480" s="17"/>
      <c r="E480" s="17"/>
      <c r="F480" s="17"/>
      <c r="G480" s="17"/>
      <c r="H480" s="17"/>
      <c r="I480" s="17"/>
      <c r="J480" s="17"/>
      <c r="K480" s="17"/>
      <c r="L480" s="17"/>
      <c r="M480" s="17"/>
      <c r="N480" s="17"/>
      <c r="O480" s="17"/>
      <c r="P480" s="17"/>
      <c r="Q480" s="17"/>
      <c r="R480" s="2"/>
      <c r="S480" s="2"/>
      <c r="T480" s="2"/>
      <c r="U480" s="2"/>
      <c r="V480" s="2"/>
      <c r="W480" s="2"/>
      <c r="X480" s="2"/>
      <c r="Y480" s="2"/>
      <c r="Z480" s="2"/>
      <c r="AA480" s="17"/>
      <c r="AB480" s="17"/>
      <c r="AC480" s="17"/>
      <c r="AD480" s="17"/>
      <c r="AE480" s="17"/>
      <c r="AF480" s="17"/>
      <c r="AG480" s="17"/>
      <c r="AH480" s="17"/>
      <c r="AI480" s="17"/>
      <c r="AJ480" s="17"/>
      <c r="AK480" s="3"/>
      <c r="AL480" s="2"/>
      <c r="AM480" s="2"/>
      <c r="AN480" s="2"/>
      <c r="AO480" s="2"/>
      <c r="AP480" s="2"/>
      <c r="AQ480" s="2"/>
      <c r="AR480" s="2"/>
      <c r="AS480" s="2"/>
      <c r="AT480" s="2"/>
      <c r="AU480" s="2"/>
    </row>
    <row r="481" spans="1:47" x14ac:dyDescent="0.25">
      <c r="A481" s="31"/>
      <c r="B481" s="21"/>
      <c r="C481" s="17"/>
      <c r="D481" s="17"/>
      <c r="E481" s="17"/>
      <c r="F481" s="17"/>
      <c r="G481" s="17"/>
      <c r="H481" s="17"/>
      <c r="I481" s="17"/>
      <c r="J481" s="17"/>
      <c r="K481" s="17"/>
      <c r="L481" s="17"/>
      <c r="M481" s="17"/>
      <c r="N481" s="17"/>
      <c r="O481" s="17"/>
      <c r="P481" s="17"/>
      <c r="Q481" s="17"/>
      <c r="R481" s="2"/>
      <c r="S481" s="2"/>
      <c r="T481" s="2"/>
      <c r="U481" s="2"/>
      <c r="V481" s="2"/>
      <c r="W481" s="2"/>
      <c r="X481" s="2"/>
      <c r="Y481" s="2"/>
      <c r="Z481" s="2"/>
      <c r="AA481" s="17"/>
      <c r="AB481" s="17"/>
      <c r="AC481" s="17"/>
      <c r="AD481" s="17"/>
      <c r="AE481" s="17"/>
      <c r="AF481" s="17"/>
      <c r="AG481" s="17"/>
      <c r="AH481" s="17"/>
      <c r="AI481" s="17"/>
      <c r="AJ481" s="17"/>
      <c r="AK481" s="3"/>
      <c r="AL481" s="2"/>
      <c r="AM481" s="2"/>
      <c r="AN481" s="2"/>
      <c r="AO481" s="2"/>
      <c r="AP481" s="2"/>
      <c r="AQ481" s="2"/>
      <c r="AR481" s="2"/>
      <c r="AS481" s="2"/>
      <c r="AT481" s="2"/>
      <c r="AU481" s="2"/>
    </row>
    <row r="482" spans="1:47" x14ac:dyDescent="0.25">
      <c r="A482" s="31"/>
      <c r="B482" s="21"/>
      <c r="C482" s="17"/>
      <c r="D482" s="17"/>
      <c r="E482" s="17"/>
      <c r="F482" s="17"/>
      <c r="G482" s="17"/>
      <c r="H482" s="17"/>
      <c r="I482" s="17"/>
      <c r="J482" s="17"/>
      <c r="K482" s="17"/>
      <c r="L482" s="17"/>
      <c r="M482" s="17"/>
      <c r="N482" s="17"/>
      <c r="O482" s="17"/>
      <c r="P482" s="17"/>
      <c r="Q482" s="17"/>
      <c r="R482" s="2"/>
      <c r="S482" s="2"/>
      <c r="T482" s="2"/>
      <c r="U482" s="2"/>
      <c r="V482" s="2"/>
      <c r="W482" s="2"/>
      <c r="X482" s="2"/>
      <c r="Y482" s="2"/>
      <c r="Z482" s="2"/>
      <c r="AA482" s="17"/>
      <c r="AB482" s="17"/>
      <c r="AC482" s="17"/>
      <c r="AD482" s="17"/>
      <c r="AE482" s="17"/>
      <c r="AF482" s="17"/>
      <c r="AG482" s="17"/>
      <c r="AH482" s="17"/>
      <c r="AI482" s="17"/>
      <c r="AJ482" s="17"/>
      <c r="AK482" s="3"/>
      <c r="AL482" s="2"/>
      <c r="AM482" s="2"/>
      <c r="AN482" s="2"/>
      <c r="AO482" s="2"/>
      <c r="AP482" s="2"/>
      <c r="AQ482" s="2"/>
      <c r="AR482" s="2"/>
      <c r="AS482" s="2"/>
      <c r="AT482" s="2"/>
      <c r="AU482" s="2"/>
    </row>
    <row r="483" spans="1:47" x14ac:dyDescent="0.25">
      <c r="A483" s="31"/>
      <c r="B483" s="21"/>
      <c r="C483" s="17"/>
      <c r="D483" s="17"/>
      <c r="E483" s="17"/>
      <c r="F483" s="17"/>
      <c r="G483" s="17"/>
      <c r="H483" s="17"/>
      <c r="I483" s="17"/>
      <c r="J483" s="17"/>
      <c r="K483" s="17"/>
      <c r="L483" s="17"/>
      <c r="M483" s="17"/>
      <c r="N483" s="17"/>
      <c r="O483" s="17"/>
      <c r="P483" s="17"/>
      <c r="Q483" s="17"/>
      <c r="R483" s="2"/>
      <c r="S483" s="2"/>
      <c r="T483" s="2"/>
      <c r="U483" s="2"/>
      <c r="V483" s="2"/>
      <c r="W483" s="2"/>
      <c r="X483" s="2"/>
      <c r="Y483" s="2"/>
      <c r="Z483" s="2"/>
      <c r="AA483" s="17"/>
      <c r="AB483" s="17"/>
      <c r="AC483" s="17"/>
      <c r="AD483" s="17"/>
      <c r="AE483" s="17"/>
      <c r="AF483" s="17"/>
      <c r="AG483" s="17"/>
      <c r="AH483" s="17"/>
      <c r="AI483" s="17"/>
      <c r="AJ483" s="17"/>
      <c r="AK483" s="3"/>
      <c r="AL483" s="2"/>
      <c r="AM483" s="2"/>
      <c r="AN483" s="2"/>
      <c r="AO483" s="2"/>
      <c r="AP483" s="2"/>
      <c r="AQ483" s="2"/>
      <c r="AR483" s="2"/>
      <c r="AS483" s="2"/>
      <c r="AT483" s="2"/>
      <c r="AU483" s="2"/>
    </row>
    <row r="484" spans="1:47" x14ac:dyDescent="0.25">
      <c r="A484" s="31"/>
      <c r="B484" s="21"/>
      <c r="C484" s="17"/>
      <c r="D484" s="17"/>
      <c r="E484" s="17"/>
      <c r="F484" s="17"/>
      <c r="G484" s="17"/>
      <c r="H484" s="17"/>
      <c r="I484" s="17"/>
      <c r="J484" s="17"/>
      <c r="K484" s="17"/>
      <c r="L484" s="17"/>
      <c r="M484" s="17"/>
      <c r="N484" s="17"/>
      <c r="O484" s="17"/>
      <c r="P484" s="17"/>
      <c r="Q484" s="17"/>
      <c r="R484" s="2"/>
      <c r="S484" s="2"/>
      <c r="T484" s="2"/>
      <c r="U484" s="2"/>
      <c r="V484" s="2"/>
      <c r="W484" s="2"/>
      <c r="X484" s="2"/>
      <c r="Y484" s="2"/>
      <c r="Z484" s="2"/>
      <c r="AA484" s="17"/>
      <c r="AB484" s="17"/>
      <c r="AC484" s="17"/>
      <c r="AD484" s="17"/>
      <c r="AE484" s="17"/>
      <c r="AF484" s="17"/>
      <c r="AG484" s="17"/>
      <c r="AH484" s="17"/>
      <c r="AI484" s="17"/>
      <c r="AJ484" s="17"/>
      <c r="AK484" s="3"/>
      <c r="AL484" s="2"/>
      <c r="AM484" s="2"/>
      <c r="AN484" s="2"/>
      <c r="AO484" s="2"/>
      <c r="AP484" s="2"/>
      <c r="AQ484" s="2"/>
      <c r="AR484" s="2"/>
      <c r="AS484" s="2"/>
      <c r="AT484" s="2"/>
      <c r="AU484" s="2"/>
    </row>
    <row r="485" spans="1:47" x14ac:dyDescent="0.25">
      <c r="A485" s="31"/>
      <c r="B485" s="21"/>
      <c r="C485" s="17"/>
      <c r="D485" s="17"/>
      <c r="E485" s="17"/>
      <c r="F485" s="17"/>
      <c r="G485" s="17"/>
      <c r="H485" s="17"/>
      <c r="I485" s="17"/>
      <c r="J485" s="17"/>
      <c r="K485" s="17"/>
      <c r="L485" s="17"/>
      <c r="M485" s="17"/>
      <c r="N485" s="17"/>
      <c r="O485" s="17"/>
      <c r="P485" s="17"/>
      <c r="Q485" s="17"/>
      <c r="R485" s="2"/>
      <c r="S485" s="2"/>
      <c r="T485" s="2"/>
      <c r="U485" s="2"/>
      <c r="V485" s="2"/>
      <c r="W485" s="2"/>
      <c r="X485" s="2"/>
      <c r="Y485" s="2"/>
      <c r="Z485" s="2"/>
      <c r="AA485" s="17"/>
      <c r="AB485" s="17"/>
      <c r="AC485" s="17"/>
      <c r="AD485" s="17"/>
      <c r="AE485" s="17"/>
      <c r="AF485" s="17"/>
      <c r="AG485" s="17"/>
      <c r="AH485" s="17"/>
      <c r="AI485" s="17"/>
      <c r="AJ485" s="17"/>
      <c r="AK485" s="3"/>
      <c r="AL485" s="2"/>
      <c r="AM485" s="2"/>
      <c r="AN485" s="2"/>
      <c r="AO485" s="2"/>
      <c r="AP485" s="2"/>
      <c r="AQ485" s="2"/>
      <c r="AR485" s="2"/>
      <c r="AS485" s="2"/>
      <c r="AT485" s="2"/>
      <c r="AU485" s="2"/>
    </row>
    <row r="486" spans="1:47" x14ac:dyDescent="0.25">
      <c r="A486" s="31"/>
      <c r="B486" s="21"/>
      <c r="C486" s="17"/>
      <c r="D486" s="17"/>
      <c r="E486" s="17"/>
      <c r="F486" s="17"/>
      <c r="G486" s="17"/>
      <c r="H486" s="17"/>
      <c r="I486" s="17"/>
      <c r="J486" s="17"/>
      <c r="K486" s="17"/>
      <c r="L486" s="17"/>
      <c r="M486" s="17"/>
      <c r="N486" s="17"/>
      <c r="O486" s="17"/>
      <c r="P486" s="17"/>
      <c r="Q486" s="17"/>
      <c r="R486" s="2"/>
      <c r="S486" s="2"/>
      <c r="T486" s="2"/>
      <c r="U486" s="2"/>
      <c r="V486" s="2"/>
      <c r="W486" s="2"/>
      <c r="X486" s="2"/>
      <c r="Y486" s="2"/>
      <c r="Z486" s="2"/>
      <c r="AA486" s="17"/>
      <c r="AB486" s="17"/>
      <c r="AC486" s="17"/>
      <c r="AD486" s="17"/>
      <c r="AE486" s="17"/>
      <c r="AF486" s="17"/>
      <c r="AG486" s="17"/>
      <c r="AH486" s="17"/>
      <c r="AI486" s="17"/>
      <c r="AJ486" s="17"/>
      <c r="AK486" s="3"/>
      <c r="AL486" s="2"/>
      <c r="AM486" s="2"/>
      <c r="AN486" s="2"/>
      <c r="AO486" s="2"/>
      <c r="AP486" s="2"/>
      <c r="AQ486" s="2"/>
      <c r="AR486" s="2"/>
      <c r="AS486" s="2"/>
      <c r="AT486" s="2"/>
      <c r="AU486" s="2"/>
    </row>
    <row r="487" spans="1:47" x14ac:dyDescent="0.25">
      <c r="A487" s="31"/>
      <c r="B487" s="21"/>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3"/>
      <c r="AL487" s="2"/>
      <c r="AM487" s="2"/>
      <c r="AN487" s="2"/>
      <c r="AO487" s="2"/>
      <c r="AP487" s="2"/>
      <c r="AQ487" s="2"/>
      <c r="AR487" s="2"/>
      <c r="AS487" s="2"/>
      <c r="AT487" s="2"/>
      <c r="AU487" s="2"/>
    </row>
    <row r="488" spans="1:47" x14ac:dyDescent="0.25">
      <c r="A488" s="25"/>
      <c r="B488" s="2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row>
    <row r="489" spans="1:47" x14ac:dyDescent="0.25">
      <c r="A489" s="24"/>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5"/>
      <c r="AM489" s="25"/>
      <c r="AN489" s="25"/>
      <c r="AO489" s="25"/>
      <c r="AP489" s="25"/>
      <c r="AQ489" s="25"/>
      <c r="AR489" s="25"/>
      <c r="AS489" s="26"/>
      <c r="AT489" s="25"/>
      <c r="AU489" s="25"/>
    </row>
    <row r="490" spans="1:47" x14ac:dyDescent="0.25">
      <c r="A490" s="31"/>
      <c r="B490" s="21"/>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3"/>
      <c r="AL490" s="2"/>
      <c r="AM490" s="2"/>
      <c r="AN490" s="2"/>
      <c r="AO490" s="2"/>
      <c r="AP490" s="2"/>
      <c r="AQ490" s="2"/>
      <c r="AR490" s="2"/>
      <c r="AS490" s="2"/>
      <c r="AT490" s="2"/>
      <c r="AU490" s="2"/>
    </row>
    <row r="491" spans="1:47" x14ac:dyDescent="0.25">
      <c r="A491" s="31"/>
      <c r="B491" s="21"/>
      <c r="C491" s="17"/>
      <c r="D491" s="17"/>
      <c r="E491" s="17"/>
      <c r="F491" s="17"/>
      <c r="G491" s="17"/>
      <c r="H491" s="17"/>
      <c r="I491" s="17"/>
      <c r="J491" s="17"/>
      <c r="K491" s="17"/>
      <c r="L491" s="17"/>
      <c r="M491" s="17"/>
      <c r="N491" s="17"/>
      <c r="O491" s="17"/>
      <c r="P491" s="17"/>
      <c r="Q491" s="17"/>
      <c r="R491" s="2"/>
      <c r="S491" s="2"/>
      <c r="T491" s="2"/>
      <c r="U491" s="2"/>
      <c r="V491" s="2"/>
      <c r="W491" s="2"/>
      <c r="X491" s="2"/>
      <c r="Y491" s="2"/>
      <c r="Z491" s="2"/>
      <c r="AA491" s="17"/>
      <c r="AB491" s="17"/>
      <c r="AC491" s="17"/>
      <c r="AD491" s="17"/>
      <c r="AE491" s="17"/>
      <c r="AF491" s="17"/>
      <c r="AG491" s="17"/>
      <c r="AH491" s="17"/>
      <c r="AI491" s="17"/>
      <c r="AJ491" s="17"/>
      <c r="AK491" s="3"/>
      <c r="AL491" s="2"/>
      <c r="AM491" s="2"/>
      <c r="AN491" s="2"/>
      <c r="AO491" s="2"/>
      <c r="AP491" s="2"/>
      <c r="AQ491" s="2"/>
      <c r="AR491" s="2"/>
      <c r="AS491" s="2"/>
      <c r="AT491" s="2"/>
      <c r="AU491" s="2"/>
    </row>
    <row r="492" spans="1:47" x14ac:dyDescent="0.25">
      <c r="A492" s="31"/>
      <c r="B492" s="21"/>
      <c r="C492" s="17"/>
      <c r="D492" s="17"/>
      <c r="E492" s="17"/>
      <c r="F492" s="17"/>
      <c r="G492" s="17"/>
      <c r="H492" s="17"/>
      <c r="I492" s="17"/>
      <c r="J492" s="17"/>
      <c r="K492" s="17"/>
      <c r="L492" s="17"/>
      <c r="M492" s="17"/>
      <c r="N492" s="17"/>
      <c r="O492" s="17"/>
      <c r="P492" s="17"/>
      <c r="Q492" s="17"/>
      <c r="R492" s="2"/>
      <c r="S492" s="2"/>
      <c r="T492" s="2"/>
      <c r="U492" s="2"/>
      <c r="V492" s="2"/>
      <c r="W492" s="2"/>
      <c r="X492" s="2"/>
      <c r="Y492" s="2"/>
      <c r="Z492" s="2"/>
      <c r="AA492" s="17"/>
      <c r="AB492" s="17"/>
      <c r="AC492" s="17"/>
      <c r="AD492" s="17"/>
      <c r="AE492" s="17"/>
      <c r="AF492" s="17"/>
      <c r="AG492" s="17"/>
      <c r="AH492" s="17"/>
      <c r="AI492" s="17"/>
      <c r="AJ492" s="17"/>
      <c r="AK492" s="3"/>
      <c r="AL492" s="2"/>
      <c r="AM492" s="2"/>
      <c r="AN492" s="2"/>
      <c r="AO492" s="2"/>
      <c r="AP492" s="2"/>
      <c r="AQ492" s="2"/>
      <c r="AR492" s="2"/>
      <c r="AS492" s="2"/>
      <c r="AT492" s="2"/>
      <c r="AU492" s="2"/>
    </row>
    <row r="493" spans="1:47" x14ac:dyDescent="0.25">
      <c r="A493" s="31"/>
      <c r="B493" s="21"/>
      <c r="C493" s="17"/>
      <c r="D493" s="17"/>
      <c r="E493" s="17"/>
      <c r="F493" s="17"/>
      <c r="G493" s="17"/>
      <c r="H493" s="17"/>
      <c r="I493" s="17"/>
      <c r="J493" s="17"/>
      <c r="K493" s="17"/>
      <c r="L493" s="17"/>
      <c r="M493" s="17"/>
      <c r="N493" s="17"/>
      <c r="O493" s="17"/>
      <c r="P493" s="17"/>
      <c r="Q493" s="17"/>
      <c r="R493" s="2"/>
      <c r="S493" s="2"/>
      <c r="T493" s="2"/>
      <c r="U493" s="2"/>
      <c r="V493" s="2"/>
      <c r="W493" s="2"/>
      <c r="X493" s="2"/>
      <c r="Y493" s="2"/>
      <c r="Z493" s="2"/>
      <c r="AA493" s="17"/>
      <c r="AB493" s="17"/>
      <c r="AC493" s="17"/>
      <c r="AD493" s="17"/>
      <c r="AE493" s="17"/>
      <c r="AF493" s="17"/>
      <c r="AG493" s="17"/>
      <c r="AH493" s="17"/>
      <c r="AI493" s="17"/>
      <c r="AJ493" s="17"/>
      <c r="AK493" s="3"/>
      <c r="AL493" s="2"/>
      <c r="AM493" s="2"/>
      <c r="AN493" s="2"/>
      <c r="AO493" s="2"/>
      <c r="AP493" s="2"/>
      <c r="AQ493" s="2"/>
      <c r="AR493" s="2"/>
      <c r="AS493" s="2"/>
      <c r="AT493" s="2"/>
      <c r="AU493" s="2"/>
    </row>
    <row r="494" spans="1:47" x14ac:dyDescent="0.25">
      <c r="A494" s="31"/>
      <c r="B494" s="21"/>
      <c r="C494" s="17"/>
      <c r="D494" s="17"/>
      <c r="E494" s="17"/>
      <c r="F494" s="17"/>
      <c r="G494" s="17"/>
      <c r="H494" s="17"/>
      <c r="I494" s="17"/>
      <c r="J494" s="17"/>
      <c r="K494" s="17"/>
      <c r="L494" s="17"/>
      <c r="M494" s="17"/>
      <c r="N494" s="17"/>
      <c r="O494" s="17"/>
      <c r="P494" s="17"/>
      <c r="Q494" s="17"/>
      <c r="R494" s="2"/>
      <c r="S494" s="2"/>
      <c r="T494" s="2"/>
      <c r="U494" s="2"/>
      <c r="V494" s="2"/>
      <c r="W494" s="2"/>
      <c r="X494" s="2"/>
      <c r="Y494" s="2"/>
      <c r="Z494" s="2"/>
      <c r="AA494" s="17"/>
      <c r="AB494" s="17"/>
      <c r="AC494" s="17"/>
      <c r="AD494" s="17"/>
      <c r="AE494" s="17"/>
      <c r="AF494" s="17"/>
      <c r="AG494" s="17"/>
      <c r="AH494" s="17"/>
      <c r="AI494" s="17"/>
      <c r="AJ494" s="17"/>
      <c r="AK494" s="3"/>
      <c r="AL494" s="2"/>
      <c r="AM494" s="2"/>
      <c r="AN494" s="2"/>
      <c r="AO494" s="2"/>
      <c r="AP494" s="2"/>
      <c r="AQ494" s="2"/>
      <c r="AR494" s="2"/>
      <c r="AS494" s="2"/>
      <c r="AT494" s="2"/>
      <c r="AU494" s="2"/>
    </row>
    <row r="495" spans="1:47" x14ac:dyDescent="0.25">
      <c r="A495" s="31"/>
      <c r="B495" s="21"/>
      <c r="C495" s="17"/>
      <c r="D495" s="17"/>
      <c r="E495" s="17"/>
      <c r="F495" s="17"/>
      <c r="G495" s="17"/>
      <c r="H495" s="17"/>
      <c r="I495" s="17"/>
      <c r="J495" s="17"/>
      <c r="K495" s="17"/>
      <c r="L495" s="17"/>
      <c r="M495" s="17"/>
      <c r="N495" s="17"/>
      <c r="O495" s="17"/>
      <c r="P495" s="17"/>
      <c r="Q495" s="17"/>
      <c r="R495" s="2"/>
      <c r="S495" s="2"/>
      <c r="T495" s="2"/>
      <c r="U495" s="2"/>
      <c r="V495" s="2"/>
      <c r="W495" s="2"/>
      <c r="X495" s="2"/>
      <c r="Y495" s="2"/>
      <c r="Z495" s="2"/>
      <c r="AA495" s="17"/>
      <c r="AB495" s="17"/>
      <c r="AC495" s="17"/>
      <c r="AD495" s="17"/>
      <c r="AE495" s="17"/>
      <c r="AF495" s="17"/>
      <c r="AG495" s="17"/>
      <c r="AH495" s="17"/>
      <c r="AI495" s="17"/>
      <c r="AJ495" s="17"/>
      <c r="AK495" s="3"/>
      <c r="AL495" s="2"/>
      <c r="AM495" s="2"/>
      <c r="AN495" s="2"/>
      <c r="AO495" s="2"/>
      <c r="AP495" s="2"/>
      <c r="AQ495" s="2"/>
      <c r="AR495" s="2"/>
      <c r="AS495" s="2"/>
      <c r="AT495" s="2"/>
      <c r="AU495" s="2"/>
    </row>
    <row r="496" spans="1:47" x14ac:dyDescent="0.25">
      <c r="A496" s="31"/>
      <c r="B496" s="21"/>
      <c r="C496" s="17"/>
      <c r="D496" s="17"/>
      <c r="E496" s="17"/>
      <c r="F496" s="17"/>
      <c r="G496" s="17"/>
      <c r="H496" s="17"/>
      <c r="I496" s="17"/>
      <c r="J496" s="17"/>
      <c r="K496" s="17"/>
      <c r="L496" s="17"/>
      <c r="M496" s="17"/>
      <c r="N496" s="17"/>
      <c r="O496" s="17"/>
      <c r="P496" s="17"/>
      <c r="Q496" s="17"/>
      <c r="R496" s="2"/>
      <c r="S496" s="2"/>
      <c r="T496" s="2"/>
      <c r="U496" s="2"/>
      <c r="V496" s="2"/>
      <c r="W496" s="2"/>
      <c r="X496" s="2"/>
      <c r="Y496" s="2"/>
      <c r="Z496" s="2"/>
      <c r="AA496" s="17"/>
      <c r="AB496" s="17"/>
      <c r="AC496" s="17"/>
      <c r="AD496" s="17"/>
      <c r="AE496" s="17"/>
      <c r="AF496" s="17"/>
      <c r="AG496" s="17"/>
      <c r="AH496" s="17"/>
      <c r="AI496" s="17"/>
      <c r="AJ496" s="17"/>
      <c r="AK496" s="3"/>
      <c r="AL496" s="2"/>
      <c r="AM496" s="2"/>
      <c r="AN496" s="2"/>
      <c r="AO496" s="2"/>
      <c r="AP496" s="2"/>
      <c r="AQ496" s="2"/>
      <c r="AR496" s="2"/>
      <c r="AS496" s="2"/>
      <c r="AT496" s="2"/>
      <c r="AU496" s="2"/>
    </row>
    <row r="497" spans="1:47" x14ac:dyDescent="0.25">
      <c r="A497" s="31"/>
      <c r="B497" s="21"/>
      <c r="C497" s="17"/>
      <c r="D497" s="17"/>
      <c r="E497" s="17"/>
      <c r="F497" s="17"/>
      <c r="G497" s="17"/>
      <c r="H497" s="17"/>
      <c r="I497" s="17"/>
      <c r="J497" s="17"/>
      <c r="K497" s="17"/>
      <c r="L497" s="17"/>
      <c r="M497" s="17"/>
      <c r="N497" s="17"/>
      <c r="O497" s="17"/>
      <c r="P497" s="17"/>
      <c r="Q497" s="17"/>
      <c r="R497" s="2"/>
      <c r="S497" s="2"/>
      <c r="T497" s="2"/>
      <c r="U497" s="2"/>
      <c r="V497" s="2"/>
      <c r="W497" s="2"/>
      <c r="X497" s="2"/>
      <c r="Y497" s="2"/>
      <c r="Z497" s="2"/>
      <c r="AA497" s="17"/>
      <c r="AB497" s="17"/>
      <c r="AC497" s="17"/>
      <c r="AD497" s="17"/>
      <c r="AE497" s="17"/>
      <c r="AF497" s="17"/>
      <c r="AG497" s="17"/>
      <c r="AH497" s="17"/>
      <c r="AI497" s="17"/>
      <c r="AJ497" s="17"/>
      <c r="AK497" s="3"/>
      <c r="AL497" s="2"/>
      <c r="AM497" s="2"/>
      <c r="AN497" s="2"/>
      <c r="AO497" s="2"/>
      <c r="AP497" s="2"/>
      <c r="AQ497" s="2"/>
      <c r="AR497" s="2"/>
      <c r="AS497" s="2"/>
      <c r="AT497" s="2"/>
      <c r="AU497" s="2"/>
    </row>
    <row r="498" spans="1:47" x14ac:dyDescent="0.25">
      <c r="A498" s="31"/>
      <c r="B498" s="21"/>
      <c r="C498" s="17"/>
      <c r="D498" s="17"/>
      <c r="E498" s="17"/>
      <c r="F498" s="17"/>
      <c r="G498" s="17"/>
      <c r="H498" s="17"/>
      <c r="I498" s="17"/>
      <c r="J498" s="17"/>
      <c r="K498" s="17"/>
      <c r="L498" s="17"/>
      <c r="M498" s="17"/>
      <c r="N498" s="17"/>
      <c r="O498" s="17"/>
      <c r="P498" s="17"/>
      <c r="Q498" s="17"/>
      <c r="R498" s="2"/>
      <c r="S498" s="2"/>
      <c r="T498" s="2"/>
      <c r="U498" s="2"/>
      <c r="V498" s="2"/>
      <c r="W498" s="2"/>
      <c r="X498" s="2"/>
      <c r="Y498" s="2"/>
      <c r="Z498" s="2"/>
      <c r="AA498" s="17"/>
      <c r="AB498" s="17"/>
      <c r="AC498" s="17"/>
      <c r="AD498" s="17"/>
      <c r="AE498" s="17"/>
      <c r="AF498" s="17"/>
      <c r="AG498" s="17"/>
      <c r="AH498" s="17"/>
      <c r="AI498" s="17"/>
      <c r="AJ498" s="17"/>
      <c r="AK498" s="3"/>
      <c r="AL498" s="2"/>
      <c r="AM498" s="2"/>
      <c r="AN498" s="2"/>
      <c r="AO498" s="2"/>
      <c r="AP498" s="2"/>
      <c r="AQ498" s="2"/>
      <c r="AR498" s="2"/>
      <c r="AS498" s="2"/>
      <c r="AT498" s="2"/>
      <c r="AU498" s="2"/>
    </row>
    <row r="499" spans="1:47" x14ac:dyDescent="0.25">
      <c r="A499" s="31"/>
      <c r="B499" s="21"/>
      <c r="C499" s="17"/>
      <c r="D499" s="17"/>
      <c r="E499" s="17"/>
      <c r="F499" s="17"/>
      <c r="G499" s="17"/>
      <c r="H499" s="17"/>
      <c r="I499" s="17"/>
      <c r="J499" s="17"/>
      <c r="K499" s="17"/>
      <c r="L499" s="17"/>
      <c r="M499" s="17"/>
      <c r="N499" s="17"/>
      <c r="O499" s="17"/>
      <c r="P499" s="17"/>
      <c r="Q499" s="17"/>
      <c r="R499" s="2"/>
      <c r="S499" s="2"/>
      <c r="T499" s="2"/>
      <c r="U499" s="2"/>
      <c r="V499" s="2"/>
      <c r="W499" s="2"/>
      <c r="X499" s="2"/>
      <c r="Y499" s="2"/>
      <c r="Z499" s="2"/>
      <c r="AA499" s="17"/>
      <c r="AB499" s="17"/>
      <c r="AC499" s="17"/>
      <c r="AD499" s="17"/>
      <c r="AE499" s="17"/>
      <c r="AF499" s="17"/>
      <c r="AG499" s="17"/>
      <c r="AH499" s="17"/>
      <c r="AI499" s="17"/>
      <c r="AJ499" s="17"/>
      <c r="AK499" s="3"/>
      <c r="AL499" s="2"/>
      <c r="AM499" s="2"/>
      <c r="AN499" s="2"/>
      <c r="AO499" s="2"/>
      <c r="AP499" s="2"/>
      <c r="AQ499" s="2"/>
      <c r="AR499" s="2"/>
      <c r="AS499" s="2"/>
      <c r="AT499" s="2"/>
      <c r="AU499" s="2"/>
    </row>
    <row r="500" spans="1:47" x14ac:dyDescent="0.25">
      <c r="A500" s="31"/>
      <c r="B500" s="21"/>
      <c r="C500" s="17"/>
      <c r="D500" s="17"/>
      <c r="E500" s="17"/>
      <c r="F500" s="17"/>
      <c r="G500" s="17"/>
      <c r="H500" s="17"/>
      <c r="I500" s="17"/>
      <c r="J500" s="17"/>
      <c r="K500" s="17"/>
      <c r="L500" s="17"/>
      <c r="M500" s="17"/>
      <c r="N500" s="17"/>
      <c r="O500" s="17"/>
      <c r="P500" s="17"/>
      <c r="Q500" s="17"/>
      <c r="R500" s="2"/>
      <c r="S500" s="2"/>
      <c r="T500" s="2"/>
      <c r="U500" s="2"/>
      <c r="V500" s="2"/>
      <c r="W500" s="2"/>
      <c r="X500" s="2"/>
      <c r="Y500" s="2"/>
      <c r="Z500" s="2"/>
      <c r="AA500" s="17"/>
      <c r="AB500" s="17"/>
      <c r="AC500" s="17"/>
      <c r="AD500" s="17"/>
      <c r="AE500" s="17"/>
      <c r="AF500" s="17"/>
      <c r="AG500" s="17"/>
      <c r="AH500" s="17"/>
      <c r="AI500" s="17"/>
      <c r="AJ500" s="17"/>
      <c r="AK500" s="3"/>
      <c r="AL500" s="2"/>
      <c r="AM500" s="2"/>
      <c r="AN500" s="2"/>
      <c r="AO500" s="2"/>
      <c r="AP500" s="2"/>
      <c r="AQ500" s="2"/>
      <c r="AR500" s="2"/>
      <c r="AS500" s="2"/>
      <c r="AT500" s="2"/>
      <c r="AU500" s="2"/>
    </row>
    <row r="501" spans="1:47" x14ac:dyDescent="0.25">
      <c r="A501" s="31"/>
      <c r="B501" s="21"/>
      <c r="C501" s="17"/>
      <c r="D501" s="17"/>
      <c r="E501" s="17"/>
      <c r="F501" s="17"/>
      <c r="G501" s="17"/>
      <c r="H501" s="17"/>
      <c r="I501" s="17"/>
      <c r="J501" s="17"/>
      <c r="K501" s="17"/>
      <c r="L501" s="17"/>
      <c r="M501" s="17"/>
      <c r="N501" s="17"/>
      <c r="O501" s="17"/>
      <c r="P501" s="17"/>
      <c r="Q501" s="17"/>
      <c r="R501" s="2"/>
      <c r="S501" s="2"/>
      <c r="T501" s="2"/>
      <c r="U501" s="2"/>
      <c r="V501" s="2"/>
      <c r="W501" s="2"/>
      <c r="X501" s="2"/>
      <c r="Y501" s="2"/>
      <c r="Z501" s="2"/>
      <c r="AA501" s="17"/>
      <c r="AB501" s="17"/>
      <c r="AC501" s="17"/>
      <c r="AD501" s="17"/>
      <c r="AE501" s="17"/>
      <c r="AF501" s="17"/>
      <c r="AG501" s="17"/>
      <c r="AH501" s="17"/>
      <c r="AI501" s="17"/>
      <c r="AJ501" s="17"/>
      <c r="AK501" s="3"/>
      <c r="AL501" s="2"/>
      <c r="AM501" s="2"/>
      <c r="AN501" s="2"/>
      <c r="AO501" s="2"/>
      <c r="AP501" s="2"/>
      <c r="AQ501" s="2"/>
      <c r="AR501" s="2"/>
      <c r="AS501" s="2"/>
      <c r="AT501" s="2"/>
      <c r="AU501" s="2"/>
    </row>
    <row r="502" spans="1:47" x14ac:dyDescent="0.25">
      <c r="A502" s="31"/>
      <c r="B502" s="21"/>
      <c r="C502" s="17"/>
      <c r="D502" s="17"/>
      <c r="E502" s="17"/>
      <c r="F502" s="17"/>
      <c r="G502" s="17"/>
      <c r="H502" s="17"/>
      <c r="I502" s="17"/>
      <c r="J502" s="17"/>
      <c r="K502" s="17"/>
      <c r="L502" s="17"/>
      <c r="M502" s="17"/>
      <c r="N502" s="17"/>
      <c r="O502" s="17"/>
      <c r="P502" s="17"/>
      <c r="Q502" s="17"/>
      <c r="R502" s="2"/>
      <c r="S502" s="2"/>
      <c r="T502" s="2"/>
      <c r="U502" s="2"/>
      <c r="V502" s="2"/>
      <c r="W502" s="2"/>
      <c r="X502" s="2"/>
      <c r="Y502" s="2"/>
      <c r="Z502" s="2"/>
      <c r="AA502" s="17"/>
      <c r="AB502" s="17"/>
      <c r="AC502" s="17"/>
      <c r="AD502" s="17"/>
      <c r="AE502" s="17"/>
      <c r="AF502" s="17"/>
      <c r="AG502" s="17"/>
      <c r="AH502" s="17"/>
      <c r="AI502" s="17"/>
      <c r="AJ502" s="17"/>
      <c r="AK502" s="3"/>
      <c r="AL502" s="2"/>
      <c r="AM502" s="2"/>
      <c r="AN502" s="2"/>
      <c r="AO502" s="2"/>
      <c r="AP502" s="2"/>
      <c r="AQ502" s="2"/>
      <c r="AR502" s="2"/>
      <c r="AS502" s="2"/>
      <c r="AT502" s="2"/>
      <c r="AU502" s="2"/>
    </row>
    <row r="503" spans="1:47" x14ac:dyDescent="0.25">
      <c r="A503" s="31"/>
      <c r="B503" s="21"/>
      <c r="C503" s="17"/>
      <c r="D503" s="17"/>
      <c r="E503" s="17"/>
      <c r="F503" s="17"/>
      <c r="G503" s="17"/>
      <c r="H503" s="17"/>
      <c r="I503" s="17"/>
      <c r="J503" s="17"/>
      <c r="K503" s="17"/>
      <c r="L503" s="17"/>
      <c r="M503" s="17"/>
      <c r="N503" s="17"/>
      <c r="O503" s="17"/>
      <c r="P503" s="17"/>
      <c r="Q503" s="17"/>
      <c r="R503" s="2"/>
      <c r="S503" s="2"/>
      <c r="T503" s="2"/>
      <c r="U503" s="2"/>
      <c r="V503" s="2"/>
      <c r="W503" s="2"/>
      <c r="X503" s="2"/>
      <c r="Y503" s="2"/>
      <c r="Z503" s="2"/>
      <c r="AA503" s="17"/>
      <c r="AB503" s="17"/>
      <c r="AC503" s="17"/>
      <c r="AD503" s="17"/>
      <c r="AE503" s="17"/>
      <c r="AF503" s="17"/>
      <c r="AG503" s="17"/>
      <c r="AH503" s="17"/>
      <c r="AI503" s="17"/>
      <c r="AJ503" s="17"/>
      <c r="AK503" s="3"/>
      <c r="AL503" s="2"/>
      <c r="AM503" s="2"/>
      <c r="AN503" s="2"/>
      <c r="AO503" s="2"/>
      <c r="AP503" s="2"/>
      <c r="AQ503" s="2"/>
      <c r="AR503" s="2"/>
      <c r="AS503" s="2"/>
      <c r="AT503" s="2"/>
      <c r="AU503" s="2"/>
    </row>
    <row r="504" spans="1:47" x14ac:dyDescent="0.25">
      <c r="A504" s="31"/>
      <c r="B504" s="21"/>
      <c r="C504" s="17"/>
      <c r="D504" s="17"/>
      <c r="E504" s="17"/>
      <c r="F504" s="17"/>
      <c r="G504" s="17"/>
      <c r="H504" s="17"/>
      <c r="I504" s="17"/>
      <c r="J504" s="17"/>
      <c r="K504" s="17"/>
      <c r="L504" s="17"/>
      <c r="M504" s="17"/>
      <c r="N504" s="17"/>
      <c r="O504" s="17"/>
      <c r="P504" s="17"/>
      <c r="Q504" s="17"/>
      <c r="R504" s="2"/>
      <c r="S504" s="2"/>
      <c r="T504" s="2"/>
      <c r="U504" s="2"/>
      <c r="V504" s="2"/>
      <c r="W504" s="2"/>
      <c r="X504" s="2"/>
      <c r="Y504" s="2"/>
      <c r="Z504" s="2"/>
      <c r="AA504" s="17"/>
      <c r="AB504" s="17"/>
      <c r="AC504" s="17"/>
      <c r="AD504" s="17"/>
      <c r="AE504" s="17"/>
      <c r="AF504" s="17"/>
      <c r="AG504" s="17"/>
      <c r="AH504" s="17"/>
      <c r="AI504" s="17"/>
      <c r="AJ504" s="17"/>
      <c r="AK504" s="3"/>
      <c r="AL504" s="2"/>
      <c r="AM504" s="2"/>
      <c r="AN504" s="2"/>
      <c r="AO504" s="2"/>
      <c r="AP504" s="2"/>
      <c r="AQ504" s="2"/>
      <c r="AR504" s="2"/>
      <c r="AS504" s="2"/>
      <c r="AT504" s="2"/>
      <c r="AU504" s="2"/>
    </row>
    <row r="505" spans="1:47" x14ac:dyDescent="0.25">
      <c r="A505" s="31"/>
      <c r="B505" s="21"/>
      <c r="C505" s="17"/>
      <c r="D505" s="17"/>
      <c r="E505" s="17"/>
      <c r="F505" s="17"/>
      <c r="G505" s="17"/>
      <c r="H505" s="17"/>
      <c r="I505" s="17"/>
      <c r="J505" s="17"/>
      <c r="K505" s="17"/>
      <c r="L505" s="17"/>
      <c r="M505" s="17"/>
      <c r="N505" s="17"/>
      <c r="O505" s="17"/>
      <c r="P505" s="17"/>
      <c r="Q505" s="17"/>
      <c r="R505" s="2"/>
      <c r="S505" s="2"/>
      <c r="T505" s="2"/>
      <c r="U505" s="2"/>
      <c r="V505" s="2"/>
      <c r="W505" s="2"/>
      <c r="X505" s="2"/>
      <c r="Y505" s="2"/>
      <c r="Z505" s="2"/>
      <c r="AA505" s="17"/>
      <c r="AB505" s="17"/>
      <c r="AC505" s="17"/>
      <c r="AD505" s="17"/>
      <c r="AE505" s="17"/>
      <c r="AF505" s="17"/>
      <c r="AG505" s="17"/>
      <c r="AH505" s="17"/>
      <c r="AI505" s="17"/>
      <c r="AJ505" s="17"/>
      <c r="AK505" s="3"/>
      <c r="AL505" s="2"/>
      <c r="AM505" s="2"/>
      <c r="AN505" s="2"/>
      <c r="AO505" s="2"/>
      <c r="AP505" s="2"/>
      <c r="AQ505" s="2"/>
      <c r="AR505" s="2"/>
      <c r="AS505" s="2"/>
      <c r="AT505" s="2"/>
      <c r="AU505" s="2"/>
    </row>
    <row r="506" spans="1:47" x14ac:dyDescent="0.25">
      <c r="A506" s="31"/>
      <c r="B506" s="21"/>
      <c r="C506" s="17"/>
      <c r="D506" s="17"/>
      <c r="E506" s="17"/>
      <c r="F506" s="17"/>
      <c r="G506" s="17"/>
      <c r="H506" s="17"/>
      <c r="I506" s="17"/>
      <c r="J506" s="17"/>
      <c r="K506" s="17"/>
      <c r="L506" s="17"/>
      <c r="M506" s="17"/>
      <c r="N506" s="17"/>
      <c r="O506" s="17"/>
      <c r="P506" s="17"/>
      <c r="Q506" s="17"/>
      <c r="R506" s="2"/>
      <c r="S506" s="2"/>
      <c r="T506" s="2"/>
      <c r="U506" s="2"/>
      <c r="V506" s="2"/>
      <c r="W506" s="2"/>
      <c r="X506" s="2"/>
      <c r="Y506" s="2"/>
      <c r="Z506" s="2"/>
      <c r="AA506" s="17"/>
      <c r="AB506" s="17"/>
      <c r="AC506" s="17"/>
      <c r="AD506" s="17"/>
      <c r="AE506" s="17"/>
      <c r="AF506" s="17"/>
      <c r="AG506" s="17"/>
      <c r="AH506" s="17"/>
      <c r="AI506" s="17"/>
      <c r="AJ506" s="17"/>
      <c r="AK506" s="3"/>
      <c r="AL506" s="2"/>
      <c r="AM506" s="2"/>
      <c r="AN506" s="2"/>
      <c r="AO506" s="2"/>
      <c r="AP506" s="2"/>
      <c r="AQ506" s="2"/>
      <c r="AR506" s="2"/>
      <c r="AS506" s="2"/>
      <c r="AT506" s="2"/>
      <c r="AU506" s="2"/>
    </row>
    <row r="507" spans="1:47" x14ac:dyDescent="0.25">
      <c r="A507" s="31"/>
      <c r="B507" s="21"/>
      <c r="C507" s="17"/>
      <c r="D507" s="17"/>
      <c r="E507" s="17"/>
      <c r="F507" s="17"/>
      <c r="G507" s="17"/>
      <c r="H507" s="17"/>
      <c r="I507" s="17"/>
      <c r="J507" s="17"/>
      <c r="K507" s="17"/>
      <c r="L507" s="17"/>
      <c r="M507" s="17"/>
      <c r="N507" s="17"/>
      <c r="O507" s="17"/>
      <c r="P507" s="17"/>
      <c r="Q507" s="17"/>
      <c r="R507" s="2"/>
      <c r="S507" s="2"/>
      <c r="T507" s="2"/>
      <c r="U507" s="2"/>
      <c r="V507" s="2"/>
      <c r="W507" s="2"/>
      <c r="X507" s="2"/>
      <c r="Y507" s="2"/>
      <c r="Z507" s="2"/>
      <c r="AA507" s="17"/>
      <c r="AB507" s="17"/>
      <c r="AC507" s="17"/>
      <c r="AD507" s="17"/>
      <c r="AE507" s="17"/>
      <c r="AF507" s="17"/>
      <c r="AG507" s="17"/>
      <c r="AH507" s="17"/>
      <c r="AI507" s="17"/>
      <c r="AJ507" s="17"/>
      <c r="AK507" s="3"/>
      <c r="AL507" s="2"/>
      <c r="AM507" s="2"/>
      <c r="AN507" s="2"/>
      <c r="AO507" s="2"/>
      <c r="AP507" s="2"/>
      <c r="AQ507" s="2"/>
      <c r="AR507" s="2"/>
      <c r="AS507" s="2"/>
      <c r="AT507" s="2"/>
      <c r="AU507" s="2"/>
    </row>
    <row r="508" spans="1:47" x14ac:dyDescent="0.25">
      <c r="A508" s="31"/>
      <c r="B508" s="21"/>
      <c r="C508" s="17"/>
      <c r="D508" s="17"/>
      <c r="E508" s="17"/>
      <c r="F508" s="17"/>
      <c r="G508" s="17"/>
      <c r="H508" s="17"/>
      <c r="I508" s="17"/>
      <c r="J508" s="17"/>
      <c r="K508" s="17"/>
      <c r="L508" s="17"/>
      <c r="M508" s="17"/>
      <c r="N508" s="17"/>
      <c r="O508" s="17"/>
      <c r="P508" s="17"/>
      <c r="Q508" s="17"/>
      <c r="R508" s="2"/>
      <c r="S508" s="2"/>
      <c r="T508" s="2"/>
      <c r="U508" s="2"/>
      <c r="V508" s="2"/>
      <c r="W508" s="2"/>
      <c r="X508" s="2"/>
      <c r="Y508" s="2"/>
      <c r="Z508" s="2"/>
      <c r="AA508" s="17"/>
      <c r="AB508" s="17"/>
      <c r="AC508" s="17"/>
      <c r="AD508" s="17"/>
      <c r="AE508" s="17"/>
      <c r="AF508" s="17"/>
      <c r="AG508" s="17"/>
      <c r="AH508" s="17"/>
      <c r="AI508" s="17"/>
      <c r="AJ508" s="17"/>
      <c r="AK508" s="3"/>
      <c r="AL508" s="2"/>
      <c r="AM508" s="2"/>
      <c r="AN508" s="2"/>
      <c r="AO508" s="2"/>
      <c r="AP508" s="2"/>
      <c r="AQ508" s="2"/>
      <c r="AR508" s="2"/>
      <c r="AS508" s="2"/>
      <c r="AT508" s="2"/>
      <c r="AU508" s="2"/>
    </row>
    <row r="509" spans="1:47" x14ac:dyDescent="0.25">
      <c r="A509" s="31"/>
      <c r="B509" s="21"/>
      <c r="C509" s="17"/>
      <c r="D509" s="17"/>
      <c r="E509" s="17"/>
      <c r="F509" s="17"/>
      <c r="G509" s="17"/>
      <c r="H509" s="17"/>
      <c r="I509" s="17"/>
      <c r="J509" s="17"/>
      <c r="K509" s="17"/>
      <c r="L509" s="17"/>
      <c r="M509" s="17"/>
      <c r="N509" s="17"/>
      <c r="O509" s="17"/>
      <c r="P509" s="17"/>
      <c r="Q509" s="17"/>
      <c r="R509" s="2"/>
      <c r="S509" s="2"/>
      <c r="T509" s="2"/>
      <c r="U509" s="2"/>
      <c r="V509" s="2"/>
      <c r="W509" s="2"/>
      <c r="X509" s="2"/>
      <c r="Y509" s="2"/>
      <c r="Z509" s="2"/>
      <c r="AA509" s="17"/>
      <c r="AB509" s="17"/>
      <c r="AC509" s="17"/>
      <c r="AD509" s="17"/>
      <c r="AE509" s="17"/>
      <c r="AF509" s="17"/>
      <c r="AG509" s="17"/>
      <c r="AH509" s="17"/>
      <c r="AI509" s="17"/>
      <c r="AJ509" s="17"/>
      <c r="AK509" s="3"/>
      <c r="AL509" s="2"/>
      <c r="AM509" s="2"/>
      <c r="AN509" s="2"/>
      <c r="AO509" s="2"/>
      <c r="AP509" s="2"/>
      <c r="AQ509" s="2"/>
      <c r="AR509" s="2"/>
      <c r="AS509" s="2"/>
      <c r="AT509" s="2"/>
      <c r="AU509" s="2"/>
    </row>
    <row r="510" spans="1:47" x14ac:dyDescent="0.25">
      <c r="A510" s="31"/>
      <c r="B510" s="21"/>
      <c r="C510" s="17"/>
      <c r="D510" s="17"/>
      <c r="E510" s="17"/>
      <c r="F510" s="17"/>
      <c r="G510" s="17"/>
      <c r="H510" s="17"/>
      <c r="I510" s="17"/>
      <c r="J510" s="17"/>
      <c r="K510" s="17"/>
      <c r="L510" s="17"/>
      <c r="M510" s="17"/>
      <c r="N510" s="17"/>
      <c r="O510" s="17"/>
      <c r="P510" s="17"/>
      <c r="Q510" s="17"/>
      <c r="R510" s="2"/>
      <c r="S510" s="2"/>
      <c r="T510" s="2"/>
      <c r="U510" s="2"/>
      <c r="V510" s="2"/>
      <c r="W510" s="2"/>
      <c r="X510" s="2"/>
      <c r="Y510" s="2"/>
      <c r="Z510" s="2"/>
      <c r="AA510" s="17"/>
      <c r="AB510" s="17"/>
      <c r="AC510" s="17"/>
      <c r="AD510" s="17"/>
      <c r="AE510" s="17"/>
      <c r="AF510" s="17"/>
      <c r="AG510" s="17"/>
      <c r="AH510" s="17"/>
      <c r="AI510" s="17"/>
      <c r="AJ510" s="17"/>
      <c r="AK510" s="3"/>
      <c r="AL510" s="2"/>
      <c r="AM510" s="2"/>
      <c r="AN510" s="2"/>
      <c r="AO510" s="2"/>
      <c r="AP510" s="2"/>
      <c r="AQ510" s="2"/>
      <c r="AR510" s="2"/>
      <c r="AS510" s="2"/>
      <c r="AT510" s="2"/>
      <c r="AU510" s="2"/>
    </row>
    <row r="511" spans="1:47" x14ac:dyDescent="0.25">
      <c r="A511" s="31"/>
      <c r="B511" s="21"/>
      <c r="C511" s="17"/>
      <c r="D511" s="17"/>
      <c r="E511" s="17"/>
      <c r="F511" s="17"/>
      <c r="G511" s="17"/>
      <c r="H511" s="17"/>
      <c r="I511" s="17"/>
      <c r="J511" s="17"/>
      <c r="K511" s="17"/>
      <c r="L511" s="17"/>
      <c r="M511" s="17"/>
      <c r="N511" s="17"/>
      <c r="O511" s="17"/>
      <c r="P511" s="17"/>
      <c r="Q511" s="17"/>
      <c r="R511" s="2"/>
      <c r="S511" s="2"/>
      <c r="T511" s="2"/>
      <c r="U511" s="2"/>
      <c r="V511" s="2"/>
      <c r="W511" s="2"/>
      <c r="X511" s="2"/>
      <c r="Y511" s="2"/>
      <c r="Z511" s="2"/>
      <c r="AA511" s="17"/>
      <c r="AB511" s="17"/>
      <c r="AC511" s="17"/>
      <c r="AD511" s="17"/>
      <c r="AE511" s="17"/>
      <c r="AF511" s="17"/>
      <c r="AG511" s="17"/>
      <c r="AH511" s="17"/>
      <c r="AI511" s="17"/>
      <c r="AJ511" s="17"/>
      <c r="AK511" s="3"/>
      <c r="AL511" s="2"/>
      <c r="AM511" s="2"/>
      <c r="AN511" s="2"/>
      <c r="AO511" s="2"/>
      <c r="AP511" s="2"/>
      <c r="AQ511" s="2"/>
      <c r="AR511" s="2"/>
      <c r="AS511" s="2"/>
      <c r="AT511" s="2"/>
      <c r="AU511" s="2"/>
    </row>
    <row r="512" spans="1:47" x14ac:dyDescent="0.25">
      <c r="A512" s="31"/>
      <c r="B512" s="21"/>
      <c r="C512" s="17"/>
      <c r="D512" s="17"/>
      <c r="E512" s="17"/>
      <c r="F512" s="17"/>
      <c r="G512" s="17"/>
      <c r="H512" s="17"/>
      <c r="I512" s="17"/>
      <c r="J512" s="17"/>
      <c r="K512" s="17"/>
      <c r="L512" s="17"/>
      <c r="M512" s="17"/>
      <c r="N512" s="17"/>
      <c r="O512" s="17"/>
      <c r="P512" s="17"/>
      <c r="Q512" s="17"/>
      <c r="R512" s="2"/>
      <c r="S512" s="2"/>
      <c r="T512" s="2"/>
      <c r="U512" s="2"/>
      <c r="V512" s="2"/>
      <c r="W512" s="2"/>
      <c r="X512" s="2"/>
      <c r="Y512" s="2"/>
      <c r="Z512" s="2"/>
      <c r="AA512" s="17"/>
      <c r="AB512" s="17"/>
      <c r="AC512" s="17"/>
      <c r="AD512" s="17"/>
      <c r="AE512" s="17"/>
      <c r="AF512" s="17"/>
      <c r="AG512" s="17"/>
      <c r="AH512" s="17"/>
      <c r="AI512" s="17"/>
      <c r="AJ512" s="17"/>
      <c r="AK512" s="3"/>
      <c r="AL512" s="2"/>
      <c r="AM512" s="2"/>
      <c r="AN512" s="2"/>
      <c r="AO512" s="2"/>
      <c r="AP512" s="2"/>
      <c r="AQ512" s="2"/>
      <c r="AR512" s="2"/>
      <c r="AS512" s="2"/>
      <c r="AT512" s="2"/>
      <c r="AU512" s="2"/>
    </row>
    <row r="513" spans="1:47" x14ac:dyDescent="0.25">
      <c r="A513" s="31"/>
      <c r="B513" s="21"/>
      <c r="C513" s="17"/>
      <c r="D513" s="17"/>
      <c r="E513" s="17"/>
      <c r="F513" s="17"/>
      <c r="G513" s="17"/>
      <c r="H513" s="17"/>
      <c r="I513" s="17"/>
      <c r="J513" s="17"/>
      <c r="K513" s="17"/>
      <c r="L513" s="17"/>
      <c r="M513" s="17"/>
      <c r="N513" s="17"/>
      <c r="O513" s="17"/>
      <c r="P513" s="17"/>
      <c r="Q513" s="17"/>
      <c r="R513" s="2"/>
      <c r="S513" s="2"/>
      <c r="T513" s="2"/>
      <c r="U513" s="2"/>
      <c r="V513" s="2"/>
      <c r="W513" s="2"/>
      <c r="X513" s="2"/>
      <c r="Y513" s="2"/>
      <c r="Z513" s="2"/>
      <c r="AA513" s="17"/>
      <c r="AB513" s="17"/>
      <c r="AC513" s="17"/>
      <c r="AD513" s="17"/>
      <c r="AE513" s="17"/>
      <c r="AF513" s="17"/>
      <c r="AG513" s="17"/>
      <c r="AH513" s="17"/>
      <c r="AI513" s="17"/>
      <c r="AJ513" s="17"/>
      <c r="AK513" s="3"/>
      <c r="AL513" s="2"/>
      <c r="AM513" s="2"/>
      <c r="AN513" s="2"/>
      <c r="AO513" s="2"/>
      <c r="AP513" s="2"/>
      <c r="AQ513" s="2"/>
      <c r="AR513" s="2"/>
      <c r="AS513" s="2"/>
      <c r="AT513" s="2"/>
      <c r="AU513" s="2"/>
    </row>
    <row r="514" spans="1:47" x14ac:dyDescent="0.25">
      <c r="A514" s="31"/>
      <c r="B514" s="21"/>
      <c r="C514" s="17"/>
      <c r="D514" s="17"/>
      <c r="E514" s="17"/>
      <c r="F514" s="17"/>
      <c r="G514" s="17"/>
      <c r="H514" s="17"/>
      <c r="I514" s="17"/>
      <c r="J514" s="17"/>
      <c r="K514" s="17"/>
      <c r="L514" s="17"/>
      <c r="M514" s="17"/>
      <c r="N514" s="17"/>
      <c r="O514" s="17"/>
      <c r="P514" s="17"/>
      <c r="Q514" s="17"/>
      <c r="R514" s="2"/>
      <c r="S514" s="2"/>
      <c r="T514" s="2"/>
      <c r="U514" s="2"/>
      <c r="V514" s="2"/>
      <c r="W514" s="2"/>
      <c r="X514" s="2"/>
      <c r="Y514" s="2"/>
      <c r="Z514" s="2"/>
      <c r="AA514" s="17"/>
      <c r="AB514" s="17"/>
      <c r="AC514" s="17"/>
      <c r="AD514" s="17"/>
      <c r="AE514" s="17"/>
      <c r="AF514" s="17"/>
      <c r="AG514" s="17"/>
      <c r="AH514" s="17"/>
      <c r="AI514" s="17"/>
      <c r="AJ514" s="17"/>
      <c r="AK514" s="3"/>
      <c r="AL514" s="2"/>
      <c r="AM514" s="2"/>
      <c r="AN514" s="2"/>
      <c r="AO514" s="2"/>
      <c r="AP514" s="2"/>
      <c r="AQ514" s="2"/>
      <c r="AR514" s="2"/>
      <c r="AS514" s="2"/>
      <c r="AT514" s="2"/>
      <c r="AU514" s="2"/>
    </row>
    <row r="515" spans="1:47" x14ac:dyDescent="0.25">
      <c r="A515" s="31"/>
      <c r="B515" s="21"/>
      <c r="C515" s="17"/>
      <c r="D515" s="17"/>
      <c r="E515" s="17"/>
      <c r="F515" s="17"/>
      <c r="G515" s="17"/>
      <c r="H515" s="17"/>
      <c r="I515" s="17"/>
      <c r="J515" s="17"/>
      <c r="K515" s="17"/>
      <c r="L515" s="17"/>
      <c r="M515" s="17"/>
      <c r="N515" s="17"/>
      <c r="O515" s="17"/>
      <c r="P515" s="17"/>
      <c r="Q515" s="17"/>
      <c r="R515" s="2"/>
      <c r="S515" s="2"/>
      <c r="T515" s="2"/>
      <c r="U515" s="2"/>
      <c r="V515" s="2"/>
      <c r="W515" s="2"/>
      <c r="X515" s="2"/>
      <c r="Y515" s="2"/>
      <c r="Z515" s="2"/>
      <c r="AA515" s="17"/>
      <c r="AB515" s="17"/>
      <c r="AC515" s="17"/>
      <c r="AD515" s="17"/>
      <c r="AE515" s="17"/>
      <c r="AF515" s="17"/>
      <c r="AG515" s="17"/>
      <c r="AH515" s="17"/>
      <c r="AI515" s="17"/>
      <c r="AJ515" s="17"/>
      <c r="AK515" s="3"/>
      <c r="AL515" s="2"/>
      <c r="AM515" s="2"/>
      <c r="AN515" s="2"/>
      <c r="AO515" s="2"/>
      <c r="AP515" s="2"/>
      <c r="AQ515" s="2"/>
      <c r="AR515" s="2"/>
      <c r="AS515" s="2"/>
      <c r="AT515" s="2"/>
      <c r="AU515" s="2"/>
    </row>
    <row r="516" spans="1:47" x14ac:dyDescent="0.25">
      <c r="A516" s="31"/>
      <c r="B516" s="21"/>
      <c r="C516" s="17"/>
      <c r="D516" s="17"/>
      <c r="E516" s="17"/>
      <c r="F516" s="17"/>
      <c r="G516" s="17"/>
      <c r="H516" s="17"/>
      <c r="I516" s="17"/>
      <c r="J516" s="17"/>
      <c r="K516" s="17"/>
      <c r="L516" s="17"/>
      <c r="M516" s="17"/>
      <c r="N516" s="17"/>
      <c r="O516" s="17"/>
      <c r="P516" s="17"/>
      <c r="Q516" s="17"/>
      <c r="R516" s="2"/>
      <c r="S516" s="2"/>
      <c r="T516" s="2"/>
      <c r="U516" s="2"/>
      <c r="V516" s="2"/>
      <c r="W516" s="2"/>
      <c r="X516" s="2"/>
      <c r="Y516" s="2"/>
      <c r="Z516" s="2"/>
      <c r="AA516" s="17"/>
      <c r="AB516" s="17"/>
      <c r="AC516" s="17"/>
      <c r="AD516" s="17"/>
      <c r="AE516" s="17"/>
      <c r="AF516" s="17"/>
      <c r="AG516" s="17"/>
      <c r="AH516" s="17"/>
      <c r="AI516" s="17"/>
      <c r="AJ516" s="17"/>
      <c r="AK516" s="3"/>
      <c r="AL516" s="2"/>
      <c r="AM516" s="2"/>
      <c r="AN516" s="2"/>
      <c r="AO516" s="2"/>
      <c r="AP516" s="2"/>
      <c r="AQ516" s="2"/>
      <c r="AR516" s="2"/>
      <c r="AS516" s="2"/>
      <c r="AT516" s="2"/>
      <c r="AU516" s="2"/>
    </row>
    <row r="517" spans="1:47" x14ac:dyDescent="0.25">
      <c r="A517" s="31"/>
      <c r="B517" s="21"/>
      <c r="C517" s="17"/>
      <c r="D517" s="17"/>
      <c r="E517" s="17"/>
      <c r="F517" s="17"/>
      <c r="G517" s="17"/>
      <c r="H517" s="17"/>
      <c r="I517" s="17"/>
      <c r="J517" s="17"/>
      <c r="K517" s="17"/>
      <c r="L517" s="17"/>
      <c r="M517" s="17"/>
      <c r="N517" s="17"/>
      <c r="O517" s="17"/>
      <c r="P517" s="17"/>
      <c r="Q517" s="17"/>
      <c r="R517" s="2"/>
      <c r="S517" s="2"/>
      <c r="T517" s="2"/>
      <c r="U517" s="2"/>
      <c r="V517" s="2"/>
      <c r="W517" s="2"/>
      <c r="X517" s="2"/>
      <c r="Y517" s="2"/>
      <c r="Z517" s="2"/>
      <c r="AA517" s="17"/>
      <c r="AB517" s="17"/>
      <c r="AC517" s="17"/>
      <c r="AD517" s="17"/>
      <c r="AE517" s="17"/>
      <c r="AF517" s="17"/>
      <c r="AG517" s="17"/>
      <c r="AH517" s="17"/>
      <c r="AI517" s="17"/>
      <c r="AJ517" s="17"/>
      <c r="AK517" s="3"/>
      <c r="AL517" s="2"/>
      <c r="AM517" s="2"/>
      <c r="AN517" s="2"/>
      <c r="AO517" s="2"/>
      <c r="AP517" s="2"/>
      <c r="AQ517" s="2"/>
      <c r="AR517" s="2"/>
      <c r="AS517" s="2"/>
      <c r="AT517" s="2"/>
      <c r="AU517" s="2"/>
    </row>
    <row r="518" spans="1:47" x14ac:dyDescent="0.25">
      <c r="A518" s="31"/>
      <c r="B518" s="21"/>
      <c r="C518" s="17"/>
      <c r="D518" s="17"/>
      <c r="E518" s="17"/>
      <c r="F518" s="17"/>
      <c r="G518" s="17"/>
      <c r="H518" s="17"/>
      <c r="I518" s="17"/>
      <c r="J518" s="17"/>
      <c r="K518" s="17"/>
      <c r="L518" s="17"/>
      <c r="M518" s="17"/>
      <c r="N518" s="17"/>
      <c r="O518" s="17"/>
      <c r="P518" s="17"/>
      <c r="Q518" s="17"/>
      <c r="R518" s="2"/>
      <c r="S518" s="2"/>
      <c r="T518" s="2"/>
      <c r="U518" s="2"/>
      <c r="V518" s="2"/>
      <c r="W518" s="2"/>
      <c r="X518" s="2"/>
      <c r="Y518" s="2"/>
      <c r="Z518" s="2"/>
      <c r="AA518" s="17"/>
      <c r="AB518" s="17"/>
      <c r="AC518" s="17"/>
      <c r="AD518" s="17"/>
      <c r="AE518" s="17"/>
      <c r="AF518" s="17"/>
      <c r="AG518" s="17"/>
      <c r="AH518" s="17"/>
      <c r="AI518" s="17"/>
      <c r="AJ518" s="17"/>
      <c r="AK518" s="3"/>
      <c r="AL518" s="2"/>
      <c r="AM518" s="2"/>
      <c r="AN518" s="2"/>
      <c r="AO518" s="2"/>
      <c r="AP518" s="2"/>
      <c r="AQ518" s="2"/>
      <c r="AR518" s="2"/>
      <c r="AS518" s="2"/>
      <c r="AT518" s="2"/>
      <c r="AU518" s="2"/>
    </row>
    <row r="519" spans="1:47" x14ac:dyDescent="0.25">
      <c r="A519" s="31"/>
      <c r="B519" s="21"/>
      <c r="C519" s="17"/>
      <c r="D519" s="17"/>
      <c r="E519" s="17"/>
      <c r="F519" s="17"/>
      <c r="G519" s="17"/>
      <c r="H519" s="17"/>
      <c r="I519" s="17"/>
      <c r="J519" s="17"/>
      <c r="K519" s="17"/>
      <c r="L519" s="17"/>
      <c r="M519" s="17"/>
      <c r="N519" s="17"/>
      <c r="O519" s="17"/>
      <c r="P519" s="17"/>
      <c r="Q519" s="17"/>
      <c r="R519" s="2"/>
      <c r="S519" s="2"/>
      <c r="T519" s="2"/>
      <c r="U519" s="2"/>
      <c r="V519" s="2"/>
      <c r="W519" s="2"/>
      <c r="X519" s="2"/>
      <c r="Y519" s="2"/>
      <c r="Z519" s="2"/>
      <c r="AA519" s="17"/>
      <c r="AB519" s="17"/>
      <c r="AC519" s="17"/>
      <c r="AD519" s="17"/>
      <c r="AE519" s="17"/>
      <c r="AF519" s="17"/>
      <c r="AG519" s="17"/>
      <c r="AH519" s="17"/>
      <c r="AI519" s="17"/>
      <c r="AJ519" s="17"/>
      <c r="AK519" s="3"/>
      <c r="AL519" s="2"/>
      <c r="AM519" s="2"/>
      <c r="AN519" s="2"/>
      <c r="AO519" s="2"/>
      <c r="AP519" s="2"/>
      <c r="AQ519" s="2"/>
      <c r="AR519" s="2"/>
      <c r="AS519" s="2"/>
      <c r="AT519" s="2"/>
      <c r="AU519" s="2"/>
    </row>
    <row r="520" spans="1:47" x14ac:dyDescent="0.25">
      <c r="A520" s="31"/>
      <c r="B520" s="21"/>
      <c r="C520" s="17"/>
      <c r="D520" s="17"/>
      <c r="E520" s="17"/>
      <c r="F520" s="17"/>
      <c r="G520" s="17"/>
      <c r="H520" s="17"/>
      <c r="I520" s="17"/>
      <c r="J520" s="17"/>
      <c r="K520" s="17"/>
      <c r="L520" s="17"/>
      <c r="M520" s="17"/>
      <c r="N520" s="17"/>
      <c r="O520" s="17"/>
      <c r="P520" s="17"/>
      <c r="Q520" s="17"/>
      <c r="R520" s="2"/>
      <c r="S520" s="2"/>
      <c r="T520" s="2"/>
      <c r="U520" s="2"/>
      <c r="V520" s="2"/>
      <c r="W520" s="2"/>
      <c r="X520" s="2"/>
      <c r="Y520" s="2"/>
      <c r="Z520" s="2"/>
      <c r="AA520" s="17"/>
      <c r="AB520" s="17"/>
      <c r="AC520" s="17"/>
      <c r="AD520" s="17"/>
      <c r="AE520" s="17"/>
      <c r="AF520" s="17"/>
      <c r="AG520" s="17"/>
      <c r="AH520" s="17"/>
      <c r="AI520" s="17"/>
      <c r="AJ520" s="17"/>
      <c r="AK520" s="3"/>
      <c r="AL520" s="2"/>
      <c r="AM520" s="2"/>
      <c r="AN520" s="2"/>
      <c r="AO520" s="2"/>
      <c r="AP520" s="2"/>
      <c r="AQ520" s="2"/>
      <c r="AR520" s="2"/>
      <c r="AS520" s="2"/>
      <c r="AT520" s="2"/>
      <c r="AU520" s="2"/>
    </row>
    <row r="521" spans="1:47" x14ac:dyDescent="0.25">
      <c r="A521" s="31"/>
      <c r="B521" s="21"/>
      <c r="C521" s="17"/>
      <c r="D521" s="17"/>
      <c r="E521" s="17"/>
      <c r="F521" s="17"/>
      <c r="G521" s="17"/>
      <c r="H521" s="17"/>
      <c r="I521" s="17"/>
      <c r="J521" s="17"/>
      <c r="K521" s="17"/>
      <c r="L521" s="17"/>
      <c r="M521" s="17"/>
      <c r="N521" s="17"/>
      <c r="O521" s="17"/>
      <c r="P521" s="17"/>
      <c r="Q521" s="17"/>
      <c r="R521" s="2"/>
      <c r="S521" s="2"/>
      <c r="T521" s="2"/>
      <c r="U521" s="2"/>
      <c r="V521" s="2"/>
      <c r="W521" s="2"/>
      <c r="X521" s="2"/>
      <c r="Y521" s="2"/>
      <c r="Z521" s="2"/>
      <c r="AA521" s="17"/>
      <c r="AB521" s="17"/>
      <c r="AC521" s="17"/>
      <c r="AD521" s="17"/>
      <c r="AE521" s="17"/>
      <c r="AF521" s="17"/>
      <c r="AG521" s="17"/>
      <c r="AH521" s="17"/>
      <c r="AI521" s="17"/>
      <c r="AJ521" s="17"/>
      <c r="AK521" s="3"/>
      <c r="AL521" s="2"/>
      <c r="AM521" s="2"/>
      <c r="AN521" s="2"/>
      <c r="AO521" s="2"/>
      <c r="AP521" s="2"/>
      <c r="AQ521" s="2"/>
      <c r="AR521" s="2"/>
      <c r="AS521" s="2"/>
      <c r="AT521" s="2"/>
      <c r="AU521" s="2"/>
    </row>
    <row r="522" spans="1:47" x14ac:dyDescent="0.25">
      <c r="A522" s="31"/>
      <c r="B522" s="21"/>
      <c r="C522" s="17"/>
      <c r="D522" s="17"/>
      <c r="E522" s="17"/>
      <c r="F522" s="17"/>
      <c r="G522" s="17"/>
      <c r="H522" s="17"/>
      <c r="I522" s="17"/>
      <c r="J522" s="17"/>
      <c r="K522" s="17"/>
      <c r="L522" s="17"/>
      <c r="M522" s="17"/>
      <c r="N522" s="17"/>
      <c r="O522" s="17"/>
      <c r="P522" s="17"/>
      <c r="Q522" s="17"/>
      <c r="R522" s="2"/>
      <c r="S522" s="2"/>
      <c r="T522" s="2"/>
      <c r="U522" s="2"/>
      <c r="V522" s="2"/>
      <c r="W522" s="2"/>
      <c r="X522" s="2"/>
      <c r="Y522" s="2"/>
      <c r="Z522" s="2"/>
      <c r="AA522" s="17"/>
      <c r="AB522" s="17"/>
      <c r="AC522" s="17"/>
      <c r="AD522" s="17"/>
      <c r="AE522" s="17"/>
      <c r="AF522" s="17"/>
      <c r="AG522" s="17"/>
      <c r="AH522" s="17"/>
      <c r="AI522" s="17"/>
      <c r="AJ522" s="17"/>
      <c r="AK522" s="3"/>
      <c r="AL522" s="2"/>
      <c r="AM522" s="2"/>
      <c r="AN522" s="2"/>
      <c r="AO522" s="2"/>
      <c r="AP522" s="2"/>
      <c r="AQ522" s="2"/>
      <c r="AR522" s="2"/>
      <c r="AS522" s="2"/>
      <c r="AT522" s="2"/>
      <c r="AU522" s="2"/>
    </row>
    <row r="523" spans="1:47" x14ac:dyDescent="0.25">
      <c r="A523" s="31"/>
      <c r="B523" s="21"/>
      <c r="C523" s="17"/>
      <c r="D523" s="17"/>
      <c r="E523" s="17"/>
      <c r="F523" s="17"/>
      <c r="G523" s="17"/>
      <c r="H523" s="17"/>
      <c r="I523" s="17"/>
      <c r="J523" s="17"/>
      <c r="K523" s="17"/>
      <c r="L523" s="17"/>
      <c r="M523" s="17"/>
      <c r="N523" s="17"/>
      <c r="O523" s="17"/>
      <c r="P523" s="17"/>
      <c r="Q523" s="17"/>
      <c r="R523" s="2"/>
      <c r="S523" s="2"/>
      <c r="T523" s="2"/>
      <c r="U523" s="2"/>
      <c r="V523" s="2"/>
      <c r="W523" s="2"/>
      <c r="X523" s="2"/>
      <c r="Y523" s="2"/>
      <c r="Z523" s="2"/>
      <c r="AA523" s="17"/>
      <c r="AB523" s="17"/>
      <c r="AC523" s="17"/>
      <c r="AD523" s="17"/>
      <c r="AE523" s="17"/>
      <c r="AF523" s="17"/>
      <c r="AG523" s="17"/>
      <c r="AH523" s="17"/>
      <c r="AI523" s="17"/>
      <c r="AJ523" s="17"/>
      <c r="AK523" s="3"/>
      <c r="AL523" s="2"/>
      <c r="AM523" s="2"/>
      <c r="AN523" s="2"/>
      <c r="AO523" s="2"/>
      <c r="AP523" s="2"/>
      <c r="AQ523" s="2"/>
      <c r="AR523" s="2"/>
      <c r="AS523" s="2"/>
      <c r="AT523" s="2"/>
      <c r="AU523" s="2"/>
    </row>
    <row r="524" spans="1:47" x14ac:dyDescent="0.25">
      <c r="A524" s="31"/>
      <c r="B524" s="21"/>
      <c r="C524" s="17"/>
      <c r="D524" s="17"/>
      <c r="E524" s="17"/>
      <c r="F524" s="17"/>
      <c r="G524" s="17"/>
      <c r="H524" s="17"/>
      <c r="I524" s="17"/>
      <c r="J524" s="17"/>
      <c r="K524" s="17"/>
      <c r="L524" s="17"/>
      <c r="M524" s="17"/>
      <c r="N524" s="17"/>
      <c r="O524" s="17"/>
      <c r="P524" s="17"/>
      <c r="Q524" s="17"/>
      <c r="R524" s="2"/>
      <c r="S524" s="2"/>
      <c r="T524" s="2"/>
      <c r="U524" s="2"/>
      <c r="V524" s="2"/>
      <c r="W524" s="2"/>
      <c r="X524" s="2"/>
      <c r="Y524" s="2"/>
      <c r="Z524" s="2"/>
      <c r="AA524" s="17"/>
      <c r="AB524" s="17"/>
      <c r="AC524" s="17"/>
      <c r="AD524" s="17"/>
      <c r="AE524" s="17"/>
      <c r="AF524" s="17"/>
      <c r="AG524" s="17"/>
      <c r="AH524" s="17"/>
      <c r="AI524" s="17"/>
      <c r="AJ524" s="17"/>
      <c r="AK524" s="3"/>
      <c r="AL524" s="2"/>
      <c r="AM524" s="2"/>
      <c r="AN524" s="2"/>
      <c r="AO524" s="2"/>
      <c r="AP524" s="2"/>
      <c r="AQ524" s="2"/>
      <c r="AR524" s="2"/>
      <c r="AS524" s="2"/>
      <c r="AT524" s="2"/>
      <c r="AU524" s="2"/>
    </row>
    <row r="525" spans="1:47" x14ac:dyDescent="0.25">
      <c r="A525" s="31"/>
      <c r="B525" s="21"/>
      <c r="C525" s="17"/>
      <c r="D525" s="17"/>
      <c r="E525" s="17"/>
      <c r="F525" s="17"/>
      <c r="G525" s="17"/>
      <c r="H525" s="17"/>
      <c r="I525" s="17"/>
      <c r="J525" s="17"/>
      <c r="K525" s="17"/>
      <c r="L525" s="17"/>
      <c r="M525" s="17"/>
      <c r="N525" s="17"/>
      <c r="O525" s="17"/>
      <c r="P525" s="17"/>
      <c r="Q525" s="17"/>
      <c r="R525" s="2"/>
      <c r="S525" s="2"/>
      <c r="T525" s="2"/>
      <c r="U525" s="2"/>
      <c r="V525" s="2"/>
      <c r="W525" s="2"/>
      <c r="X525" s="2"/>
      <c r="Y525" s="2"/>
      <c r="Z525" s="2"/>
      <c r="AA525" s="17"/>
      <c r="AB525" s="17"/>
      <c r="AC525" s="17"/>
      <c r="AD525" s="17"/>
      <c r="AE525" s="17"/>
      <c r="AF525" s="17"/>
      <c r="AG525" s="17"/>
      <c r="AH525" s="17"/>
      <c r="AI525" s="17"/>
      <c r="AJ525" s="17"/>
      <c r="AK525" s="3"/>
      <c r="AL525" s="2"/>
      <c r="AM525" s="2"/>
      <c r="AN525" s="2"/>
      <c r="AO525" s="2"/>
      <c r="AP525" s="2"/>
      <c r="AQ525" s="2"/>
      <c r="AR525" s="2"/>
      <c r="AS525" s="2"/>
      <c r="AT525" s="2"/>
      <c r="AU525" s="2"/>
    </row>
    <row r="526" spans="1:47" x14ac:dyDescent="0.25">
      <c r="A526" s="31"/>
      <c r="B526" s="21"/>
      <c r="C526" s="17"/>
      <c r="D526" s="17"/>
      <c r="E526" s="17"/>
      <c r="F526" s="17"/>
      <c r="G526" s="17"/>
      <c r="H526" s="17"/>
      <c r="I526" s="17"/>
      <c r="J526" s="17"/>
      <c r="K526" s="17"/>
      <c r="L526" s="17"/>
      <c r="M526" s="17"/>
      <c r="N526" s="17"/>
      <c r="O526" s="17"/>
      <c r="P526" s="17"/>
      <c r="Q526" s="17"/>
      <c r="R526" s="2"/>
      <c r="S526" s="2"/>
      <c r="T526" s="2"/>
      <c r="U526" s="2"/>
      <c r="V526" s="2"/>
      <c r="W526" s="2"/>
      <c r="X526" s="2"/>
      <c r="Y526" s="2"/>
      <c r="Z526" s="2"/>
      <c r="AA526" s="17"/>
      <c r="AB526" s="17"/>
      <c r="AC526" s="17"/>
      <c r="AD526" s="17"/>
      <c r="AE526" s="17"/>
      <c r="AF526" s="17"/>
      <c r="AG526" s="17"/>
      <c r="AH526" s="17"/>
      <c r="AI526" s="17"/>
      <c r="AJ526" s="17"/>
      <c r="AK526" s="3"/>
      <c r="AL526" s="2"/>
      <c r="AM526" s="2"/>
      <c r="AN526" s="2"/>
      <c r="AO526" s="2"/>
      <c r="AP526" s="2"/>
      <c r="AQ526" s="2"/>
      <c r="AR526" s="2"/>
      <c r="AS526" s="2"/>
      <c r="AT526" s="2"/>
      <c r="AU526" s="2"/>
    </row>
    <row r="527" spans="1:47" x14ac:dyDescent="0.25">
      <c r="A527" s="31"/>
      <c r="B527" s="21"/>
      <c r="C527" s="17"/>
      <c r="D527" s="17"/>
      <c r="E527" s="17"/>
      <c r="F527" s="17"/>
      <c r="G527" s="17"/>
      <c r="H527" s="17"/>
      <c r="I527" s="17"/>
      <c r="J527" s="17"/>
      <c r="K527" s="17"/>
      <c r="L527" s="17"/>
      <c r="M527" s="17"/>
      <c r="N527" s="17"/>
      <c r="O527" s="17"/>
      <c r="P527" s="17"/>
      <c r="Q527" s="17"/>
      <c r="R527" s="2"/>
      <c r="S527" s="2"/>
      <c r="T527" s="2"/>
      <c r="U527" s="2"/>
      <c r="V527" s="2"/>
      <c r="W527" s="2"/>
      <c r="X527" s="2"/>
      <c r="Y527" s="2"/>
      <c r="Z527" s="2"/>
      <c r="AA527" s="17"/>
      <c r="AB527" s="17"/>
      <c r="AC527" s="17"/>
      <c r="AD527" s="17"/>
      <c r="AE527" s="17"/>
      <c r="AF527" s="17"/>
      <c r="AG527" s="17"/>
      <c r="AH527" s="17"/>
      <c r="AI527" s="17"/>
      <c r="AJ527" s="17"/>
      <c r="AK527" s="3"/>
      <c r="AL527" s="2"/>
      <c r="AM527" s="2"/>
      <c r="AN527" s="2"/>
      <c r="AO527" s="2"/>
      <c r="AP527" s="2"/>
      <c r="AQ527" s="2"/>
      <c r="AR527" s="2"/>
      <c r="AS527" s="2"/>
      <c r="AT527" s="2"/>
      <c r="AU527" s="2"/>
    </row>
    <row r="528" spans="1:47" x14ac:dyDescent="0.25">
      <c r="A528" s="31"/>
      <c r="B528" s="21"/>
      <c r="C528" s="17"/>
      <c r="D528" s="17"/>
      <c r="E528" s="17"/>
      <c r="F528" s="17"/>
      <c r="G528" s="17"/>
      <c r="H528" s="17"/>
      <c r="I528" s="17"/>
      <c r="J528" s="17"/>
      <c r="K528" s="17"/>
      <c r="L528" s="17"/>
      <c r="M528" s="17"/>
      <c r="N528" s="17"/>
      <c r="O528" s="17"/>
      <c r="P528" s="17"/>
      <c r="Q528" s="17"/>
      <c r="R528" s="2"/>
      <c r="S528" s="2"/>
      <c r="T528" s="2"/>
      <c r="U528" s="2"/>
      <c r="V528" s="2"/>
      <c r="W528" s="2"/>
      <c r="X528" s="2"/>
      <c r="Y528" s="2"/>
      <c r="Z528" s="2"/>
      <c r="AA528" s="17"/>
      <c r="AB528" s="17"/>
      <c r="AC528" s="17"/>
      <c r="AD528" s="17"/>
      <c r="AE528" s="17"/>
      <c r="AF528" s="17"/>
      <c r="AG528" s="17"/>
      <c r="AH528" s="17"/>
      <c r="AI528" s="17"/>
      <c r="AJ528" s="17"/>
      <c r="AK528" s="3"/>
      <c r="AL528" s="2"/>
      <c r="AM528" s="2"/>
      <c r="AN528" s="2"/>
      <c r="AO528" s="2"/>
      <c r="AP528" s="2"/>
      <c r="AQ528" s="2"/>
      <c r="AR528" s="2"/>
      <c r="AS528" s="2"/>
      <c r="AT528" s="2"/>
      <c r="AU528" s="2"/>
    </row>
    <row r="529" spans="1:47" x14ac:dyDescent="0.25">
      <c r="A529" s="31"/>
      <c r="B529" s="21"/>
      <c r="C529" s="17"/>
      <c r="D529" s="17"/>
      <c r="E529" s="17"/>
      <c r="F529" s="17"/>
      <c r="G529" s="17"/>
      <c r="H529" s="17"/>
      <c r="I529" s="17"/>
      <c r="J529" s="17"/>
      <c r="K529" s="17"/>
      <c r="L529" s="17"/>
      <c r="M529" s="17"/>
      <c r="N529" s="17"/>
      <c r="O529" s="17"/>
      <c r="P529" s="17"/>
      <c r="Q529" s="17"/>
      <c r="R529" s="2"/>
      <c r="S529" s="2"/>
      <c r="T529" s="2"/>
      <c r="U529" s="2"/>
      <c r="V529" s="2"/>
      <c r="W529" s="2"/>
      <c r="X529" s="2"/>
      <c r="Y529" s="2"/>
      <c r="Z529" s="2"/>
      <c r="AA529" s="17"/>
      <c r="AB529" s="17"/>
      <c r="AC529" s="17"/>
      <c r="AD529" s="17"/>
      <c r="AE529" s="17"/>
      <c r="AF529" s="17"/>
      <c r="AG529" s="17"/>
      <c r="AH529" s="17"/>
      <c r="AI529" s="17"/>
      <c r="AJ529" s="17"/>
      <c r="AK529" s="3"/>
      <c r="AL529" s="2"/>
      <c r="AM529" s="2"/>
      <c r="AN529" s="2"/>
      <c r="AO529" s="2"/>
      <c r="AP529" s="2"/>
      <c r="AQ529" s="2"/>
      <c r="AR529" s="2"/>
      <c r="AS529" s="2"/>
      <c r="AT529" s="2"/>
      <c r="AU529" s="2"/>
    </row>
    <row r="530" spans="1:47" x14ac:dyDescent="0.25">
      <c r="A530" s="31"/>
      <c r="B530" s="21"/>
      <c r="C530" s="17"/>
      <c r="D530" s="17"/>
      <c r="E530" s="17"/>
      <c r="F530" s="17"/>
      <c r="G530" s="17"/>
      <c r="H530" s="17"/>
      <c r="I530" s="17"/>
      <c r="J530" s="17"/>
      <c r="K530" s="17"/>
      <c r="L530" s="17"/>
      <c r="M530" s="17"/>
      <c r="N530" s="17"/>
      <c r="O530" s="17"/>
      <c r="P530" s="17"/>
      <c r="Q530" s="17"/>
      <c r="R530" s="2"/>
      <c r="S530" s="2"/>
      <c r="T530" s="2"/>
      <c r="U530" s="2"/>
      <c r="V530" s="2"/>
      <c r="W530" s="2"/>
      <c r="X530" s="2"/>
      <c r="Y530" s="2"/>
      <c r="Z530" s="2"/>
      <c r="AA530" s="17"/>
      <c r="AB530" s="17"/>
      <c r="AC530" s="17"/>
      <c r="AD530" s="17"/>
      <c r="AE530" s="17"/>
      <c r="AF530" s="17"/>
      <c r="AG530" s="17"/>
      <c r="AH530" s="17"/>
      <c r="AI530" s="17"/>
      <c r="AJ530" s="17"/>
      <c r="AK530" s="3"/>
      <c r="AL530" s="2"/>
      <c r="AM530" s="2"/>
      <c r="AN530" s="2"/>
      <c r="AO530" s="2"/>
      <c r="AP530" s="2"/>
      <c r="AQ530" s="2"/>
      <c r="AR530" s="2"/>
      <c r="AS530" s="2"/>
      <c r="AT530" s="2"/>
      <c r="AU530" s="2"/>
    </row>
    <row r="531" spans="1:47" x14ac:dyDescent="0.25">
      <c r="A531" s="31"/>
      <c r="B531" s="21"/>
      <c r="C531" s="17"/>
      <c r="D531" s="17"/>
      <c r="E531" s="17"/>
      <c r="F531" s="17"/>
      <c r="G531" s="17"/>
      <c r="H531" s="17"/>
      <c r="I531" s="17"/>
      <c r="J531" s="17"/>
      <c r="K531" s="17"/>
      <c r="L531" s="17"/>
      <c r="M531" s="17"/>
      <c r="N531" s="17"/>
      <c r="O531" s="17"/>
      <c r="P531" s="17"/>
      <c r="Q531" s="17"/>
      <c r="R531" s="2"/>
      <c r="S531" s="2"/>
      <c r="T531" s="2"/>
      <c r="U531" s="2"/>
      <c r="V531" s="2"/>
      <c r="W531" s="2"/>
      <c r="X531" s="2"/>
      <c r="Y531" s="2"/>
      <c r="Z531" s="2"/>
      <c r="AA531" s="17"/>
      <c r="AB531" s="17"/>
      <c r="AC531" s="17"/>
      <c r="AD531" s="17"/>
      <c r="AE531" s="17"/>
      <c r="AF531" s="17"/>
      <c r="AG531" s="17"/>
      <c r="AH531" s="17"/>
      <c r="AI531" s="17"/>
      <c r="AJ531" s="17"/>
      <c r="AK531" s="3"/>
      <c r="AL531" s="2"/>
      <c r="AM531" s="2"/>
      <c r="AN531" s="2"/>
      <c r="AO531" s="2"/>
      <c r="AP531" s="2"/>
      <c r="AQ531" s="2"/>
      <c r="AR531" s="2"/>
      <c r="AS531" s="2"/>
      <c r="AT531" s="2"/>
      <c r="AU531" s="2"/>
    </row>
    <row r="532" spans="1:47" x14ac:dyDescent="0.25">
      <c r="A532" s="31"/>
      <c r="B532" s="21"/>
      <c r="C532" s="17"/>
      <c r="D532" s="17"/>
      <c r="E532" s="17"/>
      <c r="F532" s="17"/>
      <c r="G532" s="17"/>
      <c r="H532" s="17"/>
      <c r="I532" s="17"/>
      <c r="J532" s="17"/>
      <c r="K532" s="17"/>
      <c r="L532" s="17"/>
      <c r="M532" s="17"/>
      <c r="N532" s="17"/>
      <c r="O532" s="17"/>
      <c r="P532" s="17"/>
      <c r="Q532" s="17"/>
      <c r="R532" s="2"/>
      <c r="S532" s="2"/>
      <c r="T532" s="2"/>
      <c r="U532" s="2"/>
      <c r="V532" s="2"/>
      <c r="W532" s="2"/>
      <c r="X532" s="2"/>
      <c r="Y532" s="2"/>
      <c r="Z532" s="2"/>
      <c r="AA532" s="17"/>
      <c r="AB532" s="17"/>
      <c r="AC532" s="17"/>
      <c r="AD532" s="17"/>
      <c r="AE532" s="17"/>
      <c r="AF532" s="17"/>
      <c r="AG532" s="17"/>
      <c r="AH532" s="17"/>
      <c r="AI532" s="17"/>
      <c r="AJ532" s="17"/>
      <c r="AK532" s="3"/>
      <c r="AL532" s="2"/>
      <c r="AM532" s="2"/>
      <c r="AN532" s="2"/>
      <c r="AO532" s="2"/>
      <c r="AP532" s="2"/>
      <c r="AQ532" s="2"/>
      <c r="AR532" s="2"/>
      <c r="AS532" s="2"/>
      <c r="AT532" s="2"/>
      <c r="AU532" s="2"/>
    </row>
    <row r="533" spans="1:47" x14ac:dyDescent="0.25">
      <c r="A533" s="31"/>
      <c r="B533" s="21"/>
      <c r="C533" s="17"/>
      <c r="D533" s="17"/>
      <c r="E533" s="17"/>
      <c r="F533" s="17"/>
      <c r="G533" s="17"/>
      <c r="H533" s="17"/>
      <c r="I533" s="17"/>
      <c r="J533" s="17"/>
      <c r="K533" s="17"/>
      <c r="L533" s="17"/>
      <c r="M533" s="17"/>
      <c r="N533" s="17"/>
      <c r="O533" s="17"/>
      <c r="P533" s="17"/>
      <c r="Q533" s="17"/>
      <c r="R533" s="2"/>
      <c r="S533" s="2"/>
      <c r="T533" s="2"/>
      <c r="U533" s="2"/>
      <c r="V533" s="2"/>
      <c r="W533" s="2"/>
      <c r="X533" s="2"/>
      <c r="Y533" s="2"/>
      <c r="Z533" s="2"/>
      <c r="AA533" s="17"/>
      <c r="AB533" s="17"/>
      <c r="AC533" s="17"/>
      <c r="AD533" s="17"/>
      <c r="AE533" s="17"/>
      <c r="AF533" s="17"/>
      <c r="AG533" s="17"/>
      <c r="AH533" s="17"/>
      <c r="AI533" s="17"/>
      <c r="AJ533" s="17"/>
      <c r="AK533" s="3"/>
      <c r="AL533" s="2"/>
      <c r="AM533" s="2"/>
      <c r="AN533" s="2"/>
      <c r="AO533" s="2"/>
      <c r="AP533" s="2"/>
      <c r="AQ533" s="2"/>
      <c r="AR533" s="2"/>
      <c r="AS533" s="2"/>
      <c r="AT533" s="2"/>
      <c r="AU533" s="2"/>
    </row>
    <row r="534" spans="1:47" x14ac:dyDescent="0.25">
      <c r="A534" s="31"/>
      <c r="B534" s="21"/>
      <c r="C534" s="17"/>
      <c r="D534" s="17"/>
      <c r="E534" s="17"/>
      <c r="F534" s="17"/>
      <c r="G534" s="17"/>
      <c r="H534" s="17"/>
      <c r="I534" s="17"/>
      <c r="J534" s="17"/>
      <c r="K534" s="17"/>
      <c r="L534" s="17"/>
      <c r="M534" s="17"/>
      <c r="N534" s="17"/>
      <c r="O534" s="17"/>
      <c r="P534" s="17"/>
      <c r="Q534" s="17"/>
      <c r="R534" s="2"/>
      <c r="S534" s="2"/>
      <c r="T534" s="2"/>
      <c r="U534" s="2"/>
      <c r="V534" s="2"/>
      <c r="W534" s="2"/>
      <c r="X534" s="2"/>
      <c r="Y534" s="2"/>
      <c r="Z534" s="2"/>
      <c r="AA534" s="17"/>
      <c r="AB534" s="17"/>
      <c r="AC534" s="17"/>
      <c r="AD534" s="17"/>
      <c r="AE534" s="17"/>
      <c r="AF534" s="17"/>
      <c r="AG534" s="17"/>
      <c r="AH534" s="17"/>
      <c r="AI534" s="17"/>
      <c r="AJ534" s="17"/>
      <c r="AK534" s="3"/>
      <c r="AL534" s="2"/>
      <c r="AM534" s="2"/>
      <c r="AN534" s="2"/>
      <c r="AO534" s="2"/>
      <c r="AP534" s="2"/>
      <c r="AQ534" s="2"/>
      <c r="AR534" s="2"/>
      <c r="AS534" s="2"/>
      <c r="AT534" s="2"/>
      <c r="AU534" s="2"/>
    </row>
    <row r="535" spans="1:47" x14ac:dyDescent="0.25">
      <c r="A535" s="31"/>
      <c r="B535" s="21"/>
      <c r="C535" s="17"/>
      <c r="D535" s="17"/>
      <c r="E535" s="17"/>
      <c r="F535" s="17"/>
      <c r="G535" s="17"/>
      <c r="H535" s="17"/>
      <c r="I535" s="17"/>
      <c r="J535" s="17"/>
      <c r="K535" s="17"/>
      <c r="L535" s="17"/>
      <c r="M535" s="17"/>
      <c r="N535" s="17"/>
      <c r="O535" s="17"/>
      <c r="P535" s="17"/>
      <c r="Q535" s="17"/>
      <c r="R535" s="2"/>
      <c r="S535" s="2"/>
      <c r="T535" s="2"/>
      <c r="U535" s="2"/>
      <c r="V535" s="2"/>
      <c r="W535" s="2"/>
      <c r="X535" s="2"/>
      <c r="Y535" s="2"/>
      <c r="Z535" s="2"/>
      <c r="AA535" s="17"/>
      <c r="AB535" s="17"/>
      <c r="AC535" s="17"/>
      <c r="AD535" s="17"/>
      <c r="AE535" s="17"/>
      <c r="AF535" s="17"/>
      <c r="AG535" s="17"/>
      <c r="AH535" s="17"/>
      <c r="AI535" s="17"/>
      <c r="AJ535" s="17"/>
      <c r="AK535" s="3"/>
      <c r="AL535" s="2"/>
      <c r="AM535" s="2"/>
      <c r="AN535" s="2"/>
      <c r="AO535" s="2"/>
      <c r="AP535" s="2"/>
      <c r="AQ535" s="2"/>
      <c r="AR535" s="2"/>
      <c r="AS535" s="2"/>
      <c r="AT535" s="2"/>
      <c r="AU535" s="2"/>
    </row>
    <row r="536" spans="1:47" x14ac:dyDescent="0.25">
      <c r="A536" s="31"/>
      <c r="B536" s="21"/>
      <c r="C536" s="17"/>
      <c r="D536" s="17"/>
      <c r="E536" s="17"/>
      <c r="F536" s="17"/>
      <c r="G536" s="17"/>
      <c r="H536" s="17"/>
      <c r="I536" s="17"/>
      <c r="J536" s="17"/>
      <c r="K536" s="17"/>
      <c r="L536" s="17"/>
      <c r="M536" s="17"/>
      <c r="N536" s="17"/>
      <c r="O536" s="17"/>
      <c r="P536" s="17"/>
      <c r="Q536" s="17"/>
      <c r="R536" s="2"/>
      <c r="S536" s="2"/>
      <c r="T536" s="2"/>
      <c r="U536" s="2"/>
      <c r="V536" s="2"/>
      <c r="W536" s="2"/>
      <c r="X536" s="2"/>
      <c r="Y536" s="2"/>
      <c r="Z536" s="2"/>
      <c r="AA536" s="17"/>
      <c r="AB536" s="17"/>
      <c r="AC536" s="17"/>
      <c r="AD536" s="17"/>
      <c r="AE536" s="17"/>
      <c r="AF536" s="17"/>
      <c r="AG536" s="17"/>
      <c r="AH536" s="17"/>
      <c r="AI536" s="17"/>
      <c r="AJ536" s="17"/>
      <c r="AK536" s="3"/>
      <c r="AL536" s="17"/>
      <c r="AM536" s="17"/>
      <c r="AN536" s="17"/>
      <c r="AO536" s="17"/>
      <c r="AP536" s="2"/>
      <c r="AQ536" s="2"/>
      <c r="AR536" s="2"/>
      <c r="AS536" s="2"/>
      <c r="AT536" s="2"/>
      <c r="AU536" s="2"/>
    </row>
    <row r="537" spans="1:47" x14ac:dyDescent="0.25">
      <c r="A537" s="31"/>
      <c r="B537" s="21"/>
      <c r="C537" s="17"/>
      <c r="D537" s="17"/>
      <c r="E537" s="17"/>
      <c r="F537" s="17"/>
      <c r="G537" s="17"/>
      <c r="H537" s="17"/>
      <c r="I537" s="17"/>
      <c r="J537" s="17"/>
      <c r="K537" s="17"/>
      <c r="L537" s="17"/>
      <c r="M537" s="17"/>
      <c r="N537" s="17"/>
      <c r="O537" s="17"/>
      <c r="P537" s="17"/>
      <c r="Q537" s="17"/>
      <c r="R537" s="2"/>
      <c r="S537" s="2"/>
      <c r="T537" s="2"/>
      <c r="U537" s="2"/>
      <c r="V537" s="2"/>
      <c r="W537" s="2"/>
      <c r="X537" s="2"/>
      <c r="Y537" s="2"/>
      <c r="Z537" s="2"/>
      <c r="AA537" s="17"/>
      <c r="AB537" s="17"/>
      <c r="AC537" s="17"/>
      <c r="AD537" s="17"/>
      <c r="AE537" s="17"/>
      <c r="AF537" s="17"/>
      <c r="AG537" s="17"/>
      <c r="AH537" s="17"/>
      <c r="AI537" s="17"/>
      <c r="AJ537" s="17"/>
      <c r="AK537" s="3"/>
      <c r="AL537" s="17"/>
      <c r="AM537" s="17"/>
      <c r="AN537" s="17"/>
      <c r="AO537" s="17"/>
      <c r="AP537" s="2"/>
      <c r="AQ537" s="2"/>
      <c r="AR537" s="2"/>
      <c r="AS537" s="2"/>
      <c r="AT537" s="2"/>
      <c r="AU537" s="2"/>
    </row>
    <row r="538" spans="1:47" x14ac:dyDescent="0.25">
      <c r="A538" s="31"/>
      <c r="B538" s="21"/>
      <c r="C538" s="17"/>
      <c r="D538" s="17"/>
      <c r="E538" s="17"/>
      <c r="F538" s="17"/>
      <c r="G538" s="17"/>
      <c r="H538" s="17"/>
      <c r="I538" s="17"/>
      <c r="J538" s="17"/>
      <c r="K538" s="17"/>
      <c r="L538" s="17"/>
      <c r="M538" s="17"/>
      <c r="N538" s="17"/>
      <c r="O538" s="17"/>
      <c r="P538" s="17"/>
      <c r="Q538" s="17"/>
      <c r="R538" s="2"/>
      <c r="S538" s="2"/>
      <c r="T538" s="2"/>
      <c r="U538" s="2"/>
      <c r="V538" s="2"/>
      <c r="W538" s="2"/>
      <c r="X538" s="2"/>
      <c r="Y538" s="2"/>
      <c r="Z538" s="2"/>
      <c r="AA538" s="17"/>
      <c r="AB538" s="17"/>
      <c r="AC538" s="17"/>
      <c r="AD538" s="17"/>
      <c r="AE538" s="17"/>
      <c r="AF538" s="17"/>
      <c r="AG538" s="17"/>
      <c r="AH538" s="17"/>
      <c r="AI538" s="17"/>
      <c r="AJ538" s="17"/>
      <c r="AK538" s="3"/>
      <c r="AL538" s="17"/>
      <c r="AM538" s="17"/>
      <c r="AN538" s="17"/>
      <c r="AO538" s="17"/>
      <c r="AP538" s="2"/>
      <c r="AQ538" s="2"/>
      <c r="AR538" s="2"/>
      <c r="AS538" s="2"/>
      <c r="AT538" s="2"/>
      <c r="AU538" s="2"/>
    </row>
    <row r="539" spans="1:47" x14ac:dyDescent="0.25">
      <c r="A539" s="31"/>
      <c r="B539" s="21"/>
      <c r="C539" s="17"/>
      <c r="D539" s="17"/>
      <c r="E539" s="17"/>
      <c r="F539" s="17"/>
      <c r="G539" s="17"/>
      <c r="H539" s="17"/>
      <c r="I539" s="17"/>
      <c r="J539" s="17"/>
      <c r="K539" s="17"/>
      <c r="L539" s="17"/>
      <c r="M539" s="17"/>
      <c r="N539" s="17"/>
      <c r="O539" s="17"/>
      <c r="P539" s="17"/>
      <c r="Q539" s="17"/>
      <c r="R539" s="2"/>
      <c r="S539" s="2"/>
      <c r="T539" s="2"/>
      <c r="U539" s="2"/>
      <c r="V539" s="2"/>
      <c r="W539" s="2"/>
      <c r="X539" s="2"/>
      <c r="Y539" s="2"/>
      <c r="Z539" s="2"/>
      <c r="AA539" s="17"/>
      <c r="AB539" s="17"/>
      <c r="AC539" s="17"/>
      <c r="AD539" s="17"/>
      <c r="AE539" s="17"/>
      <c r="AF539" s="17"/>
      <c r="AG539" s="17"/>
      <c r="AH539" s="17"/>
      <c r="AI539" s="17"/>
      <c r="AJ539" s="17"/>
      <c r="AK539" s="3"/>
      <c r="AL539" s="17"/>
      <c r="AM539" s="17"/>
      <c r="AN539" s="17"/>
      <c r="AO539" s="17"/>
      <c r="AP539" s="2"/>
      <c r="AQ539" s="2"/>
      <c r="AR539" s="2"/>
      <c r="AS539" s="2"/>
      <c r="AT539" s="2"/>
      <c r="AU539" s="2"/>
    </row>
    <row r="540" spans="1:47" x14ac:dyDescent="0.25">
      <c r="A540" s="31"/>
      <c r="B540" s="21"/>
      <c r="C540" s="17"/>
      <c r="D540" s="17"/>
      <c r="E540" s="17"/>
      <c r="F540" s="17"/>
      <c r="G540" s="17"/>
      <c r="H540" s="17"/>
      <c r="I540" s="17"/>
      <c r="J540" s="17"/>
      <c r="K540" s="17"/>
      <c r="L540" s="17"/>
      <c r="M540" s="17"/>
      <c r="N540" s="17"/>
      <c r="O540" s="17"/>
      <c r="P540" s="17"/>
      <c r="Q540" s="17"/>
      <c r="R540" s="2"/>
      <c r="S540" s="2"/>
      <c r="T540" s="2"/>
      <c r="U540" s="2"/>
      <c r="V540" s="2"/>
      <c r="W540" s="2"/>
      <c r="X540" s="2"/>
      <c r="Y540" s="2"/>
      <c r="Z540" s="2"/>
      <c r="AA540" s="17"/>
      <c r="AB540" s="17"/>
      <c r="AC540" s="17"/>
      <c r="AD540" s="17"/>
      <c r="AE540" s="17"/>
      <c r="AF540" s="17"/>
      <c r="AG540" s="17"/>
      <c r="AH540" s="17"/>
      <c r="AI540" s="17"/>
      <c r="AJ540" s="17"/>
      <c r="AK540" s="3"/>
      <c r="AL540" s="17"/>
      <c r="AM540" s="17"/>
      <c r="AN540" s="17"/>
      <c r="AO540" s="17"/>
      <c r="AP540" s="2"/>
      <c r="AQ540" s="2"/>
      <c r="AR540" s="2"/>
      <c r="AS540" s="2"/>
      <c r="AT540" s="2"/>
      <c r="AU540" s="2"/>
    </row>
    <row r="541" spans="1:47" x14ac:dyDescent="0.25">
      <c r="A541" s="31"/>
      <c r="B541" s="21"/>
      <c r="C541" s="17"/>
      <c r="D541" s="17"/>
      <c r="E541" s="17"/>
      <c r="F541" s="17"/>
      <c r="G541" s="17"/>
      <c r="H541" s="17"/>
      <c r="I541" s="17"/>
      <c r="J541" s="17"/>
      <c r="K541" s="17"/>
      <c r="L541" s="17"/>
      <c r="M541" s="17"/>
      <c r="N541" s="17"/>
      <c r="O541" s="17"/>
      <c r="P541" s="17"/>
      <c r="Q541" s="17"/>
      <c r="R541" s="2"/>
      <c r="S541" s="2"/>
      <c r="T541" s="2"/>
      <c r="U541" s="2"/>
      <c r="V541" s="2"/>
      <c r="W541" s="2"/>
      <c r="X541" s="2"/>
      <c r="Y541" s="2"/>
      <c r="Z541" s="2"/>
      <c r="AA541" s="17"/>
      <c r="AB541" s="17"/>
      <c r="AC541" s="17"/>
      <c r="AD541" s="17"/>
      <c r="AE541" s="17"/>
      <c r="AF541" s="17"/>
      <c r="AG541" s="17"/>
      <c r="AH541" s="17"/>
      <c r="AI541" s="17"/>
      <c r="AJ541" s="17"/>
      <c r="AK541" s="3"/>
      <c r="AL541" s="2"/>
      <c r="AM541" s="2"/>
      <c r="AN541" s="2"/>
      <c r="AO541" s="2"/>
      <c r="AP541" s="2"/>
      <c r="AQ541" s="2"/>
      <c r="AR541" s="2"/>
      <c r="AS541" s="2"/>
      <c r="AT541" s="2"/>
      <c r="AU541" s="2"/>
    </row>
    <row r="542" spans="1:47" x14ac:dyDescent="0.25">
      <c r="A542" s="31"/>
      <c r="B542" s="21"/>
      <c r="C542" s="17"/>
      <c r="D542" s="17"/>
      <c r="E542" s="17"/>
      <c r="F542" s="17"/>
      <c r="G542" s="17"/>
      <c r="H542" s="17"/>
      <c r="I542" s="17"/>
      <c r="J542" s="17"/>
      <c r="K542" s="17"/>
      <c r="L542" s="17"/>
      <c r="M542" s="17"/>
      <c r="N542" s="17"/>
      <c r="O542" s="17"/>
      <c r="P542" s="17"/>
      <c r="Q542" s="17"/>
      <c r="R542" s="2"/>
      <c r="S542" s="2"/>
      <c r="T542" s="2"/>
      <c r="U542" s="2"/>
      <c r="V542" s="2"/>
      <c r="W542" s="2"/>
      <c r="X542" s="2"/>
      <c r="Y542" s="2"/>
      <c r="Z542" s="2"/>
      <c r="AA542" s="17"/>
      <c r="AB542" s="17"/>
      <c r="AC542" s="17"/>
      <c r="AD542" s="17"/>
      <c r="AE542" s="17"/>
      <c r="AF542" s="17"/>
      <c r="AG542" s="17"/>
      <c r="AH542" s="17"/>
      <c r="AI542" s="17"/>
      <c r="AJ542" s="17"/>
      <c r="AK542" s="3"/>
      <c r="AL542" s="2"/>
      <c r="AM542" s="2"/>
      <c r="AN542" s="2"/>
      <c r="AO542" s="2"/>
      <c r="AP542" s="2"/>
      <c r="AQ542" s="2"/>
      <c r="AR542" s="2"/>
      <c r="AS542" s="2"/>
      <c r="AT542" s="2"/>
      <c r="AU542" s="2"/>
    </row>
    <row r="543" spans="1:47" x14ac:dyDescent="0.25">
      <c r="A543" s="31"/>
      <c r="B543" s="21"/>
      <c r="C543" s="17"/>
      <c r="D543" s="17"/>
      <c r="E543" s="17"/>
      <c r="F543" s="17"/>
      <c r="G543" s="17"/>
      <c r="H543" s="17"/>
      <c r="I543" s="17"/>
      <c r="J543" s="17"/>
      <c r="K543" s="17"/>
      <c r="L543" s="17"/>
      <c r="M543" s="17"/>
      <c r="N543" s="17"/>
      <c r="O543" s="17"/>
      <c r="P543" s="17"/>
      <c r="Q543" s="17"/>
      <c r="R543" s="2"/>
      <c r="S543" s="2"/>
      <c r="T543" s="2"/>
      <c r="U543" s="2"/>
      <c r="V543" s="2"/>
      <c r="W543" s="2"/>
      <c r="X543" s="2"/>
      <c r="Y543" s="2"/>
      <c r="Z543" s="2"/>
      <c r="AA543" s="17"/>
      <c r="AB543" s="17"/>
      <c r="AC543" s="17"/>
      <c r="AD543" s="17"/>
      <c r="AE543" s="17"/>
      <c r="AF543" s="17"/>
      <c r="AG543" s="17"/>
      <c r="AH543" s="17"/>
      <c r="AI543" s="17"/>
      <c r="AJ543" s="17"/>
      <c r="AK543" s="3"/>
      <c r="AL543" s="2"/>
      <c r="AM543" s="2"/>
      <c r="AN543" s="2"/>
      <c r="AO543" s="2"/>
      <c r="AP543" s="2"/>
      <c r="AQ543" s="2"/>
      <c r="AR543" s="2"/>
      <c r="AS543" s="2"/>
      <c r="AT543" s="2"/>
      <c r="AU543" s="2"/>
    </row>
    <row r="544" spans="1:47" x14ac:dyDescent="0.25">
      <c r="A544" s="31"/>
      <c r="B544" s="21"/>
      <c r="C544" s="17"/>
      <c r="D544" s="17"/>
      <c r="E544" s="17"/>
      <c r="F544" s="17"/>
      <c r="G544" s="17"/>
      <c r="H544" s="17"/>
      <c r="I544" s="17"/>
      <c r="J544" s="17"/>
      <c r="K544" s="17"/>
      <c r="L544" s="17"/>
      <c r="M544" s="17"/>
      <c r="N544" s="17"/>
      <c r="O544" s="17"/>
      <c r="P544" s="17"/>
      <c r="Q544" s="17"/>
      <c r="R544" s="2"/>
      <c r="S544" s="2"/>
      <c r="T544" s="2"/>
      <c r="U544" s="2"/>
      <c r="V544" s="2"/>
      <c r="W544" s="2"/>
      <c r="X544" s="2"/>
      <c r="Y544" s="2"/>
      <c r="Z544" s="2"/>
      <c r="AA544" s="17"/>
      <c r="AB544" s="17"/>
      <c r="AC544" s="17"/>
      <c r="AD544" s="17"/>
      <c r="AE544" s="17"/>
      <c r="AF544" s="17"/>
      <c r="AG544" s="17"/>
      <c r="AH544" s="17"/>
      <c r="AI544" s="17"/>
      <c r="AJ544" s="17"/>
      <c r="AK544" s="3"/>
      <c r="AL544" s="2"/>
      <c r="AM544" s="2"/>
      <c r="AN544" s="2"/>
      <c r="AO544" s="2"/>
      <c r="AP544" s="2"/>
      <c r="AQ544" s="2"/>
      <c r="AR544" s="2"/>
      <c r="AS544" s="2"/>
      <c r="AT544" s="2"/>
      <c r="AU544" s="2"/>
    </row>
    <row r="545" spans="1:47" x14ac:dyDescent="0.25">
      <c r="A545" s="31"/>
      <c r="B545" s="21"/>
      <c r="C545" s="17"/>
      <c r="D545" s="17"/>
      <c r="E545" s="17"/>
      <c r="F545" s="17"/>
      <c r="G545" s="17"/>
      <c r="H545" s="17"/>
      <c r="I545" s="17"/>
      <c r="J545" s="17"/>
      <c r="K545" s="17"/>
      <c r="L545" s="17"/>
      <c r="M545" s="17"/>
      <c r="N545" s="17"/>
      <c r="O545" s="17"/>
      <c r="P545" s="17"/>
      <c r="Q545" s="17"/>
      <c r="R545" s="2"/>
      <c r="S545" s="2"/>
      <c r="T545" s="2"/>
      <c r="U545" s="2"/>
      <c r="V545" s="2"/>
      <c r="W545" s="2"/>
      <c r="X545" s="2"/>
      <c r="Y545" s="2"/>
      <c r="Z545" s="2"/>
      <c r="AA545" s="17"/>
      <c r="AB545" s="17"/>
      <c r="AC545" s="17"/>
      <c r="AD545" s="17"/>
      <c r="AE545" s="17"/>
      <c r="AF545" s="17"/>
      <c r="AG545" s="17"/>
      <c r="AH545" s="17"/>
      <c r="AI545" s="17"/>
      <c r="AJ545" s="17"/>
      <c r="AK545" s="3"/>
      <c r="AL545" s="2"/>
      <c r="AM545" s="2"/>
      <c r="AN545" s="2"/>
      <c r="AO545" s="2"/>
      <c r="AP545" s="2"/>
      <c r="AQ545" s="2"/>
      <c r="AR545" s="2"/>
      <c r="AS545" s="2"/>
      <c r="AT545" s="2"/>
      <c r="AU545" s="2"/>
    </row>
    <row r="546" spans="1:47" x14ac:dyDescent="0.25">
      <c r="A546" s="31"/>
      <c r="B546" s="21"/>
      <c r="C546" s="17"/>
      <c r="D546" s="17"/>
      <c r="E546" s="17"/>
      <c r="F546" s="17"/>
      <c r="G546" s="17"/>
      <c r="H546" s="17"/>
      <c r="I546" s="17"/>
      <c r="J546" s="17"/>
      <c r="K546" s="17"/>
      <c r="L546" s="17"/>
      <c r="M546" s="17"/>
      <c r="N546" s="17"/>
      <c r="O546" s="17"/>
      <c r="P546" s="17"/>
      <c r="Q546" s="17"/>
      <c r="R546" s="2"/>
      <c r="S546" s="2"/>
      <c r="T546" s="2"/>
      <c r="U546" s="2"/>
      <c r="V546" s="2"/>
      <c r="W546" s="2"/>
      <c r="X546" s="2"/>
      <c r="Y546" s="2"/>
      <c r="Z546" s="2"/>
      <c r="AA546" s="17"/>
      <c r="AB546" s="17"/>
      <c r="AC546" s="17"/>
      <c r="AD546" s="17"/>
      <c r="AE546" s="17"/>
      <c r="AF546" s="17"/>
      <c r="AG546" s="17"/>
      <c r="AH546" s="17"/>
      <c r="AI546" s="17"/>
      <c r="AJ546" s="17"/>
      <c r="AK546" s="3"/>
      <c r="AL546" s="2"/>
      <c r="AM546" s="2"/>
      <c r="AN546" s="2"/>
      <c r="AO546" s="2"/>
      <c r="AP546" s="2"/>
      <c r="AQ546" s="2"/>
      <c r="AR546" s="2"/>
      <c r="AS546" s="2"/>
      <c r="AT546" s="2"/>
      <c r="AU546" s="2"/>
    </row>
    <row r="547" spans="1:47" x14ac:dyDescent="0.25">
      <c r="A547" s="31"/>
      <c r="B547" s="21"/>
      <c r="C547" s="17"/>
      <c r="D547" s="17"/>
      <c r="E547" s="17"/>
      <c r="F547" s="17"/>
      <c r="G547" s="17"/>
      <c r="H547" s="17"/>
      <c r="I547" s="17"/>
      <c r="J547" s="17"/>
      <c r="K547" s="17"/>
      <c r="L547" s="17"/>
      <c r="M547" s="17"/>
      <c r="N547" s="17"/>
      <c r="O547" s="17"/>
      <c r="P547" s="17"/>
      <c r="Q547" s="17"/>
      <c r="R547" s="2"/>
      <c r="S547" s="2"/>
      <c r="T547" s="2"/>
      <c r="U547" s="2"/>
      <c r="V547" s="2"/>
      <c r="W547" s="2"/>
      <c r="X547" s="2"/>
      <c r="Y547" s="2"/>
      <c r="Z547" s="2"/>
      <c r="AA547" s="17"/>
      <c r="AB547" s="17"/>
      <c r="AC547" s="17"/>
      <c r="AD547" s="17"/>
      <c r="AE547" s="17"/>
      <c r="AF547" s="17"/>
      <c r="AG547" s="17"/>
      <c r="AH547" s="17"/>
      <c r="AI547" s="17"/>
      <c r="AJ547" s="17"/>
      <c r="AK547" s="3"/>
      <c r="AL547" s="2"/>
      <c r="AM547" s="2"/>
      <c r="AN547" s="2"/>
      <c r="AO547" s="2"/>
      <c r="AP547" s="2"/>
      <c r="AQ547" s="2"/>
      <c r="AR547" s="2"/>
      <c r="AS547" s="2"/>
      <c r="AT547" s="2"/>
      <c r="AU547" s="2"/>
    </row>
    <row r="548" spans="1:47" x14ac:dyDescent="0.25">
      <c r="A548" s="31"/>
      <c r="B548" s="21"/>
      <c r="C548" s="17"/>
      <c r="D548" s="17"/>
      <c r="E548" s="17"/>
      <c r="F548" s="17"/>
      <c r="G548" s="17"/>
      <c r="H548" s="17"/>
      <c r="I548" s="17"/>
      <c r="J548" s="17"/>
      <c r="K548" s="17"/>
      <c r="L548" s="17"/>
      <c r="M548" s="17"/>
      <c r="N548" s="17"/>
      <c r="O548" s="17"/>
      <c r="P548" s="17"/>
      <c r="Q548" s="17"/>
      <c r="R548" s="2"/>
      <c r="S548" s="2"/>
      <c r="T548" s="2"/>
      <c r="U548" s="2"/>
      <c r="V548" s="2"/>
      <c r="W548" s="2"/>
      <c r="X548" s="2"/>
      <c r="Y548" s="2"/>
      <c r="Z548" s="2"/>
      <c r="AA548" s="17"/>
      <c r="AB548" s="17"/>
      <c r="AC548" s="17"/>
      <c r="AD548" s="17"/>
      <c r="AE548" s="17"/>
      <c r="AF548" s="17"/>
      <c r="AG548" s="17"/>
      <c r="AH548" s="17"/>
      <c r="AI548" s="17"/>
      <c r="AJ548" s="17"/>
      <c r="AK548" s="3"/>
      <c r="AL548" s="2"/>
      <c r="AM548" s="2"/>
      <c r="AN548" s="2"/>
      <c r="AO548" s="2"/>
      <c r="AP548" s="2"/>
      <c r="AQ548" s="2"/>
      <c r="AR548" s="2"/>
      <c r="AS548" s="2"/>
      <c r="AT548" s="2"/>
      <c r="AU548" s="2"/>
    </row>
    <row r="549" spans="1:47" x14ac:dyDescent="0.25">
      <c r="A549" s="31"/>
      <c r="B549" s="21"/>
      <c r="C549" s="17"/>
      <c r="D549" s="17"/>
      <c r="E549" s="17"/>
      <c r="F549" s="17"/>
      <c r="G549" s="17"/>
      <c r="H549" s="17"/>
      <c r="I549" s="17"/>
      <c r="J549" s="17"/>
      <c r="K549" s="17"/>
      <c r="L549" s="17"/>
      <c r="M549" s="17"/>
      <c r="N549" s="17"/>
      <c r="O549" s="17"/>
      <c r="P549" s="17"/>
      <c r="Q549" s="17"/>
      <c r="R549" s="2"/>
      <c r="S549" s="2"/>
      <c r="T549" s="2"/>
      <c r="U549" s="2"/>
      <c r="V549" s="2"/>
      <c r="W549" s="2"/>
      <c r="X549" s="2"/>
      <c r="Y549" s="2"/>
      <c r="Z549" s="2"/>
      <c r="AA549" s="17"/>
      <c r="AB549" s="17"/>
      <c r="AC549" s="17"/>
      <c r="AD549" s="17"/>
      <c r="AE549" s="17"/>
      <c r="AF549" s="17"/>
      <c r="AG549" s="17"/>
      <c r="AH549" s="17"/>
      <c r="AI549" s="17"/>
      <c r="AJ549" s="17"/>
      <c r="AK549" s="3"/>
      <c r="AL549" s="2"/>
      <c r="AM549" s="2"/>
      <c r="AN549" s="2"/>
      <c r="AO549" s="2"/>
      <c r="AP549" s="2"/>
      <c r="AQ549" s="2"/>
      <c r="AR549" s="2"/>
      <c r="AS549" s="2"/>
      <c r="AT549" s="2"/>
      <c r="AU549" s="2"/>
    </row>
    <row r="550" spans="1:47" x14ac:dyDescent="0.25">
      <c r="A550" s="31"/>
      <c r="B550" s="21"/>
      <c r="C550" s="17"/>
      <c r="D550" s="17"/>
      <c r="E550" s="17"/>
      <c r="F550" s="17"/>
      <c r="G550" s="17"/>
      <c r="H550" s="17"/>
      <c r="I550" s="17"/>
      <c r="J550" s="17"/>
      <c r="K550" s="17"/>
      <c r="L550" s="17"/>
      <c r="M550" s="17"/>
      <c r="N550" s="17"/>
      <c r="O550" s="17"/>
      <c r="P550" s="17"/>
      <c r="Q550" s="17"/>
      <c r="R550" s="2"/>
      <c r="S550" s="2"/>
      <c r="T550" s="2"/>
      <c r="U550" s="2"/>
      <c r="V550" s="2"/>
      <c r="W550" s="2"/>
      <c r="X550" s="2"/>
      <c r="Y550" s="2"/>
      <c r="Z550" s="2"/>
      <c r="AA550" s="17"/>
      <c r="AB550" s="17"/>
      <c r="AC550" s="17"/>
      <c r="AD550" s="17"/>
      <c r="AE550" s="17"/>
      <c r="AF550" s="17"/>
      <c r="AG550" s="17"/>
      <c r="AH550" s="17"/>
      <c r="AI550" s="17"/>
      <c r="AJ550" s="17"/>
      <c r="AK550" s="3"/>
      <c r="AL550" s="2"/>
      <c r="AM550" s="2"/>
      <c r="AN550" s="2"/>
      <c r="AO550" s="2"/>
      <c r="AP550" s="2"/>
      <c r="AQ550" s="2"/>
      <c r="AR550" s="2"/>
      <c r="AS550" s="2"/>
      <c r="AT550" s="2"/>
      <c r="AU550" s="2"/>
    </row>
    <row r="551" spans="1:47" x14ac:dyDescent="0.25">
      <c r="A551" s="31"/>
      <c r="B551" s="21"/>
      <c r="C551" s="17"/>
      <c r="D551" s="17"/>
      <c r="E551" s="17"/>
      <c r="F551" s="17"/>
      <c r="G551" s="17"/>
      <c r="H551" s="17"/>
      <c r="I551" s="17"/>
      <c r="J551" s="17"/>
      <c r="K551" s="17"/>
      <c r="L551" s="17"/>
      <c r="M551" s="17"/>
      <c r="N551" s="17"/>
      <c r="O551" s="17"/>
      <c r="P551" s="17"/>
      <c r="Q551" s="17"/>
      <c r="R551" s="2"/>
      <c r="S551" s="2"/>
      <c r="T551" s="2"/>
      <c r="U551" s="2"/>
      <c r="V551" s="2"/>
      <c r="W551" s="2"/>
      <c r="X551" s="2"/>
      <c r="Y551" s="2"/>
      <c r="Z551" s="2"/>
      <c r="AA551" s="17"/>
      <c r="AB551" s="17"/>
      <c r="AC551" s="17"/>
      <c r="AD551" s="17"/>
      <c r="AE551" s="17"/>
      <c r="AF551" s="17"/>
      <c r="AG551" s="17"/>
      <c r="AH551" s="17"/>
      <c r="AI551" s="17"/>
      <c r="AJ551" s="17"/>
      <c r="AK551" s="3"/>
      <c r="AL551" s="2"/>
      <c r="AM551" s="2"/>
      <c r="AN551" s="2"/>
      <c r="AO551" s="2"/>
      <c r="AP551" s="2"/>
      <c r="AQ551" s="2"/>
      <c r="AR551" s="2"/>
      <c r="AS551" s="2"/>
      <c r="AT551" s="2"/>
      <c r="AU551" s="2"/>
    </row>
    <row r="552" spans="1:47" x14ac:dyDescent="0.25">
      <c r="A552" s="31"/>
      <c r="B552" s="21"/>
      <c r="C552" s="17"/>
      <c r="D552" s="17"/>
      <c r="E552" s="17"/>
      <c r="F552" s="17"/>
      <c r="G552" s="17"/>
      <c r="H552" s="17"/>
      <c r="I552" s="17"/>
      <c r="J552" s="17"/>
      <c r="K552" s="17"/>
      <c r="L552" s="17"/>
      <c r="M552" s="17"/>
      <c r="N552" s="17"/>
      <c r="O552" s="17"/>
      <c r="P552" s="17"/>
      <c r="Q552" s="17"/>
      <c r="R552" s="2"/>
      <c r="S552" s="2"/>
      <c r="T552" s="2"/>
      <c r="U552" s="2"/>
      <c r="V552" s="2"/>
      <c r="W552" s="2"/>
      <c r="X552" s="2"/>
      <c r="Y552" s="2"/>
      <c r="Z552" s="2"/>
      <c r="AA552" s="17"/>
      <c r="AB552" s="17"/>
      <c r="AC552" s="17"/>
      <c r="AD552" s="17"/>
      <c r="AE552" s="17"/>
      <c r="AF552" s="17"/>
      <c r="AG552" s="17"/>
      <c r="AH552" s="17"/>
      <c r="AI552" s="17"/>
      <c r="AJ552" s="17"/>
      <c r="AK552" s="3"/>
      <c r="AL552" s="2"/>
      <c r="AM552" s="2"/>
      <c r="AN552" s="2"/>
      <c r="AO552" s="2"/>
      <c r="AP552" s="2"/>
      <c r="AQ552" s="2"/>
      <c r="AR552" s="2"/>
      <c r="AS552" s="2"/>
      <c r="AT552" s="2"/>
      <c r="AU552" s="2"/>
    </row>
    <row r="553" spans="1:47" x14ac:dyDescent="0.25">
      <c r="A553" s="31"/>
      <c r="B553" s="21"/>
      <c r="C553" s="17"/>
      <c r="D553" s="17"/>
      <c r="E553" s="17"/>
      <c r="F553" s="17"/>
      <c r="G553" s="17"/>
      <c r="H553" s="17"/>
      <c r="I553" s="17"/>
      <c r="J553" s="17"/>
      <c r="K553" s="17"/>
      <c r="L553" s="17"/>
      <c r="M553" s="17"/>
      <c r="N553" s="17"/>
      <c r="O553" s="17"/>
      <c r="P553" s="17"/>
      <c r="Q553" s="17"/>
      <c r="R553" s="2"/>
      <c r="S553" s="2"/>
      <c r="T553" s="2"/>
      <c r="U553" s="2"/>
      <c r="V553" s="2"/>
      <c r="W553" s="2"/>
      <c r="X553" s="2"/>
      <c r="Y553" s="2"/>
      <c r="Z553" s="2"/>
      <c r="AA553" s="17"/>
      <c r="AB553" s="17"/>
      <c r="AC553" s="17"/>
      <c r="AD553" s="17"/>
      <c r="AE553" s="17"/>
      <c r="AF553" s="17"/>
      <c r="AG553" s="17"/>
      <c r="AH553" s="17"/>
      <c r="AI553" s="17"/>
      <c r="AJ553" s="17"/>
      <c r="AK553" s="3"/>
      <c r="AL553" s="2"/>
      <c r="AM553" s="2"/>
      <c r="AN553" s="2"/>
      <c r="AO553" s="2"/>
      <c r="AP553" s="2"/>
      <c r="AQ553" s="2"/>
      <c r="AR553" s="2"/>
      <c r="AS553" s="2"/>
      <c r="AT553" s="2"/>
      <c r="AU553" s="2"/>
    </row>
    <row r="554" spans="1:47" x14ac:dyDescent="0.25">
      <c r="A554" s="31"/>
      <c r="B554" s="21"/>
      <c r="C554" s="17"/>
      <c r="D554" s="17"/>
      <c r="E554" s="17"/>
      <c r="F554" s="17"/>
      <c r="G554" s="17"/>
      <c r="H554" s="17"/>
      <c r="I554" s="17"/>
      <c r="J554" s="17"/>
      <c r="K554" s="17"/>
      <c r="L554" s="17"/>
      <c r="M554" s="17"/>
      <c r="N554" s="17"/>
      <c r="O554" s="17"/>
      <c r="P554" s="17"/>
      <c r="Q554" s="17"/>
      <c r="R554" s="2"/>
      <c r="S554" s="2"/>
      <c r="T554" s="2"/>
      <c r="U554" s="2"/>
      <c r="V554" s="2"/>
      <c r="W554" s="2"/>
      <c r="X554" s="2"/>
      <c r="Y554" s="2"/>
      <c r="Z554" s="2"/>
      <c r="AA554" s="17"/>
      <c r="AB554" s="17"/>
      <c r="AC554" s="17"/>
      <c r="AD554" s="17"/>
      <c r="AE554" s="17"/>
      <c r="AF554" s="17"/>
      <c r="AG554" s="17"/>
      <c r="AH554" s="17"/>
      <c r="AI554" s="17"/>
      <c r="AJ554" s="17"/>
      <c r="AK554" s="3"/>
      <c r="AL554" s="2"/>
      <c r="AM554" s="2"/>
      <c r="AN554" s="2"/>
      <c r="AO554" s="2"/>
      <c r="AP554" s="2"/>
      <c r="AQ554" s="2"/>
      <c r="AR554" s="2"/>
      <c r="AS554" s="2"/>
      <c r="AT554" s="2"/>
      <c r="AU554" s="2"/>
    </row>
    <row r="555" spans="1:47" x14ac:dyDescent="0.25">
      <c r="A555" s="31"/>
      <c r="B555" s="21"/>
      <c r="C555" s="17"/>
      <c r="D555" s="17"/>
      <c r="E555" s="17"/>
      <c r="F555" s="17"/>
      <c r="G555" s="17"/>
      <c r="H555" s="17"/>
      <c r="I555" s="17"/>
      <c r="J555" s="17"/>
      <c r="K555" s="17"/>
      <c r="L555" s="17"/>
      <c r="M555" s="17"/>
      <c r="N555" s="17"/>
      <c r="O555" s="17"/>
      <c r="P555" s="17"/>
      <c r="Q555" s="17"/>
      <c r="R555" s="2"/>
      <c r="S555" s="2"/>
      <c r="T555" s="2"/>
      <c r="U555" s="2"/>
      <c r="V555" s="2"/>
      <c r="W555" s="2"/>
      <c r="X555" s="2"/>
      <c r="Y555" s="2"/>
      <c r="Z555" s="2"/>
      <c r="AA555" s="17"/>
      <c r="AB555" s="17"/>
      <c r="AC555" s="17"/>
      <c r="AD555" s="17"/>
      <c r="AE555" s="17"/>
      <c r="AF555" s="17"/>
      <c r="AG555" s="17"/>
      <c r="AH555" s="17"/>
      <c r="AI555" s="17"/>
      <c r="AJ555" s="17"/>
      <c r="AK555" s="3"/>
      <c r="AL555" s="2"/>
      <c r="AM555" s="2"/>
      <c r="AN555" s="2"/>
      <c r="AO555" s="2"/>
      <c r="AP555" s="2"/>
      <c r="AQ555" s="2"/>
      <c r="AR555" s="2"/>
      <c r="AS555" s="2"/>
      <c r="AT555" s="2"/>
      <c r="AU555" s="2"/>
    </row>
    <row r="556" spans="1:47" x14ac:dyDescent="0.25">
      <c r="A556" s="31"/>
      <c r="B556" s="21"/>
      <c r="C556" s="17"/>
      <c r="D556" s="17"/>
      <c r="E556" s="17"/>
      <c r="F556" s="17"/>
      <c r="G556" s="17"/>
      <c r="H556" s="17"/>
      <c r="I556" s="17"/>
      <c r="J556" s="17"/>
      <c r="K556" s="17"/>
      <c r="L556" s="17"/>
      <c r="M556" s="17"/>
      <c r="N556" s="17"/>
      <c r="O556" s="17"/>
      <c r="P556" s="17"/>
      <c r="Q556" s="17"/>
      <c r="R556" s="2"/>
      <c r="S556" s="2"/>
      <c r="T556" s="2"/>
      <c r="U556" s="2"/>
      <c r="V556" s="2"/>
      <c r="W556" s="2"/>
      <c r="X556" s="2"/>
      <c r="Y556" s="2"/>
      <c r="Z556" s="2"/>
      <c r="AA556" s="17"/>
      <c r="AB556" s="17"/>
      <c r="AC556" s="17"/>
      <c r="AD556" s="17"/>
      <c r="AE556" s="17"/>
      <c r="AF556" s="17"/>
      <c r="AG556" s="17"/>
      <c r="AH556" s="17"/>
      <c r="AI556" s="17"/>
      <c r="AJ556" s="17"/>
      <c r="AK556" s="3"/>
      <c r="AL556" s="2"/>
      <c r="AM556" s="2"/>
      <c r="AN556" s="2"/>
      <c r="AO556" s="2"/>
      <c r="AP556" s="2"/>
      <c r="AQ556" s="2"/>
      <c r="AR556" s="2"/>
      <c r="AS556" s="2"/>
      <c r="AT556" s="2"/>
      <c r="AU556" s="2"/>
    </row>
    <row r="557" spans="1:47" x14ac:dyDescent="0.25">
      <c r="A557" s="31"/>
      <c r="B557" s="21"/>
      <c r="C557" s="17"/>
      <c r="D557" s="17"/>
      <c r="E557" s="17"/>
      <c r="F557" s="17"/>
      <c r="G557" s="17"/>
      <c r="H557" s="17"/>
      <c r="I557" s="17"/>
      <c r="J557" s="17"/>
      <c r="K557" s="17"/>
      <c r="L557" s="17"/>
      <c r="M557" s="17"/>
      <c r="N557" s="17"/>
      <c r="O557" s="17"/>
      <c r="P557" s="17"/>
      <c r="Q557" s="17"/>
      <c r="R557" s="2"/>
      <c r="S557" s="2"/>
      <c r="T557" s="2"/>
      <c r="U557" s="2"/>
      <c r="V557" s="2"/>
      <c r="W557" s="2"/>
      <c r="X557" s="2"/>
      <c r="Y557" s="2"/>
      <c r="Z557" s="2"/>
      <c r="AA557" s="17"/>
      <c r="AB557" s="17"/>
      <c r="AC557" s="17"/>
      <c r="AD557" s="17"/>
      <c r="AE557" s="17"/>
      <c r="AF557" s="17"/>
      <c r="AG557" s="17"/>
      <c r="AH557" s="17"/>
      <c r="AI557" s="17"/>
      <c r="AJ557" s="17"/>
      <c r="AK557" s="3"/>
      <c r="AL557" s="2"/>
      <c r="AM557" s="2"/>
      <c r="AN557" s="2"/>
      <c r="AO557" s="2"/>
      <c r="AP557" s="2"/>
      <c r="AQ557" s="2"/>
      <c r="AR557" s="2"/>
      <c r="AS557" s="2"/>
      <c r="AT557" s="2"/>
      <c r="AU557" s="2"/>
    </row>
    <row r="558" spans="1:47" x14ac:dyDescent="0.25">
      <c r="A558" s="31"/>
      <c r="B558" s="21"/>
      <c r="C558" s="17"/>
      <c r="D558" s="17"/>
      <c r="E558" s="17"/>
      <c r="F558" s="17"/>
      <c r="G558" s="17"/>
      <c r="H558" s="17"/>
      <c r="I558" s="17"/>
      <c r="J558" s="17"/>
      <c r="K558" s="17"/>
      <c r="L558" s="17"/>
      <c r="M558" s="17"/>
      <c r="N558" s="17"/>
      <c r="O558" s="17"/>
      <c r="P558" s="17"/>
      <c r="Q558" s="17"/>
      <c r="R558" s="2"/>
      <c r="S558" s="2"/>
      <c r="T558" s="2"/>
      <c r="U558" s="2"/>
      <c r="V558" s="2"/>
      <c r="W558" s="2"/>
      <c r="X558" s="2"/>
      <c r="Y558" s="2"/>
      <c r="Z558" s="2"/>
      <c r="AA558" s="17"/>
      <c r="AB558" s="17"/>
      <c r="AC558" s="17"/>
      <c r="AD558" s="17"/>
      <c r="AE558" s="17"/>
      <c r="AF558" s="17"/>
      <c r="AG558" s="17"/>
      <c r="AH558" s="17"/>
      <c r="AI558" s="17"/>
      <c r="AJ558" s="17"/>
      <c r="AK558" s="3"/>
      <c r="AL558" s="2"/>
      <c r="AM558" s="2"/>
      <c r="AN558" s="2"/>
      <c r="AO558" s="2"/>
      <c r="AP558" s="2"/>
      <c r="AQ558" s="2"/>
      <c r="AR558" s="2"/>
      <c r="AS558" s="2"/>
      <c r="AT558" s="2"/>
      <c r="AU558" s="2"/>
    </row>
    <row r="559" spans="1:47" x14ac:dyDescent="0.25">
      <c r="A559" s="31"/>
      <c r="B559" s="21"/>
      <c r="C559" s="17"/>
      <c r="D559" s="17"/>
      <c r="E559" s="17"/>
      <c r="F559" s="17"/>
      <c r="G559" s="17"/>
      <c r="H559" s="17"/>
      <c r="I559" s="17"/>
      <c r="J559" s="17"/>
      <c r="K559" s="17"/>
      <c r="L559" s="17"/>
      <c r="M559" s="17"/>
      <c r="N559" s="17"/>
      <c r="O559" s="17"/>
      <c r="P559" s="17"/>
      <c r="Q559" s="17"/>
      <c r="R559" s="2"/>
      <c r="S559" s="2"/>
      <c r="T559" s="2"/>
      <c r="U559" s="2"/>
      <c r="V559" s="2"/>
      <c r="W559" s="2"/>
      <c r="X559" s="2"/>
      <c r="Y559" s="2"/>
      <c r="Z559" s="2"/>
      <c r="AA559" s="17"/>
      <c r="AB559" s="17"/>
      <c r="AC559" s="17"/>
      <c r="AD559" s="17"/>
      <c r="AE559" s="17"/>
      <c r="AF559" s="17"/>
      <c r="AG559" s="17"/>
      <c r="AH559" s="17"/>
      <c r="AI559" s="17"/>
      <c r="AJ559" s="17"/>
      <c r="AK559" s="3"/>
      <c r="AL559" s="2"/>
      <c r="AM559" s="2"/>
      <c r="AN559" s="2"/>
      <c r="AO559" s="2"/>
      <c r="AP559" s="2"/>
      <c r="AQ559" s="2"/>
      <c r="AR559" s="2"/>
      <c r="AS559" s="2"/>
      <c r="AT559" s="2"/>
      <c r="AU559" s="2"/>
    </row>
    <row r="560" spans="1:47" x14ac:dyDescent="0.25">
      <c r="A560" s="31"/>
      <c r="B560" s="21"/>
      <c r="C560" s="17"/>
      <c r="D560" s="17"/>
      <c r="E560" s="17"/>
      <c r="F560" s="17"/>
      <c r="G560" s="17"/>
      <c r="H560" s="17"/>
      <c r="I560" s="17"/>
      <c r="J560" s="17"/>
      <c r="K560" s="17"/>
      <c r="L560" s="17"/>
      <c r="M560" s="17"/>
      <c r="N560" s="17"/>
      <c r="O560" s="17"/>
      <c r="P560" s="17"/>
      <c r="Q560" s="17"/>
      <c r="R560" s="2"/>
      <c r="S560" s="2"/>
      <c r="T560" s="2"/>
      <c r="U560" s="2"/>
      <c r="V560" s="2"/>
      <c r="W560" s="2"/>
      <c r="X560" s="2"/>
      <c r="Y560" s="2"/>
      <c r="Z560" s="2"/>
      <c r="AA560" s="17"/>
      <c r="AB560" s="17"/>
      <c r="AC560" s="17"/>
      <c r="AD560" s="17"/>
      <c r="AE560" s="17"/>
      <c r="AF560" s="17"/>
      <c r="AG560" s="17"/>
      <c r="AH560" s="17"/>
      <c r="AI560" s="17"/>
      <c r="AJ560" s="17"/>
      <c r="AK560" s="3"/>
      <c r="AL560" s="2"/>
      <c r="AM560" s="2"/>
      <c r="AN560" s="2"/>
      <c r="AO560" s="2"/>
      <c r="AP560" s="2"/>
      <c r="AQ560" s="2"/>
      <c r="AR560" s="2"/>
      <c r="AS560" s="2"/>
      <c r="AT560" s="2"/>
      <c r="AU560" s="2"/>
    </row>
    <row r="561" spans="1:47" x14ac:dyDescent="0.25">
      <c r="A561" s="31"/>
      <c r="B561" s="21"/>
      <c r="C561" s="17"/>
      <c r="D561" s="17"/>
      <c r="E561" s="17"/>
      <c r="F561" s="17"/>
      <c r="G561" s="17"/>
      <c r="H561" s="17"/>
      <c r="I561" s="17"/>
      <c r="J561" s="17"/>
      <c r="K561" s="17"/>
      <c r="L561" s="17"/>
      <c r="M561" s="17"/>
      <c r="N561" s="17"/>
      <c r="O561" s="17"/>
      <c r="P561" s="17"/>
      <c r="Q561" s="17"/>
      <c r="R561" s="2"/>
      <c r="S561" s="2"/>
      <c r="T561" s="2"/>
      <c r="U561" s="2"/>
      <c r="V561" s="2"/>
      <c r="W561" s="2"/>
      <c r="X561" s="2"/>
      <c r="Y561" s="2"/>
      <c r="Z561" s="2"/>
      <c r="AA561" s="17"/>
      <c r="AB561" s="17"/>
      <c r="AC561" s="17"/>
      <c r="AD561" s="17"/>
      <c r="AE561" s="17"/>
      <c r="AF561" s="17"/>
      <c r="AG561" s="17"/>
      <c r="AH561" s="17"/>
      <c r="AI561" s="17"/>
      <c r="AJ561" s="17"/>
      <c r="AK561" s="3"/>
      <c r="AL561" s="2"/>
      <c r="AM561" s="2"/>
      <c r="AN561" s="2"/>
      <c r="AO561" s="2"/>
      <c r="AP561" s="2"/>
      <c r="AQ561" s="2"/>
      <c r="AR561" s="2"/>
      <c r="AS561" s="2"/>
      <c r="AT561" s="2"/>
      <c r="AU561" s="2"/>
    </row>
    <row r="562" spans="1:47" x14ac:dyDescent="0.25">
      <c r="A562" s="31"/>
      <c r="B562" s="21"/>
      <c r="C562" s="17"/>
      <c r="D562" s="17"/>
      <c r="E562" s="17"/>
      <c r="F562" s="17"/>
      <c r="G562" s="17"/>
      <c r="H562" s="17"/>
      <c r="I562" s="17"/>
      <c r="J562" s="17"/>
      <c r="K562" s="17"/>
      <c r="L562" s="17"/>
      <c r="M562" s="17"/>
      <c r="N562" s="17"/>
      <c r="O562" s="17"/>
      <c r="P562" s="17"/>
      <c r="Q562" s="17"/>
      <c r="R562" s="2"/>
      <c r="S562" s="2"/>
      <c r="T562" s="2"/>
      <c r="U562" s="2"/>
      <c r="V562" s="2"/>
      <c r="W562" s="2"/>
      <c r="X562" s="2"/>
      <c r="Y562" s="2"/>
      <c r="Z562" s="2"/>
      <c r="AA562" s="17"/>
      <c r="AB562" s="17"/>
      <c r="AC562" s="17"/>
      <c r="AD562" s="17"/>
      <c r="AE562" s="17"/>
      <c r="AF562" s="17"/>
      <c r="AG562" s="17"/>
      <c r="AH562" s="17"/>
      <c r="AI562" s="17"/>
      <c r="AJ562" s="17"/>
      <c r="AK562" s="3"/>
      <c r="AL562" s="2"/>
      <c r="AM562" s="2"/>
      <c r="AN562" s="2"/>
      <c r="AO562" s="2"/>
      <c r="AP562" s="2"/>
      <c r="AQ562" s="2"/>
      <c r="AR562" s="2"/>
      <c r="AS562" s="2"/>
      <c r="AT562" s="2"/>
      <c r="AU562" s="2"/>
    </row>
    <row r="563" spans="1:47" x14ac:dyDescent="0.25">
      <c r="A563" s="31"/>
      <c r="B563" s="21"/>
      <c r="C563" s="17"/>
      <c r="D563" s="17"/>
      <c r="E563" s="17"/>
      <c r="F563" s="17"/>
      <c r="G563" s="17"/>
      <c r="H563" s="17"/>
      <c r="I563" s="17"/>
      <c r="J563" s="17"/>
      <c r="K563" s="17"/>
      <c r="L563" s="17"/>
      <c r="M563" s="17"/>
      <c r="N563" s="17"/>
      <c r="O563" s="17"/>
      <c r="P563" s="17"/>
      <c r="Q563" s="17"/>
      <c r="R563" s="2"/>
      <c r="S563" s="2"/>
      <c r="T563" s="2"/>
      <c r="U563" s="2"/>
      <c r="V563" s="2"/>
      <c r="W563" s="2"/>
      <c r="X563" s="2"/>
      <c r="Y563" s="2"/>
      <c r="Z563" s="2"/>
      <c r="AA563" s="17"/>
      <c r="AB563" s="17"/>
      <c r="AC563" s="17"/>
      <c r="AD563" s="17"/>
      <c r="AE563" s="17"/>
      <c r="AF563" s="17"/>
      <c r="AG563" s="17"/>
      <c r="AH563" s="17"/>
      <c r="AI563" s="17"/>
      <c r="AJ563" s="17"/>
      <c r="AK563" s="3"/>
      <c r="AL563" s="2"/>
      <c r="AM563" s="2"/>
      <c r="AN563" s="2"/>
      <c r="AO563" s="2"/>
      <c r="AP563" s="2"/>
      <c r="AQ563" s="2"/>
      <c r="AR563" s="2"/>
      <c r="AS563" s="2"/>
      <c r="AT563" s="2"/>
      <c r="AU563" s="2"/>
    </row>
    <row r="564" spans="1:47" x14ac:dyDescent="0.25">
      <c r="A564" s="31"/>
      <c r="B564" s="21"/>
      <c r="C564" s="17"/>
      <c r="D564" s="17"/>
      <c r="E564" s="17"/>
      <c r="F564" s="17"/>
      <c r="G564" s="17"/>
      <c r="H564" s="17"/>
      <c r="I564" s="17"/>
      <c r="J564" s="17"/>
      <c r="K564" s="17"/>
      <c r="L564" s="17"/>
      <c r="M564" s="17"/>
      <c r="N564" s="17"/>
      <c r="O564" s="17"/>
      <c r="P564" s="17"/>
      <c r="Q564" s="17"/>
      <c r="R564" s="2"/>
      <c r="S564" s="2"/>
      <c r="T564" s="2"/>
      <c r="U564" s="2"/>
      <c r="V564" s="2"/>
      <c r="W564" s="2"/>
      <c r="X564" s="2"/>
      <c r="Y564" s="2"/>
      <c r="Z564" s="2"/>
      <c r="AA564" s="17"/>
      <c r="AB564" s="17"/>
      <c r="AC564" s="17"/>
      <c r="AD564" s="17"/>
      <c r="AE564" s="17"/>
      <c r="AF564" s="17"/>
      <c r="AG564" s="17"/>
      <c r="AH564" s="17"/>
      <c r="AI564" s="17"/>
      <c r="AJ564" s="17"/>
      <c r="AK564" s="3"/>
      <c r="AL564" s="2"/>
      <c r="AM564" s="2"/>
      <c r="AN564" s="2"/>
      <c r="AO564" s="2"/>
      <c r="AP564" s="2"/>
      <c r="AQ564" s="2"/>
      <c r="AR564" s="2"/>
      <c r="AS564" s="2"/>
      <c r="AT564" s="2"/>
      <c r="AU564" s="2"/>
    </row>
    <row r="565" spans="1:47" x14ac:dyDescent="0.25">
      <c r="A565" s="31"/>
      <c r="B565" s="21"/>
      <c r="C565" s="17"/>
      <c r="D565" s="17"/>
      <c r="E565" s="17"/>
      <c r="F565" s="17"/>
      <c r="G565" s="17"/>
      <c r="H565" s="17"/>
      <c r="I565" s="17"/>
      <c r="J565" s="17"/>
      <c r="K565" s="17"/>
      <c r="L565" s="17"/>
      <c r="M565" s="17"/>
      <c r="N565" s="17"/>
      <c r="O565" s="17"/>
      <c r="P565" s="17"/>
      <c r="Q565" s="17"/>
      <c r="R565" s="2"/>
      <c r="S565" s="2"/>
      <c r="T565" s="2"/>
      <c r="U565" s="2"/>
      <c r="V565" s="2"/>
      <c r="W565" s="2"/>
      <c r="X565" s="2"/>
      <c r="Y565" s="2"/>
      <c r="Z565" s="2"/>
      <c r="AA565" s="17"/>
      <c r="AB565" s="17"/>
      <c r="AC565" s="17"/>
      <c r="AD565" s="17"/>
      <c r="AE565" s="17"/>
      <c r="AF565" s="17"/>
      <c r="AG565" s="17"/>
      <c r="AH565" s="17"/>
      <c r="AI565" s="17"/>
      <c r="AJ565" s="17"/>
      <c r="AK565" s="3"/>
      <c r="AL565" s="2"/>
      <c r="AM565" s="2"/>
      <c r="AN565" s="2"/>
      <c r="AO565" s="2"/>
      <c r="AP565" s="2"/>
      <c r="AQ565" s="2"/>
      <c r="AR565" s="2"/>
      <c r="AS565" s="2"/>
      <c r="AT565" s="2"/>
      <c r="AU565" s="2"/>
    </row>
    <row r="566" spans="1:47" x14ac:dyDescent="0.25">
      <c r="A566" s="31"/>
      <c r="B566" s="21"/>
      <c r="C566" s="17"/>
      <c r="D566" s="17"/>
      <c r="E566" s="17"/>
      <c r="F566" s="17"/>
      <c r="G566" s="17"/>
      <c r="H566" s="17"/>
      <c r="I566" s="17"/>
      <c r="J566" s="17"/>
      <c r="K566" s="17"/>
      <c r="L566" s="17"/>
      <c r="M566" s="17"/>
      <c r="N566" s="17"/>
      <c r="O566" s="17"/>
      <c r="P566" s="17"/>
      <c r="Q566" s="17"/>
      <c r="R566" s="2"/>
      <c r="S566" s="2"/>
      <c r="T566" s="2"/>
      <c r="U566" s="2"/>
      <c r="V566" s="2"/>
      <c r="W566" s="2"/>
      <c r="X566" s="2"/>
      <c r="Y566" s="2"/>
      <c r="Z566" s="2"/>
      <c r="AA566" s="17"/>
      <c r="AB566" s="17"/>
      <c r="AC566" s="17"/>
      <c r="AD566" s="17"/>
      <c r="AE566" s="17"/>
      <c r="AF566" s="17"/>
      <c r="AG566" s="17"/>
      <c r="AH566" s="17"/>
      <c r="AI566" s="17"/>
      <c r="AJ566" s="17"/>
      <c r="AK566" s="3"/>
      <c r="AL566" s="2"/>
      <c r="AM566" s="2"/>
      <c r="AN566" s="2"/>
      <c r="AO566" s="2"/>
      <c r="AP566" s="2"/>
      <c r="AQ566" s="2"/>
      <c r="AR566" s="2"/>
      <c r="AS566" s="2"/>
      <c r="AT566" s="2"/>
      <c r="AU566" s="2"/>
    </row>
    <row r="567" spans="1:47" x14ac:dyDescent="0.25">
      <c r="A567" s="31"/>
      <c r="B567" s="21"/>
      <c r="C567" s="17"/>
      <c r="D567" s="17"/>
      <c r="E567" s="17"/>
      <c r="F567" s="17"/>
      <c r="G567" s="17"/>
      <c r="H567" s="17"/>
      <c r="I567" s="17"/>
      <c r="J567" s="17"/>
      <c r="K567" s="17"/>
      <c r="L567" s="17"/>
      <c r="M567" s="17"/>
      <c r="N567" s="17"/>
      <c r="O567" s="17"/>
      <c r="P567" s="17"/>
      <c r="Q567" s="17"/>
      <c r="R567" s="2"/>
      <c r="S567" s="2"/>
      <c r="T567" s="2"/>
      <c r="U567" s="2"/>
      <c r="V567" s="2"/>
      <c r="W567" s="2"/>
      <c r="X567" s="2"/>
      <c r="Y567" s="2"/>
      <c r="Z567" s="2"/>
      <c r="AA567" s="17"/>
      <c r="AB567" s="17"/>
      <c r="AC567" s="17"/>
      <c r="AD567" s="17"/>
      <c r="AE567" s="17"/>
      <c r="AF567" s="17"/>
      <c r="AG567" s="17"/>
      <c r="AH567" s="17"/>
      <c r="AI567" s="17"/>
      <c r="AJ567" s="17"/>
      <c r="AK567" s="3"/>
      <c r="AL567" s="2"/>
      <c r="AM567" s="2"/>
      <c r="AN567" s="2"/>
      <c r="AO567" s="2"/>
      <c r="AP567" s="2"/>
      <c r="AQ567" s="2"/>
      <c r="AR567" s="2"/>
      <c r="AS567" s="2"/>
      <c r="AT567" s="2"/>
      <c r="AU567" s="2"/>
    </row>
    <row r="568" spans="1:47" x14ac:dyDescent="0.25">
      <c r="A568" s="31"/>
      <c r="B568" s="21"/>
      <c r="C568" s="17"/>
      <c r="D568" s="17"/>
      <c r="E568" s="17"/>
      <c r="F568" s="17"/>
      <c r="G568" s="17"/>
      <c r="H568" s="17"/>
      <c r="I568" s="17"/>
      <c r="J568" s="17"/>
      <c r="K568" s="17"/>
      <c r="L568" s="17"/>
      <c r="M568" s="17"/>
      <c r="N568" s="17"/>
      <c r="O568" s="17"/>
      <c r="P568" s="17"/>
      <c r="Q568" s="17"/>
      <c r="R568" s="2"/>
      <c r="S568" s="2"/>
      <c r="T568" s="2"/>
      <c r="U568" s="2"/>
      <c r="V568" s="2"/>
      <c r="W568" s="2"/>
      <c r="X568" s="2"/>
      <c r="Y568" s="2"/>
      <c r="Z568" s="2"/>
      <c r="AA568" s="17"/>
      <c r="AB568" s="17"/>
      <c r="AC568" s="17"/>
      <c r="AD568" s="17"/>
      <c r="AE568" s="17"/>
      <c r="AF568" s="17"/>
      <c r="AG568" s="17"/>
      <c r="AH568" s="17"/>
      <c r="AI568" s="17"/>
      <c r="AJ568" s="17"/>
      <c r="AK568" s="3"/>
      <c r="AL568" s="2"/>
      <c r="AM568" s="2"/>
      <c r="AN568" s="2"/>
      <c r="AO568" s="2"/>
      <c r="AP568" s="2"/>
      <c r="AQ568" s="2"/>
      <c r="AR568" s="2"/>
      <c r="AS568" s="2"/>
      <c r="AT568" s="2"/>
      <c r="AU568" s="2"/>
    </row>
    <row r="569" spans="1:47" x14ac:dyDescent="0.25">
      <c r="A569" s="31"/>
      <c r="B569" s="21"/>
      <c r="C569" s="17"/>
      <c r="D569" s="17"/>
      <c r="E569" s="17"/>
      <c r="F569" s="17"/>
      <c r="G569" s="17"/>
      <c r="H569" s="17"/>
      <c r="I569" s="17"/>
      <c r="J569" s="17"/>
      <c r="K569" s="17"/>
      <c r="L569" s="17"/>
      <c r="M569" s="17"/>
      <c r="N569" s="17"/>
      <c r="O569" s="17"/>
      <c r="P569" s="17"/>
      <c r="Q569" s="17"/>
      <c r="R569" s="2"/>
      <c r="S569" s="2"/>
      <c r="T569" s="2"/>
      <c r="U569" s="2"/>
      <c r="V569" s="2"/>
      <c r="W569" s="2"/>
      <c r="X569" s="2"/>
      <c r="Y569" s="2"/>
      <c r="Z569" s="2"/>
      <c r="AA569" s="17"/>
      <c r="AB569" s="17"/>
      <c r="AC569" s="17"/>
      <c r="AD569" s="17"/>
      <c r="AE569" s="17"/>
      <c r="AF569" s="17"/>
      <c r="AG569" s="17"/>
      <c r="AH569" s="17"/>
      <c r="AI569" s="17"/>
      <c r="AJ569" s="17"/>
      <c r="AK569" s="3"/>
      <c r="AL569" s="2"/>
      <c r="AM569" s="2"/>
      <c r="AN569" s="2"/>
      <c r="AO569" s="2"/>
      <c r="AP569" s="2"/>
      <c r="AQ569" s="2"/>
      <c r="AR569" s="2"/>
      <c r="AS569" s="2"/>
      <c r="AT569" s="2"/>
      <c r="AU569" s="2"/>
    </row>
    <row r="570" spans="1:47" x14ac:dyDescent="0.25">
      <c r="A570" s="31"/>
      <c r="B570" s="21"/>
      <c r="C570" s="17"/>
      <c r="D570" s="17"/>
      <c r="E570" s="17"/>
      <c r="F570" s="17"/>
      <c r="G570" s="17"/>
      <c r="H570" s="17"/>
      <c r="I570" s="17"/>
      <c r="J570" s="17"/>
      <c r="K570" s="17"/>
      <c r="L570" s="17"/>
      <c r="M570" s="17"/>
      <c r="N570" s="17"/>
      <c r="O570" s="17"/>
      <c r="P570" s="17"/>
      <c r="Q570" s="17"/>
      <c r="R570" s="2"/>
      <c r="S570" s="2"/>
      <c r="T570" s="2"/>
      <c r="U570" s="2"/>
      <c r="V570" s="2"/>
      <c r="W570" s="2"/>
      <c r="X570" s="2"/>
      <c r="Y570" s="2"/>
      <c r="Z570" s="2"/>
      <c r="AA570" s="17"/>
      <c r="AB570" s="17"/>
      <c r="AC570" s="17"/>
      <c r="AD570" s="17"/>
      <c r="AE570" s="17"/>
      <c r="AF570" s="17"/>
      <c r="AG570" s="17"/>
      <c r="AH570" s="17"/>
      <c r="AI570" s="17"/>
      <c r="AJ570" s="17"/>
      <c r="AK570" s="3"/>
      <c r="AL570" s="2"/>
      <c r="AM570" s="2"/>
      <c r="AN570" s="2"/>
      <c r="AO570" s="2"/>
      <c r="AP570" s="2"/>
      <c r="AQ570" s="2"/>
      <c r="AR570" s="2"/>
      <c r="AS570" s="2"/>
      <c r="AT570" s="2"/>
      <c r="AU570" s="2"/>
    </row>
    <row r="571" spans="1:47" x14ac:dyDescent="0.25">
      <c r="A571" s="31"/>
      <c r="B571" s="21"/>
      <c r="C571" s="17"/>
      <c r="D571" s="17"/>
      <c r="E571" s="17"/>
      <c r="F571" s="17"/>
      <c r="G571" s="17"/>
      <c r="H571" s="17"/>
      <c r="I571" s="17"/>
      <c r="J571" s="17"/>
      <c r="K571" s="17"/>
      <c r="L571" s="17"/>
      <c r="M571" s="17"/>
      <c r="N571" s="17"/>
      <c r="O571" s="17"/>
      <c r="P571" s="17"/>
      <c r="Q571" s="17"/>
      <c r="R571" s="2"/>
      <c r="S571" s="2"/>
      <c r="T571" s="2"/>
      <c r="U571" s="2"/>
      <c r="V571" s="2"/>
      <c r="W571" s="2"/>
      <c r="X571" s="2"/>
      <c r="Y571" s="2"/>
      <c r="Z571" s="2"/>
      <c r="AA571" s="17"/>
      <c r="AB571" s="17"/>
      <c r="AC571" s="17"/>
      <c r="AD571" s="17"/>
      <c r="AE571" s="17"/>
      <c r="AF571" s="17"/>
      <c r="AG571" s="17"/>
      <c r="AH571" s="17"/>
      <c r="AI571" s="17"/>
      <c r="AJ571" s="17"/>
      <c r="AK571" s="3"/>
      <c r="AL571" s="2"/>
      <c r="AM571" s="2"/>
      <c r="AN571" s="2"/>
      <c r="AO571" s="2"/>
      <c r="AP571" s="2"/>
      <c r="AQ571" s="2"/>
      <c r="AR571" s="2"/>
      <c r="AS571" s="2"/>
      <c r="AT571" s="2"/>
      <c r="AU571" s="2"/>
    </row>
    <row r="572" spans="1:47" x14ac:dyDescent="0.25">
      <c r="A572" s="31"/>
      <c r="B572" s="21"/>
      <c r="C572" s="17"/>
      <c r="D572" s="17"/>
      <c r="E572" s="17"/>
      <c r="F572" s="17"/>
      <c r="G572" s="17"/>
      <c r="H572" s="17"/>
      <c r="I572" s="17"/>
      <c r="J572" s="17"/>
      <c r="K572" s="17"/>
      <c r="L572" s="17"/>
      <c r="M572" s="17"/>
      <c r="N572" s="17"/>
      <c r="O572" s="17"/>
      <c r="P572" s="17"/>
      <c r="Q572" s="17"/>
      <c r="R572" s="2"/>
      <c r="S572" s="2"/>
      <c r="T572" s="2"/>
      <c r="U572" s="2"/>
      <c r="V572" s="2"/>
      <c r="W572" s="2"/>
      <c r="X572" s="2"/>
      <c r="Y572" s="2"/>
      <c r="Z572" s="2"/>
      <c r="AA572" s="17"/>
      <c r="AB572" s="17"/>
      <c r="AC572" s="17"/>
      <c r="AD572" s="17"/>
      <c r="AE572" s="17"/>
      <c r="AF572" s="17"/>
      <c r="AG572" s="17"/>
      <c r="AH572" s="17"/>
      <c r="AI572" s="17"/>
      <c r="AJ572" s="17"/>
      <c r="AK572" s="3"/>
      <c r="AL572" s="2"/>
      <c r="AM572" s="2"/>
      <c r="AN572" s="2"/>
      <c r="AO572" s="2"/>
      <c r="AP572" s="2"/>
      <c r="AQ572" s="2"/>
      <c r="AR572" s="2"/>
      <c r="AS572" s="2"/>
      <c r="AT572" s="2"/>
      <c r="AU572" s="2"/>
    </row>
    <row r="573" spans="1:47" x14ac:dyDescent="0.25">
      <c r="A573" s="31"/>
      <c r="B573" s="21"/>
      <c r="C573" s="17"/>
      <c r="D573" s="17"/>
      <c r="E573" s="17"/>
      <c r="F573" s="17"/>
      <c r="G573" s="17"/>
      <c r="H573" s="17"/>
      <c r="I573" s="17"/>
      <c r="J573" s="17"/>
      <c r="K573" s="17"/>
      <c r="L573" s="17"/>
      <c r="M573" s="17"/>
      <c r="N573" s="17"/>
      <c r="O573" s="17"/>
      <c r="P573" s="17"/>
      <c r="Q573" s="17"/>
      <c r="R573" s="2"/>
      <c r="S573" s="2"/>
      <c r="T573" s="2"/>
      <c r="U573" s="2"/>
      <c r="V573" s="2"/>
      <c r="W573" s="2"/>
      <c r="X573" s="2"/>
      <c r="Y573" s="2"/>
      <c r="Z573" s="2"/>
      <c r="AA573" s="17"/>
      <c r="AB573" s="17"/>
      <c r="AC573" s="17"/>
      <c r="AD573" s="17"/>
      <c r="AE573" s="17"/>
      <c r="AF573" s="17"/>
      <c r="AG573" s="17"/>
      <c r="AH573" s="17"/>
      <c r="AI573" s="17"/>
      <c r="AJ573" s="17"/>
      <c r="AK573" s="3"/>
      <c r="AL573" s="2"/>
      <c r="AM573" s="2"/>
      <c r="AN573" s="2"/>
      <c r="AO573" s="2"/>
      <c r="AP573" s="2"/>
      <c r="AQ573" s="2"/>
      <c r="AR573" s="2"/>
      <c r="AS573" s="2"/>
      <c r="AT573" s="2"/>
      <c r="AU573" s="2"/>
    </row>
    <row r="574" spans="1:47" x14ac:dyDescent="0.25">
      <c r="A574" s="31"/>
      <c r="B574" s="21"/>
      <c r="C574" s="17"/>
      <c r="D574" s="17"/>
      <c r="E574" s="17"/>
      <c r="F574" s="17"/>
      <c r="G574" s="17"/>
      <c r="H574" s="17"/>
      <c r="I574" s="17"/>
      <c r="J574" s="17"/>
      <c r="K574" s="17"/>
      <c r="L574" s="17"/>
      <c r="M574" s="17"/>
      <c r="N574" s="17"/>
      <c r="O574" s="17"/>
      <c r="P574" s="17"/>
      <c r="Q574" s="17"/>
      <c r="R574" s="2"/>
      <c r="S574" s="2"/>
      <c r="T574" s="2"/>
      <c r="U574" s="2"/>
      <c r="V574" s="2"/>
      <c r="W574" s="2"/>
      <c r="X574" s="2"/>
      <c r="Y574" s="2"/>
      <c r="Z574" s="2"/>
      <c r="AA574" s="17"/>
      <c r="AB574" s="17"/>
      <c r="AC574" s="17"/>
      <c r="AD574" s="17"/>
      <c r="AE574" s="17"/>
      <c r="AF574" s="17"/>
      <c r="AG574" s="17"/>
      <c r="AH574" s="17"/>
      <c r="AI574" s="17"/>
      <c r="AJ574" s="17"/>
      <c r="AK574" s="3"/>
      <c r="AL574" s="2"/>
      <c r="AM574" s="2"/>
      <c r="AN574" s="2"/>
      <c r="AO574" s="2"/>
      <c r="AP574" s="2"/>
      <c r="AQ574" s="2"/>
      <c r="AR574" s="2"/>
      <c r="AS574" s="2"/>
      <c r="AT574" s="2"/>
      <c r="AU574" s="2"/>
    </row>
    <row r="575" spans="1:47" x14ac:dyDescent="0.25">
      <c r="A575" s="31"/>
      <c r="B575" s="21"/>
      <c r="C575" s="17"/>
      <c r="D575" s="17"/>
      <c r="E575" s="17"/>
      <c r="F575" s="17"/>
      <c r="G575" s="17"/>
      <c r="H575" s="17"/>
      <c r="I575" s="17"/>
      <c r="J575" s="17"/>
      <c r="K575" s="17"/>
      <c r="L575" s="17"/>
      <c r="M575" s="17"/>
      <c r="N575" s="17"/>
      <c r="O575" s="17"/>
      <c r="P575" s="17"/>
      <c r="Q575" s="17"/>
      <c r="R575" s="2"/>
      <c r="S575" s="2"/>
      <c r="T575" s="2"/>
      <c r="U575" s="2"/>
      <c r="V575" s="2"/>
      <c r="W575" s="2"/>
      <c r="X575" s="2"/>
      <c r="Y575" s="2"/>
      <c r="Z575" s="2"/>
      <c r="AA575" s="17"/>
      <c r="AB575" s="17"/>
      <c r="AC575" s="17"/>
      <c r="AD575" s="17"/>
      <c r="AE575" s="17"/>
      <c r="AF575" s="17"/>
      <c r="AG575" s="17"/>
      <c r="AH575" s="17"/>
      <c r="AI575" s="17"/>
      <c r="AJ575" s="17"/>
      <c r="AK575" s="3"/>
      <c r="AL575" s="2"/>
      <c r="AM575" s="2"/>
      <c r="AN575" s="2"/>
      <c r="AO575" s="2"/>
      <c r="AP575" s="2"/>
      <c r="AQ575" s="2"/>
      <c r="AR575" s="2"/>
      <c r="AS575" s="2"/>
      <c r="AT575" s="2"/>
      <c r="AU575" s="2"/>
    </row>
    <row r="576" spans="1:47" x14ac:dyDescent="0.25">
      <c r="A576" s="31"/>
      <c r="B576" s="21"/>
      <c r="C576" s="17"/>
      <c r="D576" s="17"/>
      <c r="E576" s="17"/>
      <c r="F576" s="17"/>
      <c r="G576" s="17"/>
      <c r="H576" s="17"/>
      <c r="I576" s="17"/>
      <c r="J576" s="17"/>
      <c r="K576" s="17"/>
      <c r="L576" s="17"/>
      <c r="M576" s="17"/>
      <c r="N576" s="17"/>
      <c r="O576" s="17"/>
      <c r="P576" s="17"/>
      <c r="Q576" s="17"/>
      <c r="R576" s="2"/>
      <c r="S576" s="2"/>
      <c r="T576" s="2"/>
      <c r="U576" s="2"/>
      <c r="V576" s="2"/>
      <c r="W576" s="2"/>
      <c r="X576" s="2"/>
      <c r="Y576" s="2"/>
      <c r="Z576" s="2"/>
      <c r="AA576" s="17"/>
      <c r="AB576" s="17"/>
      <c r="AC576" s="17"/>
      <c r="AD576" s="17"/>
      <c r="AE576" s="17"/>
      <c r="AF576" s="17"/>
      <c r="AG576" s="17"/>
      <c r="AH576" s="17"/>
      <c r="AI576" s="17"/>
      <c r="AJ576" s="17"/>
      <c r="AK576" s="3"/>
      <c r="AL576" s="2"/>
      <c r="AM576" s="2"/>
      <c r="AN576" s="2"/>
      <c r="AO576" s="2"/>
      <c r="AP576" s="2"/>
      <c r="AQ576" s="2"/>
      <c r="AR576" s="2"/>
      <c r="AS576" s="2"/>
      <c r="AT576" s="2"/>
      <c r="AU576" s="2"/>
    </row>
    <row r="577" spans="1:47" x14ac:dyDescent="0.25">
      <c r="A577" s="31"/>
      <c r="B577" s="21"/>
      <c r="C577" s="17"/>
      <c r="D577" s="17"/>
      <c r="E577" s="17"/>
      <c r="F577" s="17"/>
      <c r="G577" s="17"/>
      <c r="H577" s="17"/>
      <c r="I577" s="17"/>
      <c r="J577" s="17"/>
      <c r="K577" s="17"/>
      <c r="L577" s="17"/>
      <c r="M577" s="17"/>
      <c r="N577" s="17"/>
      <c r="O577" s="17"/>
      <c r="P577" s="17"/>
      <c r="Q577" s="17"/>
      <c r="R577" s="2"/>
      <c r="S577" s="2"/>
      <c r="T577" s="2"/>
      <c r="U577" s="2"/>
      <c r="V577" s="2"/>
      <c r="W577" s="2"/>
      <c r="X577" s="2"/>
      <c r="Y577" s="2"/>
      <c r="Z577" s="2"/>
      <c r="AA577" s="17"/>
      <c r="AB577" s="17"/>
      <c r="AC577" s="17"/>
      <c r="AD577" s="17"/>
      <c r="AE577" s="17"/>
      <c r="AF577" s="17"/>
      <c r="AG577" s="17"/>
      <c r="AH577" s="17"/>
      <c r="AI577" s="17"/>
      <c r="AJ577" s="17"/>
      <c r="AK577" s="3"/>
      <c r="AL577" s="2"/>
      <c r="AM577" s="2"/>
      <c r="AN577" s="2"/>
      <c r="AO577" s="2"/>
      <c r="AP577" s="2"/>
      <c r="AQ577" s="2"/>
      <c r="AR577" s="2"/>
      <c r="AS577" s="2"/>
      <c r="AT577" s="2"/>
      <c r="AU577" s="2"/>
    </row>
    <row r="578" spans="1:47" x14ac:dyDescent="0.25">
      <c r="A578" s="31"/>
      <c r="B578" s="21"/>
      <c r="C578" s="17"/>
      <c r="D578" s="17"/>
      <c r="E578" s="17"/>
      <c r="F578" s="17"/>
      <c r="G578" s="17"/>
      <c r="H578" s="17"/>
      <c r="I578" s="17"/>
      <c r="J578" s="17"/>
      <c r="K578" s="17"/>
      <c r="L578" s="17"/>
      <c r="M578" s="17"/>
      <c r="N578" s="17"/>
      <c r="O578" s="17"/>
      <c r="P578" s="17"/>
      <c r="Q578" s="17"/>
      <c r="R578" s="2"/>
      <c r="S578" s="2"/>
      <c r="T578" s="2"/>
      <c r="U578" s="2"/>
      <c r="V578" s="2"/>
      <c r="W578" s="2"/>
      <c r="X578" s="2"/>
      <c r="Y578" s="2"/>
      <c r="Z578" s="2"/>
      <c r="AA578" s="17"/>
      <c r="AB578" s="17"/>
      <c r="AC578" s="17"/>
      <c r="AD578" s="17"/>
      <c r="AE578" s="17"/>
      <c r="AF578" s="17"/>
      <c r="AG578" s="17"/>
      <c r="AH578" s="17"/>
      <c r="AI578" s="17"/>
      <c r="AJ578" s="17"/>
      <c r="AK578" s="3"/>
      <c r="AL578" s="2"/>
      <c r="AM578" s="2"/>
      <c r="AN578" s="2"/>
      <c r="AO578" s="2"/>
      <c r="AP578" s="2"/>
      <c r="AQ578" s="2"/>
      <c r="AR578" s="2"/>
      <c r="AS578" s="2"/>
      <c r="AT578" s="2"/>
      <c r="AU578" s="2"/>
    </row>
    <row r="579" spans="1:47" x14ac:dyDescent="0.25">
      <c r="A579" s="31"/>
      <c r="B579" s="21"/>
      <c r="C579" s="17"/>
      <c r="D579" s="17"/>
      <c r="E579" s="17"/>
      <c r="F579" s="17"/>
      <c r="G579" s="17"/>
      <c r="H579" s="17"/>
      <c r="I579" s="17"/>
      <c r="J579" s="17"/>
      <c r="K579" s="17"/>
      <c r="L579" s="17"/>
      <c r="M579" s="17"/>
      <c r="N579" s="17"/>
      <c r="O579" s="17"/>
      <c r="P579" s="17"/>
      <c r="Q579" s="17"/>
      <c r="R579" s="2"/>
      <c r="S579" s="2"/>
      <c r="T579" s="2"/>
      <c r="U579" s="2"/>
      <c r="V579" s="2"/>
      <c r="W579" s="2"/>
      <c r="X579" s="2"/>
      <c r="Y579" s="2"/>
      <c r="Z579" s="2"/>
      <c r="AA579" s="17"/>
      <c r="AB579" s="17"/>
      <c r="AC579" s="17"/>
      <c r="AD579" s="17"/>
      <c r="AE579" s="17"/>
      <c r="AF579" s="17"/>
      <c r="AG579" s="17"/>
      <c r="AH579" s="17"/>
      <c r="AI579" s="17"/>
      <c r="AJ579" s="17"/>
      <c r="AK579" s="3"/>
      <c r="AL579" s="2"/>
      <c r="AM579" s="2"/>
      <c r="AN579" s="2"/>
      <c r="AO579" s="2"/>
      <c r="AP579" s="2"/>
      <c r="AQ579" s="2"/>
      <c r="AR579" s="2"/>
      <c r="AS579" s="2"/>
      <c r="AT579" s="2"/>
      <c r="AU579" s="2"/>
    </row>
    <row r="580" spans="1:47" x14ac:dyDescent="0.25">
      <c r="A580" s="31"/>
      <c r="B580" s="21"/>
      <c r="C580" s="17"/>
      <c r="D580" s="17"/>
      <c r="E580" s="17"/>
      <c r="F580" s="17"/>
      <c r="G580" s="17"/>
      <c r="H580" s="17"/>
      <c r="I580" s="17"/>
      <c r="J580" s="17"/>
      <c r="K580" s="17"/>
      <c r="L580" s="17"/>
      <c r="M580" s="17"/>
      <c r="N580" s="17"/>
      <c r="O580" s="17"/>
      <c r="P580" s="17"/>
      <c r="Q580" s="17"/>
      <c r="R580" s="2"/>
      <c r="S580" s="2"/>
      <c r="T580" s="2"/>
      <c r="U580" s="2"/>
      <c r="V580" s="2"/>
      <c r="W580" s="2"/>
      <c r="X580" s="2"/>
      <c r="Y580" s="2"/>
      <c r="Z580" s="2"/>
      <c r="AA580" s="17"/>
      <c r="AB580" s="17"/>
      <c r="AC580" s="17"/>
      <c r="AD580" s="17"/>
      <c r="AE580" s="17"/>
      <c r="AF580" s="17"/>
      <c r="AG580" s="17"/>
      <c r="AH580" s="17"/>
      <c r="AI580" s="17"/>
      <c r="AJ580" s="17"/>
      <c r="AK580" s="3"/>
      <c r="AL580" s="2"/>
      <c r="AM580" s="2"/>
      <c r="AN580" s="2"/>
      <c r="AO580" s="2"/>
      <c r="AP580" s="2"/>
      <c r="AQ580" s="2"/>
      <c r="AR580" s="2"/>
      <c r="AS580" s="2"/>
      <c r="AT580" s="2"/>
      <c r="AU580" s="2"/>
    </row>
    <row r="581" spans="1:47" x14ac:dyDescent="0.25">
      <c r="A581" s="31"/>
      <c r="B581" s="21"/>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3"/>
      <c r="AL581" s="2"/>
      <c r="AM581" s="2"/>
      <c r="AN581" s="2"/>
      <c r="AO581" s="2"/>
      <c r="AP581" s="2"/>
      <c r="AQ581" s="2"/>
      <c r="AR581" s="2"/>
      <c r="AS581" s="2"/>
      <c r="AT581" s="2"/>
      <c r="AU581" s="2"/>
    </row>
    <row r="584" spans="1:47" x14ac:dyDescent="0.25">
      <c r="A584" s="33"/>
      <c r="B584" s="12"/>
      <c r="C584" s="12"/>
      <c r="D584" s="34"/>
      <c r="E584" s="34"/>
      <c r="F584" s="34"/>
      <c r="G584" s="34"/>
      <c r="H584" s="34"/>
      <c r="I584" s="34"/>
      <c r="J584" s="13"/>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row>
    <row r="585" spans="1:47" x14ac:dyDescent="0.25">
      <c r="A585" s="24"/>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row>
    <row r="586" spans="1:47" x14ac:dyDescent="0.25">
      <c r="A586" s="36"/>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row>
    <row r="587" spans="1:47" x14ac:dyDescent="0.25">
      <c r="A587" s="30"/>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row>
    <row r="588" spans="1:47" x14ac:dyDescent="0.25">
      <c r="A588" s="31"/>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4"/>
    </row>
    <row r="589" spans="1:47" x14ac:dyDescent="0.25">
      <c r="A589" s="31"/>
      <c r="B589" s="17"/>
      <c r="C589" s="17"/>
      <c r="D589" s="17"/>
      <c r="E589" s="17"/>
      <c r="F589" s="17"/>
      <c r="G589" s="17"/>
      <c r="H589" s="17"/>
      <c r="I589" s="17"/>
      <c r="J589" s="17"/>
      <c r="K589" s="17"/>
      <c r="L589" s="17"/>
      <c r="M589" s="17"/>
      <c r="N589" s="17"/>
      <c r="O589" s="17"/>
      <c r="P589" s="17"/>
      <c r="Q589" s="17"/>
      <c r="R589" s="20"/>
      <c r="S589" s="20"/>
      <c r="T589" s="20"/>
      <c r="U589" s="20"/>
      <c r="V589" s="20"/>
      <c r="W589" s="20"/>
      <c r="X589" s="20"/>
      <c r="Y589" s="20"/>
      <c r="Z589" s="20"/>
      <c r="AA589" s="17"/>
      <c r="AB589" s="17"/>
      <c r="AC589" s="17"/>
      <c r="AD589" s="17"/>
      <c r="AE589" s="17"/>
      <c r="AF589" s="17"/>
      <c r="AG589" s="17"/>
      <c r="AH589" s="17"/>
      <c r="AI589" s="17"/>
      <c r="AJ589" s="17"/>
      <c r="AK589" s="4"/>
    </row>
    <row r="590" spans="1:47" x14ac:dyDescent="0.25">
      <c r="A590" s="31"/>
      <c r="B590" s="17"/>
      <c r="C590" s="17"/>
      <c r="D590" s="17"/>
      <c r="E590" s="17"/>
      <c r="F590" s="17"/>
      <c r="G590" s="17"/>
      <c r="H590" s="17"/>
      <c r="I590" s="17"/>
      <c r="J590" s="17"/>
      <c r="K590" s="17"/>
      <c r="L590" s="17"/>
      <c r="M590" s="17"/>
      <c r="N590" s="17"/>
      <c r="O590" s="17"/>
      <c r="P590" s="17"/>
      <c r="Q590" s="17"/>
      <c r="R590" s="20"/>
      <c r="S590" s="20"/>
      <c r="T590" s="20"/>
      <c r="U590" s="20"/>
      <c r="V590" s="20"/>
      <c r="W590" s="20"/>
      <c r="X590" s="20"/>
      <c r="Y590" s="20"/>
      <c r="Z590" s="20"/>
      <c r="AA590" s="17"/>
      <c r="AB590" s="17"/>
      <c r="AC590" s="17"/>
      <c r="AD590" s="17"/>
      <c r="AE590" s="17"/>
      <c r="AF590" s="17"/>
      <c r="AG590" s="17"/>
      <c r="AH590" s="17"/>
      <c r="AI590" s="17"/>
      <c r="AJ590" s="17"/>
      <c r="AK590" s="4"/>
    </row>
    <row r="591" spans="1:47" x14ac:dyDescent="0.25">
      <c r="A591" s="31"/>
      <c r="B591" s="17"/>
      <c r="C591" s="17"/>
      <c r="D591" s="17"/>
      <c r="E591" s="17"/>
      <c r="F591" s="17"/>
      <c r="G591" s="17"/>
      <c r="H591" s="17"/>
      <c r="I591" s="17"/>
      <c r="J591" s="17"/>
      <c r="K591" s="17"/>
      <c r="L591" s="17"/>
      <c r="M591" s="17"/>
      <c r="N591" s="17"/>
      <c r="O591" s="17"/>
      <c r="P591" s="17"/>
      <c r="Q591" s="17"/>
      <c r="R591" s="20"/>
      <c r="S591" s="20"/>
      <c r="T591" s="20"/>
      <c r="U591" s="20"/>
      <c r="V591" s="20"/>
      <c r="W591" s="20"/>
      <c r="X591" s="20"/>
      <c r="Y591" s="20"/>
      <c r="Z591" s="20"/>
      <c r="AA591" s="17"/>
      <c r="AB591" s="17"/>
      <c r="AC591" s="17"/>
      <c r="AD591" s="17"/>
      <c r="AE591" s="17"/>
      <c r="AF591" s="17"/>
      <c r="AG591" s="17"/>
      <c r="AH591" s="17"/>
      <c r="AI591" s="17"/>
      <c r="AJ591" s="17"/>
      <c r="AK591" s="4"/>
    </row>
    <row r="592" spans="1:47" x14ac:dyDescent="0.25">
      <c r="A592" s="31"/>
      <c r="B592" s="17"/>
      <c r="C592" s="17"/>
      <c r="D592" s="17"/>
      <c r="E592" s="17"/>
      <c r="F592" s="17"/>
      <c r="G592" s="17"/>
      <c r="H592" s="17"/>
      <c r="I592" s="17"/>
      <c r="J592" s="17"/>
      <c r="K592" s="17"/>
      <c r="L592" s="17"/>
      <c r="M592" s="17"/>
      <c r="N592" s="17"/>
      <c r="O592" s="17"/>
      <c r="P592" s="17"/>
      <c r="Q592" s="17"/>
      <c r="R592" s="20"/>
      <c r="S592" s="20"/>
      <c r="T592" s="20"/>
      <c r="U592" s="20"/>
      <c r="V592" s="20"/>
      <c r="W592" s="20"/>
      <c r="X592" s="20"/>
      <c r="Y592" s="20"/>
      <c r="Z592" s="20"/>
      <c r="AA592" s="17"/>
      <c r="AB592" s="17"/>
      <c r="AC592" s="17"/>
      <c r="AD592" s="17"/>
      <c r="AE592" s="17"/>
      <c r="AF592" s="17"/>
      <c r="AG592" s="17"/>
      <c r="AH592" s="17"/>
      <c r="AI592" s="17"/>
      <c r="AJ592" s="17"/>
      <c r="AK592" s="4"/>
    </row>
    <row r="593" spans="1:37" x14ac:dyDescent="0.25">
      <c r="A593" s="31"/>
      <c r="B593" s="17"/>
      <c r="C593" s="17"/>
      <c r="D593" s="17"/>
      <c r="E593" s="17"/>
      <c r="F593" s="17"/>
      <c r="G593" s="17"/>
      <c r="H593" s="17"/>
      <c r="I593" s="17"/>
      <c r="J593" s="17"/>
      <c r="K593" s="17"/>
      <c r="L593" s="17"/>
      <c r="M593" s="17"/>
      <c r="N593" s="17"/>
      <c r="O593" s="17"/>
      <c r="P593" s="17"/>
      <c r="Q593" s="17"/>
      <c r="R593" s="20"/>
      <c r="S593" s="20"/>
      <c r="T593" s="20"/>
      <c r="U593" s="20"/>
      <c r="V593" s="20"/>
      <c r="W593" s="20"/>
      <c r="X593" s="20"/>
      <c r="Y593" s="20"/>
      <c r="Z593" s="20"/>
      <c r="AA593" s="17"/>
      <c r="AB593" s="17"/>
      <c r="AC593" s="17"/>
      <c r="AD593" s="17"/>
      <c r="AE593" s="17"/>
      <c r="AF593" s="17"/>
      <c r="AG593" s="17"/>
      <c r="AH593" s="17"/>
      <c r="AI593" s="17"/>
      <c r="AJ593" s="17"/>
      <c r="AK593" s="4"/>
    </row>
    <row r="594" spans="1:37" x14ac:dyDescent="0.25">
      <c r="A594" s="31"/>
      <c r="B594" s="17"/>
      <c r="C594" s="17"/>
      <c r="D594" s="17"/>
      <c r="E594" s="17"/>
      <c r="F594" s="17"/>
      <c r="G594" s="17"/>
      <c r="H594" s="17"/>
      <c r="I594" s="17"/>
      <c r="J594" s="17"/>
      <c r="K594" s="17"/>
      <c r="L594" s="17"/>
      <c r="M594" s="17"/>
      <c r="N594" s="17"/>
      <c r="O594" s="17"/>
      <c r="P594" s="17"/>
      <c r="Q594" s="17"/>
      <c r="R594" s="20"/>
      <c r="S594" s="20"/>
      <c r="T594" s="20"/>
      <c r="U594" s="20"/>
      <c r="V594" s="20"/>
      <c r="W594" s="20"/>
      <c r="X594" s="20"/>
      <c r="Y594" s="20"/>
      <c r="Z594" s="20"/>
      <c r="AA594" s="17"/>
      <c r="AB594" s="17"/>
      <c r="AC594" s="17"/>
      <c r="AD594" s="17"/>
      <c r="AE594" s="17"/>
      <c r="AF594" s="17"/>
      <c r="AG594" s="17"/>
      <c r="AH594" s="17"/>
      <c r="AI594" s="17"/>
      <c r="AJ594" s="17"/>
      <c r="AK594" s="4"/>
    </row>
    <row r="595" spans="1:37" x14ac:dyDescent="0.25">
      <c r="A595" s="31"/>
      <c r="B595" s="17"/>
      <c r="C595" s="17"/>
      <c r="D595" s="17"/>
      <c r="E595" s="17"/>
      <c r="F595" s="17"/>
      <c r="G595" s="17"/>
      <c r="H595" s="17"/>
      <c r="I595" s="17"/>
      <c r="J595" s="17"/>
      <c r="K595" s="17"/>
      <c r="L595" s="17"/>
      <c r="M595" s="17"/>
      <c r="N595" s="17"/>
      <c r="O595" s="17"/>
      <c r="P595" s="17"/>
      <c r="Q595" s="17"/>
      <c r="R595" s="20"/>
      <c r="S595" s="20"/>
      <c r="T595" s="20"/>
      <c r="U595" s="20"/>
      <c r="V595" s="20"/>
      <c r="W595" s="20"/>
      <c r="X595" s="20"/>
      <c r="Y595" s="20"/>
      <c r="Z595" s="20"/>
      <c r="AA595" s="17"/>
      <c r="AB595" s="17"/>
      <c r="AC595" s="17"/>
      <c r="AD595" s="17"/>
      <c r="AE595" s="17"/>
      <c r="AF595" s="17"/>
      <c r="AG595" s="17"/>
      <c r="AH595" s="17"/>
      <c r="AI595" s="17"/>
      <c r="AJ595" s="17"/>
      <c r="AK595" s="4"/>
    </row>
    <row r="596" spans="1:37" x14ac:dyDescent="0.25">
      <c r="A596" s="31"/>
      <c r="B596" s="17"/>
      <c r="C596" s="17"/>
      <c r="D596" s="17"/>
      <c r="E596" s="17"/>
      <c r="F596" s="17"/>
      <c r="G596" s="17"/>
      <c r="H596" s="17"/>
      <c r="I596" s="17"/>
      <c r="J596" s="17"/>
      <c r="K596" s="17"/>
      <c r="L596" s="17"/>
      <c r="M596" s="17"/>
      <c r="N596" s="17"/>
      <c r="O596" s="17"/>
      <c r="P596" s="17"/>
      <c r="Q596" s="17"/>
      <c r="R596" s="20"/>
      <c r="S596" s="20"/>
      <c r="T596" s="20"/>
      <c r="U596" s="20"/>
      <c r="V596" s="20"/>
      <c r="W596" s="20"/>
      <c r="X596" s="20"/>
      <c r="Y596" s="20"/>
      <c r="Z596" s="20"/>
      <c r="AA596" s="17"/>
      <c r="AB596" s="17"/>
      <c r="AC596" s="17"/>
      <c r="AD596" s="17"/>
      <c r="AE596" s="17"/>
      <c r="AF596" s="17"/>
      <c r="AG596" s="17"/>
      <c r="AH596" s="17"/>
      <c r="AI596" s="17"/>
      <c r="AJ596" s="17"/>
      <c r="AK596" s="4"/>
    </row>
    <row r="597" spans="1:37" x14ac:dyDescent="0.25">
      <c r="A597" s="31"/>
      <c r="B597" s="17"/>
      <c r="C597" s="17"/>
      <c r="D597" s="17"/>
      <c r="E597" s="17"/>
      <c r="F597" s="17"/>
      <c r="G597" s="17"/>
      <c r="H597" s="17"/>
      <c r="I597" s="17"/>
      <c r="J597" s="17"/>
      <c r="K597" s="17"/>
      <c r="L597" s="17"/>
      <c r="M597" s="17"/>
      <c r="N597" s="17"/>
      <c r="O597" s="17"/>
      <c r="P597" s="17"/>
      <c r="Q597" s="17"/>
      <c r="R597" s="20"/>
      <c r="S597" s="20"/>
      <c r="T597" s="20"/>
      <c r="U597" s="20"/>
      <c r="V597" s="20"/>
      <c r="W597" s="20"/>
      <c r="X597" s="20"/>
      <c r="Y597" s="20"/>
      <c r="Z597" s="20"/>
      <c r="AA597" s="17"/>
      <c r="AB597" s="17"/>
      <c r="AC597" s="17"/>
      <c r="AD597" s="17"/>
      <c r="AE597" s="17"/>
      <c r="AF597" s="17"/>
      <c r="AG597" s="17"/>
      <c r="AH597" s="17"/>
      <c r="AI597" s="17"/>
      <c r="AJ597" s="17"/>
      <c r="AK597" s="4"/>
    </row>
    <row r="598" spans="1:37" x14ac:dyDescent="0.25">
      <c r="A598" s="31"/>
      <c r="B598" s="17"/>
      <c r="C598" s="17"/>
      <c r="D598" s="17"/>
      <c r="E598" s="17"/>
      <c r="F598" s="17"/>
      <c r="G598" s="17"/>
      <c r="H598" s="17"/>
      <c r="I598" s="17"/>
      <c r="J598" s="17"/>
      <c r="K598" s="17"/>
      <c r="L598" s="17"/>
      <c r="M598" s="17"/>
      <c r="N598" s="17"/>
      <c r="O598" s="17"/>
      <c r="P598" s="17"/>
      <c r="Q598" s="17"/>
      <c r="R598" s="20"/>
      <c r="S598" s="20"/>
      <c r="T598" s="20"/>
      <c r="U598" s="20"/>
      <c r="V598" s="20"/>
      <c r="W598" s="20"/>
      <c r="X598" s="20"/>
      <c r="Y598" s="20"/>
      <c r="Z598" s="20"/>
      <c r="AA598" s="17"/>
      <c r="AB598" s="17"/>
      <c r="AC598" s="17"/>
      <c r="AD598" s="17"/>
      <c r="AE598" s="17"/>
      <c r="AF598" s="17"/>
      <c r="AG598" s="17"/>
      <c r="AH598" s="17"/>
      <c r="AI598" s="17"/>
      <c r="AJ598" s="17"/>
      <c r="AK598" s="4"/>
    </row>
    <row r="599" spans="1:37" x14ac:dyDescent="0.25">
      <c r="A599" s="31"/>
      <c r="B599" s="17"/>
      <c r="C599" s="17"/>
      <c r="D599" s="17"/>
      <c r="E599" s="17"/>
      <c r="F599" s="17"/>
      <c r="G599" s="17"/>
      <c r="H599" s="17"/>
      <c r="I599" s="17"/>
      <c r="J599" s="17"/>
      <c r="K599" s="17"/>
      <c r="L599" s="17"/>
      <c r="M599" s="17"/>
      <c r="N599" s="17"/>
      <c r="O599" s="17"/>
      <c r="P599" s="17"/>
      <c r="Q599" s="17"/>
      <c r="R599" s="20"/>
      <c r="S599" s="20"/>
      <c r="T599" s="20"/>
      <c r="U599" s="20"/>
      <c r="V599" s="20"/>
      <c r="W599" s="20"/>
      <c r="X599" s="20"/>
      <c r="Y599" s="20"/>
      <c r="Z599" s="20"/>
      <c r="AA599" s="17"/>
      <c r="AB599" s="17"/>
      <c r="AC599" s="17"/>
      <c r="AD599" s="17"/>
      <c r="AE599" s="17"/>
      <c r="AF599" s="17"/>
      <c r="AG599" s="17"/>
      <c r="AH599" s="17"/>
      <c r="AI599" s="17"/>
      <c r="AJ599" s="17"/>
      <c r="AK599" s="4"/>
    </row>
    <row r="600" spans="1:37" x14ac:dyDescent="0.25">
      <c r="A600" s="31"/>
      <c r="B600" s="17"/>
      <c r="C600" s="17"/>
      <c r="D600" s="17"/>
      <c r="E600" s="17"/>
      <c r="F600" s="17"/>
      <c r="G600" s="17"/>
      <c r="H600" s="17"/>
      <c r="I600" s="17"/>
      <c r="J600" s="17"/>
      <c r="K600" s="17"/>
      <c r="L600" s="17"/>
      <c r="M600" s="17"/>
      <c r="N600" s="17"/>
      <c r="O600" s="17"/>
      <c r="P600" s="17"/>
      <c r="Q600" s="17"/>
      <c r="R600" s="20"/>
      <c r="S600" s="20"/>
      <c r="T600" s="20"/>
      <c r="U600" s="20"/>
      <c r="V600" s="20"/>
      <c r="W600" s="20"/>
      <c r="X600" s="20"/>
      <c r="Y600" s="20"/>
      <c r="Z600" s="20"/>
      <c r="AA600" s="17"/>
      <c r="AB600" s="17"/>
      <c r="AC600" s="17"/>
      <c r="AD600" s="17"/>
      <c r="AE600" s="17"/>
      <c r="AF600" s="17"/>
      <c r="AG600" s="17"/>
      <c r="AH600" s="17"/>
      <c r="AI600" s="17"/>
      <c r="AJ600" s="17"/>
      <c r="AK600" s="4"/>
    </row>
    <row r="601" spans="1:37" x14ac:dyDescent="0.25">
      <c r="A601" s="31"/>
      <c r="B601" s="17"/>
      <c r="C601" s="17"/>
      <c r="D601" s="17"/>
      <c r="E601" s="17"/>
      <c r="F601" s="17"/>
      <c r="G601" s="17"/>
      <c r="H601" s="17"/>
      <c r="I601" s="17"/>
      <c r="J601" s="17"/>
      <c r="K601" s="17"/>
      <c r="L601" s="17"/>
      <c r="M601" s="17"/>
      <c r="N601" s="17"/>
      <c r="O601" s="17"/>
      <c r="P601" s="17"/>
      <c r="Q601" s="17"/>
      <c r="R601" s="20"/>
      <c r="S601" s="20"/>
      <c r="T601" s="20"/>
      <c r="U601" s="20"/>
      <c r="V601" s="20"/>
      <c r="W601" s="20"/>
      <c r="X601" s="20"/>
      <c r="Y601" s="20"/>
      <c r="Z601" s="20"/>
      <c r="AA601" s="17"/>
      <c r="AB601" s="17"/>
      <c r="AC601" s="17"/>
      <c r="AD601" s="17"/>
      <c r="AE601" s="17"/>
      <c r="AF601" s="17"/>
      <c r="AG601" s="17"/>
      <c r="AH601" s="17"/>
      <c r="AI601" s="17"/>
      <c r="AJ601" s="17"/>
      <c r="AK601" s="4"/>
    </row>
    <row r="602" spans="1:37" x14ac:dyDescent="0.25">
      <c r="A602" s="31"/>
      <c r="B602" s="17"/>
      <c r="C602" s="17"/>
      <c r="D602" s="17"/>
      <c r="E602" s="17"/>
      <c r="F602" s="17"/>
      <c r="G602" s="17"/>
      <c r="H602" s="17"/>
      <c r="I602" s="17"/>
      <c r="J602" s="17"/>
      <c r="K602" s="17"/>
      <c r="L602" s="17"/>
      <c r="M602" s="17"/>
      <c r="N602" s="17"/>
      <c r="O602" s="17"/>
      <c r="P602" s="17"/>
      <c r="Q602" s="17"/>
      <c r="R602" s="20"/>
      <c r="S602" s="20"/>
      <c r="T602" s="20"/>
      <c r="U602" s="20"/>
      <c r="V602" s="20"/>
      <c r="W602" s="20"/>
      <c r="X602" s="20"/>
      <c r="Y602" s="20"/>
      <c r="Z602" s="20"/>
      <c r="AA602" s="17"/>
      <c r="AB602" s="17"/>
      <c r="AC602" s="17"/>
      <c r="AD602" s="17"/>
      <c r="AE602" s="17"/>
      <c r="AF602" s="17"/>
      <c r="AG602" s="17"/>
      <c r="AH602" s="17"/>
      <c r="AI602" s="17"/>
      <c r="AJ602" s="17"/>
      <c r="AK602" s="4"/>
    </row>
    <row r="603" spans="1:37" x14ac:dyDescent="0.25">
      <c r="A603" s="31"/>
      <c r="B603" s="17"/>
      <c r="C603" s="17"/>
      <c r="D603" s="17"/>
      <c r="E603" s="17"/>
      <c r="F603" s="17"/>
      <c r="G603" s="17"/>
      <c r="H603" s="17"/>
      <c r="I603" s="17"/>
      <c r="J603" s="17"/>
      <c r="K603" s="17"/>
      <c r="L603" s="17"/>
      <c r="M603" s="17"/>
      <c r="N603" s="17"/>
      <c r="O603" s="17"/>
      <c r="P603" s="17"/>
      <c r="Q603" s="17"/>
      <c r="R603" s="20"/>
      <c r="S603" s="20"/>
      <c r="T603" s="20"/>
      <c r="U603" s="20"/>
      <c r="V603" s="20"/>
      <c r="W603" s="20"/>
      <c r="X603" s="20"/>
      <c r="Y603" s="20"/>
      <c r="Z603" s="20"/>
      <c r="AA603" s="17"/>
      <c r="AB603" s="17"/>
      <c r="AC603" s="17"/>
      <c r="AD603" s="17"/>
      <c r="AE603" s="17"/>
      <c r="AF603" s="17"/>
      <c r="AG603" s="17"/>
      <c r="AH603" s="17"/>
      <c r="AI603" s="17"/>
      <c r="AJ603" s="17"/>
      <c r="AK603" s="4"/>
    </row>
    <row r="604" spans="1:37" x14ac:dyDescent="0.25">
      <c r="A604" s="31"/>
      <c r="B604" s="17"/>
      <c r="C604" s="17"/>
      <c r="D604" s="17"/>
      <c r="E604" s="17"/>
      <c r="F604" s="17"/>
      <c r="G604" s="17"/>
      <c r="H604" s="17"/>
      <c r="I604" s="17"/>
      <c r="J604" s="17"/>
      <c r="K604" s="17"/>
      <c r="L604" s="17"/>
      <c r="M604" s="17"/>
      <c r="N604" s="17"/>
      <c r="O604" s="17"/>
      <c r="P604" s="17"/>
      <c r="Q604" s="17"/>
      <c r="R604" s="20"/>
      <c r="S604" s="20"/>
      <c r="T604" s="20"/>
      <c r="U604" s="20"/>
      <c r="V604" s="20"/>
      <c r="W604" s="20"/>
      <c r="X604" s="20"/>
      <c r="Y604" s="20"/>
      <c r="Z604" s="20"/>
      <c r="AA604" s="17"/>
      <c r="AB604" s="17"/>
      <c r="AC604" s="17"/>
      <c r="AD604" s="17"/>
      <c r="AE604" s="17"/>
      <c r="AF604" s="17"/>
      <c r="AG604" s="17"/>
      <c r="AH604" s="17"/>
      <c r="AI604" s="17"/>
      <c r="AJ604" s="17"/>
      <c r="AK604" s="4"/>
    </row>
    <row r="605" spans="1:37" x14ac:dyDescent="0.25">
      <c r="A605" s="31"/>
      <c r="B605" s="17"/>
      <c r="C605" s="17"/>
      <c r="D605" s="17"/>
      <c r="E605" s="17"/>
      <c r="F605" s="17"/>
      <c r="G605" s="17"/>
      <c r="H605" s="17"/>
      <c r="I605" s="17"/>
      <c r="J605" s="17"/>
      <c r="K605" s="17"/>
      <c r="L605" s="17"/>
      <c r="M605" s="17"/>
      <c r="N605" s="17"/>
      <c r="O605" s="17"/>
      <c r="P605" s="17"/>
      <c r="Q605" s="17"/>
      <c r="R605" s="20"/>
      <c r="S605" s="20"/>
      <c r="T605" s="20"/>
      <c r="U605" s="20"/>
      <c r="V605" s="20"/>
      <c r="W605" s="20"/>
      <c r="X605" s="20"/>
      <c r="Y605" s="20"/>
      <c r="Z605" s="20"/>
      <c r="AA605" s="17"/>
      <c r="AB605" s="17"/>
      <c r="AC605" s="17"/>
      <c r="AD605" s="17"/>
      <c r="AE605" s="17"/>
      <c r="AF605" s="17"/>
      <c r="AG605" s="17"/>
      <c r="AH605" s="17"/>
      <c r="AI605" s="17"/>
      <c r="AJ605" s="17"/>
      <c r="AK605" s="4"/>
    </row>
    <row r="606" spans="1:37" x14ac:dyDescent="0.25">
      <c r="A606" s="31"/>
      <c r="B606" s="17"/>
      <c r="C606" s="17"/>
      <c r="D606" s="17"/>
      <c r="E606" s="17"/>
      <c r="F606" s="17"/>
      <c r="G606" s="17"/>
      <c r="H606" s="17"/>
      <c r="I606" s="17"/>
      <c r="J606" s="17"/>
      <c r="K606" s="17"/>
      <c r="L606" s="17"/>
      <c r="M606" s="17"/>
      <c r="N606" s="17"/>
      <c r="O606" s="17"/>
      <c r="P606" s="17"/>
      <c r="Q606" s="17"/>
      <c r="R606" s="20"/>
      <c r="S606" s="20"/>
      <c r="T606" s="20"/>
      <c r="U606" s="20"/>
      <c r="V606" s="20"/>
      <c r="W606" s="20"/>
      <c r="X606" s="20"/>
      <c r="Y606" s="20"/>
      <c r="Z606" s="20"/>
      <c r="AA606" s="17"/>
      <c r="AB606" s="17"/>
      <c r="AC606" s="17"/>
      <c r="AD606" s="17"/>
      <c r="AE606" s="17"/>
      <c r="AF606" s="17"/>
      <c r="AG606" s="17"/>
      <c r="AH606" s="17"/>
      <c r="AI606" s="17"/>
      <c r="AJ606" s="17"/>
      <c r="AK606" s="4"/>
    </row>
    <row r="607" spans="1:37" x14ac:dyDescent="0.25">
      <c r="A607" s="31"/>
      <c r="B607" s="17"/>
      <c r="C607" s="17"/>
      <c r="D607" s="17"/>
      <c r="E607" s="17"/>
      <c r="F607" s="17"/>
      <c r="G607" s="17"/>
      <c r="H607" s="17"/>
      <c r="I607" s="17"/>
      <c r="J607" s="17"/>
      <c r="K607" s="17"/>
      <c r="L607" s="17"/>
      <c r="M607" s="17"/>
      <c r="N607" s="17"/>
      <c r="O607" s="17"/>
      <c r="P607" s="17"/>
      <c r="Q607" s="17"/>
      <c r="R607" s="20"/>
      <c r="S607" s="20"/>
      <c r="T607" s="20"/>
      <c r="U607" s="20"/>
      <c r="V607" s="20"/>
      <c r="W607" s="20"/>
      <c r="X607" s="20"/>
      <c r="Y607" s="20"/>
      <c r="Z607" s="20"/>
      <c r="AA607" s="17"/>
      <c r="AB607" s="17"/>
      <c r="AC607" s="17"/>
      <c r="AD607" s="17"/>
      <c r="AE607" s="17"/>
      <c r="AF607" s="17"/>
      <c r="AG607" s="17"/>
      <c r="AH607" s="17"/>
      <c r="AI607" s="17"/>
      <c r="AJ607" s="17"/>
      <c r="AK607" s="4"/>
    </row>
    <row r="608" spans="1:37" x14ac:dyDescent="0.25">
      <c r="A608" s="31"/>
      <c r="B608" s="17"/>
      <c r="C608" s="17"/>
      <c r="D608" s="17"/>
      <c r="E608" s="17"/>
      <c r="F608" s="17"/>
      <c r="G608" s="17"/>
      <c r="H608" s="17"/>
      <c r="I608" s="17"/>
      <c r="J608" s="17"/>
      <c r="K608" s="17"/>
      <c r="L608" s="17"/>
      <c r="M608" s="17"/>
      <c r="N608" s="17"/>
      <c r="O608" s="17"/>
      <c r="P608" s="17"/>
      <c r="Q608" s="17"/>
      <c r="R608" s="20"/>
      <c r="S608" s="20"/>
      <c r="T608" s="20"/>
      <c r="U608" s="20"/>
      <c r="V608" s="20"/>
      <c r="W608" s="20"/>
      <c r="X608" s="20"/>
      <c r="Y608" s="20"/>
      <c r="Z608" s="20"/>
      <c r="AA608" s="17"/>
      <c r="AB608" s="17"/>
      <c r="AC608" s="17"/>
      <c r="AD608" s="17"/>
      <c r="AE608" s="17"/>
      <c r="AF608" s="17"/>
      <c r="AG608" s="17"/>
      <c r="AH608" s="17"/>
      <c r="AI608" s="17"/>
      <c r="AJ608" s="17"/>
      <c r="AK608" s="4"/>
    </row>
    <row r="609" spans="1:37" x14ac:dyDescent="0.25">
      <c r="A609" s="31"/>
      <c r="B609" s="17"/>
      <c r="C609" s="17"/>
      <c r="D609" s="17"/>
      <c r="E609" s="17"/>
      <c r="F609" s="17"/>
      <c r="G609" s="17"/>
      <c r="H609" s="17"/>
      <c r="I609" s="17"/>
      <c r="J609" s="17"/>
      <c r="K609" s="17"/>
      <c r="L609" s="17"/>
      <c r="M609" s="17"/>
      <c r="N609" s="17"/>
      <c r="O609" s="17"/>
      <c r="P609" s="17"/>
      <c r="Q609" s="17"/>
      <c r="R609" s="20"/>
      <c r="S609" s="20"/>
      <c r="T609" s="20"/>
      <c r="U609" s="20"/>
      <c r="V609" s="20"/>
      <c r="W609" s="20"/>
      <c r="X609" s="20"/>
      <c r="Y609" s="20"/>
      <c r="Z609" s="20"/>
      <c r="AA609" s="17"/>
      <c r="AB609" s="17"/>
      <c r="AC609" s="17"/>
      <c r="AD609" s="17"/>
      <c r="AE609" s="17"/>
      <c r="AF609" s="17"/>
      <c r="AG609" s="17"/>
      <c r="AH609" s="17"/>
      <c r="AI609" s="17"/>
      <c r="AJ609" s="17"/>
      <c r="AK609" s="4"/>
    </row>
    <row r="610" spans="1:37" x14ac:dyDescent="0.25">
      <c r="A610" s="31"/>
      <c r="B610" s="17"/>
      <c r="C610" s="17"/>
      <c r="D610" s="17"/>
      <c r="E610" s="17"/>
      <c r="F610" s="17"/>
      <c r="G610" s="17"/>
      <c r="H610" s="17"/>
      <c r="I610" s="17"/>
      <c r="J610" s="17"/>
      <c r="K610" s="17"/>
      <c r="L610" s="17"/>
      <c r="M610" s="17"/>
      <c r="N610" s="17"/>
      <c r="O610" s="17"/>
      <c r="P610" s="17"/>
      <c r="Q610" s="17"/>
      <c r="R610" s="20"/>
      <c r="S610" s="20"/>
      <c r="T610" s="20"/>
      <c r="U610" s="20"/>
      <c r="V610" s="20"/>
      <c r="W610" s="20"/>
      <c r="X610" s="20"/>
      <c r="Y610" s="20"/>
      <c r="Z610" s="20"/>
      <c r="AA610" s="17"/>
      <c r="AB610" s="17"/>
      <c r="AC610" s="17"/>
      <c r="AD610" s="17"/>
      <c r="AE610" s="17"/>
      <c r="AF610" s="17"/>
      <c r="AG610" s="17"/>
      <c r="AH610" s="17"/>
      <c r="AI610" s="17"/>
      <c r="AJ610" s="17"/>
      <c r="AK610" s="4"/>
    </row>
    <row r="611" spans="1:37" x14ac:dyDescent="0.25">
      <c r="A611" s="31"/>
      <c r="B611" s="17"/>
      <c r="C611" s="17"/>
      <c r="D611" s="17"/>
      <c r="E611" s="17"/>
      <c r="F611" s="17"/>
      <c r="G611" s="17"/>
      <c r="H611" s="17"/>
      <c r="I611" s="17"/>
      <c r="J611" s="17"/>
      <c r="K611" s="17"/>
      <c r="L611" s="17"/>
      <c r="M611" s="17"/>
      <c r="N611" s="17"/>
      <c r="O611" s="17"/>
      <c r="P611" s="17"/>
      <c r="Q611" s="17"/>
      <c r="R611" s="20"/>
      <c r="S611" s="20"/>
      <c r="T611" s="20"/>
      <c r="U611" s="20"/>
      <c r="V611" s="20"/>
      <c r="W611" s="20"/>
      <c r="X611" s="20"/>
      <c r="Y611" s="20"/>
      <c r="Z611" s="20"/>
      <c r="AA611" s="17"/>
      <c r="AB611" s="17"/>
      <c r="AC611" s="17"/>
      <c r="AD611" s="17"/>
      <c r="AE611" s="17"/>
      <c r="AF611" s="17"/>
      <c r="AG611" s="17"/>
      <c r="AH611" s="17"/>
      <c r="AI611" s="17"/>
      <c r="AJ611" s="17"/>
      <c r="AK611" s="4"/>
    </row>
    <row r="612" spans="1:37" x14ac:dyDescent="0.25">
      <c r="A612" s="31"/>
      <c r="B612" s="17"/>
      <c r="C612" s="17"/>
      <c r="D612" s="17"/>
      <c r="E612" s="17"/>
      <c r="F612" s="17"/>
      <c r="G612" s="17"/>
      <c r="H612" s="17"/>
      <c r="I612" s="17"/>
      <c r="J612" s="17"/>
      <c r="K612" s="17"/>
      <c r="L612" s="17"/>
      <c r="M612" s="17"/>
      <c r="N612" s="17"/>
      <c r="O612" s="17"/>
      <c r="P612" s="17"/>
      <c r="Q612" s="17"/>
      <c r="R612" s="20"/>
      <c r="S612" s="20"/>
      <c r="T612" s="20"/>
      <c r="U612" s="20"/>
      <c r="V612" s="20"/>
      <c r="W612" s="20"/>
      <c r="X612" s="20"/>
      <c r="Y612" s="20"/>
      <c r="Z612" s="20"/>
      <c r="AA612" s="17"/>
      <c r="AB612" s="17"/>
      <c r="AC612" s="17"/>
      <c r="AD612" s="17"/>
      <c r="AE612" s="17"/>
      <c r="AF612" s="17"/>
      <c r="AG612" s="17"/>
      <c r="AH612" s="17"/>
      <c r="AI612" s="17"/>
      <c r="AJ612" s="17"/>
      <c r="AK612" s="4"/>
    </row>
    <row r="613" spans="1:37" x14ac:dyDescent="0.25">
      <c r="A613" s="31"/>
      <c r="B613" s="17"/>
      <c r="C613" s="17"/>
      <c r="D613" s="17"/>
      <c r="E613" s="17"/>
      <c r="F613" s="17"/>
      <c r="G613" s="17"/>
      <c r="H613" s="17"/>
      <c r="I613" s="17"/>
      <c r="J613" s="17"/>
      <c r="K613" s="17"/>
      <c r="L613" s="17"/>
      <c r="M613" s="17"/>
      <c r="N613" s="17"/>
      <c r="O613" s="17"/>
      <c r="P613" s="17"/>
      <c r="Q613" s="17"/>
      <c r="R613" s="20"/>
      <c r="S613" s="20"/>
      <c r="T613" s="20"/>
      <c r="U613" s="20"/>
      <c r="V613" s="20"/>
      <c r="W613" s="20"/>
      <c r="X613" s="20"/>
      <c r="Y613" s="20"/>
      <c r="Z613" s="20"/>
      <c r="AA613" s="17"/>
      <c r="AB613" s="17"/>
      <c r="AC613" s="17"/>
      <c r="AD613" s="17"/>
      <c r="AE613" s="17"/>
      <c r="AF613" s="17"/>
      <c r="AG613" s="17"/>
      <c r="AH613" s="17"/>
      <c r="AI613" s="17"/>
      <c r="AJ613" s="17"/>
      <c r="AK613" s="4"/>
    </row>
    <row r="614" spans="1:37" x14ac:dyDescent="0.25">
      <c r="A614" s="31"/>
      <c r="B614" s="17"/>
      <c r="C614" s="17"/>
      <c r="D614" s="17"/>
      <c r="E614" s="17"/>
      <c r="F614" s="17"/>
      <c r="G614" s="17"/>
      <c r="H614" s="17"/>
      <c r="I614" s="17"/>
      <c r="J614" s="17"/>
      <c r="K614" s="17"/>
      <c r="L614" s="17"/>
      <c r="M614" s="17"/>
      <c r="N614" s="17"/>
      <c r="O614" s="17"/>
      <c r="P614" s="17"/>
      <c r="Q614" s="17"/>
      <c r="R614" s="20"/>
      <c r="S614" s="20"/>
      <c r="T614" s="20"/>
      <c r="U614" s="20"/>
      <c r="V614" s="20"/>
      <c r="W614" s="20"/>
      <c r="X614" s="20"/>
      <c r="Y614" s="20"/>
      <c r="Z614" s="20"/>
      <c r="AA614" s="17"/>
      <c r="AB614" s="17"/>
      <c r="AC614" s="17"/>
      <c r="AD614" s="17"/>
      <c r="AE614" s="17"/>
      <c r="AF614" s="17"/>
      <c r="AG614" s="17"/>
      <c r="AH614" s="17"/>
      <c r="AI614" s="17"/>
      <c r="AJ614" s="17"/>
      <c r="AK614" s="4"/>
    </row>
    <row r="615" spans="1:37" x14ac:dyDescent="0.25">
      <c r="A615" s="31"/>
      <c r="B615" s="17"/>
      <c r="C615" s="17"/>
      <c r="D615" s="17"/>
      <c r="E615" s="17"/>
      <c r="F615" s="17"/>
      <c r="G615" s="17"/>
      <c r="H615" s="17"/>
      <c r="I615" s="17"/>
      <c r="J615" s="17"/>
      <c r="K615" s="17"/>
      <c r="L615" s="17"/>
      <c r="M615" s="17"/>
      <c r="N615" s="17"/>
      <c r="O615" s="17"/>
      <c r="P615" s="17"/>
      <c r="Q615" s="17"/>
      <c r="R615" s="20"/>
      <c r="S615" s="20"/>
      <c r="T615" s="20"/>
      <c r="U615" s="20"/>
      <c r="V615" s="20"/>
      <c r="W615" s="20"/>
      <c r="X615" s="20"/>
      <c r="Y615" s="20"/>
      <c r="Z615" s="20"/>
      <c r="AA615" s="17"/>
      <c r="AB615" s="17"/>
      <c r="AC615" s="17"/>
      <c r="AD615" s="17"/>
      <c r="AE615" s="17"/>
      <c r="AF615" s="17"/>
      <c r="AG615" s="17"/>
      <c r="AH615" s="17"/>
      <c r="AI615" s="17"/>
      <c r="AJ615" s="17"/>
      <c r="AK615" s="4"/>
    </row>
    <row r="616" spans="1:37" x14ac:dyDescent="0.25">
      <c r="A616" s="31"/>
      <c r="B616" s="17"/>
      <c r="C616" s="17"/>
      <c r="D616" s="17"/>
      <c r="E616" s="17"/>
      <c r="F616" s="17"/>
      <c r="G616" s="17"/>
      <c r="H616" s="17"/>
      <c r="I616" s="17"/>
      <c r="J616" s="17"/>
      <c r="K616" s="17"/>
      <c r="L616" s="17"/>
      <c r="M616" s="17"/>
      <c r="N616" s="17"/>
      <c r="O616" s="17"/>
      <c r="P616" s="17"/>
      <c r="Q616" s="17"/>
      <c r="R616" s="20"/>
      <c r="S616" s="20"/>
      <c r="T616" s="20"/>
      <c r="U616" s="20"/>
      <c r="V616" s="20"/>
      <c r="W616" s="20"/>
      <c r="X616" s="20"/>
      <c r="Y616" s="20"/>
      <c r="Z616" s="20"/>
      <c r="AA616" s="17"/>
      <c r="AB616" s="17"/>
      <c r="AC616" s="17"/>
      <c r="AD616" s="17"/>
      <c r="AE616" s="17"/>
      <c r="AF616" s="17"/>
      <c r="AG616" s="17"/>
      <c r="AH616" s="17"/>
      <c r="AI616" s="17"/>
      <c r="AJ616" s="17"/>
      <c r="AK616" s="4"/>
    </row>
    <row r="617" spans="1:37" x14ac:dyDescent="0.25">
      <c r="A617" s="31"/>
      <c r="B617" s="17"/>
      <c r="C617" s="17"/>
      <c r="D617" s="17"/>
      <c r="E617" s="17"/>
      <c r="F617" s="17"/>
      <c r="G617" s="17"/>
      <c r="H617" s="17"/>
      <c r="I617" s="17"/>
      <c r="J617" s="17"/>
      <c r="K617" s="17"/>
      <c r="L617" s="17"/>
      <c r="M617" s="17"/>
      <c r="N617" s="17"/>
      <c r="O617" s="17"/>
      <c r="P617" s="17"/>
      <c r="Q617" s="17"/>
      <c r="R617" s="20"/>
      <c r="S617" s="20"/>
      <c r="T617" s="20"/>
      <c r="U617" s="20"/>
      <c r="V617" s="20"/>
      <c r="W617" s="20"/>
      <c r="X617" s="20"/>
      <c r="Y617" s="20"/>
      <c r="Z617" s="20"/>
      <c r="AA617" s="17"/>
      <c r="AB617" s="17"/>
      <c r="AC617" s="17"/>
      <c r="AD617" s="17"/>
      <c r="AE617" s="17"/>
      <c r="AF617" s="17"/>
      <c r="AG617" s="17"/>
      <c r="AH617" s="17"/>
      <c r="AI617" s="17"/>
      <c r="AJ617" s="17"/>
      <c r="AK617" s="4"/>
    </row>
    <row r="618" spans="1:37" x14ac:dyDescent="0.25">
      <c r="A618" s="31"/>
      <c r="B618" s="17"/>
      <c r="C618" s="17"/>
      <c r="D618" s="17"/>
      <c r="E618" s="17"/>
      <c r="F618" s="17"/>
      <c r="G618" s="17"/>
      <c r="H618" s="17"/>
      <c r="I618" s="17"/>
      <c r="J618" s="17"/>
      <c r="K618" s="17"/>
      <c r="L618" s="17"/>
      <c r="M618" s="17"/>
      <c r="N618" s="17"/>
      <c r="O618" s="17"/>
      <c r="P618" s="17"/>
      <c r="Q618" s="17"/>
      <c r="R618" s="20"/>
      <c r="S618" s="20"/>
      <c r="T618" s="20"/>
      <c r="U618" s="20"/>
      <c r="V618" s="20"/>
      <c r="W618" s="20"/>
      <c r="X618" s="20"/>
      <c r="Y618" s="20"/>
      <c r="Z618" s="20"/>
      <c r="AA618" s="17"/>
      <c r="AB618" s="17"/>
      <c r="AC618" s="17"/>
      <c r="AD618" s="17"/>
      <c r="AE618" s="17"/>
      <c r="AF618" s="17"/>
      <c r="AG618" s="17"/>
      <c r="AH618" s="17"/>
      <c r="AI618" s="17"/>
      <c r="AJ618" s="17"/>
      <c r="AK618" s="4"/>
    </row>
    <row r="619" spans="1:37" x14ac:dyDescent="0.25">
      <c r="A619" s="31"/>
      <c r="B619" s="17"/>
      <c r="C619" s="17"/>
      <c r="D619" s="17"/>
      <c r="E619" s="17"/>
      <c r="F619" s="17"/>
      <c r="G619" s="17"/>
      <c r="H619" s="17"/>
      <c r="I619" s="17"/>
      <c r="J619" s="17"/>
      <c r="K619" s="17"/>
      <c r="L619" s="17"/>
      <c r="M619" s="17"/>
      <c r="N619" s="17"/>
      <c r="O619" s="17"/>
      <c r="P619" s="17"/>
      <c r="Q619" s="17"/>
      <c r="R619" s="20"/>
      <c r="S619" s="20"/>
      <c r="T619" s="20"/>
      <c r="U619" s="20"/>
      <c r="V619" s="20"/>
      <c r="W619" s="20"/>
      <c r="X619" s="20"/>
      <c r="Y619" s="20"/>
      <c r="Z619" s="20"/>
      <c r="AA619" s="17"/>
      <c r="AB619" s="17"/>
      <c r="AC619" s="17"/>
      <c r="AD619" s="17"/>
      <c r="AE619" s="17"/>
      <c r="AF619" s="17"/>
      <c r="AG619" s="17"/>
      <c r="AH619" s="17"/>
      <c r="AI619" s="17"/>
      <c r="AJ619" s="17"/>
      <c r="AK619" s="4"/>
    </row>
    <row r="620" spans="1:37" x14ac:dyDescent="0.25">
      <c r="A620" s="31"/>
      <c r="B620" s="17"/>
      <c r="C620" s="17"/>
      <c r="D620" s="17"/>
      <c r="E620" s="17"/>
      <c r="F620" s="17"/>
      <c r="G620" s="17"/>
      <c r="H620" s="17"/>
      <c r="I620" s="17"/>
      <c r="J620" s="17"/>
      <c r="K620" s="17"/>
      <c r="L620" s="17"/>
      <c r="M620" s="17"/>
      <c r="N620" s="17"/>
      <c r="O620" s="17"/>
      <c r="P620" s="17"/>
      <c r="Q620" s="17"/>
      <c r="R620" s="20"/>
      <c r="S620" s="20"/>
      <c r="T620" s="20"/>
      <c r="U620" s="20"/>
      <c r="V620" s="20"/>
      <c r="W620" s="20"/>
      <c r="X620" s="20"/>
      <c r="Y620" s="20"/>
      <c r="Z620" s="20"/>
      <c r="AA620" s="17"/>
      <c r="AB620" s="17"/>
      <c r="AC620" s="17"/>
      <c r="AD620" s="17"/>
      <c r="AE620" s="17"/>
      <c r="AF620" s="17"/>
      <c r="AG620" s="17"/>
      <c r="AH620" s="17"/>
      <c r="AI620" s="17"/>
      <c r="AJ620" s="17"/>
      <c r="AK620" s="4"/>
    </row>
    <row r="621" spans="1:37" x14ac:dyDescent="0.25">
      <c r="A621" s="31"/>
      <c r="B621" s="17"/>
      <c r="C621" s="17"/>
      <c r="D621" s="17"/>
      <c r="E621" s="17"/>
      <c r="F621" s="17"/>
      <c r="G621" s="17"/>
      <c r="H621" s="17"/>
      <c r="I621" s="17"/>
      <c r="J621" s="17"/>
      <c r="K621" s="17"/>
      <c r="L621" s="17"/>
      <c r="M621" s="17"/>
      <c r="N621" s="17"/>
      <c r="O621" s="17"/>
      <c r="P621" s="17"/>
      <c r="Q621" s="17"/>
      <c r="R621" s="20"/>
      <c r="S621" s="20"/>
      <c r="T621" s="20"/>
      <c r="U621" s="20"/>
      <c r="V621" s="20"/>
      <c r="W621" s="20"/>
      <c r="X621" s="20"/>
      <c r="Y621" s="20"/>
      <c r="Z621" s="20"/>
      <c r="AA621" s="17"/>
      <c r="AB621" s="17"/>
      <c r="AC621" s="17"/>
      <c r="AD621" s="17"/>
      <c r="AE621" s="17"/>
      <c r="AF621" s="17"/>
      <c r="AG621" s="17"/>
      <c r="AH621" s="17"/>
      <c r="AI621" s="17"/>
      <c r="AJ621" s="17"/>
      <c r="AK621" s="4"/>
    </row>
    <row r="622" spans="1:37" x14ac:dyDescent="0.25">
      <c r="A622" s="31"/>
      <c r="B622" s="17"/>
      <c r="C622" s="17"/>
      <c r="D622" s="17"/>
      <c r="E622" s="17"/>
      <c r="F622" s="17"/>
      <c r="G622" s="17"/>
      <c r="H622" s="17"/>
      <c r="I622" s="17"/>
      <c r="J622" s="17"/>
      <c r="K622" s="17"/>
      <c r="L622" s="17"/>
      <c r="M622" s="17"/>
      <c r="N622" s="17"/>
      <c r="O622" s="17"/>
      <c r="P622" s="17"/>
      <c r="Q622" s="17"/>
      <c r="R622" s="20"/>
      <c r="S622" s="20"/>
      <c r="T622" s="20"/>
      <c r="U622" s="20"/>
      <c r="V622" s="20"/>
      <c r="W622" s="20"/>
      <c r="X622" s="20"/>
      <c r="Y622" s="20"/>
      <c r="Z622" s="20"/>
      <c r="AA622" s="17"/>
      <c r="AB622" s="17"/>
      <c r="AC622" s="17"/>
      <c r="AD622" s="17"/>
      <c r="AE622" s="17"/>
      <c r="AF622" s="17"/>
      <c r="AG622" s="17"/>
      <c r="AH622" s="17"/>
      <c r="AI622" s="17"/>
      <c r="AJ622" s="17"/>
      <c r="AK622" s="4"/>
    </row>
    <row r="623" spans="1:37" x14ac:dyDescent="0.25">
      <c r="A623" s="31"/>
      <c r="B623" s="17"/>
      <c r="C623" s="17"/>
      <c r="D623" s="17"/>
      <c r="E623" s="17"/>
      <c r="F623" s="17"/>
      <c r="G623" s="17"/>
      <c r="H623" s="17"/>
      <c r="I623" s="17"/>
      <c r="J623" s="17"/>
      <c r="K623" s="17"/>
      <c r="L623" s="17"/>
      <c r="M623" s="17"/>
      <c r="N623" s="17"/>
      <c r="O623" s="17"/>
      <c r="P623" s="17"/>
      <c r="Q623" s="17"/>
      <c r="R623" s="20"/>
      <c r="S623" s="20"/>
      <c r="T623" s="20"/>
      <c r="U623" s="20"/>
      <c r="V623" s="20"/>
      <c r="W623" s="20"/>
      <c r="X623" s="20"/>
      <c r="Y623" s="20"/>
      <c r="Z623" s="20"/>
      <c r="AA623" s="17"/>
      <c r="AB623" s="17"/>
      <c r="AC623" s="17"/>
      <c r="AD623" s="17"/>
      <c r="AE623" s="17"/>
      <c r="AF623" s="17"/>
      <c r="AG623" s="17"/>
      <c r="AH623" s="17"/>
      <c r="AI623" s="17"/>
      <c r="AJ623" s="17"/>
      <c r="AK623" s="4"/>
    </row>
    <row r="624" spans="1:37" x14ac:dyDescent="0.25">
      <c r="A624" s="31"/>
      <c r="B624" s="17"/>
      <c r="C624" s="17"/>
      <c r="D624" s="17"/>
      <c r="E624" s="17"/>
      <c r="F624" s="17"/>
      <c r="G624" s="17"/>
      <c r="H624" s="17"/>
      <c r="I624" s="17"/>
      <c r="J624" s="17"/>
      <c r="K624" s="17"/>
      <c r="L624" s="17"/>
      <c r="M624" s="17"/>
      <c r="N624" s="17"/>
      <c r="O624" s="17"/>
      <c r="P624" s="17"/>
      <c r="Q624" s="17"/>
      <c r="R624" s="20"/>
      <c r="S624" s="20"/>
      <c r="T624" s="20"/>
      <c r="U624" s="20"/>
      <c r="V624" s="20"/>
      <c r="W624" s="20"/>
      <c r="X624" s="20"/>
      <c r="Y624" s="20"/>
      <c r="Z624" s="20"/>
      <c r="AA624" s="17"/>
      <c r="AB624" s="17"/>
      <c r="AC624" s="17"/>
      <c r="AD624" s="17"/>
      <c r="AE624" s="17"/>
      <c r="AF624" s="17"/>
      <c r="AG624" s="17"/>
      <c r="AH624" s="17"/>
      <c r="AI624" s="17"/>
      <c r="AJ624" s="17"/>
      <c r="AK624" s="4"/>
    </row>
    <row r="625" spans="1:37" x14ac:dyDescent="0.25">
      <c r="A625" s="31"/>
      <c r="B625" s="17"/>
      <c r="C625" s="17"/>
      <c r="D625" s="17"/>
      <c r="E625" s="17"/>
      <c r="F625" s="17"/>
      <c r="G625" s="17"/>
      <c r="H625" s="17"/>
      <c r="I625" s="17"/>
      <c r="J625" s="17"/>
      <c r="K625" s="17"/>
      <c r="L625" s="17"/>
      <c r="M625" s="17"/>
      <c r="N625" s="17"/>
      <c r="O625" s="17"/>
      <c r="P625" s="17"/>
      <c r="Q625" s="17"/>
      <c r="R625" s="20"/>
      <c r="S625" s="20"/>
      <c r="T625" s="20"/>
      <c r="U625" s="20"/>
      <c r="V625" s="20"/>
      <c r="W625" s="20"/>
      <c r="X625" s="20"/>
      <c r="Y625" s="20"/>
      <c r="Z625" s="20"/>
      <c r="AA625" s="17"/>
      <c r="AB625" s="17"/>
      <c r="AC625" s="17"/>
      <c r="AD625" s="17"/>
      <c r="AE625" s="17"/>
      <c r="AF625" s="17"/>
      <c r="AG625" s="17"/>
      <c r="AH625" s="17"/>
      <c r="AI625" s="17"/>
      <c r="AJ625" s="17"/>
      <c r="AK625" s="4"/>
    </row>
    <row r="626" spans="1:37" x14ac:dyDescent="0.25">
      <c r="A626" s="31"/>
      <c r="B626" s="17"/>
      <c r="C626" s="17"/>
      <c r="D626" s="17"/>
      <c r="E626" s="17"/>
      <c r="F626" s="17"/>
      <c r="G626" s="17"/>
      <c r="H626" s="17"/>
      <c r="I626" s="17"/>
      <c r="J626" s="17"/>
      <c r="K626" s="17"/>
      <c r="L626" s="17"/>
      <c r="M626" s="17"/>
      <c r="N626" s="17"/>
      <c r="O626" s="17"/>
      <c r="P626" s="17"/>
      <c r="Q626" s="17"/>
      <c r="R626" s="20"/>
      <c r="S626" s="20"/>
      <c r="T626" s="20"/>
      <c r="U626" s="20"/>
      <c r="V626" s="20"/>
      <c r="W626" s="20"/>
      <c r="X626" s="20"/>
      <c r="Y626" s="20"/>
      <c r="Z626" s="20"/>
      <c r="AA626" s="17"/>
      <c r="AB626" s="17"/>
      <c r="AC626" s="17"/>
      <c r="AD626" s="17"/>
      <c r="AE626" s="17"/>
      <c r="AF626" s="17"/>
      <c r="AG626" s="17"/>
      <c r="AH626" s="17"/>
      <c r="AI626" s="17"/>
      <c r="AJ626" s="17"/>
      <c r="AK626" s="4"/>
    </row>
    <row r="627" spans="1:37" x14ac:dyDescent="0.25">
      <c r="A627" s="31"/>
      <c r="B627" s="17"/>
      <c r="C627" s="17"/>
      <c r="D627" s="17"/>
      <c r="E627" s="17"/>
      <c r="F627" s="17"/>
      <c r="G627" s="17"/>
      <c r="H627" s="17"/>
      <c r="I627" s="17"/>
      <c r="J627" s="17"/>
      <c r="K627" s="17"/>
      <c r="L627" s="17"/>
      <c r="M627" s="17"/>
      <c r="N627" s="17"/>
      <c r="O627" s="17"/>
      <c r="P627" s="17"/>
      <c r="Q627" s="17"/>
      <c r="R627" s="20"/>
      <c r="S627" s="20"/>
      <c r="T627" s="20"/>
      <c r="U627" s="20"/>
      <c r="V627" s="20"/>
      <c r="W627" s="20"/>
      <c r="X627" s="20"/>
      <c r="Y627" s="20"/>
      <c r="Z627" s="20"/>
      <c r="AA627" s="17"/>
      <c r="AB627" s="17"/>
      <c r="AC627" s="17"/>
      <c r="AD627" s="17"/>
      <c r="AE627" s="17"/>
      <c r="AF627" s="17"/>
      <c r="AG627" s="17"/>
      <c r="AH627" s="17"/>
      <c r="AI627" s="17"/>
      <c r="AJ627" s="17"/>
      <c r="AK627" s="4"/>
    </row>
    <row r="628" spans="1:37" x14ac:dyDescent="0.25">
      <c r="A628" s="31"/>
      <c r="B628" s="17"/>
      <c r="C628" s="17"/>
      <c r="D628" s="17"/>
      <c r="E628" s="17"/>
      <c r="F628" s="17"/>
      <c r="G628" s="17"/>
      <c r="H628" s="17"/>
      <c r="I628" s="17"/>
      <c r="J628" s="17"/>
      <c r="K628" s="17"/>
      <c r="L628" s="17"/>
      <c r="M628" s="17"/>
      <c r="N628" s="17"/>
      <c r="O628" s="17"/>
      <c r="P628" s="17"/>
      <c r="Q628" s="17"/>
      <c r="R628" s="20"/>
      <c r="S628" s="20"/>
      <c r="T628" s="20"/>
      <c r="U628" s="20"/>
      <c r="V628" s="20"/>
      <c r="W628" s="20"/>
      <c r="X628" s="20"/>
      <c r="Y628" s="20"/>
      <c r="Z628" s="20"/>
      <c r="AA628" s="17"/>
      <c r="AB628" s="17"/>
      <c r="AC628" s="17"/>
      <c r="AD628" s="17"/>
      <c r="AE628" s="17"/>
      <c r="AF628" s="17"/>
      <c r="AG628" s="17"/>
      <c r="AH628" s="17"/>
      <c r="AI628" s="17"/>
      <c r="AJ628" s="17"/>
      <c r="AK628" s="4"/>
    </row>
    <row r="629" spans="1:37" x14ac:dyDescent="0.25">
      <c r="A629" s="31"/>
      <c r="B629" s="17"/>
      <c r="C629" s="17"/>
      <c r="D629" s="17"/>
      <c r="E629" s="17"/>
      <c r="F629" s="17"/>
      <c r="G629" s="17"/>
      <c r="H629" s="17"/>
      <c r="I629" s="17"/>
      <c r="J629" s="17"/>
      <c r="K629" s="17"/>
      <c r="L629" s="17"/>
      <c r="M629" s="17"/>
      <c r="N629" s="17"/>
      <c r="O629" s="17"/>
      <c r="P629" s="17"/>
      <c r="Q629" s="17"/>
      <c r="R629" s="20"/>
      <c r="S629" s="20"/>
      <c r="T629" s="20"/>
      <c r="U629" s="20"/>
      <c r="V629" s="20"/>
      <c r="W629" s="20"/>
      <c r="X629" s="20"/>
      <c r="Y629" s="20"/>
      <c r="Z629" s="20"/>
      <c r="AA629" s="17"/>
      <c r="AB629" s="17"/>
      <c r="AC629" s="17"/>
      <c r="AD629" s="17"/>
      <c r="AE629" s="17"/>
      <c r="AF629" s="17"/>
      <c r="AG629" s="17"/>
      <c r="AH629" s="17"/>
      <c r="AI629" s="17"/>
      <c r="AJ629" s="17"/>
      <c r="AK629" s="4"/>
    </row>
    <row r="630" spans="1:37" x14ac:dyDescent="0.25">
      <c r="A630" s="31"/>
      <c r="B630" s="17"/>
      <c r="C630" s="17"/>
      <c r="D630" s="17"/>
      <c r="E630" s="17"/>
      <c r="F630" s="17"/>
      <c r="G630" s="17"/>
      <c r="H630" s="17"/>
      <c r="I630" s="17"/>
      <c r="J630" s="17"/>
      <c r="K630" s="17"/>
      <c r="L630" s="17"/>
      <c r="M630" s="17"/>
      <c r="N630" s="17"/>
      <c r="O630" s="17"/>
      <c r="P630" s="17"/>
      <c r="Q630" s="17"/>
      <c r="R630" s="20"/>
      <c r="S630" s="20"/>
      <c r="T630" s="20"/>
      <c r="U630" s="20"/>
      <c r="V630" s="20"/>
      <c r="W630" s="20"/>
      <c r="X630" s="20"/>
      <c r="Y630" s="20"/>
      <c r="Z630" s="20"/>
      <c r="AA630" s="17"/>
      <c r="AB630" s="17"/>
      <c r="AC630" s="17"/>
      <c r="AD630" s="17"/>
      <c r="AE630" s="17"/>
      <c r="AF630" s="17"/>
      <c r="AG630" s="17"/>
      <c r="AH630" s="17"/>
      <c r="AI630" s="17"/>
      <c r="AJ630" s="17"/>
      <c r="AK630" s="4"/>
    </row>
    <row r="631" spans="1:37" x14ac:dyDescent="0.25">
      <c r="A631" s="31"/>
      <c r="B631" s="17"/>
      <c r="C631" s="17"/>
      <c r="D631" s="17"/>
      <c r="E631" s="17"/>
      <c r="F631" s="17"/>
      <c r="G631" s="17"/>
      <c r="H631" s="17"/>
      <c r="I631" s="17"/>
      <c r="J631" s="17"/>
      <c r="K631" s="17"/>
      <c r="L631" s="17"/>
      <c r="M631" s="17"/>
      <c r="N631" s="17"/>
      <c r="O631" s="17"/>
      <c r="P631" s="17"/>
      <c r="Q631" s="17"/>
      <c r="R631" s="20"/>
      <c r="S631" s="20"/>
      <c r="T631" s="20"/>
      <c r="U631" s="20"/>
      <c r="V631" s="20"/>
      <c r="W631" s="20"/>
      <c r="X631" s="20"/>
      <c r="Y631" s="20"/>
      <c r="Z631" s="20"/>
      <c r="AA631" s="17"/>
      <c r="AB631" s="17"/>
      <c r="AC631" s="17"/>
      <c r="AD631" s="17"/>
      <c r="AE631" s="17"/>
      <c r="AF631" s="17"/>
      <c r="AG631" s="17"/>
      <c r="AH631" s="17"/>
      <c r="AI631" s="17"/>
      <c r="AJ631" s="17"/>
      <c r="AK631" s="4"/>
    </row>
    <row r="632" spans="1:37" x14ac:dyDescent="0.25">
      <c r="A632" s="31"/>
      <c r="B632" s="17"/>
      <c r="C632" s="17"/>
      <c r="D632" s="17"/>
      <c r="E632" s="17"/>
      <c r="F632" s="17"/>
      <c r="G632" s="17"/>
      <c r="H632" s="17"/>
      <c r="I632" s="17"/>
      <c r="J632" s="17"/>
      <c r="K632" s="17"/>
      <c r="L632" s="17"/>
      <c r="M632" s="17"/>
      <c r="N632" s="17"/>
      <c r="O632" s="17"/>
      <c r="P632" s="17"/>
      <c r="Q632" s="17"/>
      <c r="R632" s="20"/>
      <c r="S632" s="20"/>
      <c r="T632" s="20"/>
      <c r="U632" s="20"/>
      <c r="V632" s="20"/>
      <c r="W632" s="20"/>
      <c r="X632" s="20"/>
      <c r="Y632" s="20"/>
      <c r="Z632" s="20"/>
      <c r="AA632" s="17"/>
      <c r="AB632" s="17"/>
      <c r="AC632" s="17"/>
      <c r="AD632" s="17"/>
      <c r="AE632" s="17"/>
      <c r="AF632" s="17"/>
      <c r="AG632" s="17"/>
      <c r="AH632" s="17"/>
      <c r="AI632" s="17"/>
      <c r="AJ632" s="17"/>
      <c r="AK632" s="4"/>
    </row>
    <row r="633" spans="1:37" x14ac:dyDescent="0.25">
      <c r="A633" s="31"/>
      <c r="B633" s="17"/>
      <c r="C633" s="17"/>
      <c r="D633" s="17"/>
      <c r="E633" s="17"/>
      <c r="F633" s="17"/>
      <c r="G633" s="17"/>
      <c r="H633" s="17"/>
      <c r="I633" s="17"/>
      <c r="J633" s="17"/>
      <c r="K633" s="17"/>
      <c r="L633" s="17"/>
      <c r="M633" s="17"/>
      <c r="N633" s="17"/>
      <c r="O633" s="17"/>
      <c r="P633" s="17"/>
      <c r="Q633" s="17"/>
      <c r="R633" s="20"/>
      <c r="S633" s="20"/>
      <c r="T633" s="20"/>
      <c r="U633" s="20"/>
      <c r="V633" s="20"/>
      <c r="W633" s="20"/>
      <c r="X633" s="20"/>
      <c r="Y633" s="20"/>
      <c r="Z633" s="20"/>
      <c r="AA633" s="17"/>
      <c r="AB633" s="17"/>
      <c r="AC633" s="17"/>
      <c r="AD633" s="17"/>
      <c r="AE633" s="17"/>
      <c r="AF633" s="17"/>
      <c r="AG633" s="17"/>
      <c r="AH633" s="17"/>
      <c r="AI633" s="17"/>
      <c r="AJ633" s="17"/>
      <c r="AK633" s="4"/>
    </row>
    <row r="634" spans="1:37" x14ac:dyDescent="0.25">
      <c r="A634" s="31"/>
      <c r="B634" s="17"/>
      <c r="C634" s="17"/>
      <c r="D634" s="17"/>
      <c r="E634" s="17"/>
      <c r="F634" s="17"/>
      <c r="G634" s="17"/>
      <c r="H634" s="17"/>
      <c r="I634" s="17"/>
      <c r="J634" s="17"/>
      <c r="K634" s="17"/>
      <c r="L634" s="17"/>
      <c r="M634" s="17"/>
      <c r="N634" s="17"/>
      <c r="O634" s="17"/>
      <c r="P634" s="17"/>
      <c r="Q634" s="17"/>
      <c r="R634" s="20"/>
      <c r="S634" s="20"/>
      <c r="T634" s="20"/>
      <c r="U634" s="20"/>
      <c r="V634" s="20"/>
      <c r="W634" s="20"/>
      <c r="X634" s="20"/>
      <c r="Y634" s="20"/>
      <c r="Z634" s="20"/>
      <c r="AA634" s="17"/>
      <c r="AB634" s="17"/>
      <c r="AC634" s="17"/>
      <c r="AD634" s="17"/>
      <c r="AE634" s="17"/>
      <c r="AF634" s="17"/>
      <c r="AG634" s="17"/>
      <c r="AH634" s="17"/>
      <c r="AI634" s="17"/>
      <c r="AJ634" s="17"/>
      <c r="AK634" s="4"/>
    </row>
    <row r="635" spans="1:37" x14ac:dyDescent="0.25">
      <c r="A635" s="31"/>
      <c r="B635" s="17"/>
      <c r="C635" s="17"/>
      <c r="D635" s="17"/>
      <c r="E635" s="17"/>
      <c r="F635" s="17"/>
      <c r="G635" s="17"/>
      <c r="H635" s="17"/>
      <c r="I635" s="17"/>
      <c r="J635" s="17"/>
      <c r="K635" s="17"/>
      <c r="L635" s="17"/>
      <c r="M635" s="17"/>
      <c r="N635" s="17"/>
      <c r="O635" s="17"/>
      <c r="P635" s="17"/>
      <c r="Q635" s="17"/>
      <c r="R635" s="20"/>
      <c r="S635" s="20"/>
      <c r="T635" s="20"/>
      <c r="U635" s="20"/>
      <c r="V635" s="20"/>
      <c r="W635" s="20"/>
      <c r="X635" s="20"/>
      <c r="Y635" s="20"/>
      <c r="Z635" s="20"/>
      <c r="AA635" s="17"/>
      <c r="AB635" s="17"/>
      <c r="AC635" s="17"/>
      <c r="AD635" s="17"/>
      <c r="AE635" s="17"/>
      <c r="AF635" s="17"/>
      <c r="AG635" s="17"/>
      <c r="AH635" s="17"/>
      <c r="AI635" s="17"/>
      <c r="AJ635" s="17"/>
      <c r="AK635" s="4"/>
    </row>
    <row r="636" spans="1:37" x14ac:dyDescent="0.25">
      <c r="A636" s="31"/>
      <c r="B636" s="17"/>
      <c r="C636" s="17"/>
      <c r="D636" s="17"/>
      <c r="E636" s="17"/>
      <c r="F636" s="17"/>
      <c r="G636" s="17"/>
      <c r="H636" s="17"/>
      <c r="I636" s="17"/>
      <c r="J636" s="17"/>
      <c r="K636" s="17"/>
      <c r="L636" s="17"/>
      <c r="M636" s="17"/>
      <c r="N636" s="17"/>
      <c r="O636" s="17"/>
      <c r="P636" s="17"/>
      <c r="Q636" s="17"/>
      <c r="R636" s="20"/>
      <c r="S636" s="20"/>
      <c r="T636" s="20"/>
      <c r="U636" s="20"/>
      <c r="V636" s="20"/>
      <c r="W636" s="20"/>
      <c r="X636" s="20"/>
      <c r="Y636" s="20"/>
      <c r="Z636" s="20"/>
      <c r="AA636" s="17"/>
      <c r="AB636" s="17"/>
      <c r="AC636" s="17"/>
      <c r="AD636" s="17"/>
      <c r="AE636" s="17"/>
      <c r="AF636" s="17"/>
      <c r="AG636" s="17"/>
      <c r="AH636" s="17"/>
      <c r="AI636" s="17"/>
      <c r="AJ636" s="17"/>
      <c r="AK636" s="4"/>
    </row>
    <row r="637" spans="1:37" x14ac:dyDescent="0.25">
      <c r="A637" s="31"/>
      <c r="B637" s="17"/>
      <c r="C637" s="17"/>
      <c r="D637" s="17"/>
      <c r="E637" s="17"/>
      <c r="F637" s="17"/>
      <c r="G637" s="17"/>
      <c r="H637" s="17"/>
      <c r="I637" s="17"/>
      <c r="J637" s="17"/>
      <c r="K637" s="17"/>
      <c r="L637" s="17"/>
      <c r="M637" s="17"/>
      <c r="N637" s="17"/>
      <c r="O637" s="17"/>
      <c r="P637" s="17"/>
      <c r="Q637" s="17"/>
      <c r="R637" s="20"/>
      <c r="S637" s="20"/>
      <c r="T637" s="20"/>
      <c r="U637" s="20"/>
      <c r="V637" s="20"/>
      <c r="W637" s="20"/>
      <c r="X637" s="20"/>
      <c r="Y637" s="20"/>
      <c r="Z637" s="20"/>
      <c r="AA637" s="17"/>
      <c r="AB637" s="17"/>
      <c r="AC637" s="17"/>
      <c r="AD637" s="17"/>
      <c r="AE637" s="17"/>
      <c r="AF637" s="17"/>
      <c r="AG637" s="17"/>
      <c r="AH637" s="17"/>
      <c r="AI637" s="17"/>
      <c r="AJ637" s="17"/>
      <c r="AK637" s="4"/>
    </row>
    <row r="638" spans="1:37" x14ac:dyDescent="0.25">
      <c r="A638" s="31"/>
      <c r="B638" s="17"/>
      <c r="C638" s="17"/>
      <c r="D638" s="17"/>
      <c r="E638" s="17"/>
      <c r="F638" s="17"/>
      <c r="G638" s="17"/>
      <c r="H638" s="17"/>
      <c r="I638" s="17"/>
      <c r="J638" s="17"/>
      <c r="K638" s="17"/>
      <c r="L638" s="17"/>
      <c r="M638" s="17"/>
      <c r="N638" s="17"/>
      <c r="O638" s="17"/>
      <c r="P638" s="17"/>
      <c r="Q638" s="17"/>
      <c r="R638" s="20"/>
      <c r="S638" s="20"/>
      <c r="T638" s="20"/>
      <c r="U638" s="20"/>
      <c r="V638" s="20"/>
      <c r="W638" s="20"/>
      <c r="X638" s="20"/>
      <c r="Y638" s="20"/>
      <c r="Z638" s="20"/>
      <c r="AA638" s="17"/>
      <c r="AB638" s="17"/>
      <c r="AC638" s="17"/>
      <c r="AD638" s="17"/>
      <c r="AE638" s="17"/>
      <c r="AF638" s="17"/>
      <c r="AG638" s="17"/>
      <c r="AH638" s="17"/>
      <c r="AI638" s="17"/>
      <c r="AJ638" s="17"/>
      <c r="AK638" s="4"/>
    </row>
    <row r="639" spans="1:37" x14ac:dyDescent="0.25">
      <c r="A639" s="31"/>
      <c r="B639" s="17"/>
      <c r="C639" s="17"/>
      <c r="D639" s="17"/>
      <c r="E639" s="17"/>
      <c r="F639" s="17"/>
      <c r="G639" s="17"/>
      <c r="H639" s="17"/>
      <c r="I639" s="17"/>
      <c r="J639" s="17"/>
      <c r="K639" s="17"/>
      <c r="L639" s="17"/>
      <c r="M639" s="17"/>
      <c r="N639" s="17"/>
      <c r="O639" s="17"/>
      <c r="P639" s="17"/>
      <c r="Q639" s="17"/>
      <c r="R639" s="20"/>
      <c r="S639" s="20"/>
      <c r="T639" s="20"/>
      <c r="U639" s="20"/>
      <c r="V639" s="20"/>
      <c r="W639" s="20"/>
      <c r="X639" s="20"/>
      <c r="Y639" s="20"/>
      <c r="Z639" s="20"/>
      <c r="AA639" s="17"/>
      <c r="AB639" s="17"/>
      <c r="AC639" s="17"/>
      <c r="AD639" s="17"/>
      <c r="AE639" s="17"/>
      <c r="AF639" s="17"/>
      <c r="AG639" s="17"/>
      <c r="AH639" s="17"/>
      <c r="AI639" s="17"/>
      <c r="AJ639" s="17"/>
      <c r="AK639" s="4"/>
    </row>
    <row r="640" spans="1:37" x14ac:dyDescent="0.25">
      <c r="A640" s="31"/>
      <c r="B640" s="17"/>
      <c r="C640" s="17"/>
      <c r="D640" s="17"/>
      <c r="E640" s="17"/>
      <c r="F640" s="17"/>
      <c r="G640" s="17"/>
      <c r="H640" s="17"/>
      <c r="I640" s="17"/>
      <c r="J640" s="17"/>
      <c r="K640" s="17"/>
      <c r="L640" s="17"/>
      <c r="M640" s="17"/>
      <c r="N640" s="17"/>
      <c r="O640" s="17"/>
      <c r="P640" s="17"/>
      <c r="Q640" s="17"/>
      <c r="R640" s="20"/>
      <c r="S640" s="20"/>
      <c r="T640" s="20"/>
      <c r="U640" s="20"/>
      <c r="V640" s="20"/>
      <c r="W640" s="20"/>
      <c r="X640" s="20"/>
      <c r="Y640" s="20"/>
      <c r="Z640" s="20"/>
      <c r="AA640" s="17"/>
      <c r="AB640" s="17"/>
      <c r="AC640" s="17"/>
      <c r="AD640" s="17"/>
      <c r="AE640" s="17"/>
      <c r="AF640" s="17"/>
      <c r="AG640" s="17"/>
      <c r="AH640" s="17"/>
      <c r="AI640" s="17"/>
      <c r="AJ640" s="17"/>
      <c r="AK640" s="4"/>
    </row>
    <row r="641" spans="1:37" x14ac:dyDescent="0.25">
      <c r="A641" s="31"/>
      <c r="B641" s="17"/>
      <c r="C641" s="17"/>
      <c r="D641" s="17"/>
      <c r="E641" s="17"/>
      <c r="F641" s="17"/>
      <c r="G641" s="17"/>
      <c r="H641" s="17"/>
      <c r="I641" s="17"/>
      <c r="J641" s="17"/>
      <c r="K641" s="17"/>
      <c r="L641" s="17"/>
      <c r="M641" s="17"/>
      <c r="N641" s="17"/>
      <c r="O641" s="17"/>
      <c r="P641" s="17"/>
      <c r="Q641" s="17"/>
      <c r="R641" s="20"/>
      <c r="S641" s="20"/>
      <c r="T641" s="20"/>
      <c r="U641" s="20"/>
      <c r="V641" s="20"/>
      <c r="W641" s="20"/>
      <c r="X641" s="20"/>
      <c r="Y641" s="20"/>
      <c r="Z641" s="20"/>
      <c r="AA641" s="17"/>
      <c r="AB641" s="17"/>
      <c r="AC641" s="17"/>
      <c r="AD641" s="17"/>
      <c r="AE641" s="17"/>
      <c r="AF641" s="17"/>
      <c r="AG641" s="17"/>
      <c r="AH641" s="17"/>
      <c r="AI641" s="17"/>
      <c r="AJ641" s="17"/>
      <c r="AK641" s="4"/>
    </row>
    <row r="642" spans="1:37" x14ac:dyDescent="0.25">
      <c r="A642" s="31"/>
      <c r="B642" s="17"/>
      <c r="C642" s="17"/>
      <c r="D642" s="17"/>
      <c r="E642" s="17"/>
      <c r="F642" s="17"/>
      <c r="G642" s="17"/>
      <c r="H642" s="17"/>
      <c r="I642" s="17"/>
      <c r="J642" s="17"/>
      <c r="K642" s="17"/>
      <c r="L642" s="17"/>
      <c r="M642" s="17"/>
      <c r="N642" s="17"/>
      <c r="O642" s="17"/>
      <c r="P642" s="17"/>
      <c r="Q642" s="17"/>
      <c r="R642" s="20"/>
      <c r="S642" s="20"/>
      <c r="T642" s="20"/>
      <c r="U642" s="20"/>
      <c r="V642" s="20"/>
      <c r="W642" s="20"/>
      <c r="X642" s="20"/>
      <c r="Y642" s="20"/>
      <c r="Z642" s="20"/>
      <c r="AA642" s="17"/>
      <c r="AB642" s="17"/>
      <c r="AC642" s="17"/>
      <c r="AD642" s="17"/>
      <c r="AE642" s="17"/>
      <c r="AF642" s="17"/>
      <c r="AG642" s="17"/>
      <c r="AH642" s="17"/>
      <c r="AI642" s="17"/>
      <c r="AJ642" s="17"/>
      <c r="AK642" s="4"/>
    </row>
    <row r="643" spans="1:37" x14ac:dyDescent="0.25">
      <c r="A643" s="31"/>
      <c r="B643" s="17"/>
      <c r="C643" s="17"/>
      <c r="D643" s="17"/>
      <c r="E643" s="17"/>
      <c r="F643" s="17"/>
      <c r="G643" s="17"/>
      <c r="H643" s="17"/>
      <c r="I643" s="17"/>
      <c r="J643" s="17"/>
      <c r="K643" s="17"/>
      <c r="L643" s="17"/>
      <c r="M643" s="17"/>
      <c r="N643" s="17"/>
      <c r="O643" s="17"/>
      <c r="P643" s="17"/>
      <c r="Q643" s="17"/>
      <c r="R643" s="20"/>
      <c r="S643" s="20"/>
      <c r="T643" s="20"/>
      <c r="U643" s="20"/>
      <c r="V643" s="20"/>
      <c r="W643" s="20"/>
      <c r="X643" s="20"/>
      <c r="Y643" s="20"/>
      <c r="Z643" s="20"/>
      <c r="AA643" s="17"/>
      <c r="AB643" s="17"/>
      <c r="AC643" s="17"/>
      <c r="AD643" s="17"/>
      <c r="AE643" s="17"/>
      <c r="AF643" s="17"/>
      <c r="AG643" s="17"/>
      <c r="AH643" s="17"/>
      <c r="AI643" s="17"/>
      <c r="AJ643" s="17"/>
      <c r="AK643" s="4"/>
    </row>
    <row r="644" spans="1:37" x14ac:dyDescent="0.25">
      <c r="A644" s="31"/>
      <c r="B644" s="17"/>
      <c r="C644" s="17"/>
      <c r="D644" s="17"/>
      <c r="E644" s="17"/>
      <c r="F644" s="17"/>
      <c r="G644" s="17"/>
      <c r="H644" s="17"/>
      <c r="I644" s="17"/>
      <c r="J644" s="17"/>
      <c r="K644" s="17"/>
      <c r="L644" s="17"/>
      <c r="M644" s="17"/>
      <c r="N644" s="17"/>
      <c r="O644" s="17"/>
      <c r="P644" s="17"/>
      <c r="Q644" s="17"/>
      <c r="R644" s="20"/>
      <c r="S644" s="20"/>
      <c r="T644" s="20"/>
      <c r="U644" s="20"/>
      <c r="V644" s="20"/>
      <c r="W644" s="20"/>
      <c r="X644" s="20"/>
      <c r="Y644" s="20"/>
      <c r="Z644" s="20"/>
      <c r="AA644" s="17"/>
      <c r="AB644" s="17"/>
      <c r="AC644" s="17"/>
      <c r="AD644" s="17"/>
      <c r="AE644" s="17"/>
      <c r="AF644" s="17"/>
      <c r="AG644" s="17"/>
      <c r="AH644" s="17"/>
      <c r="AI644" s="17"/>
      <c r="AJ644" s="17"/>
      <c r="AK644" s="4"/>
    </row>
    <row r="645" spans="1:37" x14ac:dyDescent="0.25">
      <c r="A645" s="31"/>
      <c r="B645" s="17"/>
      <c r="C645" s="17"/>
      <c r="D645" s="17"/>
      <c r="E645" s="17"/>
      <c r="F645" s="17"/>
      <c r="G645" s="17"/>
      <c r="H645" s="17"/>
      <c r="I645" s="17"/>
      <c r="J645" s="17"/>
      <c r="K645" s="17"/>
      <c r="L645" s="17"/>
      <c r="M645" s="17"/>
      <c r="N645" s="17"/>
      <c r="O645" s="17"/>
      <c r="P645" s="17"/>
      <c r="Q645" s="17"/>
      <c r="R645" s="20"/>
      <c r="S645" s="20"/>
      <c r="T645" s="20"/>
      <c r="U645" s="20"/>
      <c r="V645" s="20"/>
      <c r="W645" s="20"/>
      <c r="X645" s="20"/>
      <c r="Y645" s="20"/>
      <c r="Z645" s="20"/>
      <c r="AA645" s="17"/>
      <c r="AB645" s="17"/>
      <c r="AC645" s="17"/>
      <c r="AD645" s="17"/>
      <c r="AE645" s="17"/>
      <c r="AF645" s="17"/>
      <c r="AG645" s="17"/>
      <c r="AH645" s="17"/>
      <c r="AI645" s="17"/>
      <c r="AJ645" s="17"/>
      <c r="AK645" s="4"/>
    </row>
    <row r="646" spans="1:37" x14ac:dyDescent="0.25">
      <c r="A646" s="31"/>
      <c r="B646" s="17"/>
      <c r="C646" s="17"/>
      <c r="D646" s="17"/>
      <c r="E646" s="17"/>
      <c r="F646" s="17"/>
      <c r="G646" s="17"/>
      <c r="H646" s="17"/>
      <c r="I646" s="17"/>
      <c r="J646" s="17"/>
      <c r="K646" s="17"/>
      <c r="L646" s="17"/>
      <c r="M646" s="17"/>
      <c r="N646" s="17"/>
      <c r="O646" s="17"/>
      <c r="P646" s="17"/>
      <c r="Q646" s="17"/>
      <c r="R646" s="20"/>
      <c r="S646" s="20"/>
      <c r="T646" s="20"/>
      <c r="U646" s="20"/>
      <c r="V646" s="20"/>
      <c r="W646" s="20"/>
      <c r="X646" s="20"/>
      <c r="Y646" s="20"/>
      <c r="Z646" s="20"/>
      <c r="AA646" s="17"/>
      <c r="AB646" s="17"/>
      <c r="AC646" s="17"/>
      <c r="AD646" s="17"/>
      <c r="AE646" s="17"/>
      <c r="AF646" s="17"/>
      <c r="AG646" s="17"/>
      <c r="AH646" s="17"/>
      <c r="AI646" s="17"/>
      <c r="AJ646" s="17"/>
      <c r="AK646" s="4"/>
    </row>
    <row r="647" spans="1:37" x14ac:dyDescent="0.25">
      <c r="A647" s="31"/>
      <c r="B647" s="17"/>
      <c r="C647" s="17"/>
      <c r="D647" s="17"/>
      <c r="E647" s="17"/>
      <c r="F647" s="17"/>
      <c r="G647" s="17"/>
      <c r="H647" s="17"/>
      <c r="I647" s="17"/>
      <c r="J647" s="17"/>
      <c r="K647" s="17"/>
      <c r="L647" s="17"/>
      <c r="M647" s="17"/>
      <c r="N647" s="17"/>
      <c r="O647" s="17"/>
      <c r="P647" s="17"/>
      <c r="Q647" s="17"/>
      <c r="R647" s="20"/>
      <c r="S647" s="20"/>
      <c r="T647" s="20"/>
      <c r="U647" s="20"/>
      <c r="V647" s="20"/>
      <c r="W647" s="20"/>
      <c r="X647" s="20"/>
      <c r="Y647" s="20"/>
      <c r="Z647" s="20"/>
      <c r="AA647" s="17"/>
      <c r="AB647" s="17"/>
      <c r="AC647" s="17"/>
      <c r="AD647" s="17"/>
      <c r="AE647" s="17"/>
      <c r="AF647" s="17"/>
      <c r="AG647" s="17"/>
      <c r="AH647" s="17"/>
      <c r="AI647" s="17"/>
      <c r="AJ647" s="17"/>
      <c r="AK647" s="4"/>
    </row>
    <row r="648" spans="1:37" x14ac:dyDescent="0.25">
      <c r="A648" s="31"/>
      <c r="B648" s="17"/>
      <c r="C648" s="17"/>
      <c r="D648" s="17"/>
      <c r="E648" s="17"/>
      <c r="F648" s="17"/>
      <c r="G648" s="17"/>
      <c r="H648" s="17"/>
      <c r="I648" s="17"/>
      <c r="J648" s="17"/>
      <c r="K648" s="17"/>
      <c r="L648" s="17"/>
      <c r="M648" s="17"/>
      <c r="N648" s="17"/>
      <c r="O648" s="17"/>
      <c r="P648" s="17"/>
      <c r="Q648" s="17"/>
      <c r="R648" s="20"/>
      <c r="S648" s="20"/>
      <c r="T648" s="20"/>
      <c r="U648" s="20"/>
      <c r="V648" s="20"/>
      <c r="W648" s="20"/>
      <c r="X648" s="20"/>
      <c r="Y648" s="20"/>
      <c r="Z648" s="20"/>
      <c r="AA648" s="17"/>
      <c r="AB648" s="17"/>
      <c r="AC648" s="17"/>
      <c r="AD648" s="17"/>
      <c r="AE648" s="17"/>
      <c r="AF648" s="17"/>
      <c r="AG648" s="17"/>
      <c r="AH648" s="17"/>
      <c r="AI648" s="17"/>
      <c r="AJ648" s="17"/>
      <c r="AK648" s="4"/>
    </row>
    <row r="649" spans="1:37" x14ac:dyDescent="0.25">
      <c r="A649" s="31"/>
      <c r="B649" s="17"/>
      <c r="C649" s="17"/>
      <c r="D649" s="17"/>
      <c r="E649" s="17"/>
      <c r="F649" s="17"/>
      <c r="G649" s="17"/>
      <c r="H649" s="17"/>
      <c r="I649" s="17"/>
      <c r="J649" s="17"/>
      <c r="K649" s="17"/>
      <c r="L649" s="17"/>
      <c r="M649" s="17"/>
      <c r="N649" s="17"/>
      <c r="O649" s="17"/>
      <c r="P649" s="17"/>
      <c r="Q649" s="17"/>
      <c r="R649" s="20"/>
      <c r="S649" s="20"/>
      <c r="T649" s="20"/>
      <c r="U649" s="20"/>
      <c r="V649" s="20"/>
      <c r="W649" s="20"/>
      <c r="X649" s="20"/>
      <c r="Y649" s="20"/>
      <c r="Z649" s="20"/>
      <c r="AA649" s="17"/>
      <c r="AB649" s="17"/>
      <c r="AC649" s="17"/>
      <c r="AD649" s="17"/>
      <c r="AE649" s="17"/>
      <c r="AF649" s="17"/>
      <c r="AG649" s="17"/>
      <c r="AH649" s="17"/>
      <c r="AI649" s="17"/>
      <c r="AJ649" s="17"/>
      <c r="AK649" s="4"/>
    </row>
    <row r="650" spans="1:37" x14ac:dyDescent="0.25">
      <c r="A650" s="31"/>
      <c r="B650" s="17"/>
      <c r="C650" s="17"/>
      <c r="D650" s="17"/>
      <c r="E650" s="17"/>
      <c r="F650" s="17"/>
      <c r="G650" s="17"/>
      <c r="H650" s="17"/>
      <c r="I650" s="17"/>
      <c r="J650" s="17"/>
      <c r="K650" s="17"/>
      <c r="L650" s="17"/>
      <c r="M650" s="17"/>
      <c r="N650" s="17"/>
      <c r="O650" s="17"/>
      <c r="P650" s="17"/>
      <c r="Q650" s="17"/>
      <c r="R650" s="20"/>
      <c r="S650" s="20"/>
      <c r="T650" s="20"/>
      <c r="U650" s="20"/>
      <c r="V650" s="20"/>
      <c r="W650" s="20"/>
      <c r="X650" s="20"/>
      <c r="Y650" s="20"/>
      <c r="Z650" s="20"/>
      <c r="AA650" s="17"/>
      <c r="AB650" s="17"/>
      <c r="AC650" s="17"/>
      <c r="AD650" s="17"/>
      <c r="AE650" s="17"/>
      <c r="AF650" s="17"/>
      <c r="AG650" s="17"/>
      <c r="AH650" s="17"/>
      <c r="AI650" s="17"/>
      <c r="AJ650" s="17"/>
      <c r="AK650" s="4"/>
    </row>
    <row r="651" spans="1:37" x14ac:dyDescent="0.25">
      <c r="A651" s="31"/>
      <c r="B651" s="17"/>
      <c r="C651" s="17"/>
      <c r="D651" s="17"/>
      <c r="E651" s="17"/>
      <c r="F651" s="17"/>
      <c r="G651" s="17"/>
      <c r="H651" s="17"/>
      <c r="I651" s="17"/>
      <c r="J651" s="17"/>
      <c r="K651" s="17"/>
      <c r="L651" s="17"/>
      <c r="M651" s="17"/>
      <c r="N651" s="17"/>
      <c r="O651" s="17"/>
      <c r="P651" s="17"/>
      <c r="Q651" s="17"/>
      <c r="R651" s="20"/>
      <c r="S651" s="20"/>
      <c r="T651" s="20"/>
      <c r="U651" s="20"/>
      <c r="V651" s="20"/>
      <c r="W651" s="20"/>
      <c r="X651" s="20"/>
      <c r="Y651" s="20"/>
      <c r="Z651" s="20"/>
      <c r="AA651" s="17"/>
      <c r="AB651" s="17"/>
      <c r="AC651" s="17"/>
      <c r="AD651" s="17"/>
      <c r="AE651" s="17"/>
      <c r="AF651" s="17"/>
      <c r="AG651" s="17"/>
      <c r="AH651" s="17"/>
      <c r="AI651" s="17"/>
      <c r="AJ651" s="17"/>
      <c r="AK651" s="4"/>
    </row>
    <row r="652" spans="1:37" x14ac:dyDescent="0.25">
      <c r="A652" s="31"/>
      <c r="B652" s="17"/>
      <c r="C652" s="17"/>
      <c r="D652" s="17"/>
      <c r="E652" s="17"/>
      <c r="F652" s="17"/>
      <c r="G652" s="17"/>
      <c r="H652" s="17"/>
      <c r="I652" s="17"/>
      <c r="J652" s="17"/>
      <c r="K652" s="17"/>
      <c r="L652" s="17"/>
      <c r="M652" s="17"/>
      <c r="N652" s="17"/>
      <c r="O652" s="17"/>
      <c r="P652" s="17"/>
      <c r="Q652" s="17"/>
      <c r="R652" s="20"/>
      <c r="S652" s="20"/>
      <c r="T652" s="20"/>
      <c r="U652" s="20"/>
      <c r="V652" s="20"/>
      <c r="W652" s="20"/>
      <c r="X652" s="20"/>
      <c r="Y652" s="20"/>
      <c r="Z652" s="20"/>
      <c r="AA652" s="17"/>
      <c r="AB652" s="17"/>
      <c r="AC652" s="17"/>
      <c r="AD652" s="17"/>
      <c r="AE652" s="17"/>
      <c r="AF652" s="17"/>
      <c r="AG652" s="17"/>
      <c r="AH652" s="17"/>
      <c r="AI652" s="17"/>
      <c r="AJ652" s="17"/>
      <c r="AK652" s="4"/>
    </row>
    <row r="653" spans="1:37" x14ac:dyDescent="0.25">
      <c r="A653" s="31"/>
      <c r="B653" s="17"/>
      <c r="C653" s="17"/>
      <c r="D653" s="17"/>
      <c r="E653" s="17"/>
      <c r="F653" s="17"/>
      <c r="G653" s="17"/>
      <c r="H653" s="17"/>
      <c r="I653" s="17"/>
      <c r="J653" s="17"/>
      <c r="K653" s="17"/>
      <c r="L653" s="17"/>
      <c r="M653" s="17"/>
      <c r="N653" s="17"/>
      <c r="O653" s="17"/>
      <c r="P653" s="17"/>
      <c r="Q653" s="17"/>
      <c r="R653" s="20"/>
      <c r="S653" s="20"/>
      <c r="T653" s="20"/>
      <c r="U653" s="20"/>
      <c r="V653" s="20"/>
      <c r="W653" s="20"/>
      <c r="X653" s="20"/>
      <c r="Y653" s="20"/>
      <c r="Z653" s="20"/>
      <c r="AA653" s="17"/>
      <c r="AB653" s="17"/>
      <c r="AC653" s="17"/>
      <c r="AD653" s="17"/>
      <c r="AE653" s="17"/>
      <c r="AF653" s="17"/>
      <c r="AG653" s="17"/>
      <c r="AH653" s="17"/>
      <c r="AI653" s="17"/>
      <c r="AJ653" s="17"/>
      <c r="AK653" s="4"/>
    </row>
    <row r="654" spans="1:37" x14ac:dyDescent="0.25">
      <c r="A654" s="31"/>
      <c r="B654" s="17"/>
      <c r="C654" s="17"/>
      <c r="D654" s="17"/>
      <c r="E654" s="17"/>
      <c r="F654" s="17"/>
      <c r="G654" s="17"/>
      <c r="H654" s="17"/>
      <c r="I654" s="17"/>
      <c r="J654" s="17"/>
      <c r="K654" s="17"/>
      <c r="L654" s="17"/>
      <c r="M654" s="17"/>
      <c r="N654" s="17"/>
      <c r="O654" s="17"/>
      <c r="P654" s="17"/>
      <c r="Q654" s="17"/>
      <c r="R654" s="20"/>
      <c r="S654" s="20"/>
      <c r="T654" s="20"/>
      <c r="U654" s="20"/>
      <c r="V654" s="20"/>
      <c r="W654" s="20"/>
      <c r="X654" s="20"/>
      <c r="Y654" s="20"/>
      <c r="Z654" s="20"/>
      <c r="AA654" s="17"/>
      <c r="AB654" s="17"/>
      <c r="AC654" s="17"/>
      <c r="AD654" s="17"/>
      <c r="AE654" s="17"/>
      <c r="AF654" s="17"/>
      <c r="AG654" s="17"/>
      <c r="AH654" s="17"/>
      <c r="AI654" s="17"/>
      <c r="AJ654" s="17"/>
      <c r="AK654" s="4"/>
    </row>
    <row r="655" spans="1:37" x14ac:dyDescent="0.25">
      <c r="A655" s="31"/>
      <c r="B655" s="17"/>
      <c r="C655" s="17"/>
      <c r="D655" s="17"/>
      <c r="E655" s="17"/>
      <c r="F655" s="17"/>
      <c r="G655" s="17"/>
      <c r="H655" s="17"/>
      <c r="I655" s="17"/>
      <c r="J655" s="17"/>
      <c r="K655" s="17"/>
      <c r="L655" s="17"/>
      <c r="M655" s="17"/>
      <c r="N655" s="17"/>
      <c r="O655" s="17"/>
      <c r="P655" s="17"/>
      <c r="Q655" s="17"/>
      <c r="R655" s="20"/>
      <c r="S655" s="20"/>
      <c r="T655" s="20"/>
      <c r="U655" s="20"/>
      <c r="V655" s="20"/>
      <c r="W655" s="20"/>
      <c r="X655" s="20"/>
      <c r="Y655" s="20"/>
      <c r="Z655" s="20"/>
      <c r="AA655" s="17"/>
      <c r="AB655" s="17"/>
      <c r="AC655" s="17"/>
      <c r="AD655" s="17"/>
      <c r="AE655" s="17"/>
      <c r="AF655" s="17"/>
      <c r="AG655" s="17"/>
      <c r="AH655" s="17"/>
      <c r="AI655" s="17"/>
      <c r="AJ655" s="17"/>
      <c r="AK655" s="4"/>
    </row>
    <row r="656" spans="1:37" x14ac:dyDescent="0.25">
      <c r="A656" s="31"/>
      <c r="B656" s="17"/>
      <c r="C656" s="17"/>
      <c r="D656" s="17"/>
      <c r="E656" s="17"/>
      <c r="F656" s="17"/>
      <c r="G656" s="17"/>
      <c r="H656" s="17"/>
      <c r="I656" s="17"/>
      <c r="J656" s="17"/>
      <c r="K656" s="17"/>
      <c r="L656" s="17"/>
      <c r="M656" s="17"/>
      <c r="N656" s="17"/>
      <c r="O656" s="17"/>
      <c r="P656" s="17"/>
      <c r="Q656" s="17"/>
      <c r="R656" s="20"/>
      <c r="S656" s="20"/>
      <c r="T656" s="20"/>
      <c r="U656" s="20"/>
      <c r="V656" s="20"/>
      <c r="W656" s="20"/>
      <c r="X656" s="20"/>
      <c r="Y656" s="20"/>
      <c r="Z656" s="20"/>
      <c r="AA656" s="17"/>
      <c r="AB656" s="17"/>
      <c r="AC656" s="17"/>
      <c r="AD656" s="17"/>
      <c r="AE656" s="17"/>
      <c r="AF656" s="17"/>
      <c r="AG656" s="17"/>
      <c r="AH656" s="17"/>
      <c r="AI656" s="17"/>
      <c r="AJ656" s="17"/>
      <c r="AK656" s="4"/>
    </row>
    <row r="657" spans="1:37" x14ac:dyDescent="0.25">
      <c r="A657" s="31"/>
      <c r="B657" s="17"/>
      <c r="C657" s="17"/>
      <c r="D657" s="17"/>
      <c r="E657" s="17"/>
      <c r="F657" s="17"/>
      <c r="G657" s="17"/>
      <c r="H657" s="17"/>
      <c r="I657" s="17"/>
      <c r="J657" s="17"/>
      <c r="K657" s="17"/>
      <c r="L657" s="17"/>
      <c r="M657" s="17"/>
      <c r="N657" s="17"/>
      <c r="O657" s="17"/>
      <c r="P657" s="17"/>
      <c r="Q657" s="17"/>
      <c r="R657" s="20"/>
      <c r="S657" s="20"/>
      <c r="T657" s="20"/>
      <c r="U657" s="20"/>
      <c r="V657" s="20"/>
      <c r="W657" s="20"/>
      <c r="X657" s="20"/>
      <c r="Y657" s="20"/>
      <c r="Z657" s="20"/>
      <c r="AA657" s="17"/>
      <c r="AB657" s="17"/>
      <c r="AC657" s="17"/>
      <c r="AD657" s="17"/>
      <c r="AE657" s="17"/>
      <c r="AF657" s="17"/>
      <c r="AG657" s="17"/>
      <c r="AH657" s="17"/>
      <c r="AI657" s="17"/>
      <c r="AJ657" s="17"/>
      <c r="AK657" s="4"/>
    </row>
    <row r="658" spans="1:37" x14ac:dyDescent="0.25">
      <c r="A658" s="31"/>
      <c r="B658" s="17"/>
      <c r="C658" s="17"/>
      <c r="D658" s="17"/>
      <c r="E658" s="17"/>
      <c r="F658" s="17"/>
      <c r="G658" s="17"/>
      <c r="H658" s="17"/>
      <c r="I658" s="17"/>
      <c r="J658" s="17"/>
      <c r="K658" s="17"/>
      <c r="L658" s="17"/>
      <c r="M658" s="17"/>
      <c r="N658" s="17"/>
      <c r="O658" s="17"/>
      <c r="P658" s="17"/>
      <c r="Q658" s="17"/>
      <c r="R658" s="20"/>
      <c r="S658" s="20"/>
      <c r="T658" s="20"/>
      <c r="U658" s="20"/>
      <c r="V658" s="20"/>
      <c r="W658" s="20"/>
      <c r="X658" s="20"/>
      <c r="Y658" s="20"/>
      <c r="Z658" s="20"/>
      <c r="AA658" s="17"/>
      <c r="AB658" s="17"/>
      <c r="AC658" s="17"/>
      <c r="AD658" s="17"/>
      <c r="AE658" s="17"/>
      <c r="AF658" s="17"/>
      <c r="AG658" s="17"/>
      <c r="AH658" s="17"/>
      <c r="AI658" s="17"/>
      <c r="AJ658" s="17"/>
      <c r="AK658" s="4"/>
    </row>
    <row r="659" spans="1:37" x14ac:dyDescent="0.25">
      <c r="A659" s="31"/>
      <c r="B659" s="17"/>
      <c r="C659" s="17"/>
      <c r="D659" s="17"/>
      <c r="E659" s="17"/>
      <c r="F659" s="17"/>
      <c r="G659" s="17"/>
      <c r="H659" s="17"/>
      <c r="I659" s="17"/>
      <c r="J659" s="17"/>
      <c r="K659" s="17"/>
      <c r="L659" s="17"/>
      <c r="M659" s="17"/>
      <c r="N659" s="17"/>
      <c r="O659" s="17"/>
      <c r="P659" s="17"/>
      <c r="Q659" s="17"/>
      <c r="R659" s="20"/>
      <c r="S659" s="20"/>
      <c r="T659" s="20"/>
      <c r="U659" s="20"/>
      <c r="V659" s="20"/>
      <c r="W659" s="20"/>
      <c r="X659" s="20"/>
      <c r="Y659" s="20"/>
      <c r="Z659" s="20"/>
      <c r="AA659" s="17"/>
      <c r="AB659" s="17"/>
      <c r="AC659" s="17"/>
      <c r="AD659" s="17"/>
      <c r="AE659" s="17"/>
      <c r="AF659" s="17"/>
      <c r="AG659" s="17"/>
      <c r="AH659" s="17"/>
      <c r="AI659" s="17"/>
      <c r="AJ659" s="17"/>
      <c r="AK659" s="4"/>
    </row>
    <row r="660" spans="1:37" x14ac:dyDescent="0.25">
      <c r="A660" s="31"/>
      <c r="B660" s="17"/>
      <c r="C660" s="17"/>
      <c r="D660" s="17"/>
      <c r="E660" s="17"/>
      <c r="F660" s="17"/>
      <c r="G660" s="17"/>
      <c r="H660" s="17"/>
      <c r="I660" s="17"/>
      <c r="J660" s="17"/>
      <c r="K660" s="17"/>
      <c r="L660" s="17"/>
      <c r="M660" s="17"/>
      <c r="N660" s="17"/>
      <c r="O660" s="17"/>
      <c r="P660" s="17"/>
      <c r="Q660" s="17"/>
      <c r="R660" s="20"/>
      <c r="S660" s="20"/>
      <c r="T660" s="20"/>
      <c r="U660" s="20"/>
      <c r="V660" s="20"/>
      <c r="W660" s="20"/>
      <c r="X660" s="20"/>
      <c r="Y660" s="20"/>
      <c r="Z660" s="20"/>
      <c r="AA660" s="17"/>
      <c r="AB660" s="17"/>
      <c r="AC660" s="17"/>
      <c r="AD660" s="17"/>
      <c r="AE660" s="17"/>
      <c r="AF660" s="17"/>
      <c r="AG660" s="17"/>
      <c r="AH660" s="17"/>
      <c r="AI660" s="17"/>
      <c r="AJ660" s="17"/>
      <c r="AK660" s="4"/>
    </row>
    <row r="661" spans="1:37" x14ac:dyDescent="0.25">
      <c r="A661" s="31"/>
      <c r="B661" s="17"/>
      <c r="C661" s="17"/>
      <c r="D661" s="17"/>
      <c r="E661" s="17"/>
      <c r="F661" s="17"/>
      <c r="G661" s="17"/>
      <c r="H661" s="17"/>
      <c r="I661" s="17"/>
      <c r="J661" s="17"/>
      <c r="K661" s="17"/>
      <c r="L661" s="17"/>
      <c r="M661" s="17"/>
      <c r="N661" s="17"/>
      <c r="O661" s="17"/>
      <c r="P661" s="17"/>
      <c r="Q661" s="17"/>
      <c r="R661" s="20"/>
      <c r="S661" s="20"/>
      <c r="T661" s="20"/>
      <c r="U661" s="20"/>
      <c r="V661" s="20"/>
      <c r="W661" s="20"/>
      <c r="X661" s="20"/>
      <c r="Y661" s="20"/>
      <c r="Z661" s="20"/>
      <c r="AA661" s="17"/>
      <c r="AB661" s="17"/>
      <c r="AC661" s="17"/>
      <c r="AD661" s="17"/>
      <c r="AE661" s="17"/>
      <c r="AF661" s="17"/>
      <c r="AG661" s="17"/>
      <c r="AH661" s="17"/>
      <c r="AI661" s="17"/>
      <c r="AJ661" s="17"/>
      <c r="AK661" s="4"/>
    </row>
    <row r="662" spans="1:37" x14ac:dyDescent="0.25">
      <c r="A662" s="31"/>
      <c r="B662" s="17"/>
      <c r="C662" s="17"/>
      <c r="D662" s="17"/>
      <c r="E662" s="17"/>
      <c r="F662" s="17"/>
      <c r="G662" s="17"/>
      <c r="H662" s="17"/>
      <c r="I662" s="17"/>
      <c r="J662" s="17"/>
      <c r="K662" s="17"/>
      <c r="L662" s="17"/>
      <c r="M662" s="17"/>
      <c r="N662" s="17"/>
      <c r="O662" s="17"/>
      <c r="P662" s="17"/>
      <c r="Q662" s="17"/>
      <c r="R662" s="20"/>
      <c r="S662" s="20"/>
      <c r="T662" s="20"/>
      <c r="U662" s="20"/>
      <c r="V662" s="20"/>
      <c r="W662" s="20"/>
      <c r="X662" s="20"/>
      <c r="Y662" s="20"/>
      <c r="Z662" s="20"/>
      <c r="AA662" s="17"/>
      <c r="AB662" s="17"/>
      <c r="AC662" s="17"/>
      <c r="AD662" s="17"/>
      <c r="AE662" s="17"/>
      <c r="AF662" s="17"/>
      <c r="AG662" s="17"/>
      <c r="AH662" s="17"/>
      <c r="AI662" s="17"/>
      <c r="AJ662" s="17"/>
      <c r="AK662" s="4"/>
    </row>
    <row r="663" spans="1:37" x14ac:dyDescent="0.25">
      <c r="A663" s="31"/>
      <c r="B663" s="17"/>
      <c r="C663" s="17"/>
      <c r="D663" s="17"/>
      <c r="E663" s="17"/>
      <c r="F663" s="17"/>
      <c r="G663" s="17"/>
      <c r="H663" s="17"/>
      <c r="I663" s="17"/>
      <c r="J663" s="17"/>
      <c r="K663" s="17"/>
      <c r="L663" s="17"/>
      <c r="M663" s="17"/>
      <c r="N663" s="17"/>
      <c r="O663" s="17"/>
      <c r="P663" s="17"/>
      <c r="Q663" s="17"/>
      <c r="R663" s="20"/>
      <c r="S663" s="20"/>
      <c r="T663" s="20"/>
      <c r="U663" s="20"/>
      <c r="V663" s="20"/>
      <c r="W663" s="20"/>
      <c r="X663" s="20"/>
      <c r="Y663" s="20"/>
      <c r="Z663" s="20"/>
      <c r="AA663" s="17"/>
      <c r="AB663" s="17"/>
      <c r="AC663" s="17"/>
      <c r="AD663" s="17"/>
      <c r="AE663" s="17"/>
      <c r="AF663" s="17"/>
      <c r="AG663" s="17"/>
      <c r="AH663" s="17"/>
      <c r="AI663" s="17"/>
      <c r="AJ663" s="17"/>
      <c r="AK663" s="4"/>
    </row>
    <row r="664" spans="1:37" x14ac:dyDescent="0.25">
      <c r="A664" s="31"/>
      <c r="B664" s="17"/>
      <c r="C664" s="17"/>
      <c r="D664" s="17"/>
      <c r="E664" s="17"/>
      <c r="F664" s="17"/>
      <c r="G664" s="17"/>
      <c r="H664" s="17"/>
      <c r="I664" s="17"/>
      <c r="J664" s="17"/>
      <c r="K664" s="17"/>
      <c r="L664" s="17"/>
      <c r="M664" s="17"/>
      <c r="N664" s="17"/>
      <c r="O664" s="17"/>
      <c r="P664" s="17"/>
      <c r="Q664" s="17"/>
      <c r="R664" s="20"/>
      <c r="S664" s="20"/>
      <c r="T664" s="20"/>
      <c r="U664" s="20"/>
      <c r="V664" s="20"/>
      <c r="W664" s="20"/>
      <c r="X664" s="20"/>
      <c r="Y664" s="20"/>
      <c r="Z664" s="20"/>
      <c r="AA664" s="17"/>
      <c r="AB664" s="17"/>
      <c r="AC664" s="17"/>
      <c r="AD664" s="17"/>
      <c r="AE664" s="17"/>
      <c r="AF664" s="17"/>
      <c r="AG664" s="17"/>
      <c r="AH664" s="17"/>
      <c r="AI664" s="17"/>
      <c r="AJ664" s="17"/>
      <c r="AK664" s="4"/>
    </row>
    <row r="665" spans="1:37" x14ac:dyDescent="0.25">
      <c r="A665" s="31"/>
      <c r="B665" s="17"/>
      <c r="C665" s="17"/>
      <c r="D665" s="17"/>
      <c r="E665" s="17"/>
      <c r="F665" s="17"/>
      <c r="G665" s="17"/>
      <c r="H665" s="17"/>
      <c r="I665" s="17"/>
      <c r="J665" s="17"/>
      <c r="K665" s="17"/>
      <c r="L665" s="17"/>
      <c r="M665" s="17"/>
      <c r="N665" s="17"/>
      <c r="O665" s="17"/>
      <c r="P665" s="17"/>
      <c r="Q665" s="17"/>
      <c r="R665" s="20"/>
      <c r="S665" s="20"/>
      <c r="T665" s="20"/>
      <c r="U665" s="20"/>
      <c r="V665" s="20"/>
      <c r="W665" s="20"/>
      <c r="X665" s="20"/>
      <c r="Y665" s="20"/>
      <c r="Z665" s="20"/>
      <c r="AA665" s="17"/>
      <c r="AB665" s="17"/>
      <c r="AC665" s="17"/>
      <c r="AD665" s="17"/>
      <c r="AE665" s="17"/>
      <c r="AF665" s="17"/>
      <c r="AG665" s="17"/>
      <c r="AH665" s="17"/>
      <c r="AI665" s="17"/>
      <c r="AJ665" s="17"/>
      <c r="AK665" s="4"/>
    </row>
    <row r="666" spans="1:37" x14ac:dyDescent="0.25">
      <c r="A666" s="31"/>
      <c r="B666" s="17"/>
      <c r="C666" s="17"/>
      <c r="D666" s="17"/>
      <c r="E666" s="17"/>
      <c r="F666" s="17"/>
      <c r="G666" s="17"/>
      <c r="H666" s="17"/>
      <c r="I666" s="17"/>
      <c r="J666" s="17"/>
      <c r="K666" s="17"/>
      <c r="L666" s="17"/>
      <c r="M666" s="17"/>
      <c r="N666" s="17"/>
      <c r="O666" s="17"/>
      <c r="P666" s="17"/>
      <c r="Q666" s="17"/>
      <c r="R666" s="20"/>
      <c r="S666" s="20"/>
      <c r="T666" s="20"/>
      <c r="U666" s="20"/>
      <c r="V666" s="20"/>
      <c r="W666" s="20"/>
      <c r="X666" s="20"/>
      <c r="Y666" s="20"/>
      <c r="Z666" s="20"/>
      <c r="AA666" s="17"/>
      <c r="AB666" s="17"/>
      <c r="AC666" s="17"/>
      <c r="AD666" s="17"/>
      <c r="AE666" s="17"/>
      <c r="AF666" s="17"/>
      <c r="AG666" s="17"/>
      <c r="AH666" s="17"/>
      <c r="AI666" s="17"/>
      <c r="AJ666" s="17"/>
      <c r="AK666" s="4"/>
    </row>
    <row r="667" spans="1:37" x14ac:dyDescent="0.25">
      <c r="A667" s="31"/>
      <c r="B667" s="17"/>
      <c r="C667" s="17"/>
      <c r="D667" s="17"/>
      <c r="E667" s="17"/>
      <c r="F667" s="17"/>
      <c r="G667" s="17"/>
      <c r="H667" s="17"/>
      <c r="I667" s="17"/>
      <c r="J667" s="17"/>
      <c r="K667" s="17"/>
      <c r="L667" s="17"/>
      <c r="M667" s="17"/>
      <c r="N667" s="17"/>
      <c r="O667" s="17"/>
      <c r="P667" s="17"/>
      <c r="Q667" s="17"/>
      <c r="R667" s="20"/>
      <c r="S667" s="20"/>
      <c r="T667" s="20"/>
      <c r="U667" s="20"/>
      <c r="V667" s="20"/>
      <c r="W667" s="20"/>
      <c r="X667" s="20"/>
      <c r="Y667" s="20"/>
      <c r="Z667" s="20"/>
      <c r="AA667" s="17"/>
      <c r="AB667" s="17"/>
      <c r="AC667" s="17"/>
      <c r="AD667" s="17"/>
      <c r="AE667" s="17"/>
      <c r="AF667" s="17"/>
      <c r="AG667" s="17"/>
      <c r="AH667" s="17"/>
      <c r="AI667" s="17"/>
      <c r="AJ667" s="17"/>
      <c r="AK667" s="4"/>
    </row>
    <row r="668" spans="1:37" x14ac:dyDescent="0.25">
      <c r="A668" s="31"/>
      <c r="B668" s="17"/>
      <c r="C668" s="17"/>
      <c r="D668" s="17"/>
      <c r="E668" s="17"/>
      <c r="F668" s="17"/>
      <c r="G668" s="17"/>
      <c r="H668" s="17"/>
      <c r="I668" s="17"/>
      <c r="J668" s="17"/>
      <c r="K668" s="17"/>
      <c r="L668" s="17"/>
      <c r="M668" s="17"/>
      <c r="N668" s="17"/>
      <c r="O668" s="17"/>
      <c r="P668" s="17"/>
      <c r="Q668" s="17"/>
      <c r="R668" s="20"/>
      <c r="S668" s="20"/>
      <c r="T668" s="20"/>
      <c r="U668" s="20"/>
      <c r="V668" s="20"/>
      <c r="W668" s="20"/>
      <c r="X668" s="20"/>
      <c r="Y668" s="20"/>
      <c r="Z668" s="20"/>
      <c r="AA668" s="17"/>
      <c r="AB668" s="17"/>
      <c r="AC668" s="17"/>
      <c r="AD668" s="17"/>
      <c r="AE668" s="17"/>
      <c r="AF668" s="17"/>
      <c r="AG668" s="17"/>
      <c r="AH668" s="17"/>
      <c r="AI668" s="17"/>
      <c r="AJ668" s="17"/>
      <c r="AK668" s="4"/>
    </row>
    <row r="669" spans="1:37" x14ac:dyDescent="0.25">
      <c r="A669" s="31"/>
      <c r="B669" s="17"/>
      <c r="C669" s="17"/>
      <c r="D669" s="17"/>
      <c r="E669" s="17"/>
      <c r="F669" s="17"/>
      <c r="G669" s="17"/>
      <c r="H669" s="17"/>
      <c r="I669" s="17"/>
      <c r="J669" s="17"/>
      <c r="K669" s="17"/>
      <c r="L669" s="17"/>
      <c r="M669" s="17"/>
      <c r="N669" s="17"/>
      <c r="O669" s="17"/>
      <c r="P669" s="17"/>
      <c r="Q669" s="17"/>
      <c r="R669" s="20"/>
      <c r="S669" s="20"/>
      <c r="T669" s="20"/>
      <c r="U669" s="20"/>
      <c r="V669" s="20"/>
      <c r="W669" s="20"/>
      <c r="X669" s="20"/>
      <c r="Y669" s="20"/>
      <c r="Z669" s="20"/>
      <c r="AA669" s="17"/>
      <c r="AB669" s="17"/>
      <c r="AC669" s="17"/>
      <c r="AD669" s="17"/>
      <c r="AE669" s="17"/>
      <c r="AF669" s="17"/>
      <c r="AG669" s="17"/>
      <c r="AH669" s="17"/>
      <c r="AI669" s="17"/>
      <c r="AJ669" s="17"/>
      <c r="AK669" s="4"/>
    </row>
    <row r="670" spans="1:37" x14ac:dyDescent="0.25">
      <c r="A670" s="31"/>
      <c r="B670" s="17"/>
      <c r="C670" s="17"/>
      <c r="D670" s="17"/>
      <c r="E670" s="17"/>
      <c r="F670" s="17"/>
      <c r="G670" s="17"/>
      <c r="H670" s="17"/>
      <c r="I670" s="17"/>
      <c r="J670" s="17"/>
      <c r="K670" s="17"/>
      <c r="L670" s="17"/>
      <c r="M670" s="17"/>
      <c r="N670" s="17"/>
      <c r="O670" s="17"/>
      <c r="P670" s="17"/>
      <c r="Q670" s="17"/>
      <c r="R670" s="20"/>
      <c r="S670" s="20"/>
      <c r="T670" s="20"/>
      <c r="U670" s="20"/>
      <c r="V670" s="20"/>
      <c r="W670" s="20"/>
      <c r="X670" s="20"/>
      <c r="Y670" s="20"/>
      <c r="Z670" s="20"/>
      <c r="AA670" s="17"/>
      <c r="AB670" s="17"/>
      <c r="AC670" s="17"/>
      <c r="AD670" s="17"/>
      <c r="AE670" s="17"/>
      <c r="AF670" s="17"/>
      <c r="AG670" s="17"/>
      <c r="AH670" s="17"/>
      <c r="AI670" s="17"/>
      <c r="AJ670" s="17"/>
      <c r="AK670" s="4"/>
    </row>
    <row r="671" spans="1:37" x14ac:dyDescent="0.25">
      <c r="A671" s="31"/>
      <c r="B671" s="17"/>
      <c r="C671" s="17"/>
      <c r="D671" s="17"/>
      <c r="E671" s="17"/>
      <c r="F671" s="17"/>
      <c r="G671" s="17"/>
      <c r="H671" s="17"/>
      <c r="I671" s="17"/>
      <c r="J671" s="17"/>
      <c r="K671" s="17"/>
      <c r="L671" s="17"/>
      <c r="M671" s="17"/>
      <c r="N671" s="17"/>
      <c r="O671" s="17"/>
      <c r="P671" s="17"/>
      <c r="Q671" s="17"/>
      <c r="R671" s="20"/>
      <c r="S671" s="20"/>
      <c r="T671" s="20"/>
      <c r="U671" s="20"/>
      <c r="V671" s="20"/>
      <c r="W671" s="20"/>
      <c r="X671" s="20"/>
      <c r="Y671" s="20"/>
      <c r="Z671" s="20"/>
      <c r="AA671" s="17"/>
      <c r="AB671" s="17"/>
      <c r="AC671" s="17"/>
      <c r="AD671" s="17"/>
      <c r="AE671" s="17"/>
      <c r="AF671" s="17"/>
      <c r="AG671" s="17"/>
      <c r="AH671" s="17"/>
      <c r="AI671" s="17"/>
      <c r="AJ671" s="17"/>
      <c r="AK671" s="4"/>
    </row>
    <row r="672" spans="1:37" x14ac:dyDescent="0.25">
      <c r="A672" s="31"/>
      <c r="B672" s="17"/>
      <c r="C672" s="17"/>
      <c r="D672" s="17"/>
      <c r="E672" s="17"/>
      <c r="F672" s="17"/>
      <c r="G672" s="17"/>
      <c r="H672" s="17"/>
      <c r="I672" s="17"/>
      <c r="J672" s="17"/>
      <c r="K672" s="17"/>
      <c r="L672" s="17"/>
      <c r="M672" s="17"/>
      <c r="N672" s="17"/>
      <c r="O672" s="17"/>
      <c r="P672" s="17"/>
      <c r="Q672" s="17"/>
      <c r="R672" s="20"/>
      <c r="S672" s="20"/>
      <c r="T672" s="20"/>
      <c r="U672" s="20"/>
      <c r="V672" s="20"/>
      <c r="W672" s="20"/>
      <c r="X672" s="20"/>
      <c r="Y672" s="20"/>
      <c r="Z672" s="20"/>
      <c r="AA672" s="17"/>
      <c r="AB672" s="17"/>
      <c r="AC672" s="17"/>
      <c r="AD672" s="17"/>
      <c r="AE672" s="17"/>
      <c r="AF672" s="17"/>
      <c r="AG672" s="17"/>
      <c r="AH672" s="17"/>
      <c r="AI672" s="17"/>
      <c r="AJ672" s="17"/>
      <c r="AK672" s="4"/>
    </row>
    <row r="673" spans="1:37" x14ac:dyDescent="0.25">
      <c r="A673" s="31"/>
      <c r="B673" s="17"/>
      <c r="C673" s="17"/>
      <c r="D673" s="17"/>
      <c r="E673" s="17"/>
      <c r="F673" s="17"/>
      <c r="G673" s="17"/>
      <c r="H673" s="17"/>
      <c r="I673" s="17"/>
      <c r="J673" s="17"/>
      <c r="K673" s="17"/>
      <c r="L673" s="17"/>
      <c r="M673" s="17"/>
      <c r="N673" s="17"/>
      <c r="O673" s="17"/>
      <c r="P673" s="17"/>
      <c r="Q673" s="17"/>
      <c r="R673" s="20"/>
      <c r="S673" s="20"/>
      <c r="T673" s="20"/>
      <c r="U673" s="20"/>
      <c r="V673" s="20"/>
      <c r="W673" s="20"/>
      <c r="X673" s="20"/>
      <c r="Y673" s="20"/>
      <c r="Z673" s="20"/>
      <c r="AA673" s="17"/>
      <c r="AB673" s="17"/>
      <c r="AC673" s="17"/>
      <c r="AD673" s="17"/>
      <c r="AE673" s="17"/>
      <c r="AF673" s="17"/>
      <c r="AG673" s="17"/>
      <c r="AH673" s="17"/>
      <c r="AI673" s="17"/>
      <c r="AJ673" s="17"/>
      <c r="AK673" s="4"/>
    </row>
    <row r="674" spans="1:37" x14ac:dyDescent="0.25">
      <c r="A674" s="31"/>
      <c r="B674" s="17"/>
      <c r="C674" s="17"/>
      <c r="D674" s="17"/>
      <c r="E674" s="17"/>
      <c r="F674" s="17"/>
      <c r="G674" s="17"/>
      <c r="H674" s="17"/>
      <c r="I674" s="17"/>
      <c r="J674" s="17"/>
      <c r="K674" s="17"/>
      <c r="L674" s="17"/>
      <c r="M674" s="17"/>
      <c r="N674" s="17"/>
      <c r="O674" s="17"/>
      <c r="P674" s="17"/>
      <c r="Q674" s="17"/>
      <c r="R674" s="20"/>
      <c r="S674" s="20"/>
      <c r="T674" s="20"/>
      <c r="U674" s="20"/>
      <c r="V674" s="20"/>
      <c r="W674" s="20"/>
      <c r="X674" s="20"/>
      <c r="Y674" s="20"/>
      <c r="Z674" s="20"/>
      <c r="AA674" s="17"/>
      <c r="AB674" s="17"/>
      <c r="AC674" s="17"/>
      <c r="AD674" s="17"/>
      <c r="AE674" s="17"/>
      <c r="AF674" s="17"/>
      <c r="AG674" s="17"/>
      <c r="AH674" s="17"/>
      <c r="AI674" s="17"/>
      <c r="AJ674" s="17"/>
      <c r="AK674" s="4"/>
    </row>
    <row r="675" spans="1:37" x14ac:dyDescent="0.25">
      <c r="A675" s="31"/>
      <c r="B675" s="17"/>
      <c r="C675" s="17"/>
      <c r="D675" s="17"/>
      <c r="E675" s="17"/>
      <c r="F675" s="17"/>
      <c r="G675" s="17"/>
      <c r="H675" s="17"/>
      <c r="I675" s="17"/>
      <c r="J675" s="17"/>
      <c r="K675" s="17"/>
      <c r="L675" s="17"/>
      <c r="M675" s="17"/>
      <c r="N675" s="17"/>
      <c r="O675" s="17"/>
      <c r="P675" s="17"/>
      <c r="Q675" s="17"/>
      <c r="R675" s="20"/>
      <c r="S675" s="20"/>
      <c r="T675" s="20"/>
      <c r="U675" s="20"/>
      <c r="V675" s="20"/>
      <c r="W675" s="20"/>
      <c r="X675" s="20"/>
      <c r="Y675" s="20"/>
      <c r="Z675" s="20"/>
      <c r="AA675" s="17"/>
      <c r="AB675" s="17"/>
      <c r="AC675" s="17"/>
      <c r="AD675" s="17"/>
      <c r="AE675" s="17"/>
      <c r="AF675" s="17"/>
      <c r="AG675" s="17"/>
      <c r="AH675" s="17"/>
      <c r="AI675" s="17"/>
      <c r="AJ675" s="17"/>
      <c r="AK675" s="4"/>
    </row>
    <row r="676" spans="1:37" x14ac:dyDescent="0.25">
      <c r="A676" s="31"/>
      <c r="B676" s="17"/>
      <c r="C676" s="17"/>
      <c r="D676" s="17"/>
      <c r="E676" s="17"/>
      <c r="F676" s="17"/>
      <c r="G676" s="17"/>
      <c r="H676" s="17"/>
      <c r="I676" s="17"/>
      <c r="J676" s="17"/>
      <c r="K676" s="17"/>
      <c r="L676" s="17"/>
      <c r="M676" s="17"/>
      <c r="N676" s="17"/>
      <c r="O676" s="17"/>
      <c r="P676" s="17"/>
      <c r="Q676" s="17"/>
      <c r="R676" s="20"/>
      <c r="S676" s="20"/>
      <c r="T676" s="20"/>
      <c r="U676" s="20"/>
      <c r="V676" s="20"/>
      <c r="W676" s="20"/>
      <c r="X676" s="20"/>
      <c r="Y676" s="20"/>
      <c r="Z676" s="20"/>
      <c r="AA676" s="17"/>
      <c r="AB676" s="17"/>
      <c r="AC676" s="17"/>
      <c r="AD676" s="17"/>
      <c r="AE676" s="17"/>
      <c r="AF676" s="17"/>
      <c r="AG676" s="17"/>
      <c r="AH676" s="17"/>
      <c r="AI676" s="17"/>
      <c r="AJ676" s="17"/>
      <c r="AK676" s="4"/>
    </row>
    <row r="677" spans="1:37" x14ac:dyDescent="0.25">
      <c r="A677" s="31"/>
      <c r="B677" s="17"/>
      <c r="C677" s="17"/>
      <c r="D677" s="17"/>
      <c r="E677" s="17"/>
      <c r="F677" s="17"/>
      <c r="G677" s="17"/>
      <c r="H677" s="17"/>
      <c r="I677" s="17"/>
      <c r="J677" s="17"/>
      <c r="K677" s="17"/>
      <c r="L677" s="17"/>
      <c r="M677" s="17"/>
      <c r="N677" s="17"/>
      <c r="O677" s="17"/>
      <c r="P677" s="17"/>
      <c r="Q677" s="17"/>
      <c r="R677" s="20"/>
      <c r="S677" s="20"/>
      <c r="T677" s="20"/>
      <c r="U677" s="20"/>
      <c r="V677" s="20"/>
      <c r="W677" s="20"/>
      <c r="X677" s="20"/>
      <c r="Y677" s="20"/>
      <c r="Z677" s="20"/>
      <c r="AA677" s="17"/>
      <c r="AB677" s="17"/>
      <c r="AC677" s="17"/>
      <c r="AD677" s="17"/>
      <c r="AE677" s="17"/>
      <c r="AF677" s="17"/>
      <c r="AG677" s="17"/>
      <c r="AH677" s="17"/>
      <c r="AI677" s="17"/>
      <c r="AJ677" s="17"/>
      <c r="AK677" s="4"/>
    </row>
    <row r="678" spans="1:37" x14ac:dyDescent="0.25">
      <c r="A678" s="31"/>
      <c r="B678" s="17"/>
      <c r="C678" s="17"/>
      <c r="D678" s="17"/>
      <c r="E678" s="17"/>
      <c r="F678" s="17"/>
      <c r="G678" s="17"/>
      <c r="H678" s="17"/>
      <c r="I678" s="17"/>
      <c r="J678" s="17"/>
      <c r="K678" s="17"/>
      <c r="L678" s="17"/>
      <c r="M678" s="17"/>
      <c r="N678" s="17"/>
      <c r="O678" s="17"/>
      <c r="P678" s="17"/>
      <c r="Q678" s="17"/>
      <c r="R678" s="20"/>
      <c r="S678" s="20"/>
      <c r="T678" s="20"/>
      <c r="U678" s="20"/>
      <c r="V678" s="20"/>
      <c r="W678" s="20"/>
      <c r="X678" s="20"/>
      <c r="Y678" s="20"/>
      <c r="Z678" s="20"/>
      <c r="AA678" s="17"/>
      <c r="AB678" s="17"/>
      <c r="AC678" s="17"/>
      <c r="AD678" s="17"/>
      <c r="AE678" s="17"/>
      <c r="AF678" s="17"/>
      <c r="AG678" s="17"/>
      <c r="AH678" s="17"/>
      <c r="AI678" s="17"/>
      <c r="AJ678" s="17"/>
      <c r="AK678" s="4"/>
    </row>
    <row r="679" spans="1:37" x14ac:dyDescent="0.25">
      <c r="A679" s="31"/>
      <c r="B679" s="17"/>
      <c r="C679" s="17"/>
      <c r="D679" s="17"/>
      <c r="E679" s="17"/>
      <c r="F679" s="17"/>
      <c r="G679" s="17"/>
      <c r="H679" s="17"/>
      <c r="I679" s="17"/>
      <c r="J679" s="17"/>
      <c r="K679" s="17"/>
      <c r="L679" s="17"/>
      <c r="M679" s="17"/>
      <c r="N679" s="17"/>
      <c r="O679" s="17"/>
      <c r="P679" s="17"/>
      <c r="Q679" s="17"/>
      <c r="R679" s="20"/>
      <c r="S679" s="20"/>
      <c r="T679" s="20"/>
      <c r="U679" s="20"/>
      <c r="V679" s="20"/>
      <c r="W679" s="20"/>
      <c r="X679" s="20"/>
      <c r="Y679" s="20"/>
      <c r="Z679" s="20"/>
      <c r="AA679" s="17"/>
      <c r="AB679" s="17"/>
      <c r="AC679" s="17"/>
      <c r="AD679" s="17"/>
      <c r="AE679" s="17"/>
      <c r="AF679" s="17"/>
      <c r="AG679" s="17"/>
      <c r="AH679" s="17"/>
      <c r="AI679" s="17"/>
      <c r="AJ679" s="17"/>
      <c r="AK679" s="4"/>
    </row>
    <row r="680" spans="1:37" x14ac:dyDescent="0.25">
      <c r="A680" s="31"/>
      <c r="B680" s="38"/>
      <c r="C680" s="38"/>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row>
    <row r="681" spans="1:37" x14ac:dyDescent="0.25">
      <c r="A681" s="40"/>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41"/>
      <c r="AJ681" s="39"/>
      <c r="AK681" s="39"/>
    </row>
    <row r="682" spans="1:37" x14ac:dyDescent="0.25">
      <c r="A682" s="31"/>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4"/>
    </row>
    <row r="683" spans="1:37" x14ac:dyDescent="0.25">
      <c r="A683" s="31"/>
      <c r="B683" s="17"/>
      <c r="C683" s="17"/>
      <c r="D683" s="17"/>
      <c r="E683" s="17"/>
      <c r="F683" s="17"/>
      <c r="G683" s="17"/>
      <c r="H683" s="17"/>
      <c r="I683" s="17"/>
      <c r="J683" s="17"/>
      <c r="K683" s="17"/>
      <c r="L683" s="17"/>
      <c r="M683" s="17"/>
      <c r="N683" s="17"/>
      <c r="O683" s="17"/>
      <c r="P683" s="17"/>
      <c r="Q683" s="17"/>
      <c r="R683" s="2"/>
      <c r="S683" s="2"/>
      <c r="T683" s="2"/>
      <c r="U683" s="2"/>
      <c r="V683" s="2"/>
      <c r="W683" s="2"/>
      <c r="X683" s="2"/>
      <c r="Y683" s="2"/>
      <c r="Z683" s="2"/>
      <c r="AA683" s="17"/>
      <c r="AB683" s="17"/>
      <c r="AC683" s="17"/>
      <c r="AD683" s="17"/>
      <c r="AE683" s="17"/>
      <c r="AF683" s="17"/>
      <c r="AG683" s="17"/>
      <c r="AH683" s="17"/>
      <c r="AI683" s="17"/>
      <c r="AJ683" s="17"/>
      <c r="AK683" s="4"/>
    </row>
    <row r="684" spans="1:37" x14ac:dyDescent="0.25">
      <c r="A684" s="31"/>
      <c r="B684" s="17"/>
      <c r="C684" s="17"/>
      <c r="D684" s="17"/>
      <c r="E684" s="17"/>
      <c r="F684" s="17"/>
      <c r="G684" s="17"/>
      <c r="H684" s="17"/>
      <c r="I684" s="17"/>
      <c r="J684" s="17"/>
      <c r="K684" s="17"/>
      <c r="L684" s="17"/>
      <c r="M684" s="17"/>
      <c r="N684" s="17"/>
      <c r="O684" s="17"/>
      <c r="P684" s="17"/>
      <c r="Q684" s="17"/>
      <c r="R684" s="2"/>
      <c r="S684" s="2"/>
      <c r="T684" s="2"/>
      <c r="U684" s="2"/>
      <c r="V684" s="2"/>
      <c r="W684" s="2"/>
      <c r="X684" s="2"/>
      <c r="Y684" s="2"/>
      <c r="Z684" s="2"/>
      <c r="AA684" s="17"/>
      <c r="AB684" s="17"/>
      <c r="AC684" s="17"/>
      <c r="AD684" s="17"/>
      <c r="AE684" s="17"/>
      <c r="AF684" s="17"/>
      <c r="AG684" s="17"/>
      <c r="AH684" s="17"/>
      <c r="AI684" s="17"/>
      <c r="AJ684" s="17"/>
      <c r="AK684" s="4"/>
    </row>
    <row r="685" spans="1:37" x14ac:dyDescent="0.25">
      <c r="A685" s="31"/>
      <c r="B685" s="17"/>
      <c r="C685" s="17"/>
      <c r="D685" s="17"/>
      <c r="E685" s="17"/>
      <c r="F685" s="17"/>
      <c r="G685" s="17"/>
      <c r="H685" s="17"/>
      <c r="I685" s="17"/>
      <c r="J685" s="17"/>
      <c r="K685" s="17"/>
      <c r="L685" s="17"/>
      <c r="M685" s="17"/>
      <c r="N685" s="17"/>
      <c r="O685" s="17"/>
      <c r="P685" s="17"/>
      <c r="Q685" s="17"/>
      <c r="R685" s="2"/>
      <c r="S685" s="2"/>
      <c r="T685" s="2"/>
      <c r="U685" s="2"/>
      <c r="V685" s="2"/>
      <c r="W685" s="2"/>
      <c r="X685" s="2"/>
      <c r="Y685" s="2"/>
      <c r="Z685" s="2"/>
      <c r="AA685" s="17"/>
      <c r="AB685" s="17"/>
      <c r="AC685" s="17"/>
      <c r="AD685" s="17"/>
      <c r="AE685" s="17"/>
      <c r="AF685" s="17"/>
      <c r="AG685" s="17"/>
      <c r="AH685" s="17"/>
      <c r="AI685" s="17"/>
      <c r="AJ685" s="17"/>
      <c r="AK685" s="4"/>
    </row>
    <row r="686" spans="1:37" x14ac:dyDescent="0.25">
      <c r="A686" s="31"/>
      <c r="B686" s="17"/>
      <c r="C686" s="17"/>
      <c r="D686" s="17"/>
      <c r="E686" s="17"/>
      <c r="F686" s="17"/>
      <c r="G686" s="17"/>
      <c r="H686" s="17"/>
      <c r="I686" s="17"/>
      <c r="J686" s="17"/>
      <c r="K686" s="17"/>
      <c r="L686" s="17"/>
      <c r="M686" s="17"/>
      <c r="N686" s="17"/>
      <c r="O686" s="17"/>
      <c r="P686" s="17"/>
      <c r="Q686" s="17"/>
      <c r="R686" s="2"/>
      <c r="S686" s="2"/>
      <c r="T686" s="2"/>
      <c r="U686" s="2"/>
      <c r="V686" s="2"/>
      <c r="W686" s="2"/>
      <c r="X686" s="2"/>
      <c r="Y686" s="2"/>
      <c r="Z686" s="2"/>
      <c r="AA686" s="17"/>
      <c r="AB686" s="17"/>
      <c r="AC686" s="17"/>
      <c r="AD686" s="17"/>
      <c r="AE686" s="17"/>
      <c r="AF686" s="17"/>
      <c r="AG686" s="17"/>
      <c r="AH686" s="17"/>
      <c r="AI686" s="17"/>
      <c r="AJ686" s="17"/>
      <c r="AK686" s="4"/>
    </row>
    <row r="687" spans="1:37" x14ac:dyDescent="0.25">
      <c r="A687" s="31"/>
      <c r="B687" s="17"/>
      <c r="C687" s="17"/>
      <c r="D687" s="17"/>
      <c r="E687" s="17"/>
      <c r="F687" s="17"/>
      <c r="G687" s="17"/>
      <c r="H687" s="17"/>
      <c r="I687" s="17"/>
      <c r="J687" s="17"/>
      <c r="K687" s="17"/>
      <c r="L687" s="17"/>
      <c r="M687" s="17"/>
      <c r="N687" s="17"/>
      <c r="O687" s="17"/>
      <c r="P687" s="17"/>
      <c r="Q687" s="17"/>
      <c r="R687" s="2"/>
      <c r="S687" s="2"/>
      <c r="T687" s="2"/>
      <c r="U687" s="2"/>
      <c r="V687" s="2"/>
      <c r="W687" s="2"/>
      <c r="X687" s="2"/>
      <c r="Y687" s="2"/>
      <c r="Z687" s="2"/>
      <c r="AA687" s="17"/>
      <c r="AB687" s="17"/>
      <c r="AC687" s="17"/>
      <c r="AD687" s="17"/>
      <c r="AE687" s="17"/>
      <c r="AF687" s="17"/>
      <c r="AG687" s="17"/>
      <c r="AH687" s="17"/>
      <c r="AI687" s="17"/>
      <c r="AJ687" s="17"/>
      <c r="AK687" s="4"/>
    </row>
    <row r="688" spans="1:37" x14ac:dyDescent="0.25">
      <c r="A688" s="31"/>
      <c r="B688" s="17"/>
      <c r="C688" s="17"/>
      <c r="D688" s="17"/>
      <c r="E688" s="17"/>
      <c r="F688" s="17"/>
      <c r="G688" s="17"/>
      <c r="H688" s="17"/>
      <c r="I688" s="17"/>
      <c r="J688" s="17"/>
      <c r="K688" s="17"/>
      <c r="L688" s="17"/>
      <c r="M688" s="17"/>
      <c r="N688" s="17"/>
      <c r="O688" s="17"/>
      <c r="P688" s="17"/>
      <c r="Q688" s="17"/>
      <c r="R688" s="2"/>
      <c r="S688" s="2"/>
      <c r="T688" s="2"/>
      <c r="U688" s="2"/>
      <c r="V688" s="2"/>
      <c r="W688" s="2"/>
      <c r="X688" s="2"/>
      <c r="Y688" s="2"/>
      <c r="Z688" s="2"/>
      <c r="AA688" s="17"/>
      <c r="AB688" s="17"/>
      <c r="AC688" s="17"/>
      <c r="AD688" s="17"/>
      <c r="AE688" s="17"/>
      <c r="AF688" s="17"/>
      <c r="AG688" s="17"/>
      <c r="AH688" s="17"/>
      <c r="AI688" s="17"/>
      <c r="AJ688" s="17"/>
      <c r="AK688" s="4"/>
    </row>
    <row r="689" spans="1:37" x14ac:dyDescent="0.25">
      <c r="A689" s="31"/>
      <c r="B689" s="17"/>
      <c r="C689" s="17"/>
      <c r="D689" s="17"/>
      <c r="E689" s="17"/>
      <c r="F689" s="17"/>
      <c r="G689" s="17"/>
      <c r="H689" s="17"/>
      <c r="I689" s="17"/>
      <c r="J689" s="17"/>
      <c r="K689" s="17"/>
      <c r="L689" s="17"/>
      <c r="M689" s="17"/>
      <c r="N689" s="17"/>
      <c r="O689" s="17"/>
      <c r="P689" s="17"/>
      <c r="Q689" s="17"/>
      <c r="R689" s="2"/>
      <c r="S689" s="2"/>
      <c r="T689" s="2"/>
      <c r="U689" s="2"/>
      <c r="V689" s="2"/>
      <c r="W689" s="2"/>
      <c r="X689" s="2"/>
      <c r="Y689" s="2"/>
      <c r="Z689" s="2"/>
      <c r="AA689" s="17"/>
      <c r="AB689" s="17"/>
      <c r="AC689" s="17"/>
      <c r="AD689" s="17"/>
      <c r="AE689" s="17"/>
      <c r="AF689" s="17"/>
      <c r="AG689" s="17"/>
      <c r="AH689" s="17"/>
      <c r="AI689" s="17"/>
      <c r="AJ689" s="17"/>
      <c r="AK689" s="4"/>
    </row>
    <row r="690" spans="1:37" x14ac:dyDescent="0.25">
      <c r="A690" s="31"/>
      <c r="B690" s="17"/>
      <c r="C690" s="17"/>
      <c r="D690" s="17"/>
      <c r="E690" s="17"/>
      <c r="F690" s="17"/>
      <c r="G690" s="17"/>
      <c r="H690" s="17"/>
      <c r="I690" s="17"/>
      <c r="J690" s="17"/>
      <c r="K690" s="17"/>
      <c r="L690" s="17"/>
      <c r="M690" s="17"/>
      <c r="N690" s="17"/>
      <c r="O690" s="17"/>
      <c r="P690" s="17"/>
      <c r="Q690" s="17"/>
      <c r="R690" s="2"/>
      <c r="S690" s="2"/>
      <c r="T690" s="2"/>
      <c r="U690" s="2"/>
      <c r="V690" s="2"/>
      <c r="W690" s="2"/>
      <c r="X690" s="2"/>
      <c r="Y690" s="2"/>
      <c r="Z690" s="2"/>
      <c r="AA690" s="17"/>
      <c r="AB690" s="17"/>
      <c r="AC690" s="17"/>
      <c r="AD690" s="17"/>
      <c r="AE690" s="17"/>
      <c r="AF690" s="17"/>
      <c r="AG690" s="17"/>
      <c r="AH690" s="17"/>
      <c r="AI690" s="17"/>
      <c r="AJ690" s="17"/>
      <c r="AK690" s="4"/>
    </row>
    <row r="691" spans="1:37" x14ac:dyDescent="0.25">
      <c r="A691" s="31"/>
      <c r="B691" s="17"/>
      <c r="C691" s="17"/>
      <c r="D691" s="17"/>
      <c r="E691" s="17"/>
      <c r="F691" s="17"/>
      <c r="G691" s="17"/>
      <c r="H691" s="17"/>
      <c r="I691" s="17"/>
      <c r="J691" s="17"/>
      <c r="K691" s="17"/>
      <c r="L691" s="17"/>
      <c r="M691" s="17"/>
      <c r="N691" s="17"/>
      <c r="O691" s="17"/>
      <c r="P691" s="17"/>
      <c r="Q691" s="17"/>
      <c r="R691" s="2"/>
      <c r="S691" s="2"/>
      <c r="T691" s="2"/>
      <c r="U691" s="2"/>
      <c r="V691" s="2"/>
      <c r="W691" s="2"/>
      <c r="X691" s="2"/>
      <c r="Y691" s="2"/>
      <c r="Z691" s="2"/>
      <c r="AA691" s="17"/>
      <c r="AB691" s="17"/>
      <c r="AC691" s="17"/>
      <c r="AD691" s="17"/>
      <c r="AE691" s="17"/>
      <c r="AF691" s="17"/>
      <c r="AG691" s="17"/>
      <c r="AH691" s="17"/>
      <c r="AI691" s="17"/>
      <c r="AJ691" s="17"/>
      <c r="AK691" s="4"/>
    </row>
    <row r="692" spans="1:37" x14ac:dyDescent="0.25">
      <c r="A692" s="31"/>
      <c r="B692" s="17"/>
      <c r="C692" s="17"/>
      <c r="D692" s="17"/>
      <c r="E692" s="17"/>
      <c r="F692" s="17"/>
      <c r="G692" s="17"/>
      <c r="H692" s="17"/>
      <c r="I692" s="17"/>
      <c r="J692" s="17"/>
      <c r="K692" s="17"/>
      <c r="L692" s="17"/>
      <c r="M692" s="17"/>
      <c r="N692" s="17"/>
      <c r="O692" s="17"/>
      <c r="P692" s="17"/>
      <c r="Q692" s="17"/>
      <c r="R692" s="2"/>
      <c r="S692" s="2"/>
      <c r="T692" s="2"/>
      <c r="U692" s="2"/>
      <c r="V692" s="2"/>
      <c r="W692" s="2"/>
      <c r="X692" s="2"/>
      <c r="Y692" s="2"/>
      <c r="Z692" s="2"/>
      <c r="AA692" s="17"/>
      <c r="AB692" s="17"/>
      <c r="AC692" s="17"/>
      <c r="AD692" s="17"/>
      <c r="AE692" s="17"/>
      <c r="AF692" s="17"/>
      <c r="AG692" s="17"/>
      <c r="AH692" s="17"/>
      <c r="AI692" s="17"/>
      <c r="AJ692" s="17"/>
      <c r="AK692" s="4"/>
    </row>
    <row r="693" spans="1:37" x14ac:dyDescent="0.25">
      <c r="A693" s="31"/>
      <c r="B693" s="17"/>
      <c r="C693" s="17"/>
      <c r="D693" s="17"/>
      <c r="E693" s="17"/>
      <c r="F693" s="17"/>
      <c r="G693" s="17"/>
      <c r="H693" s="17"/>
      <c r="I693" s="17"/>
      <c r="J693" s="17"/>
      <c r="K693" s="17"/>
      <c r="L693" s="17"/>
      <c r="M693" s="17"/>
      <c r="N693" s="17"/>
      <c r="O693" s="17"/>
      <c r="P693" s="17"/>
      <c r="Q693" s="17"/>
      <c r="R693" s="2"/>
      <c r="S693" s="2"/>
      <c r="T693" s="2"/>
      <c r="U693" s="2"/>
      <c r="V693" s="2"/>
      <c r="W693" s="2"/>
      <c r="X693" s="2"/>
      <c r="Y693" s="2"/>
      <c r="Z693" s="2"/>
      <c r="AA693" s="17"/>
      <c r="AB693" s="17"/>
      <c r="AC693" s="17"/>
      <c r="AD693" s="17"/>
      <c r="AE693" s="17"/>
      <c r="AF693" s="17"/>
      <c r="AG693" s="17"/>
      <c r="AH693" s="17"/>
      <c r="AI693" s="17"/>
      <c r="AJ693" s="17"/>
      <c r="AK693" s="4"/>
    </row>
    <row r="694" spans="1:37" x14ac:dyDescent="0.25">
      <c r="A694" s="31"/>
      <c r="B694" s="17"/>
      <c r="C694" s="17"/>
      <c r="D694" s="17"/>
      <c r="E694" s="17"/>
      <c r="F694" s="17"/>
      <c r="G694" s="17"/>
      <c r="H694" s="17"/>
      <c r="I694" s="17"/>
      <c r="J694" s="17"/>
      <c r="K694" s="17"/>
      <c r="L694" s="17"/>
      <c r="M694" s="17"/>
      <c r="N694" s="17"/>
      <c r="O694" s="17"/>
      <c r="P694" s="17"/>
      <c r="Q694" s="17"/>
      <c r="R694" s="2"/>
      <c r="S694" s="2"/>
      <c r="T694" s="2"/>
      <c r="U694" s="2"/>
      <c r="V694" s="2"/>
      <c r="W694" s="2"/>
      <c r="X694" s="2"/>
      <c r="Y694" s="2"/>
      <c r="Z694" s="2"/>
      <c r="AA694" s="17"/>
      <c r="AB694" s="17"/>
      <c r="AC694" s="17"/>
      <c r="AD694" s="17"/>
      <c r="AE694" s="17"/>
      <c r="AF694" s="17"/>
      <c r="AG694" s="17"/>
      <c r="AH694" s="17"/>
      <c r="AI694" s="17"/>
      <c r="AJ694" s="17"/>
      <c r="AK694" s="4"/>
    </row>
    <row r="695" spans="1:37" x14ac:dyDescent="0.25">
      <c r="A695" s="31"/>
      <c r="B695" s="17"/>
      <c r="C695" s="17"/>
      <c r="D695" s="17"/>
      <c r="E695" s="17"/>
      <c r="F695" s="17"/>
      <c r="G695" s="17"/>
      <c r="H695" s="17"/>
      <c r="I695" s="17"/>
      <c r="J695" s="17"/>
      <c r="K695" s="17"/>
      <c r="L695" s="17"/>
      <c r="M695" s="17"/>
      <c r="N695" s="17"/>
      <c r="O695" s="17"/>
      <c r="P695" s="17"/>
      <c r="Q695" s="17"/>
      <c r="R695" s="2"/>
      <c r="S695" s="2"/>
      <c r="T695" s="2"/>
      <c r="U695" s="2"/>
      <c r="V695" s="2"/>
      <c r="W695" s="2"/>
      <c r="X695" s="2"/>
      <c r="Y695" s="2"/>
      <c r="Z695" s="2"/>
      <c r="AA695" s="17"/>
      <c r="AB695" s="17"/>
      <c r="AC695" s="17"/>
      <c r="AD695" s="17"/>
      <c r="AE695" s="17"/>
      <c r="AF695" s="17"/>
      <c r="AG695" s="17"/>
      <c r="AH695" s="17"/>
      <c r="AI695" s="17"/>
      <c r="AJ695" s="17"/>
      <c r="AK695" s="4"/>
    </row>
    <row r="696" spans="1:37" x14ac:dyDescent="0.25">
      <c r="A696" s="31"/>
      <c r="B696" s="17"/>
      <c r="C696" s="17"/>
      <c r="D696" s="17"/>
      <c r="E696" s="17"/>
      <c r="F696" s="17"/>
      <c r="G696" s="17"/>
      <c r="H696" s="17"/>
      <c r="I696" s="17"/>
      <c r="J696" s="17"/>
      <c r="K696" s="17"/>
      <c r="L696" s="17"/>
      <c r="M696" s="17"/>
      <c r="N696" s="17"/>
      <c r="O696" s="17"/>
      <c r="P696" s="17"/>
      <c r="Q696" s="17"/>
      <c r="R696" s="2"/>
      <c r="S696" s="2"/>
      <c r="T696" s="2"/>
      <c r="U696" s="2"/>
      <c r="V696" s="2"/>
      <c r="W696" s="2"/>
      <c r="X696" s="2"/>
      <c r="Y696" s="2"/>
      <c r="Z696" s="2"/>
      <c r="AA696" s="17"/>
      <c r="AB696" s="17"/>
      <c r="AC696" s="17"/>
      <c r="AD696" s="17"/>
      <c r="AE696" s="17"/>
      <c r="AF696" s="17"/>
      <c r="AG696" s="17"/>
      <c r="AH696" s="17"/>
      <c r="AI696" s="17"/>
      <c r="AJ696" s="17"/>
      <c r="AK696" s="4"/>
    </row>
    <row r="697" spans="1:37" x14ac:dyDescent="0.25">
      <c r="A697" s="31"/>
      <c r="B697" s="17"/>
      <c r="C697" s="17"/>
      <c r="D697" s="17"/>
      <c r="E697" s="17"/>
      <c r="F697" s="17"/>
      <c r="G697" s="17"/>
      <c r="H697" s="17"/>
      <c r="I697" s="17"/>
      <c r="J697" s="17"/>
      <c r="K697" s="17"/>
      <c r="L697" s="17"/>
      <c r="M697" s="17"/>
      <c r="N697" s="17"/>
      <c r="O697" s="17"/>
      <c r="P697" s="17"/>
      <c r="Q697" s="17"/>
      <c r="R697" s="2"/>
      <c r="S697" s="2"/>
      <c r="T697" s="2"/>
      <c r="U697" s="2"/>
      <c r="V697" s="2"/>
      <c r="W697" s="2"/>
      <c r="X697" s="2"/>
      <c r="Y697" s="2"/>
      <c r="Z697" s="2"/>
      <c r="AA697" s="17"/>
      <c r="AB697" s="17"/>
      <c r="AC697" s="17"/>
      <c r="AD697" s="17"/>
      <c r="AE697" s="17"/>
      <c r="AF697" s="17"/>
      <c r="AG697" s="17"/>
      <c r="AH697" s="17"/>
      <c r="AI697" s="17"/>
      <c r="AJ697" s="17"/>
      <c r="AK697" s="4"/>
    </row>
    <row r="698" spans="1:37" x14ac:dyDescent="0.25">
      <c r="A698" s="31"/>
      <c r="B698" s="17"/>
      <c r="C698" s="17"/>
      <c r="D698" s="17"/>
      <c r="E698" s="17"/>
      <c r="F698" s="17"/>
      <c r="G698" s="17"/>
      <c r="H698" s="17"/>
      <c r="I698" s="17"/>
      <c r="J698" s="17"/>
      <c r="K698" s="17"/>
      <c r="L698" s="17"/>
      <c r="M698" s="17"/>
      <c r="N698" s="17"/>
      <c r="O698" s="17"/>
      <c r="P698" s="17"/>
      <c r="Q698" s="17"/>
      <c r="R698" s="2"/>
      <c r="S698" s="2"/>
      <c r="T698" s="2"/>
      <c r="U698" s="2"/>
      <c r="V698" s="2"/>
      <c r="W698" s="2"/>
      <c r="X698" s="2"/>
      <c r="Y698" s="2"/>
      <c r="Z698" s="2"/>
      <c r="AA698" s="17"/>
      <c r="AB698" s="17"/>
      <c r="AC698" s="17"/>
      <c r="AD698" s="17"/>
      <c r="AE698" s="17"/>
      <c r="AF698" s="17"/>
      <c r="AG698" s="17"/>
      <c r="AH698" s="17"/>
      <c r="AI698" s="17"/>
      <c r="AJ698" s="17"/>
      <c r="AK698" s="4"/>
    </row>
    <row r="699" spans="1:37" x14ac:dyDescent="0.25">
      <c r="A699" s="31"/>
      <c r="B699" s="17"/>
      <c r="C699" s="17"/>
      <c r="D699" s="17"/>
      <c r="E699" s="17"/>
      <c r="F699" s="17"/>
      <c r="G699" s="17"/>
      <c r="H699" s="17"/>
      <c r="I699" s="17"/>
      <c r="J699" s="17"/>
      <c r="K699" s="17"/>
      <c r="L699" s="17"/>
      <c r="M699" s="17"/>
      <c r="N699" s="17"/>
      <c r="O699" s="17"/>
      <c r="P699" s="17"/>
      <c r="Q699" s="17"/>
      <c r="R699" s="2"/>
      <c r="S699" s="2"/>
      <c r="T699" s="2"/>
      <c r="U699" s="2"/>
      <c r="V699" s="2"/>
      <c r="W699" s="2"/>
      <c r="X699" s="2"/>
      <c r="Y699" s="2"/>
      <c r="Z699" s="2"/>
      <c r="AA699" s="17"/>
      <c r="AB699" s="17"/>
      <c r="AC699" s="17"/>
      <c r="AD699" s="17"/>
      <c r="AE699" s="17"/>
      <c r="AF699" s="17"/>
      <c r="AG699" s="17"/>
      <c r="AH699" s="17"/>
      <c r="AI699" s="17"/>
      <c r="AJ699" s="17"/>
      <c r="AK699" s="4"/>
    </row>
    <row r="700" spans="1:37" x14ac:dyDescent="0.25">
      <c r="A700" s="31"/>
      <c r="B700" s="17"/>
      <c r="C700" s="17"/>
      <c r="D700" s="17"/>
      <c r="E700" s="17"/>
      <c r="F700" s="17"/>
      <c r="G700" s="17"/>
      <c r="H700" s="17"/>
      <c r="I700" s="17"/>
      <c r="J700" s="17"/>
      <c r="K700" s="17"/>
      <c r="L700" s="17"/>
      <c r="M700" s="17"/>
      <c r="N700" s="17"/>
      <c r="O700" s="17"/>
      <c r="P700" s="17"/>
      <c r="Q700" s="17"/>
      <c r="R700" s="2"/>
      <c r="S700" s="2"/>
      <c r="T700" s="2"/>
      <c r="U700" s="2"/>
      <c r="V700" s="2"/>
      <c r="W700" s="2"/>
      <c r="X700" s="2"/>
      <c r="Y700" s="2"/>
      <c r="Z700" s="2"/>
      <c r="AA700" s="17"/>
      <c r="AB700" s="17"/>
      <c r="AC700" s="17"/>
      <c r="AD700" s="17"/>
      <c r="AE700" s="17"/>
      <c r="AF700" s="17"/>
      <c r="AG700" s="17"/>
      <c r="AH700" s="17"/>
      <c r="AI700" s="17"/>
      <c r="AJ700" s="17"/>
      <c r="AK700" s="4"/>
    </row>
    <row r="701" spans="1:37" x14ac:dyDescent="0.25">
      <c r="A701" s="31"/>
      <c r="B701" s="17"/>
      <c r="C701" s="17"/>
      <c r="D701" s="17"/>
      <c r="E701" s="17"/>
      <c r="F701" s="17"/>
      <c r="G701" s="17"/>
      <c r="H701" s="17"/>
      <c r="I701" s="17"/>
      <c r="J701" s="17"/>
      <c r="K701" s="17"/>
      <c r="L701" s="17"/>
      <c r="M701" s="17"/>
      <c r="N701" s="17"/>
      <c r="O701" s="17"/>
      <c r="P701" s="17"/>
      <c r="Q701" s="17"/>
      <c r="R701" s="2"/>
      <c r="S701" s="2"/>
      <c r="T701" s="2"/>
      <c r="U701" s="2"/>
      <c r="V701" s="2"/>
      <c r="W701" s="2"/>
      <c r="X701" s="2"/>
      <c r="Y701" s="2"/>
      <c r="Z701" s="2"/>
      <c r="AA701" s="17"/>
      <c r="AB701" s="17"/>
      <c r="AC701" s="17"/>
      <c r="AD701" s="17"/>
      <c r="AE701" s="17"/>
      <c r="AF701" s="17"/>
      <c r="AG701" s="17"/>
      <c r="AH701" s="17"/>
      <c r="AI701" s="17"/>
      <c r="AJ701" s="17"/>
      <c r="AK701" s="4"/>
    </row>
    <row r="702" spans="1:37" x14ac:dyDescent="0.25">
      <c r="A702" s="31"/>
      <c r="B702" s="17"/>
      <c r="C702" s="17"/>
      <c r="D702" s="17"/>
      <c r="E702" s="17"/>
      <c r="F702" s="17"/>
      <c r="G702" s="17"/>
      <c r="H702" s="17"/>
      <c r="I702" s="17"/>
      <c r="J702" s="17"/>
      <c r="K702" s="17"/>
      <c r="L702" s="17"/>
      <c r="M702" s="17"/>
      <c r="N702" s="17"/>
      <c r="O702" s="17"/>
      <c r="P702" s="17"/>
      <c r="Q702" s="17"/>
      <c r="R702" s="2"/>
      <c r="S702" s="2"/>
      <c r="T702" s="2"/>
      <c r="U702" s="2"/>
      <c r="V702" s="2"/>
      <c r="W702" s="2"/>
      <c r="X702" s="2"/>
      <c r="Y702" s="2"/>
      <c r="Z702" s="2"/>
      <c r="AA702" s="17"/>
      <c r="AB702" s="17"/>
      <c r="AC702" s="17"/>
      <c r="AD702" s="17"/>
      <c r="AE702" s="17"/>
      <c r="AF702" s="17"/>
      <c r="AG702" s="17"/>
      <c r="AH702" s="17"/>
      <c r="AI702" s="17"/>
      <c r="AJ702" s="17"/>
      <c r="AK702" s="4"/>
    </row>
    <row r="703" spans="1:37" x14ac:dyDescent="0.25">
      <c r="A703" s="31"/>
      <c r="B703" s="17"/>
      <c r="C703" s="17"/>
      <c r="D703" s="17"/>
      <c r="E703" s="17"/>
      <c r="F703" s="17"/>
      <c r="G703" s="17"/>
      <c r="H703" s="17"/>
      <c r="I703" s="17"/>
      <c r="J703" s="17"/>
      <c r="K703" s="17"/>
      <c r="L703" s="17"/>
      <c r="M703" s="17"/>
      <c r="N703" s="17"/>
      <c r="O703" s="17"/>
      <c r="P703" s="17"/>
      <c r="Q703" s="17"/>
      <c r="R703" s="2"/>
      <c r="S703" s="2"/>
      <c r="T703" s="2"/>
      <c r="U703" s="2"/>
      <c r="V703" s="2"/>
      <c r="W703" s="2"/>
      <c r="X703" s="2"/>
      <c r="Y703" s="2"/>
      <c r="Z703" s="2"/>
      <c r="AA703" s="17"/>
      <c r="AB703" s="17"/>
      <c r="AC703" s="17"/>
      <c r="AD703" s="17"/>
      <c r="AE703" s="17"/>
      <c r="AF703" s="17"/>
      <c r="AG703" s="17"/>
      <c r="AH703" s="17"/>
      <c r="AI703" s="17"/>
      <c r="AJ703" s="17"/>
      <c r="AK703" s="4"/>
    </row>
    <row r="704" spans="1:37" x14ac:dyDescent="0.25">
      <c r="A704" s="31"/>
      <c r="B704" s="17"/>
      <c r="C704" s="17"/>
      <c r="D704" s="17"/>
      <c r="E704" s="17"/>
      <c r="F704" s="17"/>
      <c r="G704" s="17"/>
      <c r="H704" s="17"/>
      <c r="I704" s="17"/>
      <c r="J704" s="17"/>
      <c r="K704" s="17"/>
      <c r="L704" s="17"/>
      <c r="M704" s="17"/>
      <c r="N704" s="17"/>
      <c r="O704" s="17"/>
      <c r="P704" s="17"/>
      <c r="Q704" s="17"/>
      <c r="R704" s="2"/>
      <c r="S704" s="2"/>
      <c r="T704" s="2"/>
      <c r="U704" s="2"/>
      <c r="V704" s="2"/>
      <c r="W704" s="2"/>
      <c r="X704" s="2"/>
      <c r="Y704" s="2"/>
      <c r="Z704" s="2"/>
      <c r="AA704" s="17"/>
      <c r="AB704" s="17"/>
      <c r="AC704" s="17"/>
      <c r="AD704" s="17"/>
      <c r="AE704" s="17"/>
      <c r="AF704" s="17"/>
      <c r="AG704" s="17"/>
      <c r="AH704" s="17"/>
      <c r="AI704" s="17"/>
      <c r="AJ704" s="17"/>
      <c r="AK704" s="4"/>
    </row>
    <row r="705" spans="1:37" x14ac:dyDescent="0.25">
      <c r="A705" s="31"/>
      <c r="B705" s="17"/>
      <c r="C705" s="17"/>
      <c r="D705" s="17"/>
      <c r="E705" s="17"/>
      <c r="F705" s="17"/>
      <c r="G705" s="17"/>
      <c r="H705" s="17"/>
      <c r="I705" s="17"/>
      <c r="J705" s="17"/>
      <c r="K705" s="17"/>
      <c r="L705" s="17"/>
      <c r="M705" s="17"/>
      <c r="N705" s="17"/>
      <c r="O705" s="17"/>
      <c r="P705" s="17"/>
      <c r="Q705" s="17"/>
      <c r="R705" s="2"/>
      <c r="S705" s="2"/>
      <c r="T705" s="2"/>
      <c r="U705" s="2"/>
      <c r="V705" s="2"/>
      <c r="W705" s="2"/>
      <c r="X705" s="2"/>
      <c r="Y705" s="2"/>
      <c r="Z705" s="2"/>
      <c r="AA705" s="17"/>
      <c r="AB705" s="17"/>
      <c r="AC705" s="17"/>
      <c r="AD705" s="17"/>
      <c r="AE705" s="17"/>
      <c r="AF705" s="17"/>
      <c r="AG705" s="17"/>
      <c r="AH705" s="17"/>
      <c r="AI705" s="17"/>
      <c r="AJ705" s="17"/>
      <c r="AK705" s="4"/>
    </row>
    <row r="706" spans="1:37" x14ac:dyDescent="0.25">
      <c r="A706" s="31"/>
      <c r="B706" s="17"/>
      <c r="C706" s="17"/>
      <c r="D706" s="17"/>
      <c r="E706" s="17"/>
      <c r="F706" s="17"/>
      <c r="G706" s="17"/>
      <c r="H706" s="17"/>
      <c r="I706" s="17"/>
      <c r="J706" s="17"/>
      <c r="K706" s="17"/>
      <c r="L706" s="17"/>
      <c r="M706" s="17"/>
      <c r="N706" s="17"/>
      <c r="O706" s="17"/>
      <c r="P706" s="17"/>
      <c r="Q706" s="17"/>
      <c r="R706" s="2"/>
      <c r="S706" s="2"/>
      <c r="T706" s="2"/>
      <c r="U706" s="2"/>
      <c r="V706" s="2"/>
      <c r="W706" s="2"/>
      <c r="X706" s="2"/>
      <c r="Y706" s="2"/>
      <c r="Z706" s="2"/>
      <c r="AA706" s="17"/>
      <c r="AB706" s="17"/>
      <c r="AC706" s="17"/>
      <c r="AD706" s="17"/>
      <c r="AE706" s="17"/>
      <c r="AF706" s="17"/>
      <c r="AG706" s="17"/>
      <c r="AH706" s="17"/>
      <c r="AI706" s="17"/>
      <c r="AJ706" s="17"/>
      <c r="AK706" s="4"/>
    </row>
    <row r="707" spans="1:37" x14ac:dyDescent="0.25">
      <c r="A707" s="31"/>
      <c r="B707" s="17"/>
      <c r="C707" s="17"/>
      <c r="D707" s="17"/>
      <c r="E707" s="17"/>
      <c r="F707" s="17"/>
      <c r="G707" s="17"/>
      <c r="H707" s="17"/>
      <c r="I707" s="17"/>
      <c r="J707" s="17"/>
      <c r="K707" s="17"/>
      <c r="L707" s="17"/>
      <c r="M707" s="17"/>
      <c r="N707" s="17"/>
      <c r="O707" s="17"/>
      <c r="P707" s="17"/>
      <c r="Q707" s="17"/>
      <c r="R707" s="2"/>
      <c r="S707" s="2"/>
      <c r="T707" s="2"/>
      <c r="U707" s="2"/>
      <c r="V707" s="2"/>
      <c r="W707" s="2"/>
      <c r="X707" s="2"/>
      <c r="Y707" s="2"/>
      <c r="Z707" s="2"/>
      <c r="AA707" s="17"/>
      <c r="AB707" s="17"/>
      <c r="AC707" s="17"/>
      <c r="AD707" s="17"/>
      <c r="AE707" s="17"/>
      <c r="AF707" s="17"/>
      <c r="AG707" s="17"/>
      <c r="AH707" s="17"/>
      <c r="AI707" s="17"/>
      <c r="AJ707" s="17"/>
      <c r="AK707" s="4"/>
    </row>
    <row r="708" spans="1:37" x14ac:dyDescent="0.25">
      <c r="A708" s="31"/>
      <c r="B708" s="17"/>
      <c r="C708" s="17"/>
      <c r="D708" s="17"/>
      <c r="E708" s="17"/>
      <c r="F708" s="17"/>
      <c r="G708" s="17"/>
      <c r="H708" s="17"/>
      <c r="I708" s="17"/>
      <c r="J708" s="17"/>
      <c r="K708" s="17"/>
      <c r="L708" s="17"/>
      <c r="M708" s="17"/>
      <c r="N708" s="17"/>
      <c r="O708" s="17"/>
      <c r="P708" s="17"/>
      <c r="Q708" s="17"/>
      <c r="R708" s="2"/>
      <c r="S708" s="2"/>
      <c r="T708" s="2"/>
      <c r="U708" s="2"/>
      <c r="V708" s="2"/>
      <c r="W708" s="2"/>
      <c r="X708" s="2"/>
      <c r="Y708" s="2"/>
      <c r="Z708" s="2"/>
      <c r="AA708" s="17"/>
      <c r="AB708" s="17"/>
      <c r="AC708" s="17"/>
      <c r="AD708" s="17"/>
      <c r="AE708" s="17"/>
      <c r="AF708" s="17"/>
      <c r="AG708" s="17"/>
      <c r="AH708" s="17"/>
      <c r="AI708" s="17"/>
      <c r="AJ708" s="17"/>
      <c r="AK708" s="4"/>
    </row>
    <row r="709" spans="1:37" x14ac:dyDescent="0.25">
      <c r="A709" s="31"/>
      <c r="B709" s="17"/>
      <c r="C709" s="17"/>
      <c r="D709" s="17"/>
      <c r="E709" s="17"/>
      <c r="F709" s="17"/>
      <c r="G709" s="17"/>
      <c r="H709" s="17"/>
      <c r="I709" s="17"/>
      <c r="J709" s="17"/>
      <c r="K709" s="17"/>
      <c r="L709" s="17"/>
      <c r="M709" s="17"/>
      <c r="N709" s="17"/>
      <c r="O709" s="17"/>
      <c r="P709" s="17"/>
      <c r="Q709" s="17"/>
      <c r="R709" s="2"/>
      <c r="S709" s="2"/>
      <c r="T709" s="2"/>
      <c r="U709" s="2"/>
      <c r="V709" s="2"/>
      <c r="W709" s="2"/>
      <c r="X709" s="2"/>
      <c r="Y709" s="2"/>
      <c r="Z709" s="2"/>
      <c r="AA709" s="17"/>
      <c r="AB709" s="17"/>
      <c r="AC709" s="17"/>
      <c r="AD709" s="17"/>
      <c r="AE709" s="17"/>
      <c r="AF709" s="17"/>
      <c r="AG709" s="17"/>
      <c r="AH709" s="17"/>
      <c r="AI709" s="17"/>
      <c r="AJ709" s="17"/>
      <c r="AK709" s="4"/>
    </row>
    <row r="710" spans="1:37" x14ac:dyDescent="0.25">
      <c r="A710" s="31"/>
      <c r="B710" s="17"/>
      <c r="C710" s="17"/>
      <c r="D710" s="17"/>
      <c r="E710" s="17"/>
      <c r="F710" s="17"/>
      <c r="G710" s="17"/>
      <c r="H710" s="17"/>
      <c r="I710" s="17"/>
      <c r="J710" s="17"/>
      <c r="K710" s="17"/>
      <c r="L710" s="17"/>
      <c r="M710" s="17"/>
      <c r="N710" s="17"/>
      <c r="O710" s="17"/>
      <c r="P710" s="17"/>
      <c r="Q710" s="17"/>
      <c r="R710" s="2"/>
      <c r="S710" s="2"/>
      <c r="T710" s="2"/>
      <c r="U710" s="2"/>
      <c r="V710" s="2"/>
      <c r="W710" s="2"/>
      <c r="X710" s="2"/>
      <c r="Y710" s="2"/>
      <c r="Z710" s="2"/>
      <c r="AA710" s="17"/>
      <c r="AB710" s="17"/>
      <c r="AC710" s="17"/>
      <c r="AD710" s="17"/>
      <c r="AE710" s="17"/>
      <c r="AF710" s="17"/>
      <c r="AG710" s="17"/>
      <c r="AH710" s="17"/>
      <c r="AI710" s="17"/>
      <c r="AJ710" s="17"/>
      <c r="AK710" s="4"/>
    </row>
    <row r="711" spans="1:37" x14ac:dyDescent="0.25">
      <c r="A711" s="31"/>
      <c r="B711" s="17"/>
      <c r="C711" s="17"/>
      <c r="D711" s="17"/>
      <c r="E711" s="17"/>
      <c r="F711" s="17"/>
      <c r="G711" s="17"/>
      <c r="H711" s="17"/>
      <c r="I711" s="17"/>
      <c r="J711" s="17"/>
      <c r="K711" s="17"/>
      <c r="L711" s="17"/>
      <c r="M711" s="17"/>
      <c r="N711" s="17"/>
      <c r="O711" s="17"/>
      <c r="P711" s="17"/>
      <c r="Q711" s="17"/>
      <c r="R711" s="2"/>
      <c r="S711" s="2"/>
      <c r="T711" s="2"/>
      <c r="U711" s="2"/>
      <c r="V711" s="2"/>
      <c r="W711" s="2"/>
      <c r="X711" s="2"/>
      <c r="Y711" s="2"/>
      <c r="Z711" s="2"/>
      <c r="AA711" s="17"/>
      <c r="AB711" s="17"/>
      <c r="AC711" s="17"/>
      <c r="AD711" s="17"/>
      <c r="AE711" s="17"/>
      <c r="AF711" s="17"/>
      <c r="AG711" s="17"/>
      <c r="AH711" s="17"/>
      <c r="AI711" s="17"/>
      <c r="AJ711" s="17"/>
      <c r="AK711" s="4"/>
    </row>
    <row r="712" spans="1:37" x14ac:dyDescent="0.25">
      <c r="A712" s="31"/>
      <c r="B712" s="17"/>
      <c r="C712" s="17"/>
      <c r="D712" s="17"/>
      <c r="E712" s="17"/>
      <c r="F712" s="17"/>
      <c r="G712" s="17"/>
      <c r="H712" s="17"/>
      <c r="I712" s="17"/>
      <c r="J712" s="17"/>
      <c r="K712" s="17"/>
      <c r="L712" s="17"/>
      <c r="M712" s="17"/>
      <c r="N712" s="17"/>
      <c r="O712" s="17"/>
      <c r="P712" s="17"/>
      <c r="Q712" s="17"/>
      <c r="R712" s="2"/>
      <c r="S712" s="2"/>
      <c r="T712" s="2"/>
      <c r="U712" s="2"/>
      <c r="V712" s="2"/>
      <c r="W712" s="2"/>
      <c r="X712" s="2"/>
      <c r="Y712" s="2"/>
      <c r="Z712" s="2"/>
      <c r="AA712" s="17"/>
      <c r="AB712" s="17"/>
      <c r="AC712" s="17"/>
      <c r="AD712" s="17"/>
      <c r="AE712" s="17"/>
      <c r="AF712" s="17"/>
      <c r="AG712" s="17"/>
      <c r="AH712" s="17"/>
      <c r="AI712" s="17"/>
      <c r="AJ712" s="17"/>
      <c r="AK712" s="4"/>
    </row>
    <row r="713" spans="1:37" x14ac:dyDescent="0.25">
      <c r="A713" s="31"/>
      <c r="B713" s="17"/>
      <c r="C713" s="17"/>
      <c r="D713" s="17"/>
      <c r="E713" s="17"/>
      <c r="F713" s="17"/>
      <c r="G713" s="17"/>
      <c r="H713" s="17"/>
      <c r="I713" s="17"/>
      <c r="J713" s="17"/>
      <c r="K713" s="17"/>
      <c r="L713" s="17"/>
      <c r="M713" s="17"/>
      <c r="N713" s="17"/>
      <c r="O713" s="17"/>
      <c r="P713" s="17"/>
      <c r="Q713" s="17"/>
      <c r="R713" s="2"/>
      <c r="S713" s="2"/>
      <c r="T713" s="2"/>
      <c r="U713" s="2"/>
      <c r="V713" s="2"/>
      <c r="W713" s="2"/>
      <c r="X713" s="2"/>
      <c r="Y713" s="2"/>
      <c r="Z713" s="2"/>
      <c r="AA713" s="17"/>
      <c r="AB713" s="17"/>
      <c r="AC713" s="17"/>
      <c r="AD713" s="17"/>
      <c r="AE713" s="17"/>
      <c r="AF713" s="17"/>
      <c r="AG713" s="17"/>
      <c r="AH713" s="17"/>
      <c r="AI713" s="17"/>
      <c r="AJ713" s="17"/>
      <c r="AK713" s="4"/>
    </row>
    <row r="714" spans="1:37" x14ac:dyDescent="0.25">
      <c r="A714" s="31"/>
      <c r="B714" s="17"/>
      <c r="C714" s="17"/>
      <c r="D714" s="17"/>
      <c r="E714" s="17"/>
      <c r="F714" s="17"/>
      <c r="G714" s="17"/>
      <c r="H714" s="17"/>
      <c r="I714" s="17"/>
      <c r="J714" s="17"/>
      <c r="K714" s="17"/>
      <c r="L714" s="17"/>
      <c r="M714" s="17"/>
      <c r="N714" s="17"/>
      <c r="O714" s="17"/>
      <c r="P714" s="17"/>
      <c r="Q714" s="17"/>
      <c r="R714" s="2"/>
      <c r="S714" s="2"/>
      <c r="T714" s="2"/>
      <c r="U714" s="2"/>
      <c r="V714" s="2"/>
      <c r="W714" s="2"/>
      <c r="X714" s="2"/>
      <c r="Y714" s="2"/>
      <c r="Z714" s="2"/>
      <c r="AA714" s="17"/>
      <c r="AB714" s="17"/>
      <c r="AC714" s="17"/>
      <c r="AD714" s="17"/>
      <c r="AE714" s="17"/>
      <c r="AF714" s="17"/>
      <c r="AG714" s="17"/>
      <c r="AH714" s="17"/>
      <c r="AI714" s="17"/>
      <c r="AJ714" s="17"/>
      <c r="AK714" s="4"/>
    </row>
    <row r="715" spans="1:37" x14ac:dyDescent="0.25">
      <c r="A715" s="31"/>
      <c r="B715" s="17"/>
      <c r="C715" s="17"/>
      <c r="D715" s="17"/>
      <c r="E715" s="17"/>
      <c r="F715" s="17"/>
      <c r="G715" s="17"/>
      <c r="H715" s="17"/>
      <c r="I715" s="17"/>
      <c r="J715" s="17"/>
      <c r="K715" s="17"/>
      <c r="L715" s="17"/>
      <c r="M715" s="17"/>
      <c r="N715" s="17"/>
      <c r="O715" s="17"/>
      <c r="P715" s="17"/>
      <c r="Q715" s="17"/>
      <c r="R715" s="2"/>
      <c r="S715" s="2"/>
      <c r="T715" s="2"/>
      <c r="U715" s="2"/>
      <c r="V715" s="2"/>
      <c r="W715" s="2"/>
      <c r="X715" s="2"/>
      <c r="Y715" s="2"/>
      <c r="Z715" s="2"/>
      <c r="AA715" s="17"/>
      <c r="AB715" s="17"/>
      <c r="AC715" s="17"/>
      <c r="AD715" s="17"/>
      <c r="AE715" s="17"/>
      <c r="AF715" s="17"/>
      <c r="AG715" s="17"/>
      <c r="AH715" s="17"/>
      <c r="AI715" s="17"/>
      <c r="AJ715" s="17"/>
      <c r="AK715" s="4"/>
    </row>
    <row r="716" spans="1:37" x14ac:dyDescent="0.25">
      <c r="A716" s="31"/>
      <c r="B716" s="17"/>
      <c r="C716" s="17"/>
      <c r="D716" s="17"/>
      <c r="E716" s="17"/>
      <c r="F716" s="17"/>
      <c r="G716" s="17"/>
      <c r="H716" s="17"/>
      <c r="I716" s="17"/>
      <c r="J716" s="17"/>
      <c r="K716" s="17"/>
      <c r="L716" s="17"/>
      <c r="M716" s="17"/>
      <c r="N716" s="17"/>
      <c r="O716" s="17"/>
      <c r="P716" s="17"/>
      <c r="Q716" s="17"/>
      <c r="R716" s="2"/>
      <c r="S716" s="2"/>
      <c r="T716" s="2"/>
      <c r="U716" s="2"/>
      <c r="V716" s="2"/>
      <c r="W716" s="2"/>
      <c r="X716" s="2"/>
      <c r="Y716" s="2"/>
      <c r="Z716" s="2"/>
      <c r="AA716" s="17"/>
      <c r="AB716" s="17"/>
      <c r="AC716" s="17"/>
      <c r="AD716" s="17"/>
      <c r="AE716" s="17"/>
      <c r="AF716" s="17"/>
      <c r="AG716" s="17"/>
      <c r="AH716" s="17"/>
      <c r="AI716" s="17"/>
      <c r="AJ716" s="17"/>
      <c r="AK716" s="4"/>
    </row>
    <row r="717" spans="1:37" x14ac:dyDescent="0.25">
      <c r="A717" s="31"/>
      <c r="B717" s="17"/>
      <c r="C717" s="17"/>
      <c r="D717" s="17"/>
      <c r="E717" s="17"/>
      <c r="F717" s="17"/>
      <c r="G717" s="17"/>
      <c r="H717" s="17"/>
      <c r="I717" s="17"/>
      <c r="J717" s="17"/>
      <c r="K717" s="17"/>
      <c r="L717" s="17"/>
      <c r="M717" s="17"/>
      <c r="N717" s="17"/>
      <c r="O717" s="17"/>
      <c r="P717" s="17"/>
      <c r="Q717" s="17"/>
      <c r="R717" s="2"/>
      <c r="S717" s="2"/>
      <c r="T717" s="2"/>
      <c r="U717" s="2"/>
      <c r="V717" s="2"/>
      <c r="W717" s="2"/>
      <c r="X717" s="2"/>
      <c r="Y717" s="2"/>
      <c r="Z717" s="2"/>
      <c r="AA717" s="17"/>
      <c r="AB717" s="17"/>
      <c r="AC717" s="17"/>
      <c r="AD717" s="17"/>
      <c r="AE717" s="17"/>
      <c r="AF717" s="17"/>
      <c r="AG717" s="17"/>
      <c r="AH717" s="17"/>
      <c r="AI717" s="17"/>
      <c r="AJ717" s="17"/>
      <c r="AK717" s="4"/>
    </row>
    <row r="718" spans="1:37" x14ac:dyDescent="0.25">
      <c r="A718" s="31"/>
      <c r="B718" s="17"/>
      <c r="C718" s="17"/>
      <c r="D718" s="17"/>
      <c r="E718" s="17"/>
      <c r="F718" s="17"/>
      <c r="G718" s="17"/>
      <c r="H718" s="17"/>
      <c r="I718" s="17"/>
      <c r="J718" s="17"/>
      <c r="K718" s="17"/>
      <c r="L718" s="17"/>
      <c r="M718" s="17"/>
      <c r="N718" s="17"/>
      <c r="O718" s="17"/>
      <c r="P718" s="17"/>
      <c r="Q718" s="17"/>
      <c r="R718" s="2"/>
      <c r="S718" s="2"/>
      <c r="T718" s="2"/>
      <c r="U718" s="2"/>
      <c r="V718" s="2"/>
      <c r="W718" s="2"/>
      <c r="X718" s="2"/>
      <c r="Y718" s="2"/>
      <c r="Z718" s="2"/>
      <c r="AA718" s="17"/>
      <c r="AB718" s="17"/>
      <c r="AC718" s="17"/>
      <c r="AD718" s="17"/>
      <c r="AE718" s="17"/>
      <c r="AF718" s="17"/>
      <c r="AG718" s="17"/>
      <c r="AH718" s="17"/>
      <c r="AI718" s="17"/>
      <c r="AJ718" s="17"/>
      <c r="AK718" s="4"/>
    </row>
    <row r="719" spans="1:37" x14ac:dyDescent="0.25">
      <c r="A719" s="31"/>
      <c r="B719" s="17"/>
      <c r="C719" s="17"/>
      <c r="D719" s="17"/>
      <c r="E719" s="17"/>
      <c r="F719" s="17"/>
      <c r="G719" s="17"/>
      <c r="H719" s="17"/>
      <c r="I719" s="17"/>
      <c r="J719" s="17"/>
      <c r="K719" s="17"/>
      <c r="L719" s="17"/>
      <c r="M719" s="17"/>
      <c r="N719" s="17"/>
      <c r="O719" s="17"/>
      <c r="P719" s="17"/>
      <c r="Q719" s="17"/>
      <c r="R719" s="2"/>
      <c r="S719" s="2"/>
      <c r="T719" s="2"/>
      <c r="U719" s="2"/>
      <c r="V719" s="2"/>
      <c r="W719" s="2"/>
      <c r="X719" s="2"/>
      <c r="Y719" s="2"/>
      <c r="Z719" s="2"/>
      <c r="AA719" s="17"/>
      <c r="AB719" s="17"/>
      <c r="AC719" s="17"/>
      <c r="AD719" s="17"/>
      <c r="AE719" s="17"/>
      <c r="AF719" s="17"/>
      <c r="AG719" s="17"/>
      <c r="AH719" s="17"/>
      <c r="AI719" s="17"/>
      <c r="AJ719" s="17"/>
      <c r="AK719" s="4"/>
    </row>
    <row r="720" spans="1:37" x14ac:dyDescent="0.25">
      <c r="A720" s="31"/>
      <c r="B720" s="17"/>
      <c r="C720" s="17"/>
      <c r="D720" s="17"/>
      <c r="E720" s="17"/>
      <c r="F720" s="17"/>
      <c r="G720" s="17"/>
      <c r="H720" s="17"/>
      <c r="I720" s="17"/>
      <c r="J720" s="17"/>
      <c r="K720" s="17"/>
      <c r="L720" s="17"/>
      <c r="M720" s="17"/>
      <c r="N720" s="17"/>
      <c r="O720" s="17"/>
      <c r="P720" s="17"/>
      <c r="Q720" s="17"/>
      <c r="R720" s="2"/>
      <c r="S720" s="2"/>
      <c r="T720" s="2"/>
      <c r="U720" s="2"/>
      <c r="V720" s="2"/>
      <c r="W720" s="2"/>
      <c r="X720" s="2"/>
      <c r="Y720" s="2"/>
      <c r="Z720" s="2"/>
      <c r="AA720" s="17"/>
      <c r="AB720" s="17"/>
      <c r="AC720" s="17"/>
      <c r="AD720" s="17"/>
      <c r="AE720" s="17"/>
      <c r="AF720" s="17"/>
      <c r="AG720" s="17"/>
      <c r="AH720" s="17"/>
      <c r="AI720" s="17"/>
      <c r="AJ720" s="17"/>
      <c r="AK720" s="4"/>
    </row>
    <row r="721" spans="1:37" x14ac:dyDescent="0.25">
      <c r="A721" s="31"/>
      <c r="B721" s="17"/>
      <c r="C721" s="17"/>
      <c r="D721" s="17"/>
      <c r="E721" s="17"/>
      <c r="F721" s="17"/>
      <c r="G721" s="17"/>
      <c r="H721" s="17"/>
      <c r="I721" s="17"/>
      <c r="J721" s="17"/>
      <c r="K721" s="17"/>
      <c r="L721" s="17"/>
      <c r="M721" s="17"/>
      <c r="N721" s="17"/>
      <c r="O721" s="17"/>
      <c r="P721" s="17"/>
      <c r="Q721" s="17"/>
      <c r="R721" s="2"/>
      <c r="S721" s="2"/>
      <c r="T721" s="2"/>
      <c r="U721" s="2"/>
      <c r="V721" s="2"/>
      <c r="W721" s="2"/>
      <c r="X721" s="2"/>
      <c r="Y721" s="2"/>
      <c r="Z721" s="2"/>
      <c r="AA721" s="17"/>
      <c r="AB721" s="17"/>
      <c r="AC721" s="17"/>
      <c r="AD721" s="17"/>
      <c r="AE721" s="17"/>
      <c r="AF721" s="17"/>
      <c r="AG721" s="17"/>
      <c r="AH721" s="17"/>
      <c r="AI721" s="17"/>
      <c r="AJ721" s="17"/>
      <c r="AK721" s="4"/>
    </row>
    <row r="722" spans="1:37" x14ac:dyDescent="0.25">
      <c r="A722" s="31"/>
      <c r="B722" s="17"/>
      <c r="C722" s="17"/>
      <c r="D722" s="17"/>
      <c r="E722" s="17"/>
      <c r="F722" s="17"/>
      <c r="G722" s="17"/>
      <c r="H722" s="17"/>
      <c r="I722" s="17"/>
      <c r="J722" s="17"/>
      <c r="K722" s="17"/>
      <c r="L722" s="17"/>
      <c r="M722" s="17"/>
      <c r="N722" s="17"/>
      <c r="O722" s="17"/>
      <c r="P722" s="17"/>
      <c r="Q722" s="17"/>
      <c r="R722" s="2"/>
      <c r="S722" s="2"/>
      <c r="T722" s="2"/>
      <c r="U722" s="2"/>
      <c r="V722" s="2"/>
      <c r="W722" s="2"/>
      <c r="X722" s="2"/>
      <c r="Y722" s="2"/>
      <c r="Z722" s="2"/>
      <c r="AA722" s="17"/>
      <c r="AB722" s="17"/>
      <c r="AC722" s="17"/>
      <c r="AD722" s="17"/>
      <c r="AE722" s="17"/>
      <c r="AF722" s="17"/>
      <c r="AG722" s="17"/>
      <c r="AH722" s="17"/>
      <c r="AI722" s="17"/>
      <c r="AJ722" s="17"/>
      <c r="AK722" s="4"/>
    </row>
    <row r="723" spans="1:37" x14ac:dyDescent="0.25">
      <c r="A723" s="31"/>
      <c r="B723" s="17"/>
      <c r="C723" s="17"/>
      <c r="D723" s="17"/>
      <c r="E723" s="17"/>
      <c r="F723" s="17"/>
      <c r="G723" s="17"/>
      <c r="H723" s="17"/>
      <c r="I723" s="17"/>
      <c r="J723" s="17"/>
      <c r="K723" s="17"/>
      <c r="L723" s="17"/>
      <c r="M723" s="17"/>
      <c r="N723" s="17"/>
      <c r="O723" s="17"/>
      <c r="P723" s="17"/>
      <c r="Q723" s="17"/>
      <c r="R723" s="2"/>
      <c r="S723" s="2"/>
      <c r="T723" s="2"/>
      <c r="U723" s="2"/>
      <c r="V723" s="2"/>
      <c r="W723" s="2"/>
      <c r="X723" s="2"/>
      <c r="Y723" s="2"/>
      <c r="Z723" s="2"/>
      <c r="AA723" s="17"/>
      <c r="AB723" s="17"/>
      <c r="AC723" s="17"/>
      <c r="AD723" s="17"/>
      <c r="AE723" s="17"/>
      <c r="AF723" s="17"/>
      <c r="AG723" s="17"/>
      <c r="AH723" s="17"/>
      <c r="AI723" s="17"/>
      <c r="AJ723" s="17"/>
      <c r="AK723" s="4"/>
    </row>
    <row r="724" spans="1:37" x14ac:dyDescent="0.25">
      <c r="A724" s="31"/>
      <c r="B724" s="17"/>
      <c r="C724" s="17"/>
      <c r="D724" s="17"/>
      <c r="E724" s="17"/>
      <c r="F724" s="17"/>
      <c r="G724" s="17"/>
      <c r="H724" s="17"/>
      <c r="I724" s="17"/>
      <c r="J724" s="17"/>
      <c r="K724" s="17"/>
      <c r="L724" s="17"/>
      <c r="M724" s="17"/>
      <c r="N724" s="17"/>
      <c r="O724" s="17"/>
      <c r="P724" s="17"/>
      <c r="Q724" s="17"/>
      <c r="R724" s="2"/>
      <c r="S724" s="2"/>
      <c r="T724" s="2"/>
      <c r="U724" s="2"/>
      <c r="V724" s="2"/>
      <c r="W724" s="2"/>
      <c r="X724" s="2"/>
      <c r="Y724" s="2"/>
      <c r="Z724" s="2"/>
      <c r="AA724" s="17"/>
      <c r="AB724" s="17"/>
      <c r="AC724" s="17"/>
      <c r="AD724" s="17"/>
      <c r="AE724" s="17"/>
      <c r="AF724" s="17"/>
      <c r="AG724" s="17"/>
      <c r="AH724" s="17"/>
      <c r="AI724" s="17"/>
      <c r="AJ724" s="17"/>
      <c r="AK724" s="4"/>
    </row>
    <row r="725" spans="1:37" x14ac:dyDescent="0.25">
      <c r="A725" s="31"/>
      <c r="B725" s="17"/>
      <c r="C725" s="17"/>
      <c r="D725" s="17"/>
      <c r="E725" s="17"/>
      <c r="F725" s="17"/>
      <c r="G725" s="17"/>
      <c r="H725" s="17"/>
      <c r="I725" s="17"/>
      <c r="J725" s="17"/>
      <c r="K725" s="17"/>
      <c r="L725" s="17"/>
      <c r="M725" s="17"/>
      <c r="N725" s="17"/>
      <c r="O725" s="17"/>
      <c r="P725" s="17"/>
      <c r="Q725" s="17"/>
      <c r="R725" s="2"/>
      <c r="S725" s="2"/>
      <c r="T725" s="2"/>
      <c r="U725" s="2"/>
      <c r="V725" s="2"/>
      <c r="W725" s="2"/>
      <c r="X725" s="2"/>
      <c r="Y725" s="2"/>
      <c r="Z725" s="2"/>
      <c r="AA725" s="17"/>
      <c r="AB725" s="17"/>
      <c r="AC725" s="17"/>
      <c r="AD725" s="17"/>
      <c r="AE725" s="17"/>
      <c r="AF725" s="17"/>
      <c r="AG725" s="17"/>
      <c r="AH725" s="17"/>
      <c r="AI725" s="17"/>
      <c r="AJ725" s="17"/>
      <c r="AK725" s="4"/>
    </row>
    <row r="726" spans="1:37" x14ac:dyDescent="0.25">
      <c r="A726" s="31"/>
      <c r="B726" s="17"/>
      <c r="C726" s="17"/>
      <c r="D726" s="17"/>
      <c r="E726" s="17"/>
      <c r="F726" s="17"/>
      <c r="G726" s="17"/>
      <c r="H726" s="17"/>
      <c r="I726" s="17"/>
      <c r="J726" s="17"/>
      <c r="K726" s="17"/>
      <c r="L726" s="17"/>
      <c r="M726" s="17"/>
      <c r="N726" s="17"/>
      <c r="O726" s="17"/>
      <c r="P726" s="17"/>
      <c r="Q726" s="17"/>
      <c r="R726" s="2"/>
      <c r="S726" s="2"/>
      <c r="T726" s="2"/>
      <c r="U726" s="2"/>
      <c r="V726" s="2"/>
      <c r="W726" s="2"/>
      <c r="X726" s="2"/>
      <c r="Y726" s="2"/>
      <c r="Z726" s="2"/>
      <c r="AA726" s="17"/>
      <c r="AB726" s="17"/>
      <c r="AC726" s="17"/>
      <c r="AD726" s="17"/>
      <c r="AE726" s="17"/>
      <c r="AF726" s="17"/>
      <c r="AG726" s="17"/>
      <c r="AH726" s="17"/>
      <c r="AI726" s="17"/>
      <c r="AJ726" s="17"/>
      <c r="AK726" s="4"/>
    </row>
    <row r="727" spans="1:37" x14ac:dyDescent="0.25">
      <c r="A727" s="31"/>
      <c r="B727" s="17"/>
      <c r="C727" s="17"/>
      <c r="D727" s="17"/>
      <c r="E727" s="17"/>
      <c r="F727" s="17"/>
      <c r="G727" s="17"/>
      <c r="H727" s="17"/>
      <c r="I727" s="17"/>
      <c r="J727" s="17"/>
      <c r="K727" s="17"/>
      <c r="L727" s="17"/>
      <c r="M727" s="17"/>
      <c r="N727" s="17"/>
      <c r="O727" s="17"/>
      <c r="P727" s="17"/>
      <c r="Q727" s="17"/>
      <c r="R727" s="2"/>
      <c r="S727" s="2"/>
      <c r="T727" s="2"/>
      <c r="U727" s="2"/>
      <c r="V727" s="2"/>
      <c r="W727" s="2"/>
      <c r="X727" s="2"/>
      <c r="Y727" s="2"/>
      <c r="Z727" s="2"/>
      <c r="AA727" s="17"/>
      <c r="AB727" s="17"/>
      <c r="AC727" s="17"/>
      <c r="AD727" s="17"/>
      <c r="AE727" s="17"/>
      <c r="AF727" s="17"/>
      <c r="AG727" s="17"/>
      <c r="AH727" s="17"/>
      <c r="AI727" s="17"/>
      <c r="AJ727" s="17"/>
      <c r="AK727" s="4"/>
    </row>
    <row r="728" spans="1:37" x14ac:dyDescent="0.25">
      <c r="A728" s="31"/>
      <c r="B728" s="17"/>
      <c r="C728" s="17"/>
      <c r="D728" s="17"/>
      <c r="E728" s="17"/>
      <c r="F728" s="17"/>
      <c r="G728" s="17"/>
      <c r="H728" s="17"/>
      <c r="I728" s="17"/>
      <c r="J728" s="17"/>
      <c r="K728" s="17"/>
      <c r="L728" s="17"/>
      <c r="M728" s="17"/>
      <c r="N728" s="17"/>
      <c r="O728" s="17"/>
      <c r="P728" s="17"/>
      <c r="Q728" s="17"/>
      <c r="R728" s="2"/>
      <c r="S728" s="2"/>
      <c r="T728" s="2"/>
      <c r="U728" s="2"/>
      <c r="V728" s="2"/>
      <c r="W728" s="2"/>
      <c r="X728" s="2"/>
      <c r="Y728" s="2"/>
      <c r="Z728" s="2"/>
      <c r="AA728" s="17"/>
      <c r="AB728" s="17"/>
      <c r="AC728" s="17"/>
      <c r="AD728" s="17"/>
      <c r="AE728" s="17"/>
      <c r="AF728" s="17"/>
      <c r="AG728" s="17"/>
      <c r="AH728" s="17"/>
      <c r="AI728" s="17"/>
      <c r="AJ728" s="17"/>
      <c r="AK728" s="4"/>
    </row>
    <row r="729" spans="1:37" x14ac:dyDescent="0.25">
      <c r="A729" s="31"/>
      <c r="B729" s="17"/>
      <c r="C729" s="17"/>
      <c r="D729" s="17"/>
      <c r="E729" s="17"/>
      <c r="F729" s="17"/>
      <c r="G729" s="17"/>
      <c r="H729" s="17"/>
      <c r="I729" s="17"/>
      <c r="J729" s="17"/>
      <c r="K729" s="17"/>
      <c r="L729" s="17"/>
      <c r="M729" s="17"/>
      <c r="N729" s="17"/>
      <c r="O729" s="17"/>
      <c r="P729" s="17"/>
      <c r="Q729" s="17"/>
      <c r="R729" s="2"/>
      <c r="S729" s="2"/>
      <c r="T729" s="2"/>
      <c r="U729" s="2"/>
      <c r="V729" s="2"/>
      <c r="W729" s="2"/>
      <c r="X729" s="2"/>
      <c r="Y729" s="2"/>
      <c r="Z729" s="2"/>
      <c r="AA729" s="17"/>
      <c r="AB729" s="17"/>
      <c r="AC729" s="17"/>
      <c r="AD729" s="17"/>
      <c r="AE729" s="17"/>
      <c r="AF729" s="17"/>
      <c r="AG729" s="17"/>
      <c r="AH729" s="17"/>
      <c r="AI729" s="17"/>
      <c r="AJ729" s="17"/>
      <c r="AK729" s="4"/>
    </row>
    <row r="730" spans="1:37" x14ac:dyDescent="0.25">
      <c r="A730" s="31"/>
      <c r="B730" s="17"/>
      <c r="C730" s="17"/>
      <c r="D730" s="17"/>
      <c r="E730" s="17"/>
      <c r="F730" s="17"/>
      <c r="G730" s="17"/>
      <c r="H730" s="17"/>
      <c r="I730" s="17"/>
      <c r="J730" s="17"/>
      <c r="K730" s="17"/>
      <c r="L730" s="17"/>
      <c r="M730" s="17"/>
      <c r="N730" s="17"/>
      <c r="O730" s="17"/>
      <c r="P730" s="17"/>
      <c r="Q730" s="17"/>
      <c r="R730" s="2"/>
      <c r="S730" s="2"/>
      <c r="T730" s="2"/>
      <c r="U730" s="2"/>
      <c r="V730" s="2"/>
      <c r="W730" s="2"/>
      <c r="X730" s="2"/>
      <c r="Y730" s="2"/>
      <c r="Z730" s="2"/>
      <c r="AA730" s="17"/>
      <c r="AB730" s="17"/>
      <c r="AC730" s="17"/>
      <c r="AD730" s="17"/>
      <c r="AE730" s="17"/>
      <c r="AF730" s="17"/>
      <c r="AG730" s="17"/>
      <c r="AH730" s="17"/>
      <c r="AI730" s="17"/>
      <c r="AJ730" s="17"/>
      <c r="AK730" s="4"/>
    </row>
    <row r="731" spans="1:37" x14ac:dyDescent="0.25">
      <c r="A731" s="31"/>
      <c r="B731" s="17"/>
      <c r="C731" s="17"/>
      <c r="D731" s="17"/>
      <c r="E731" s="17"/>
      <c r="F731" s="17"/>
      <c r="G731" s="17"/>
      <c r="H731" s="17"/>
      <c r="I731" s="17"/>
      <c r="J731" s="17"/>
      <c r="K731" s="17"/>
      <c r="L731" s="17"/>
      <c r="M731" s="17"/>
      <c r="N731" s="17"/>
      <c r="O731" s="17"/>
      <c r="P731" s="17"/>
      <c r="Q731" s="17"/>
      <c r="R731" s="2"/>
      <c r="S731" s="2"/>
      <c r="T731" s="2"/>
      <c r="U731" s="2"/>
      <c r="V731" s="2"/>
      <c r="W731" s="2"/>
      <c r="X731" s="2"/>
      <c r="Y731" s="2"/>
      <c r="Z731" s="2"/>
      <c r="AA731" s="17"/>
      <c r="AB731" s="17"/>
      <c r="AC731" s="17"/>
      <c r="AD731" s="17"/>
      <c r="AE731" s="17"/>
      <c r="AF731" s="17"/>
      <c r="AG731" s="17"/>
      <c r="AH731" s="17"/>
      <c r="AI731" s="17"/>
      <c r="AJ731" s="17"/>
      <c r="AK731" s="4"/>
    </row>
    <row r="732" spans="1:37" x14ac:dyDescent="0.25">
      <c r="A732" s="31"/>
      <c r="B732" s="17"/>
      <c r="C732" s="17"/>
      <c r="D732" s="17"/>
      <c r="E732" s="17"/>
      <c r="F732" s="17"/>
      <c r="G732" s="17"/>
      <c r="H732" s="17"/>
      <c r="I732" s="17"/>
      <c r="J732" s="17"/>
      <c r="K732" s="17"/>
      <c r="L732" s="17"/>
      <c r="M732" s="17"/>
      <c r="N732" s="17"/>
      <c r="O732" s="17"/>
      <c r="P732" s="17"/>
      <c r="Q732" s="17"/>
      <c r="R732" s="2"/>
      <c r="S732" s="2"/>
      <c r="T732" s="2"/>
      <c r="U732" s="2"/>
      <c r="V732" s="2"/>
      <c r="W732" s="2"/>
      <c r="X732" s="2"/>
      <c r="Y732" s="2"/>
      <c r="Z732" s="2"/>
      <c r="AA732" s="17"/>
      <c r="AB732" s="17"/>
      <c r="AC732" s="17"/>
      <c r="AD732" s="17"/>
      <c r="AE732" s="17"/>
      <c r="AF732" s="17"/>
      <c r="AG732" s="17"/>
      <c r="AH732" s="17"/>
      <c r="AI732" s="17"/>
      <c r="AJ732" s="17"/>
      <c r="AK732" s="4"/>
    </row>
    <row r="733" spans="1:37" x14ac:dyDescent="0.25">
      <c r="A733" s="31"/>
      <c r="B733" s="17"/>
      <c r="C733" s="17"/>
      <c r="D733" s="17"/>
      <c r="E733" s="17"/>
      <c r="F733" s="17"/>
      <c r="G733" s="17"/>
      <c r="H733" s="17"/>
      <c r="I733" s="17"/>
      <c r="J733" s="17"/>
      <c r="K733" s="17"/>
      <c r="L733" s="17"/>
      <c r="M733" s="17"/>
      <c r="N733" s="17"/>
      <c r="O733" s="17"/>
      <c r="P733" s="17"/>
      <c r="Q733" s="17"/>
      <c r="R733" s="2"/>
      <c r="S733" s="2"/>
      <c r="T733" s="2"/>
      <c r="U733" s="2"/>
      <c r="V733" s="2"/>
      <c r="W733" s="2"/>
      <c r="X733" s="2"/>
      <c r="Y733" s="2"/>
      <c r="Z733" s="2"/>
      <c r="AA733" s="17"/>
      <c r="AB733" s="17"/>
      <c r="AC733" s="17"/>
      <c r="AD733" s="17"/>
      <c r="AE733" s="17"/>
      <c r="AF733" s="17"/>
      <c r="AG733" s="17"/>
      <c r="AH733" s="17"/>
      <c r="AI733" s="17"/>
      <c r="AJ733" s="17"/>
      <c r="AK733" s="4"/>
    </row>
    <row r="734" spans="1:37" x14ac:dyDescent="0.25">
      <c r="A734" s="31"/>
      <c r="B734" s="17"/>
      <c r="C734" s="17"/>
      <c r="D734" s="17"/>
      <c r="E734" s="17"/>
      <c r="F734" s="17"/>
      <c r="G734" s="17"/>
      <c r="H734" s="17"/>
      <c r="I734" s="17"/>
      <c r="J734" s="17"/>
      <c r="K734" s="17"/>
      <c r="L734" s="17"/>
      <c r="M734" s="17"/>
      <c r="N734" s="17"/>
      <c r="O734" s="17"/>
      <c r="P734" s="17"/>
      <c r="Q734" s="17"/>
      <c r="R734" s="2"/>
      <c r="S734" s="2"/>
      <c r="T734" s="2"/>
      <c r="U734" s="2"/>
      <c r="V734" s="2"/>
      <c r="W734" s="2"/>
      <c r="X734" s="2"/>
      <c r="Y734" s="2"/>
      <c r="Z734" s="2"/>
      <c r="AA734" s="17"/>
      <c r="AB734" s="17"/>
      <c r="AC734" s="17"/>
      <c r="AD734" s="17"/>
      <c r="AE734" s="17"/>
      <c r="AF734" s="17"/>
      <c r="AG734" s="17"/>
      <c r="AH734" s="17"/>
      <c r="AI734" s="17"/>
      <c r="AJ734" s="17"/>
      <c r="AK734" s="4"/>
    </row>
    <row r="735" spans="1:37" x14ac:dyDescent="0.25">
      <c r="A735" s="31"/>
      <c r="B735" s="17"/>
      <c r="C735" s="17"/>
      <c r="D735" s="17"/>
      <c r="E735" s="17"/>
      <c r="F735" s="17"/>
      <c r="G735" s="17"/>
      <c r="H735" s="17"/>
      <c r="I735" s="17"/>
      <c r="J735" s="17"/>
      <c r="K735" s="17"/>
      <c r="L735" s="17"/>
      <c r="M735" s="17"/>
      <c r="N735" s="17"/>
      <c r="O735" s="17"/>
      <c r="P735" s="17"/>
      <c r="Q735" s="17"/>
      <c r="R735" s="2"/>
      <c r="S735" s="2"/>
      <c r="T735" s="2"/>
      <c r="U735" s="2"/>
      <c r="V735" s="2"/>
      <c r="W735" s="2"/>
      <c r="X735" s="2"/>
      <c r="Y735" s="2"/>
      <c r="Z735" s="2"/>
      <c r="AA735" s="17"/>
      <c r="AB735" s="17"/>
      <c r="AC735" s="17"/>
      <c r="AD735" s="17"/>
      <c r="AE735" s="17"/>
      <c r="AF735" s="17"/>
      <c r="AG735" s="17"/>
      <c r="AH735" s="17"/>
      <c r="AI735" s="17"/>
      <c r="AJ735" s="17"/>
      <c r="AK735" s="4"/>
    </row>
    <row r="736" spans="1:37" x14ac:dyDescent="0.25">
      <c r="A736" s="31"/>
      <c r="B736" s="17"/>
      <c r="C736" s="17"/>
      <c r="D736" s="17"/>
      <c r="E736" s="17"/>
      <c r="F736" s="17"/>
      <c r="G736" s="17"/>
      <c r="H736" s="17"/>
      <c r="I736" s="17"/>
      <c r="J736" s="17"/>
      <c r="K736" s="17"/>
      <c r="L736" s="17"/>
      <c r="M736" s="17"/>
      <c r="N736" s="17"/>
      <c r="O736" s="17"/>
      <c r="P736" s="17"/>
      <c r="Q736" s="17"/>
      <c r="R736" s="2"/>
      <c r="S736" s="2"/>
      <c r="T736" s="2"/>
      <c r="U736" s="2"/>
      <c r="V736" s="2"/>
      <c r="W736" s="2"/>
      <c r="X736" s="2"/>
      <c r="Y736" s="2"/>
      <c r="Z736" s="2"/>
      <c r="AA736" s="17"/>
      <c r="AB736" s="17"/>
      <c r="AC736" s="17"/>
      <c r="AD736" s="17"/>
      <c r="AE736" s="17"/>
      <c r="AF736" s="17"/>
      <c r="AG736" s="17"/>
      <c r="AH736" s="17"/>
      <c r="AI736" s="17"/>
      <c r="AJ736" s="17"/>
      <c r="AK736" s="4"/>
    </row>
    <row r="737" spans="1:37" x14ac:dyDescent="0.25">
      <c r="A737" s="31"/>
      <c r="B737" s="17"/>
      <c r="C737" s="17"/>
      <c r="D737" s="17"/>
      <c r="E737" s="17"/>
      <c r="F737" s="17"/>
      <c r="G737" s="17"/>
      <c r="H737" s="17"/>
      <c r="I737" s="17"/>
      <c r="J737" s="17"/>
      <c r="K737" s="17"/>
      <c r="L737" s="17"/>
      <c r="M737" s="17"/>
      <c r="N737" s="17"/>
      <c r="O737" s="17"/>
      <c r="P737" s="17"/>
      <c r="Q737" s="17"/>
      <c r="R737" s="2"/>
      <c r="S737" s="2"/>
      <c r="T737" s="2"/>
      <c r="U737" s="2"/>
      <c r="V737" s="2"/>
      <c r="W737" s="2"/>
      <c r="X737" s="2"/>
      <c r="Y737" s="2"/>
      <c r="Z737" s="2"/>
      <c r="AA737" s="17"/>
      <c r="AB737" s="17"/>
      <c r="AC737" s="17"/>
      <c r="AD737" s="17"/>
      <c r="AE737" s="17"/>
      <c r="AF737" s="17"/>
      <c r="AG737" s="17"/>
      <c r="AH737" s="17"/>
      <c r="AI737" s="17"/>
      <c r="AJ737" s="17"/>
      <c r="AK737" s="4"/>
    </row>
    <row r="738" spans="1:37" x14ac:dyDescent="0.25">
      <c r="A738" s="31"/>
      <c r="B738" s="17"/>
      <c r="C738" s="17"/>
      <c r="D738" s="17"/>
      <c r="E738" s="17"/>
      <c r="F738" s="17"/>
      <c r="G738" s="17"/>
      <c r="H738" s="17"/>
      <c r="I738" s="17"/>
      <c r="J738" s="17"/>
      <c r="K738" s="17"/>
      <c r="L738" s="17"/>
      <c r="M738" s="17"/>
      <c r="N738" s="17"/>
      <c r="O738" s="17"/>
      <c r="P738" s="17"/>
      <c r="Q738" s="17"/>
      <c r="R738" s="2"/>
      <c r="S738" s="2"/>
      <c r="T738" s="2"/>
      <c r="U738" s="2"/>
      <c r="V738" s="2"/>
      <c r="W738" s="2"/>
      <c r="X738" s="2"/>
      <c r="Y738" s="2"/>
      <c r="Z738" s="2"/>
      <c r="AA738" s="17"/>
      <c r="AB738" s="17"/>
      <c r="AC738" s="17"/>
      <c r="AD738" s="17"/>
      <c r="AE738" s="17"/>
      <c r="AF738" s="17"/>
      <c r="AG738" s="17"/>
      <c r="AH738" s="17"/>
      <c r="AI738" s="17"/>
      <c r="AJ738" s="17"/>
      <c r="AK738" s="4"/>
    </row>
    <row r="739" spans="1:37" x14ac:dyDescent="0.25">
      <c r="A739" s="31"/>
      <c r="B739" s="17"/>
      <c r="C739" s="17"/>
      <c r="D739" s="17"/>
      <c r="E739" s="17"/>
      <c r="F739" s="17"/>
      <c r="G739" s="17"/>
      <c r="H739" s="17"/>
      <c r="I739" s="17"/>
      <c r="J739" s="17"/>
      <c r="K739" s="17"/>
      <c r="L739" s="17"/>
      <c r="M739" s="17"/>
      <c r="N739" s="17"/>
      <c r="O739" s="17"/>
      <c r="P739" s="17"/>
      <c r="Q739" s="17"/>
      <c r="R739" s="2"/>
      <c r="S739" s="2"/>
      <c r="T739" s="2"/>
      <c r="U739" s="2"/>
      <c r="V739" s="2"/>
      <c r="W739" s="2"/>
      <c r="X739" s="2"/>
      <c r="Y739" s="2"/>
      <c r="Z739" s="2"/>
      <c r="AA739" s="17"/>
      <c r="AB739" s="17"/>
      <c r="AC739" s="17"/>
      <c r="AD739" s="17"/>
      <c r="AE739" s="17"/>
      <c r="AF739" s="17"/>
      <c r="AG739" s="17"/>
      <c r="AH739" s="17"/>
      <c r="AI739" s="17"/>
      <c r="AJ739" s="17"/>
      <c r="AK739" s="4"/>
    </row>
    <row r="740" spans="1:37" x14ac:dyDescent="0.25">
      <c r="A740" s="31"/>
      <c r="B740" s="17"/>
      <c r="C740" s="17"/>
      <c r="D740" s="17"/>
      <c r="E740" s="17"/>
      <c r="F740" s="17"/>
      <c r="G740" s="17"/>
      <c r="H740" s="17"/>
      <c r="I740" s="17"/>
      <c r="J740" s="17"/>
      <c r="K740" s="17"/>
      <c r="L740" s="17"/>
      <c r="M740" s="17"/>
      <c r="N740" s="17"/>
      <c r="O740" s="17"/>
      <c r="P740" s="17"/>
      <c r="Q740" s="17"/>
      <c r="R740" s="2"/>
      <c r="S740" s="2"/>
      <c r="T740" s="2"/>
      <c r="U740" s="2"/>
      <c r="V740" s="2"/>
      <c r="W740" s="2"/>
      <c r="X740" s="2"/>
      <c r="Y740" s="2"/>
      <c r="Z740" s="2"/>
      <c r="AA740" s="17"/>
      <c r="AB740" s="17"/>
      <c r="AC740" s="17"/>
      <c r="AD740" s="17"/>
      <c r="AE740" s="17"/>
      <c r="AF740" s="17"/>
      <c r="AG740" s="17"/>
      <c r="AH740" s="17"/>
      <c r="AI740" s="17"/>
      <c r="AJ740" s="17"/>
      <c r="AK740" s="4"/>
    </row>
    <row r="741" spans="1:37" x14ac:dyDescent="0.25">
      <c r="A741" s="31"/>
      <c r="B741" s="17"/>
      <c r="C741" s="17"/>
      <c r="D741" s="17"/>
      <c r="E741" s="17"/>
      <c r="F741" s="17"/>
      <c r="G741" s="17"/>
      <c r="H741" s="17"/>
      <c r="I741" s="17"/>
      <c r="J741" s="17"/>
      <c r="K741" s="17"/>
      <c r="L741" s="17"/>
      <c r="M741" s="17"/>
      <c r="N741" s="17"/>
      <c r="O741" s="17"/>
      <c r="P741" s="17"/>
      <c r="Q741" s="17"/>
      <c r="R741" s="2"/>
      <c r="S741" s="2"/>
      <c r="T741" s="2"/>
      <c r="U741" s="2"/>
      <c r="V741" s="2"/>
      <c r="W741" s="2"/>
      <c r="X741" s="2"/>
      <c r="Y741" s="2"/>
      <c r="Z741" s="2"/>
      <c r="AA741" s="17"/>
      <c r="AB741" s="17"/>
      <c r="AC741" s="17"/>
      <c r="AD741" s="17"/>
      <c r="AE741" s="17"/>
      <c r="AF741" s="17"/>
      <c r="AG741" s="17"/>
      <c r="AH741" s="17"/>
      <c r="AI741" s="17"/>
      <c r="AJ741" s="17"/>
      <c r="AK741" s="4"/>
    </row>
    <row r="742" spans="1:37" x14ac:dyDescent="0.25">
      <c r="A742" s="31"/>
      <c r="B742" s="17"/>
      <c r="C742" s="17"/>
      <c r="D742" s="17"/>
      <c r="E742" s="17"/>
      <c r="F742" s="17"/>
      <c r="G742" s="17"/>
      <c r="H742" s="17"/>
      <c r="I742" s="17"/>
      <c r="J742" s="17"/>
      <c r="K742" s="17"/>
      <c r="L742" s="17"/>
      <c r="M742" s="17"/>
      <c r="N742" s="17"/>
      <c r="O742" s="17"/>
      <c r="P742" s="17"/>
      <c r="Q742" s="17"/>
      <c r="R742" s="2"/>
      <c r="S742" s="2"/>
      <c r="T742" s="2"/>
      <c r="U742" s="2"/>
      <c r="V742" s="2"/>
      <c r="W742" s="2"/>
      <c r="X742" s="2"/>
      <c r="Y742" s="2"/>
      <c r="Z742" s="2"/>
      <c r="AA742" s="17"/>
      <c r="AB742" s="17"/>
      <c r="AC742" s="17"/>
      <c r="AD742" s="17"/>
      <c r="AE742" s="17"/>
      <c r="AF742" s="17"/>
      <c r="AG742" s="17"/>
      <c r="AH742" s="17"/>
      <c r="AI742" s="17"/>
      <c r="AJ742" s="17"/>
      <c r="AK742" s="4"/>
    </row>
    <row r="743" spans="1:37" x14ac:dyDescent="0.25">
      <c r="A743" s="31"/>
      <c r="B743" s="17"/>
      <c r="C743" s="17"/>
      <c r="D743" s="17"/>
      <c r="E743" s="17"/>
      <c r="F743" s="17"/>
      <c r="G743" s="17"/>
      <c r="H743" s="17"/>
      <c r="I743" s="17"/>
      <c r="J743" s="17"/>
      <c r="K743" s="17"/>
      <c r="L743" s="17"/>
      <c r="M743" s="17"/>
      <c r="N743" s="17"/>
      <c r="O743" s="17"/>
      <c r="P743" s="17"/>
      <c r="Q743" s="17"/>
      <c r="R743" s="2"/>
      <c r="S743" s="2"/>
      <c r="T743" s="2"/>
      <c r="U743" s="2"/>
      <c r="V743" s="2"/>
      <c r="W743" s="2"/>
      <c r="X743" s="2"/>
      <c r="Y743" s="2"/>
      <c r="Z743" s="2"/>
      <c r="AA743" s="17"/>
      <c r="AB743" s="17"/>
      <c r="AC743" s="17"/>
      <c r="AD743" s="17"/>
      <c r="AE743" s="17"/>
      <c r="AF743" s="17"/>
      <c r="AG743" s="17"/>
      <c r="AH743" s="17"/>
      <c r="AI743" s="17"/>
      <c r="AJ743" s="17"/>
      <c r="AK743" s="4"/>
    </row>
    <row r="744" spans="1:37" x14ac:dyDescent="0.25">
      <c r="A744" s="31"/>
      <c r="B744" s="17"/>
      <c r="C744" s="17"/>
      <c r="D744" s="17"/>
      <c r="E744" s="17"/>
      <c r="F744" s="17"/>
      <c r="G744" s="17"/>
      <c r="H744" s="17"/>
      <c r="I744" s="17"/>
      <c r="J744" s="17"/>
      <c r="K744" s="17"/>
      <c r="L744" s="17"/>
      <c r="M744" s="17"/>
      <c r="N744" s="17"/>
      <c r="O744" s="17"/>
      <c r="P744" s="17"/>
      <c r="Q744" s="17"/>
      <c r="R744" s="2"/>
      <c r="S744" s="2"/>
      <c r="T744" s="2"/>
      <c r="U744" s="2"/>
      <c r="V744" s="2"/>
      <c r="W744" s="2"/>
      <c r="X744" s="2"/>
      <c r="Y744" s="2"/>
      <c r="Z744" s="2"/>
      <c r="AA744" s="17"/>
      <c r="AB744" s="17"/>
      <c r="AC744" s="17"/>
      <c r="AD744" s="17"/>
      <c r="AE744" s="17"/>
      <c r="AF744" s="17"/>
      <c r="AG744" s="17"/>
      <c r="AH744" s="17"/>
      <c r="AI744" s="17"/>
      <c r="AJ744" s="17"/>
      <c r="AK744" s="4"/>
    </row>
    <row r="745" spans="1:37" x14ac:dyDescent="0.25">
      <c r="A745" s="31"/>
      <c r="B745" s="17"/>
      <c r="C745" s="17"/>
      <c r="D745" s="17"/>
      <c r="E745" s="17"/>
      <c r="F745" s="17"/>
      <c r="G745" s="17"/>
      <c r="H745" s="17"/>
      <c r="I745" s="17"/>
      <c r="J745" s="17"/>
      <c r="K745" s="17"/>
      <c r="L745" s="17"/>
      <c r="M745" s="17"/>
      <c r="N745" s="17"/>
      <c r="O745" s="17"/>
      <c r="P745" s="17"/>
      <c r="Q745" s="17"/>
      <c r="R745" s="2"/>
      <c r="S745" s="2"/>
      <c r="T745" s="2"/>
      <c r="U745" s="2"/>
      <c r="V745" s="2"/>
      <c r="W745" s="2"/>
      <c r="X745" s="2"/>
      <c r="Y745" s="2"/>
      <c r="Z745" s="2"/>
      <c r="AA745" s="17"/>
      <c r="AB745" s="17"/>
      <c r="AC745" s="17"/>
      <c r="AD745" s="17"/>
      <c r="AE745" s="17"/>
      <c r="AF745" s="17"/>
      <c r="AG745" s="17"/>
      <c r="AH745" s="17"/>
      <c r="AI745" s="17"/>
      <c r="AJ745" s="17"/>
      <c r="AK745" s="4"/>
    </row>
    <row r="746" spans="1:37" x14ac:dyDescent="0.25">
      <c r="A746" s="31"/>
      <c r="B746" s="17"/>
      <c r="C746" s="17"/>
      <c r="D746" s="17"/>
      <c r="E746" s="17"/>
      <c r="F746" s="17"/>
      <c r="G746" s="17"/>
      <c r="H746" s="17"/>
      <c r="I746" s="17"/>
      <c r="J746" s="17"/>
      <c r="K746" s="17"/>
      <c r="L746" s="17"/>
      <c r="M746" s="17"/>
      <c r="N746" s="17"/>
      <c r="O746" s="17"/>
      <c r="P746" s="17"/>
      <c r="Q746" s="17"/>
      <c r="R746" s="2"/>
      <c r="S746" s="2"/>
      <c r="T746" s="2"/>
      <c r="U746" s="2"/>
      <c r="V746" s="2"/>
      <c r="W746" s="2"/>
      <c r="X746" s="2"/>
      <c r="Y746" s="2"/>
      <c r="Z746" s="2"/>
      <c r="AA746" s="17"/>
      <c r="AB746" s="17"/>
      <c r="AC746" s="17"/>
      <c r="AD746" s="17"/>
      <c r="AE746" s="17"/>
      <c r="AF746" s="17"/>
      <c r="AG746" s="17"/>
      <c r="AH746" s="17"/>
      <c r="AI746" s="17"/>
      <c r="AJ746" s="17"/>
      <c r="AK746" s="4"/>
    </row>
    <row r="747" spans="1:37" x14ac:dyDescent="0.25">
      <c r="A747" s="31"/>
      <c r="B747" s="17"/>
      <c r="C747" s="17"/>
      <c r="D747" s="17"/>
      <c r="E747" s="17"/>
      <c r="F747" s="17"/>
      <c r="G747" s="17"/>
      <c r="H747" s="17"/>
      <c r="I747" s="17"/>
      <c r="J747" s="17"/>
      <c r="K747" s="17"/>
      <c r="L747" s="17"/>
      <c r="M747" s="17"/>
      <c r="N747" s="17"/>
      <c r="O747" s="17"/>
      <c r="P747" s="17"/>
      <c r="Q747" s="17"/>
      <c r="R747" s="2"/>
      <c r="S747" s="2"/>
      <c r="T747" s="2"/>
      <c r="U747" s="2"/>
      <c r="V747" s="2"/>
      <c r="W747" s="2"/>
      <c r="X747" s="2"/>
      <c r="Y747" s="2"/>
      <c r="Z747" s="2"/>
      <c r="AA747" s="17"/>
      <c r="AB747" s="17"/>
      <c r="AC747" s="17"/>
      <c r="AD747" s="17"/>
      <c r="AE747" s="17"/>
      <c r="AF747" s="17"/>
      <c r="AG747" s="17"/>
      <c r="AH747" s="17"/>
      <c r="AI747" s="17"/>
      <c r="AJ747" s="17"/>
      <c r="AK747" s="4"/>
    </row>
    <row r="748" spans="1:37" x14ac:dyDescent="0.25">
      <c r="A748" s="31"/>
      <c r="B748" s="17"/>
      <c r="C748" s="17"/>
      <c r="D748" s="17"/>
      <c r="E748" s="17"/>
      <c r="F748" s="17"/>
      <c r="G748" s="17"/>
      <c r="H748" s="17"/>
      <c r="I748" s="17"/>
      <c r="J748" s="17"/>
      <c r="K748" s="17"/>
      <c r="L748" s="17"/>
      <c r="M748" s="17"/>
      <c r="N748" s="17"/>
      <c r="O748" s="17"/>
      <c r="P748" s="17"/>
      <c r="Q748" s="17"/>
      <c r="R748" s="2"/>
      <c r="S748" s="2"/>
      <c r="T748" s="2"/>
      <c r="U748" s="2"/>
      <c r="V748" s="2"/>
      <c r="W748" s="2"/>
      <c r="X748" s="2"/>
      <c r="Y748" s="2"/>
      <c r="Z748" s="2"/>
      <c r="AA748" s="17"/>
      <c r="AB748" s="17"/>
      <c r="AC748" s="17"/>
      <c r="AD748" s="17"/>
      <c r="AE748" s="17"/>
      <c r="AF748" s="17"/>
      <c r="AG748" s="17"/>
      <c r="AH748" s="17"/>
      <c r="AI748" s="17"/>
      <c r="AJ748" s="17"/>
      <c r="AK748" s="4"/>
    </row>
    <row r="749" spans="1:37" x14ac:dyDescent="0.25">
      <c r="A749" s="31"/>
      <c r="B749" s="17"/>
      <c r="C749" s="17"/>
      <c r="D749" s="17"/>
      <c r="E749" s="17"/>
      <c r="F749" s="17"/>
      <c r="G749" s="17"/>
      <c r="H749" s="17"/>
      <c r="I749" s="17"/>
      <c r="J749" s="17"/>
      <c r="K749" s="17"/>
      <c r="L749" s="17"/>
      <c r="M749" s="17"/>
      <c r="N749" s="17"/>
      <c r="O749" s="17"/>
      <c r="P749" s="17"/>
      <c r="Q749" s="17"/>
      <c r="R749" s="2"/>
      <c r="S749" s="2"/>
      <c r="T749" s="2"/>
      <c r="U749" s="2"/>
      <c r="V749" s="2"/>
      <c r="W749" s="2"/>
      <c r="X749" s="2"/>
      <c r="Y749" s="2"/>
      <c r="Z749" s="2"/>
      <c r="AA749" s="17"/>
      <c r="AB749" s="17"/>
      <c r="AC749" s="17"/>
      <c r="AD749" s="17"/>
      <c r="AE749" s="17"/>
      <c r="AF749" s="17"/>
      <c r="AG749" s="17"/>
      <c r="AH749" s="17"/>
      <c r="AI749" s="17"/>
      <c r="AJ749" s="17"/>
      <c r="AK749" s="4"/>
    </row>
    <row r="750" spans="1:37" x14ac:dyDescent="0.25">
      <c r="A750" s="31"/>
      <c r="B750" s="17"/>
      <c r="C750" s="17"/>
      <c r="D750" s="17"/>
      <c r="E750" s="17"/>
      <c r="F750" s="17"/>
      <c r="G750" s="17"/>
      <c r="H750" s="17"/>
      <c r="I750" s="17"/>
      <c r="J750" s="17"/>
      <c r="K750" s="17"/>
      <c r="L750" s="17"/>
      <c r="M750" s="17"/>
      <c r="N750" s="17"/>
      <c r="O750" s="17"/>
      <c r="P750" s="17"/>
      <c r="Q750" s="17"/>
      <c r="R750" s="2"/>
      <c r="S750" s="2"/>
      <c r="T750" s="2"/>
      <c r="U750" s="2"/>
      <c r="V750" s="2"/>
      <c r="W750" s="2"/>
      <c r="X750" s="2"/>
      <c r="Y750" s="2"/>
      <c r="Z750" s="2"/>
      <c r="AA750" s="17"/>
      <c r="AB750" s="17"/>
      <c r="AC750" s="17"/>
      <c r="AD750" s="17"/>
      <c r="AE750" s="17"/>
      <c r="AF750" s="17"/>
      <c r="AG750" s="17"/>
      <c r="AH750" s="17"/>
      <c r="AI750" s="17"/>
      <c r="AJ750" s="17"/>
      <c r="AK750" s="4"/>
    </row>
    <row r="751" spans="1:37" x14ac:dyDescent="0.25">
      <c r="A751" s="31"/>
      <c r="B751" s="17"/>
      <c r="C751" s="17"/>
      <c r="D751" s="17"/>
      <c r="E751" s="17"/>
      <c r="F751" s="17"/>
      <c r="G751" s="17"/>
      <c r="H751" s="17"/>
      <c r="I751" s="17"/>
      <c r="J751" s="17"/>
      <c r="K751" s="17"/>
      <c r="L751" s="17"/>
      <c r="M751" s="17"/>
      <c r="N751" s="17"/>
      <c r="O751" s="17"/>
      <c r="P751" s="17"/>
      <c r="Q751" s="17"/>
      <c r="R751" s="2"/>
      <c r="S751" s="2"/>
      <c r="T751" s="2"/>
      <c r="U751" s="2"/>
      <c r="V751" s="2"/>
      <c r="W751" s="2"/>
      <c r="X751" s="2"/>
      <c r="Y751" s="2"/>
      <c r="Z751" s="2"/>
      <c r="AA751" s="17"/>
      <c r="AB751" s="17"/>
      <c r="AC751" s="17"/>
      <c r="AD751" s="17"/>
      <c r="AE751" s="17"/>
      <c r="AF751" s="17"/>
      <c r="AG751" s="17"/>
      <c r="AH751" s="17"/>
      <c r="AI751" s="17"/>
      <c r="AJ751" s="17"/>
      <c r="AK751" s="4"/>
    </row>
    <row r="752" spans="1:37" x14ac:dyDescent="0.25">
      <c r="A752" s="31"/>
      <c r="B752" s="17"/>
      <c r="C752" s="17"/>
      <c r="D752" s="17"/>
      <c r="E752" s="17"/>
      <c r="F752" s="17"/>
      <c r="G752" s="17"/>
      <c r="H752" s="17"/>
      <c r="I752" s="17"/>
      <c r="J752" s="17"/>
      <c r="K752" s="17"/>
      <c r="L752" s="17"/>
      <c r="M752" s="17"/>
      <c r="N752" s="17"/>
      <c r="O752" s="17"/>
      <c r="P752" s="17"/>
      <c r="Q752" s="17"/>
      <c r="R752" s="2"/>
      <c r="S752" s="2"/>
      <c r="T752" s="2"/>
      <c r="U752" s="2"/>
      <c r="V752" s="2"/>
      <c r="W752" s="2"/>
      <c r="X752" s="2"/>
      <c r="Y752" s="2"/>
      <c r="Z752" s="2"/>
      <c r="AA752" s="17"/>
      <c r="AB752" s="17"/>
      <c r="AC752" s="17"/>
      <c r="AD752" s="17"/>
      <c r="AE752" s="17"/>
      <c r="AF752" s="17"/>
      <c r="AG752" s="17"/>
      <c r="AH752" s="17"/>
      <c r="AI752" s="17"/>
      <c r="AJ752" s="17"/>
      <c r="AK752" s="4"/>
    </row>
    <row r="753" spans="1:37" x14ac:dyDescent="0.25">
      <c r="A753" s="31"/>
      <c r="B753" s="17"/>
      <c r="C753" s="17"/>
      <c r="D753" s="17"/>
      <c r="E753" s="17"/>
      <c r="F753" s="17"/>
      <c r="G753" s="17"/>
      <c r="H753" s="17"/>
      <c r="I753" s="17"/>
      <c r="J753" s="17"/>
      <c r="K753" s="17"/>
      <c r="L753" s="17"/>
      <c r="M753" s="17"/>
      <c r="N753" s="17"/>
      <c r="O753" s="17"/>
      <c r="P753" s="17"/>
      <c r="Q753" s="17"/>
      <c r="R753" s="2"/>
      <c r="S753" s="2"/>
      <c r="T753" s="2"/>
      <c r="U753" s="2"/>
      <c r="V753" s="2"/>
      <c r="W753" s="2"/>
      <c r="X753" s="2"/>
      <c r="Y753" s="2"/>
      <c r="Z753" s="2"/>
      <c r="AA753" s="17"/>
      <c r="AB753" s="17"/>
      <c r="AC753" s="17"/>
      <c r="AD753" s="17"/>
      <c r="AE753" s="17"/>
      <c r="AF753" s="17"/>
      <c r="AG753" s="17"/>
      <c r="AH753" s="17"/>
      <c r="AI753" s="17"/>
      <c r="AJ753" s="17"/>
      <c r="AK753" s="4"/>
    </row>
    <row r="754" spans="1:37" x14ac:dyDescent="0.25">
      <c r="A754" s="31"/>
      <c r="B754" s="17"/>
      <c r="C754" s="17"/>
      <c r="D754" s="17"/>
      <c r="E754" s="17"/>
      <c r="F754" s="17"/>
      <c r="G754" s="17"/>
      <c r="H754" s="17"/>
      <c r="I754" s="17"/>
      <c r="J754" s="17"/>
      <c r="K754" s="17"/>
      <c r="L754" s="17"/>
      <c r="M754" s="17"/>
      <c r="N754" s="17"/>
      <c r="O754" s="17"/>
      <c r="P754" s="17"/>
      <c r="Q754" s="17"/>
      <c r="R754" s="2"/>
      <c r="S754" s="2"/>
      <c r="T754" s="2"/>
      <c r="U754" s="2"/>
      <c r="V754" s="2"/>
      <c r="W754" s="2"/>
      <c r="X754" s="2"/>
      <c r="Y754" s="2"/>
      <c r="Z754" s="2"/>
      <c r="AA754" s="17"/>
      <c r="AB754" s="17"/>
      <c r="AC754" s="17"/>
      <c r="AD754" s="17"/>
      <c r="AE754" s="17"/>
      <c r="AF754" s="17"/>
      <c r="AG754" s="17"/>
      <c r="AH754" s="17"/>
      <c r="AI754" s="17"/>
      <c r="AJ754" s="17"/>
      <c r="AK754" s="4"/>
    </row>
    <row r="755" spans="1:37" x14ac:dyDescent="0.25">
      <c r="A755" s="31"/>
      <c r="B755" s="17"/>
      <c r="C755" s="17"/>
      <c r="D755" s="17"/>
      <c r="E755" s="17"/>
      <c r="F755" s="17"/>
      <c r="G755" s="17"/>
      <c r="H755" s="17"/>
      <c r="I755" s="17"/>
      <c r="J755" s="17"/>
      <c r="K755" s="17"/>
      <c r="L755" s="17"/>
      <c r="M755" s="17"/>
      <c r="N755" s="17"/>
      <c r="O755" s="17"/>
      <c r="P755" s="17"/>
      <c r="Q755" s="17"/>
      <c r="R755" s="2"/>
      <c r="S755" s="2"/>
      <c r="T755" s="2"/>
      <c r="U755" s="2"/>
      <c r="V755" s="2"/>
      <c r="W755" s="2"/>
      <c r="X755" s="2"/>
      <c r="Y755" s="2"/>
      <c r="Z755" s="2"/>
      <c r="AA755" s="17"/>
      <c r="AB755" s="17"/>
      <c r="AC755" s="17"/>
      <c r="AD755" s="17"/>
      <c r="AE755" s="17"/>
      <c r="AF755" s="17"/>
      <c r="AG755" s="17"/>
      <c r="AH755" s="17"/>
      <c r="AI755" s="17"/>
      <c r="AJ755" s="17"/>
      <c r="AK755" s="4"/>
    </row>
    <row r="756" spans="1:37" x14ac:dyDescent="0.25">
      <c r="A756" s="31"/>
      <c r="B756" s="17"/>
      <c r="C756" s="17"/>
      <c r="D756" s="17"/>
      <c r="E756" s="17"/>
      <c r="F756" s="17"/>
      <c r="G756" s="17"/>
      <c r="H756" s="17"/>
      <c r="I756" s="17"/>
      <c r="J756" s="17"/>
      <c r="K756" s="17"/>
      <c r="L756" s="17"/>
      <c r="M756" s="17"/>
      <c r="N756" s="17"/>
      <c r="O756" s="17"/>
      <c r="P756" s="17"/>
      <c r="Q756" s="17"/>
      <c r="R756" s="2"/>
      <c r="S756" s="2"/>
      <c r="T756" s="2"/>
      <c r="U756" s="2"/>
      <c r="V756" s="2"/>
      <c r="W756" s="2"/>
      <c r="X756" s="2"/>
      <c r="Y756" s="2"/>
      <c r="Z756" s="2"/>
      <c r="AA756" s="17"/>
      <c r="AB756" s="17"/>
      <c r="AC756" s="17"/>
      <c r="AD756" s="17"/>
      <c r="AE756" s="17"/>
      <c r="AF756" s="17"/>
      <c r="AG756" s="17"/>
      <c r="AH756" s="17"/>
      <c r="AI756" s="17"/>
      <c r="AJ756" s="17"/>
      <c r="AK756" s="4"/>
    </row>
    <row r="757" spans="1:37" x14ac:dyDescent="0.25">
      <c r="A757" s="31"/>
      <c r="B757" s="17"/>
      <c r="C757" s="17"/>
      <c r="D757" s="17"/>
      <c r="E757" s="17"/>
      <c r="F757" s="17"/>
      <c r="G757" s="17"/>
      <c r="H757" s="17"/>
      <c r="I757" s="17"/>
      <c r="J757" s="17"/>
      <c r="K757" s="17"/>
      <c r="L757" s="17"/>
      <c r="M757" s="17"/>
      <c r="N757" s="17"/>
      <c r="O757" s="17"/>
      <c r="P757" s="17"/>
      <c r="Q757" s="17"/>
      <c r="R757" s="2"/>
      <c r="S757" s="2"/>
      <c r="T757" s="2"/>
      <c r="U757" s="2"/>
      <c r="V757" s="2"/>
      <c r="W757" s="2"/>
      <c r="X757" s="2"/>
      <c r="Y757" s="2"/>
      <c r="Z757" s="2"/>
      <c r="AA757" s="17"/>
      <c r="AB757" s="17"/>
      <c r="AC757" s="17"/>
      <c r="AD757" s="17"/>
      <c r="AE757" s="17"/>
      <c r="AF757" s="17"/>
      <c r="AG757" s="17"/>
      <c r="AH757" s="17"/>
      <c r="AI757" s="17"/>
      <c r="AJ757" s="17"/>
      <c r="AK757" s="4"/>
    </row>
    <row r="758" spans="1:37" x14ac:dyDescent="0.25">
      <c r="A758" s="31"/>
      <c r="B758" s="17"/>
      <c r="C758" s="17"/>
      <c r="D758" s="17"/>
      <c r="E758" s="17"/>
      <c r="F758" s="17"/>
      <c r="G758" s="17"/>
      <c r="H758" s="17"/>
      <c r="I758" s="17"/>
      <c r="J758" s="17"/>
      <c r="K758" s="17"/>
      <c r="L758" s="17"/>
      <c r="M758" s="17"/>
      <c r="N758" s="17"/>
      <c r="O758" s="17"/>
      <c r="P758" s="17"/>
      <c r="Q758" s="17"/>
      <c r="R758" s="2"/>
      <c r="S758" s="2"/>
      <c r="T758" s="2"/>
      <c r="U758" s="2"/>
      <c r="V758" s="2"/>
      <c r="W758" s="2"/>
      <c r="X758" s="2"/>
      <c r="Y758" s="2"/>
      <c r="Z758" s="2"/>
      <c r="AA758" s="17"/>
      <c r="AB758" s="17"/>
      <c r="AC758" s="17"/>
      <c r="AD758" s="17"/>
      <c r="AE758" s="17"/>
      <c r="AF758" s="17"/>
      <c r="AG758" s="17"/>
      <c r="AH758" s="17"/>
      <c r="AI758" s="17"/>
      <c r="AJ758" s="17"/>
      <c r="AK758" s="4"/>
    </row>
    <row r="759" spans="1:37" x14ac:dyDescent="0.25">
      <c r="A759" s="31"/>
      <c r="B759" s="17"/>
      <c r="C759" s="17"/>
      <c r="D759" s="17"/>
      <c r="E759" s="17"/>
      <c r="F759" s="17"/>
      <c r="G759" s="17"/>
      <c r="H759" s="17"/>
      <c r="I759" s="17"/>
      <c r="J759" s="17"/>
      <c r="K759" s="17"/>
      <c r="L759" s="17"/>
      <c r="M759" s="17"/>
      <c r="N759" s="17"/>
      <c r="O759" s="17"/>
      <c r="P759" s="17"/>
      <c r="Q759" s="17"/>
      <c r="R759" s="2"/>
      <c r="S759" s="2"/>
      <c r="T759" s="2"/>
      <c r="U759" s="2"/>
      <c r="V759" s="2"/>
      <c r="W759" s="2"/>
      <c r="X759" s="2"/>
      <c r="Y759" s="2"/>
      <c r="Z759" s="2"/>
      <c r="AA759" s="17"/>
      <c r="AB759" s="17"/>
      <c r="AC759" s="17"/>
      <c r="AD759" s="17"/>
      <c r="AE759" s="17"/>
      <c r="AF759" s="17"/>
      <c r="AG759" s="17"/>
      <c r="AH759" s="17"/>
      <c r="AI759" s="17"/>
      <c r="AJ759" s="17"/>
      <c r="AK759" s="4"/>
    </row>
    <row r="760" spans="1:37" x14ac:dyDescent="0.25">
      <c r="A760" s="31"/>
      <c r="B760" s="17"/>
      <c r="C760" s="17"/>
      <c r="D760" s="17"/>
      <c r="E760" s="17"/>
      <c r="F760" s="17"/>
      <c r="G760" s="17"/>
      <c r="H760" s="17"/>
      <c r="I760" s="17"/>
      <c r="J760" s="17"/>
      <c r="K760" s="17"/>
      <c r="L760" s="17"/>
      <c r="M760" s="17"/>
      <c r="N760" s="17"/>
      <c r="O760" s="17"/>
      <c r="P760" s="17"/>
      <c r="Q760" s="17"/>
      <c r="R760" s="2"/>
      <c r="S760" s="2"/>
      <c r="T760" s="2"/>
      <c r="U760" s="2"/>
      <c r="V760" s="2"/>
      <c r="W760" s="2"/>
      <c r="X760" s="2"/>
      <c r="Y760" s="2"/>
      <c r="Z760" s="2"/>
      <c r="AA760" s="17"/>
      <c r="AB760" s="17"/>
      <c r="AC760" s="17"/>
      <c r="AD760" s="17"/>
      <c r="AE760" s="17"/>
      <c r="AF760" s="17"/>
      <c r="AG760" s="17"/>
      <c r="AH760" s="17"/>
      <c r="AI760" s="17"/>
      <c r="AJ760" s="17"/>
      <c r="AK760" s="4"/>
    </row>
    <row r="761" spans="1:37" x14ac:dyDescent="0.25">
      <c r="A761" s="31"/>
      <c r="B761" s="17"/>
      <c r="C761" s="17"/>
      <c r="D761" s="17"/>
      <c r="E761" s="17"/>
      <c r="F761" s="17"/>
      <c r="G761" s="17"/>
      <c r="H761" s="17"/>
      <c r="I761" s="17"/>
      <c r="J761" s="17"/>
      <c r="K761" s="17"/>
      <c r="L761" s="17"/>
      <c r="M761" s="17"/>
      <c r="N761" s="17"/>
      <c r="O761" s="17"/>
      <c r="P761" s="17"/>
      <c r="Q761" s="17"/>
      <c r="R761" s="2"/>
      <c r="S761" s="2"/>
      <c r="T761" s="2"/>
      <c r="U761" s="2"/>
      <c r="V761" s="2"/>
      <c r="W761" s="2"/>
      <c r="X761" s="2"/>
      <c r="Y761" s="2"/>
      <c r="Z761" s="2"/>
      <c r="AA761" s="17"/>
      <c r="AB761" s="17"/>
      <c r="AC761" s="17"/>
      <c r="AD761" s="17"/>
      <c r="AE761" s="17"/>
      <c r="AF761" s="17"/>
      <c r="AG761" s="17"/>
      <c r="AH761" s="17"/>
      <c r="AI761" s="17"/>
      <c r="AJ761" s="17"/>
      <c r="AK761" s="4"/>
    </row>
    <row r="762" spans="1:37" x14ac:dyDescent="0.25">
      <c r="A762" s="31"/>
      <c r="B762" s="17"/>
      <c r="C762" s="17"/>
      <c r="D762" s="17"/>
      <c r="E762" s="17"/>
      <c r="F762" s="17"/>
      <c r="G762" s="17"/>
      <c r="H762" s="17"/>
      <c r="I762" s="17"/>
      <c r="J762" s="17"/>
      <c r="K762" s="17"/>
      <c r="L762" s="17"/>
      <c r="M762" s="17"/>
      <c r="N762" s="17"/>
      <c r="O762" s="17"/>
      <c r="P762" s="17"/>
      <c r="Q762" s="17"/>
      <c r="R762" s="2"/>
      <c r="S762" s="2"/>
      <c r="T762" s="2"/>
      <c r="U762" s="2"/>
      <c r="V762" s="2"/>
      <c r="W762" s="2"/>
      <c r="X762" s="2"/>
      <c r="Y762" s="2"/>
      <c r="Z762" s="2"/>
      <c r="AA762" s="17"/>
      <c r="AB762" s="17"/>
      <c r="AC762" s="17"/>
      <c r="AD762" s="17"/>
      <c r="AE762" s="17"/>
      <c r="AF762" s="17"/>
      <c r="AG762" s="17"/>
      <c r="AH762" s="17"/>
      <c r="AI762" s="17"/>
      <c r="AJ762" s="17"/>
      <c r="AK762" s="4"/>
    </row>
    <row r="763" spans="1:37" x14ac:dyDescent="0.25">
      <c r="A763" s="31"/>
      <c r="B763" s="17"/>
      <c r="C763" s="17"/>
      <c r="D763" s="17"/>
      <c r="E763" s="17"/>
      <c r="F763" s="17"/>
      <c r="G763" s="17"/>
      <c r="H763" s="17"/>
      <c r="I763" s="17"/>
      <c r="J763" s="17"/>
      <c r="K763" s="17"/>
      <c r="L763" s="17"/>
      <c r="M763" s="17"/>
      <c r="N763" s="17"/>
      <c r="O763" s="17"/>
      <c r="P763" s="17"/>
      <c r="Q763" s="17"/>
      <c r="R763" s="2"/>
      <c r="S763" s="2"/>
      <c r="T763" s="2"/>
      <c r="U763" s="2"/>
      <c r="V763" s="2"/>
      <c r="W763" s="2"/>
      <c r="X763" s="2"/>
      <c r="Y763" s="2"/>
      <c r="Z763" s="2"/>
      <c r="AA763" s="17"/>
      <c r="AB763" s="17"/>
      <c r="AC763" s="17"/>
      <c r="AD763" s="17"/>
      <c r="AE763" s="17"/>
      <c r="AF763" s="17"/>
      <c r="AG763" s="17"/>
      <c r="AH763" s="17"/>
      <c r="AI763" s="17"/>
      <c r="AJ763" s="17"/>
      <c r="AK763" s="4"/>
    </row>
    <row r="764" spans="1:37" x14ac:dyDescent="0.25">
      <c r="A764" s="31"/>
      <c r="B764" s="17"/>
      <c r="C764" s="17"/>
      <c r="D764" s="17"/>
      <c r="E764" s="17"/>
      <c r="F764" s="17"/>
      <c r="G764" s="17"/>
      <c r="H764" s="17"/>
      <c r="I764" s="17"/>
      <c r="J764" s="17"/>
      <c r="K764" s="17"/>
      <c r="L764" s="17"/>
      <c r="M764" s="17"/>
      <c r="N764" s="17"/>
      <c r="O764" s="17"/>
      <c r="P764" s="17"/>
      <c r="Q764" s="17"/>
      <c r="R764" s="2"/>
      <c r="S764" s="2"/>
      <c r="T764" s="2"/>
      <c r="U764" s="2"/>
      <c r="V764" s="2"/>
      <c r="W764" s="2"/>
      <c r="X764" s="2"/>
      <c r="Y764" s="2"/>
      <c r="Z764" s="2"/>
      <c r="AA764" s="17"/>
      <c r="AB764" s="17"/>
      <c r="AC764" s="17"/>
      <c r="AD764" s="17"/>
      <c r="AE764" s="17"/>
      <c r="AF764" s="17"/>
      <c r="AG764" s="17"/>
      <c r="AH764" s="17"/>
      <c r="AI764" s="17"/>
      <c r="AJ764" s="17"/>
      <c r="AK764" s="4"/>
    </row>
    <row r="765" spans="1:37" x14ac:dyDescent="0.25">
      <c r="A765" s="31"/>
      <c r="B765" s="17"/>
      <c r="C765" s="17"/>
      <c r="D765" s="17"/>
      <c r="E765" s="17"/>
      <c r="F765" s="17"/>
      <c r="G765" s="17"/>
      <c r="H765" s="17"/>
      <c r="I765" s="17"/>
      <c r="J765" s="17"/>
      <c r="K765" s="17"/>
      <c r="L765" s="17"/>
      <c r="M765" s="17"/>
      <c r="N765" s="17"/>
      <c r="O765" s="17"/>
      <c r="P765" s="17"/>
      <c r="Q765" s="17"/>
      <c r="R765" s="2"/>
      <c r="S765" s="2"/>
      <c r="T765" s="2"/>
      <c r="U765" s="2"/>
      <c r="V765" s="2"/>
      <c r="W765" s="2"/>
      <c r="X765" s="2"/>
      <c r="Y765" s="2"/>
      <c r="Z765" s="2"/>
      <c r="AA765" s="17"/>
      <c r="AB765" s="17"/>
      <c r="AC765" s="17"/>
      <c r="AD765" s="17"/>
      <c r="AE765" s="17"/>
      <c r="AF765" s="17"/>
      <c r="AG765" s="17"/>
      <c r="AH765" s="17"/>
      <c r="AI765" s="17"/>
      <c r="AJ765" s="17"/>
      <c r="AK765" s="4"/>
    </row>
    <row r="766" spans="1:37" x14ac:dyDescent="0.25">
      <c r="A766" s="31"/>
      <c r="B766" s="17"/>
      <c r="C766" s="17"/>
      <c r="D766" s="17"/>
      <c r="E766" s="17"/>
      <c r="F766" s="17"/>
      <c r="G766" s="17"/>
      <c r="H766" s="17"/>
      <c r="I766" s="17"/>
      <c r="J766" s="17"/>
      <c r="K766" s="17"/>
      <c r="L766" s="17"/>
      <c r="M766" s="17"/>
      <c r="N766" s="17"/>
      <c r="O766" s="17"/>
      <c r="P766" s="17"/>
      <c r="Q766" s="17"/>
      <c r="R766" s="2"/>
      <c r="S766" s="2"/>
      <c r="T766" s="2"/>
      <c r="U766" s="2"/>
      <c r="V766" s="2"/>
      <c r="W766" s="2"/>
      <c r="X766" s="2"/>
      <c r="Y766" s="2"/>
      <c r="Z766" s="2"/>
      <c r="AA766" s="17"/>
      <c r="AB766" s="17"/>
      <c r="AC766" s="17"/>
      <c r="AD766" s="17"/>
      <c r="AE766" s="17"/>
      <c r="AF766" s="17"/>
      <c r="AG766" s="17"/>
      <c r="AH766" s="17"/>
      <c r="AI766" s="17"/>
      <c r="AJ766" s="17"/>
      <c r="AK766" s="4"/>
    </row>
    <row r="767" spans="1:37" x14ac:dyDescent="0.25">
      <c r="A767" s="31"/>
      <c r="B767" s="17"/>
      <c r="C767" s="17"/>
      <c r="D767" s="17"/>
      <c r="E767" s="17"/>
      <c r="F767" s="17"/>
      <c r="G767" s="17"/>
      <c r="H767" s="17"/>
      <c r="I767" s="17"/>
      <c r="J767" s="17"/>
      <c r="K767" s="17"/>
      <c r="L767" s="17"/>
      <c r="M767" s="17"/>
      <c r="N767" s="17"/>
      <c r="O767" s="17"/>
      <c r="P767" s="17"/>
      <c r="Q767" s="17"/>
      <c r="R767" s="2"/>
      <c r="S767" s="2"/>
      <c r="T767" s="2"/>
      <c r="U767" s="2"/>
      <c r="V767" s="2"/>
      <c r="W767" s="2"/>
      <c r="X767" s="2"/>
      <c r="Y767" s="2"/>
      <c r="Z767" s="2"/>
      <c r="AA767" s="17"/>
      <c r="AB767" s="17"/>
      <c r="AC767" s="17"/>
      <c r="AD767" s="17"/>
      <c r="AE767" s="17"/>
      <c r="AF767" s="17"/>
      <c r="AG767" s="17"/>
      <c r="AH767" s="17"/>
      <c r="AI767" s="17"/>
      <c r="AJ767" s="17"/>
      <c r="AK767" s="4"/>
    </row>
    <row r="768" spans="1:37" x14ac:dyDescent="0.25">
      <c r="A768" s="31"/>
      <c r="B768" s="17"/>
      <c r="C768" s="17"/>
      <c r="D768" s="17"/>
      <c r="E768" s="17"/>
      <c r="F768" s="17"/>
      <c r="G768" s="17"/>
      <c r="H768" s="17"/>
      <c r="I768" s="17"/>
      <c r="J768" s="17"/>
      <c r="K768" s="17"/>
      <c r="L768" s="17"/>
      <c r="M768" s="17"/>
      <c r="N768" s="17"/>
      <c r="O768" s="17"/>
      <c r="P768" s="17"/>
      <c r="Q768" s="17"/>
      <c r="R768" s="2"/>
      <c r="S768" s="2"/>
      <c r="T768" s="2"/>
      <c r="U768" s="2"/>
      <c r="V768" s="2"/>
      <c r="W768" s="2"/>
      <c r="X768" s="2"/>
      <c r="Y768" s="2"/>
      <c r="Z768" s="2"/>
      <c r="AA768" s="17"/>
      <c r="AB768" s="17"/>
      <c r="AC768" s="17"/>
      <c r="AD768" s="17"/>
      <c r="AE768" s="17"/>
      <c r="AF768" s="17"/>
      <c r="AG768" s="17"/>
      <c r="AH768" s="17"/>
      <c r="AI768" s="17"/>
      <c r="AJ768" s="17"/>
      <c r="AK768" s="4"/>
    </row>
    <row r="769" spans="1:37" x14ac:dyDescent="0.25">
      <c r="A769" s="31"/>
      <c r="B769" s="17"/>
      <c r="C769" s="17"/>
      <c r="D769" s="17"/>
      <c r="E769" s="17"/>
      <c r="F769" s="17"/>
      <c r="G769" s="17"/>
      <c r="H769" s="17"/>
      <c r="I769" s="17"/>
      <c r="J769" s="17"/>
      <c r="K769" s="17"/>
      <c r="L769" s="17"/>
      <c r="M769" s="17"/>
      <c r="N769" s="17"/>
      <c r="O769" s="17"/>
      <c r="P769" s="17"/>
      <c r="Q769" s="17"/>
      <c r="R769" s="2"/>
      <c r="S769" s="2"/>
      <c r="T769" s="2"/>
      <c r="U769" s="2"/>
      <c r="V769" s="2"/>
      <c r="W769" s="2"/>
      <c r="X769" s="2"/>
      <c r="Y769" s="2"/>
      <c r="Z769" s="2"/>
      <c r="AA769" s="17"/>
      <c r="AB769" s="17"/>
      <c r="AC769" s="17"/>
      <c r="AD769" s="17"/>
      <c r="AE769" s="17"/>
      <c r="AF769" s="17"/>
      <c r="AG769" s="17"/>
      <c r="AH769" s="17"/>
      <c r="AI769" s="17"/>
      <c r="AJ769" s="17"/>
      <c r="AK769" s="4"/>
    </row>
    <row r="770" spans="1:37" x14ac:dyDescent="0.25">
      <c r="A770" s="31"/>
      <c r="B770" s="17"/>
      <c r="C770" s="17"/>
      <c r="D770" s="17"/>
      <c r="E770" s="17"/>
      <c r="F770" s="17"/>
      <c r="G770" s="17"/>
      <c r="H770" s="17"/>
      <c r="I770" s="17"/>
      <c r="J770" s="17"/>
      <c r="K770" s="17"/>
      <c r="L770" s="17"/>
      <c r="M770" s="17"/>
      <c r="N770" s="17"/>
      <c r="O770" s="17"/>
      <c r="P770" s="17"/>
      <c r="Q770" s="17"/>
      <c r="R770" s="2"/>
      <c r="S770" s="2"/>
      <c r="T770" s="2"/>
      <c r="U770" s="2"/>
      <c r="V770" s="2"/>
      <c r="W770" s="2"/>
      <c r="X770" s="2"/>
      <c r="Y770" s="2"/>
      <c r="Z770" s="2"/>
      <c r="AA770" s="17"/>
      <c r="AB770" s="17"/>
      <c r="AC770" s="17"/>
      <c r="AD770" s="17"/>
      <c r="AE770" s="17"/>
      <c r="AF770" s="17"/>
      <c r="AG770" s="17"/>
      <c r="AH770" s="17"/>
      <c r="AI770" s="17"/>
      <c r="AJ770" s="17"/>
      <c r="AK770" s="4"/>
    </row>
    <row r="771" spans="1:37" x14ac:dyDescent="0.25">
      <c r="A771" s="31"/>
      <c r="B771" s="17"/>
      <c r="C771" s="17"/>
      <c r="D771" s="17"/>
      <c r="E771" s="17"/>
      <c r="F771" s="17"/>
      <c r="G771" s="17"/>
      <c r="H771" s="17"/>
      <c r="I771" s="17"/>
      <c r="J771" s="17"/>
      <c r="K771" s="17"/>
      <c r="L771" s="17"/>
      <c r="M771" s="17"/>
      <c r="N771" s="17"/>
      <c r="O771" s="17"/>
      <c r="P771" s="17"/>
      <c r="Q771" s="17"/>
      <c r="R771" s="2"/>
      <c r="S771" s="2"/>
      <c r="T771" s="2"/>
      <c r="U771" s="2"/>
      <c r="V771" s="2"/>
      <c r="W771" s="2"/>
      <c r="X771" s="2"/>
      <c r="Y771" s="2"/>
      <c r="Z771" s="2"/>
      <c r="AA771" s="17"/>
      <c r="AB771" s="17"/>
      <c r="AC771" s="17"/>
      <c r="AD771" s="17"/>
      <c r="AE771" s="17"/>
      <c r="AF771" s="17"/>
      <c r="AG771" s="17"/>
      <c r="AH771" s="17"/>
      <c r="AI771" s="17"/>
      <c r="AJ771" s="17"/>
      <c r="AK771" s="4"/>
    </row>
    <row r="772" spans="1:37" x14ac:dyDescent="0.25">
      <c r="A772" s="31"/>
      <c r="B772" s="17"/>
      <c r="C772" s="17"/>
      <c r="D772" s="17"/>
      <c r="E772" s="17"/>
      <c r="F772" s="17"/>
      <c r="G772" s="17"/>
      <c r="H772" s="17"/>
      <c r="I772" s="17"/>
      <c r="J772" s="17"/>
      <c r="K772" s="17"/>
      <c r="L772" s="17"/>
      <c r="M772" s="17"/>
      <c r="N772" s="17"/>
      <c r="O772" s="17"/>
      <c r="P772" s="17"/>
      <c r="Q772" s="17"/>
      <c r="R772" s="2"/>
      <c r="S772" s="2"/>
      <c r="T772" s="2"/>
      <c r="U772" s="2"/>
      <c r="V772" s="2"/>
      <c r="W772" s="2"/>
      <c r="X772" s="2"/>
      <c r="Y772" s="2"/>
      <c r="Z772" s="2"/>
      <c r="AA772" s="17"/>
      <c r="AB772" s="17"/>
      <c r="AC772" s="17"/>
      <c r="AD772" s="17"/>
      <c r="AE772" s="17"/>
      <c r="AF772" s="17"/>
      <c r="AG772" s="17"/>
      <c r="AH772" s="17"/>
      <c r="AI772" s="17"/>
      <c r="AJ772" s="17"/>
      <c r="AK772" s="4"/>
    </row>
    <row r="773" spans="1:37" x14ac:dyDescent="0.25">
      <c r="A773" s="31"/>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4"/>
    </row>
    <row r="774" spans="1:37" x14ac:dyDescent="0.25">
      <c r="A774" s="31"/>
      <c r="B774" s="38"/>
      <c r="C774" s="38"/>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row>
    <row r="775" spans="1:37" x14ac:dyDescent="0.25">
      <c r="A775" s="40"/>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41"/>
      <c r="AJ775" s="39"/>
      <c r="AK775" s="39"/>
    </row>
    <row r="776" spans="1:37" x14ac:dyDescent="0.25">
      <c r="A776" s="31"/>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4"/>
    </row>
    <row r="777" spans="1:37" x14ac:dyDescent="0.25">
      <c r="A777" s="31"/>
      <c r="B777" s="17"/>
      <c r="C777" s="17"/>
      <c r="D777" s="17"/>
      <c r="E777" s="17"/>
      <c r="F777" s="17"/>
      <c r="G777" s="17"/>
      <c r="H777" s="17"/>
      <c r="I777" s="17"/>
      <c r="J777" s="17"/>
      <c r="K777" s="17"/>
      <c r="L777" s="17"/>
      <c r="M777" s="17"/>
      <c r="N777" s="17"/>
      <c r="O777" s="17"/>
      <c r="P777" s="17"/>
      <c r="Q777" s="17"/>
      <c r="R777" s="2"/>
      <c r="S777" s="2"/>
      <c r="T777" s="2"/>
      <c r="U777" s="2"/>
      <c r="V777" s="2"/>
      <c r="W777" s="2"/>
      <c r="X777" s="2"/>
      <c r="Y777" s="2"/>
      <c r="Z777" s="2"/>
      <c r="AA777" s="17"/>
      <c r="AB777" s="17"/>
      <c r="AC777" s="17"/>
      <c r="AD777" s="17"/>
      <c r="AE777" s="17"/>
      <c r="AF777" s="17"/>
      <c r="AG777" s="17"/>
      <c r="AH777" s="17"/>
      <c r="AI777" s="17"/>
      <c r="AJ777" s="17"/>
      <c r="AK777" s="4"/>
    </row>
    <row r="778" spans="1:37" x14ac:dyDescent="0.25">
      <c r="A778" s="31"/>
      <c r="B778" s="17"/>
      <c r="C778" s="17"/>
      <c r="D778" s="17"/>
      <c r="E778" s="17"/>
      <c r="F778" s="17"/>
      <c r="G778" s="17"/>
      <c r="H778" s="17"/>
      <c r="I778" s="17"/>
      <c r="J778" s="17"/>
      <c r="K778" s="17"/>
      <c r="L778" s="17"/>
      <c r="M778" s="17"/>
      <c r="N778" s="17"/>
      <c r="O778" s="17"/>
      <c r="P778" s="17"/>
      <c r="Q778" s="17"/>
      <c r="R778" s="2"/>
      <c r="S778" s="2"/>
      <c r="T778" s="2"/>
      <c r="U778" s="2"/>
      <c r="V778" s="2"/>
      <c r="W778" s="2"/>
      <c r="X778" s="2"/>
      <c r="Y778" s="2"/>
      <c r="Z778" s="2"/>
      <c r="AA778" s="17"/>
      <c r="AB778" s="17"/>
      <c r="AC778" s="17"/>
      <c r="AD778" s="17"/>
      <c r="AE778" s="17"/>
      <c r="AF778" s="17"/>
      <c r="AG778" s="17"/>
      <c r="AH778" s="17"/>
      <c r="AI778" s="17"/>
      <c r="AJ778" s="17"/>
      <c r="AK778" s="4"/>
    </row>
    <row r="779" spans="1:37" x14ac:dyDescent="0.25">
      <c r="A779" s="31"/>
      <c r="B779" s="17"/>
      <c r="C779" s="17"/>
      <c r="D779" s="17"/>
      <c r="E779" s="17"/>
      <c r="F779" s="17"/>
      <c r="G779" s="17"/>
      <c r="H779" s="17"/>
      <c r="I779" s="17"/>
      <c r="J779" s="17"/>
      <c r="K779" s="17"/>
      <c r="L779" s="17"/>
      <c r="M779" s="17"/>
      <c r="N779" s="17"/>
      <c r="O779" s="17"/>
      <c r="P779" s="17"/>
      <c r="Q779" s="17"/>
      <c r="R779" s="2"/>
      <c r="S779" s="2"/>
      <c r="T779" s="2"/>
      <c r="U779" s="2"/>
      <c r="V779" s="2"/>
      <c r="W779" s="2"/>
      <c r="X779" s="2"/>
      <c r="Y779" s="2"/>
      <c r="Z779" s="2"/>
      <c r="AA779" s="17"/>
      <c r="AB779" s="17"/>
      <c r="AC779" s="17"/>
      <c r="AD779" s="17"/>
      <c r="AE779" s="17"/>
      <c r="AF779" s="17"/>
      <c r="AG779" s="17"/>
      <c r="AH779" s="17"/>
      <c r="AI779" s="17"/>
      <c r="AJ779" s="17"/>
      <c r="AK779" s="4"/>
    </row>
    <row r="780" spans="1:37" x14ac:dyDescent="0.25">
      <c r="A780" s="31"/>
      <c r="B780" s="17"/>
      <c r="C780" s="17"/>
      <c r="D780" s="17"/>
      <c r="E780" s="17"/>
      <c r="F780" s="17"/>
      <c r="G780" s="17"/>
      <c r="H780" s="17"/>
      <c r="I780" s="17"/>
      <c r="J780" s="17"/>
      <c r="K780" s="17"/>
      <c r="L780" s="17"/>
      <c r="M780" s="17"/>
      <c r="N780" s="17"/>
      <c r="O780" s="17"/>
      <c r="P780" s="17"/>
      <c r="Q780" s="17"/>
      <c r="R780" s="2"/>
      <c r="S780" s="2"/>
      <c r="T780" s="2"/>
      <c r="U780" s="2"/>
      <c r="V780" s="2"/>
      <c r="W780" s="2"/>
      <c r="X780" s="2"/>
      <c r="Y780" s="2"/>
      <c r="Z780" s="2"/>
      <c r="AA780" s="17"/>
      <c r="AB780" s="17"/>
      <c r="AC780" s="17"/>
      <c r="AD780" s="17"/>
      <c r="AE780" s="17"/>
      <c r="AF780" s="17"/>
      <c r="AG780" s="17"/>
      <c r="AH780" s="17"/>
      <c r="AI780" s="17"/>
      <c r="AJ780" s="17"/>
      <c r="AK780" s="4"/>
    </row>
    <row r="781" spans="1:37" x14ac:dyDescent="0.25">
      <c r="A781" s="31"/>
      <c r="B781" s="17"/>
      <c r="C781" s="17"/>
      <c r="D781" s="17"/>
      <c r="E781" s="17"/>
      <c r="F781" s="17"/>
      <c r="G781" s="17"/>
      <c r="H781" s="17"/>
      <c r="I781" s="17"/>
      <c r="J781" s="17"/>
      <c r="K781" s="17"/>
      <c r="L781" s="17"/>
      <c r="M781" s="17"/>
      <c r="N781" s="17"/>
      <c r="O781" s="17"/>
      <c r="P781" s="17"/>
      <c r="Q781" s="17"/>
      <c r="R781" s="2"/>
      <c r="S781" s="2"/>
      <c r="T781" s="2"/>
      <c r="U781" s="2"/>
      <c r="V781" s="2"/>
      <c r="W781" s="2"/>
      <c r="X781" s="2"/>
      <c r="Y781" s="2"/>
      <c r="Z781" s="2"/>
      <c r="AA781" s="17"/>
      <c r="AB781" s="17"/>
      <c r="AC781" s="17"/>
      <c r="AD781" s="17"/>
      <c r="AE781" s="17"/>
      <c r="AF781" s="17"/>
      <c r="AG781" s="17"/>
      <c r="AH781" s="17"/>
      <c r="AI781" s="17"/>
      <c r="AJ781" s="17"/>
      <c r="AK781" s="4"/>
    </row>
    <row r="782" spans="1:37" x14ac:dyDescent="0.25">
      <c r="A782" s="31"/>
      <c r="B782" s="17"/>
      <c r="C782" s="17"/>
      <c r="D782" s="17"/>
      <c r="E782" s="17"/>
      <c r="F782" s="17"/>
      <c r="G782" s="17"/>
      <c r="H782" s="17"/>
      <c r="I782" s="17"/>
      <c r="J782" s="17"/>
      <c r="K782" s="17"/>
      <c r="L782" s="17"/>
      <c r="M782" s="17"/>
      <c r="N782" s="17"/>
      <c r="O782" s="17"/>
      <c r="P782" s="17"/>
      <c r="Q782" s="17"/>
      <c r="R782" s="2"/>
      <c r="S782" s="2"/>
      <c r="T782" s="2"/>
      <c r="U782" s="2"/>
      <c r="V782" s="2"/>
      <c r="W782" s="2"/>
      <c r="X782" s="2"/>
      <c r="Y782" s="2"/>
      <c r="Z782" s="2"/>
      <c r="AA782" s="17"/>
      <c r="AB782" s="17"/>
      <c r="AC782" s="17"/>
      <c r="AD782" s="17"/>
      <c r="AE782" s="17"/>
      <c r="AF782" s="17"/>
      <c r="AG782" s="17"/>
      <c r="AH782" s="17"/>
      <c r="AI782" s="17"/>
      <c r="AJ782" s="17"/>
      <c r="AK782" s="4"/>
    </row>
    <row r="783" spans="1:37" x14ac:dyDescent="0.25">
      <c r="A783" s="31"/>
      <c r="B783" s="17"/>
      <c r="C783" s="17"/>
      <c r="D783" s="17"/>
      <c r="E783" s="17"/>
      <c r="F783" s="17"/>
      <c r="G783" s="17"/>
      <c r="H783" s="17"/>
      <c r="I783" s="17"/>
      <c r="J783" s="17"/>
      <c r="K783" s="17"/>
      <c r="L783" s="17"/>
      <c r="M783" s="17"/>
      <c r="N783" s="17"/>
      <c r="O783" s="17"/>
      <c r="P783" s="17"/>
      <c r="Q783" s="17"/>
      <c r="R783" s="2"/>
      <c r="S783" s="2"/>
      <c r="T783" s="2"/>
      <c r="U783" s="2"/>
      <c r="V783" s="2"/>
      <c r="W783" s="2"/>
      <c r="X783" s="2"/>
      <c r="Y783" s="2"/>
      <c r="Z783" s="2"/>
      <c r="AA783" s="17"/>
      <c r="AB783" s="17"/>
      <c r="AC783" s="17"/>
      <c r="AD783" s="17"/>
      <c r="AE783" s="17"/>
      <c r="AF783" s="17"/>
      <c r="AG783" s="17"/>
      <c r="AH783" s="17"/>
      <c r="AI783" s="17"/>
      <c r="AJ783" s="17"/>
      <c r="AK783" s="4"/>
    </row>
    <row r="784" spans="1:37" x14ac:dyDescent="0.25">
      <c r="A784" s="31"/>
      <c r="B784" s="17"/>
      <c r="C784" s="17"/>
      <c r="D784" s="17"/>
      <c r="E784" s="17"/>
      <c r="F784" s="17"/>
      <c r="G784" s="17"/>
      <c r="H784" s="17"/>
      <c r="I784" s="17"/>
      <c r="J784" s="17"/>
      <c r="K784" s="17"/>
      <c r="L784" s="17"/>
      <c r="M784" s="17"/>
      <c r="N784" s="17"/>
      <c r="O784" s="17"/>
      <c r="P784" s="17"/>
      <c r="Q784" s="17"/>
      <c r="R784" s="2"/>
      <c r="S784" s="2"/>
      <c r="T784" s="2"/>
      <c r="U784" s="2"/>
      <c r="V784" s="2"/>
      <c r="W784" s="2"/>
      <c r="X784" s="2"/>
      <c r="Y784" s="2"/>
      <c r="Z784" s="2"/>
      <c r="AA784" s="17"/>
      <c r="AB784" s="17"/>
      <c r="AC784" s="17"/>
      <c r="AD784" s="17"/>
      <c r="AE784" s="17"/>
      <c r="AF784" s="17"/>
      <c r="AG784" s="17"/>
      <c r="AH784" s="17"/>
      <c r="AI784" s="17"/>
      <c r="AJ784" s="17"/>
      <c r="AK784" s="4"/>
    </row>
    <row r="785" spans="1:37" x14ac:dyDescent="0.25">
      <c r="A785" s="31"/>
      <c r="B785" s="17"/>
      <c r="C785" s="17"/>
      <c r="D785" s="17"/>
      <c r="E785" s="17"/>
      <c r="F785" s="17"/>
      <c r="G785" s="17"/>
      <c r="H785" s="17"/>
      <c r="I785" s="17"/>
      <c r="J785" s="17"/>
      <c r="K785" s="17"/>
      <c r="L785" s="17"/>
      <c r="M785" s="17"/>
      <c r="N785" s="17"/>
      <c r="O785" s="17"/>
      <c r="P785" s="17"/>
      <c r="Q785" s="17"/>
      <c r="R785" s="2"/>
      <c r="S785" s="2"/>
      <c r="T785" s="2"/>
      <c r="U785" s="2"/>
      <c r="V785" s="2"/>
      <c r="W785" s="2"/>
      <c r="X785" s="2"/>
      <c r="Y785" s="2"/>
      <c r="Z785" s="2"/>
      <c r="AA785" s="17"/>
      <c r="AB785" s="17"/>
      <c r="AC785" s="17"/>
      <c r="AD785" s="17"/>
      <c r="AE785" s="17"/>
      <c r="AF785" s="17"/>
      <c r="AG785" s="17"/>
      <c r="AH785" s="17"/>
      <c r="AI785" s="17"/>
      <c r="AJ785" s="17"/>
      <c r="AK785" s="4"/>
    </row>
    <row r="786" spans="1:37" x14ac:dyDescent="0.25">
      <c r="A786" s="31"/>
      <c r="B786" s="17"/>
      <c r="C786" s="17"/>
      <c r="D786" s="17"/>
      <c r="E786" s="17"/>
      <c r="F786" s="17"/>
      <c r="G786" s="17"/>
      <c r="H786" s="17"/>
      <c r="I786" s="17"/>
      <c r="J786" s="17"/>
      <c r="K786" s="17"/>
      <c r="L786" s="17"/>
      <c r="M786" s="17"/>
      <c r="N786" s="17"/>
      <c r="O786" s="17"/>
      <c r="P786" s="17"/>
      <c r="Q786" s="17"/>
      <c r="R786" s="2"/>
      <c r="S786" s="2"/>
      <c r="T786" s="2"/>
      <c r="U786" s="2"/>
      <c r="V786" s="2"/>
      <c r="W786" s="2"/>
      <c r="X786" s="2"/>
      <c r="Y786" s="2"/>
      <c r="Z786" s="2"/>
      <c r="AA786" s="17"/>
      <c r="AB786" s="17"/>
      <c r="AC786" s="17"/>
      <c r="AD786" s="17"/>
      <c r="AE786" s="17"/>
      <c r="AF786" s="17"/>
      <c r="AG786" s="17"/>
      <c r="AH786" s="17"/>
      <c r="AI786" s="17"/>
      <c r="AJ786" s="17"/>
      <c r="AK786" s="4"/>
    </row>
    <row r="787" spans="1:37" x14ac:dyDescent="0.25">
      <c r="A787" s="31"/>
      <c r="B787" s="17"/>
      <c r="C787" s="17"/>
      <c r="D787" s="17"/>
      <c r="E787" s="17"/>
      <c r="F787" s="17"/>
      <c r="G787" s="17"/>
      <c r="H787" s="17"/>
      <c r="I787" s="17"/>
      <c r="J787" s="17"/>
      <c r="K787" s="17"/>
      <c r="L787" s="17"/>
      <c r="M787" s="17"/>
      <c r="N787" s="17"/>
      <c r="O787" s="17"/>
      <c r="P787" s="17"/>
      <c r="Q787" s="17"/>
      <c r="R787" s="2"/>
      <c r="S787" s="2"/>
      <c r="T787" s="2"/>
      <c r="U787" s="2"/>
      <c r="V787" s="2"/>
      <c r="W787" s="2"/>
      <c r="X787" s="2"/>
      <c r="Y787" s="2"/>
      <c r="Z787" s="2"/>
      <c r="AA787" s="17"/>
      <c r="AB787" s="17"/>
      <c r="AC787" s="17"/>
      <c r="AD787" s="17"/>
      <c r="AE787" s="17"/>
      <c r="AF787" s="17"/>
      <c r="AG787" s="17"/>
      <c r="AH787" s="17"/>
      <c r="AI787" s="17"/>
      <c r="AJ787" s="17"/>
      <c r="AK787" s="4"/>
    </row>
    <row r="788" spans="1:37" x14ac:dyDescent="0.25">
      <c r="A788" s="31"/>
      <c r="B788" s="17"/>
      <c r="C788" s="17"/>
      <c r="D788" s="17"/>
      <c r="E788" s="17"/>
      <c r="F788" s="17"/>
      <c r="G788" s="17"/>
      <c r="H788" s="17"/>
      <c r="I788" s="17"/>
      <c r="J788" s="17"/>
      <c r="K788" s="17"/>
      <c r="L788" s="17"/>
      <c r="M788" s="17"/>
      <c r="N788" s="17"/>
      <c r="O788" s="17"/>
      <c r="P788" s="17"/>
      <c r="Q788" s="17"/>
      <c r="R788" s="2"/>
      <c r="S788" s="2"/>
      <c r="T788" s="2"/>
      <c r="U788" s="2"/>
      <c r="V788" s="2"/>
      <c r="W788" s="2"/>
      <c r="X788" s="2"/>
      <c r="Y788" s="2"/>
      <c r="Z788" s="2"/>
      <c r="AA788" s="17"/>
      <c r="AB788" s="17"/>
      <c r="AC788" s="17"/>
      <c r="AD788" s="17"/>
      <c r="AE788" s="17"/>
      <c r="AF788" s="17"/>
      <c r="AG788" s="17"/>
      <c r="AH788" s="17"/>
      <c r="AI788" s="17"/>
      <c r="AJ788" s="17"/>
      <c r="AK788" s="4"/>
    </row>
    <row r="789" spans="1:37" x14ac:dyDescent="0.25">
      <c r="A789" s="31"/>
      <c r="B789" s="17"/>
      <c r="C789" s="17"/>
      <c r="D789" s="17"/>
      <c r="E789" s="17"/>
      <c r="F789" s="17"/>
      <c r="G789" s="17"/>
      <c r="H789" s="17"/>
      <c r="I789" s="17"/>
      <c r="J789" s="17"/>
      <c r="K789" s="17"/>
      <c r="L789" s="17"/>
      <c r="M789" s="17"/>
      <c r="N789" s="17"/>
      <c r="O789" s="17"/>
      <c r="P789" s="17"/>
      <c r="Q789" s="17"/>
      <c r="R789" s="2"/>
      <c r="S789" s="2"/>
      <c r="T789" s="2"/>
      <c r="U789" s="2"/>
      <c r="V789" s="2"/>
      <c r="W789" s="2"/>
      <c r="X789" s="2"/>
      <c r="Y789" s="2"/>
      <c r="Z789" s="2"/>
      <c r="AA789" s="17"/>
      <c r="AB789" s="17"/>
      <c r="AC789" s="17"/>
      <c r="AD789" s="17"/>
      <c r="AE789" s="17"/>
      <c r="AF789" s="17"/>
      <c r="AG789" s="17"/>
      <c r="AH789" s="17"/>
      <c r="AI789" s="17"/>
      <c r="AJ789" s="17"/>
      <c r="AK789" s="4"/>
    </row>
    <row r="790" spans="1:37" x14ac:dyDescent="0.25">
      <c r="A790" s="31"/>
      <c r="B790" s="17"/>
      <c r="C790" s="17"/>
      <c r="D790" s="17"/>
      <c r="E790" s="17"/>
      <c r="F790" s="17"/>
      <c r="G790" s="17"/>
      <c r="H790" s="17"/>
      <c r="I790" s="17"/>
      <c r="J790" s="17"/>
      <c r="K790" s="17"/>
      <c r="L790" s="17"/>
      <c r="M790" s="17"/>
      <c r="N790" s="17"/>
      <c r="O790" s="17"/>
      <c r="P790" s="17"/>
      <c r="Q790" s="17"/>
      <c r="R790" s="2"/>
      <c r="S790" s="2"/>
      <c r="T790" s="2"/>
      <c r="U790" s="2"/>
      <c r="V790" s="2"/>
      <c r="W790" s="2"/>
      <c r="X790" s="2"/>
      <c r="Y790" s="2"/>
      <c r="Z790" s="2"/>
      <c r="AA790" s="17"/>
      <c r="AB790" s="17"/>
      <c r="AC790" s="17"/>
      <c r="AD790" s="17"/>
      <c r="AE790" s="17"/>
      <c r="AF790" s="17"/>
      <c r="AG790" s="17"/>
      <c r="AH790" s="17"/>
      <c r="AI790" s="17"/>
      <c r="AJ790" s="17"/>
      <c r="AK790" s="4"/>
    </row>
    <row r="791" spans="1:37" x14ac:dyDescent="0.25">
      <c r="A791" s="31"/>
      <c r="B791" s="17"/>
      <c r="C791" s="17"/>
      <c r="D791" s="17"/>
      <c r="E791" s="17"/>
      <c r="F791" s="17"/>
      <c r="G791" s="17"/>
      <c r="H791" s="17"/>
      <c r="I791" s="17"/>
      <c r="J791" s="17"/>
      <c r="K791" s="17"/>
      <c r="L791" s="17"/>
      <c r="M791" s="17"/>
      <c r="N791" s="17"/>
      <c r="O791" s="17"/>
      <c r="P791" s="17"/>
      <c r="Q791" s="17"/>
      <c r="R791" s="2"/>
      <c r="S791" s="2"/>
      <c r="T791" s="2"/>
      <c r="U791" s="2"/>
      <c r="V791" s="2"/>
      <c r="W791" s="2"/>
      <c r="X791" s="2"/>
      <c r="Y791" s="2"/>
      <c r="Z791" s="2"/>
      <c r="AA791" s="17"/>
      <c r="AB791" s="17"/>
      <c r="AC791" s="17"/>
      <c r="AD791" s="17"/>
      <c r="AE791" s="17"/>
      <c r="AF791" s="17"/>
      <c r="AG791" s="17"/>
      <c r="AH791" s="17"/>
      <c r="AI791" s="17"/>
      <c r="AJ791" s="17"/>
      <c r="AK791" s="4"/>
    </row>
    <row r="792" spans="1:37" x14ac:dyDescent="0.25">
      <c r="A792" s="31"/>
      <c r="B792" s="17"/>
      <c r="C792" s="17"/>
      <c r="D792" s="17"/>
      <c r="E792" s="17"/>
      <c r="F792" s="17"/>
      <c r="G792" s="17"/>
      <c r="H792" s="17"/>
      <c r="I792" s="17"/>
      <c r="J792" s="17"/>
      <c r="K792" s="17"/>
      <c r="L792" s="17"/>
      <c r="M792" s="17"/>
      <c r="N792" s="17"/>
      <c r="O792" s="17"/>
      <c r="P792" s="17"/>
      <c r="Q792" s="17"/>
      <c r="R792" s="2"/>
      <c r="S792" s="2"/>
      <c r="T792" s="2"/>
      <c r="U792" s="2"/>
      <c r="V792" s="2"/>
      <c r="W792" s="2"/>
      <c r="X792" s="2"/>
      <c r="Y792" s="2"/>
      <c r="Z792" s="2"/>
      <c r="AA792" s="17"/>
      <c r="AB792" s="17"/>
      <c r="AC792" s="17"/>
      <c r="AD792" s="17"/>
      <c r="AE792" s="17"/>
      <c r="AF792" s="17"/>
      <c r="AG792" s="17"/>
      <c r="AH792" s="17"/>
      <c r="AI792" s="17"/>
      <c r="AJ792" s="17"/>
      <c r="AK792" s="4"/>
    </row>
    <row r="793" spans="1:37" x14ac:dyDescent="0.25">
      <c r="A793" s="31"/>
      <c r="B793" s="17"/>
      <c r="C793" s="17"/>
      <c r="D793" s="17"/>
      <c r="E793" s="17"/>
      <c r="F793" s="17"/>
      <c r="G793" s="17"/>
      <c r="H793" s="17"/>
      <c r="I793" s="17"/>
      <c r="J793" s="17"/>
      <c r="K793" s="17"/>
      <c r="L793" s="17"/>
      <c r="M793" s="17"/>
      <c r="N793" s="17"/>
      <c r="O793" s="17"/>
      <c r="P793" s="17"/>
      <c r="Q793" s="17"/>
      <c r="R793" s="2"/>
      <c r="S793" s="2"/>
      <c r="T793" s="2"/>
      <c r="U793" s="2"/>
      <c r="V793" s="2"/>
      <c r="W793" s="2"/>
      <c r="X793" s="2"/>
      <c r="Y793" s="2"/>
      <c r="Z793" s="2"/>
      <c r="AA793" s="17"/>
      <c r="AB793" s="17"/>
      <c r="AC793" s="17"/>
      <c r="AD793" s="17"/>
      <c r="AE793" s="17"/>
      <c r="AF793" s="17"/>
      <c r="AG793" s="17"/>
      <c r="AH793" s="17"/>
      <c r="AI793" s="17"/>
      <c r="AJ793" s="17"/>
      <c r="AK793" s="4"/>
    </row>
    <row r="794" spans="1:37" x14ac:dyDescent="0.25">
      <c r="A794" s="31"/>
      <c r="B794" s="17"/>
      <c r="C794" s="17"/>
      <c r="D794" s="17"/>
      <c r="E794" s="17"/>
      <c r="F794" s="17"/>
      <c r="G794" s="17"/>
      <c r="H794" s="17"/>
      <c r="I794" s="17"/>
      <c r="J794" s="17"/>
      <c r="K794" s="17"/>
      <c r="L794" s="17"/>
      <c r="M794" s="17"/>
      <c r="N794" s="17"/>
      <c r="O794" s="17"/>
      <c r="P794" s="17"/>
      <c r="Q794" s="17"/>
      <c r="R794" s="2"/>
      <c r="S794" s="2"/>
      <c r="T794" s="2"/>
      <c r="U794" s="2"/>
      <c r="V794" s="2"/>
      <c r="W794" s="2"/>
      <c r="X794" s="2"/>
      <c r="Y794" s="2"/>
      <c r="Z794" s="2"/>
      <c r="AA794" s="17"/>
      <c r="AB794" s="17"/>
      <c r="AC794" s="17"/>
      <c r="AD794" s="17"/>
      <c r="AE794" s="17"/>
      <c r="AF794" s="17"/>
      <c r="AG794" s="17"/>
      <c r="AH794" s="17"/>
      <c r="AI794" s="17"/>
      <c r="AJ794" s="17"/>
      <c r="AK794" s="4"/>
    </row>
    <row r="795" spans="1:37" x14ac:dyDescent="0.25">
      <c r="A795" s="31"/>
      <c r="B795" s="17"/>
      <c r="C795" s="17"/>
      <c r="D795" s="17"/>
      <c r="E795" s="17"/>
      <c r="F795" s="17"/>
      <c r="G795" s="17"/>
      <c r="H795" s="17"/>
      <c r="I795" s="17"/>
      <c r="J795" s="17"/>
      <c r="K795" s="17"/>
      <c r="L795" s="17"/>
      <c r="M795" s="17"/>
      <c r="N795" s="17"/>
      <c r="O795" s="17"/>
      <c r="P795" s="17"/>
      <c r="Q795" s="17"/>
      <c r="R795" s="2"/>
      <c r="S795" s="2"/>
      <c r="T795" s="2"/>
      <c r="U795" s="2"/>
      <c r="V795" s="2"/>
      <c r="W795" s="2"/>
      <c r="X795" s="2"/>
      <c r="Y795" s="2"/>
      <c r="Z795" s="2"/>
      <c r="AA795" s="17"/>
      <c r="AB795" s="17"/>
      <c r="AC795" s="17"/>
      <c r="AD795" s="17"/>
      <c r="AE795" s="17"/>
      <c r="AF795" s="17"/>
      <c r="AG795" s="17"/>
      <c r="AH795" s="17"/>
      <c r="AI795" s="17"/>
      <c r="AJ795" s="17"/>
      <c r="AK795" s="4"/>
    </row>
    <row r="796" spans="1:37" x14ac:dyDescent="0.25">
      <c r="A796" s="31"/>
      <c r="B796" s="17"/>
      <c r="C796" s="17"/>
      <c r="D796" s="17"/>
      <c r="E796" s="17"/>
      <c r="F796" s="17"/>
      <c r="G796" s="17"/>
      <c r="H796" s="17"/>
      <c r="I796" s="17"/>
      <c r="J796" s="17"/>
      <c r="K796" s="17"/>
      <c r="L796" s="17"/>
      <c r="M796" s="17"/>
      <c r="N796" s="17"/>
      <c r="O796" s="17"/>
      <c r="P796" s="17"/>
      <c r="Q796" s="17"/>
      <c r="R796" s="2"/>
      <c r="S796" s="2"/>
      <c r="T796" s="2"/>
      <c r="U796" s="2"/>
      <c r="V796" s="2"/>
      <c r="W796" s="2"/>
      <c r="X796" s="2"/>
      <c r="Y796" s="2"/>
      <c r="Z796" s="2"/>
      <c r="AA796" s="17"/>
      <c r="AB796" s="17"/>
      <c r="AC796" s="17"/>
      <c r="AD796" s="17"/>
      <c r="AE796" s="17"/>
      <c r="AF796" s="17"/>
      <c r="AG796" s="17"/>
      <c r="AH796" s="17"/>
      <c r="AI796" s="17"/>
      <c r="AJ796" s="17"/>
      <c r="AK796" s="4"/>
    </row>
    <row r="797" spans="1:37" x14ac:dyDescent="0.25">
      <c r="A797" s="31"/>
      <c r="B797" s="17"/>
      <c r="C797" s="17"/>
      <c r="D797" s="17"/>
      <c r="E797" s="17"/>
      <c r="F797" s="17"/>
      <c r="G797" s="17"/>
      <c r="H797" s="17"/>
      <c r="I797" s="17"/>
      <c r="J797" s="17"/>
      <c r="K797" s="17"/>
      <c r="L797" s="17"/>
      <c r="M797" s="17"/>
      <c r="N797" s="17"/>
      <c r="O797" s="17"/>
      <c r="P797" s="17"/>
      <c r="Q797" s="17"/>
      <c r="R797" s="2"/>
      <c r="S797" s="2"/>
      <c r="T797" s="2"/>
      <c r="U797" s="2"/>
      <c r="V797" s="2"/>
      <c r="W797" s="2"/>
      <c r="X797" s="2"/>
      <c r="Y797" s="2"/>
      <c r="Z797" s="2"/>
      <c r="AA797" s="17"/>
      <c r="AB797" s="17"/>
      <c r="AC797" s="17"/>
      <c r="AD797" s="17"/>
      <c r="AE797" s="17"/>
      <c r="AF797" s="17"/>
      <c r="AG797" s="17"/>
      <c r="AH797" s="17"/>
      <c r="AI797" s="17"/>
      <c r="AJ797" s="17"/>
      <c r="AK797" s="4"/>
    </row>
    <row r="798" spans="1:37" x14ac:dyDescent="0.25">
      <c r="A798" s="31"/>
      <c r="B798" s="17"/>
      <c r="C798" s="17"/>
      <c r="D798" s="17"/>
      <c r="E798" s="17"/>
      <c r="F798" s="17"/>
      <c r="G798" s="17"/>
      <c r="H798" s="17"/>
      <c r="I798" s="17"/>
      <c r="J798" s="17"/>
      <c r="K798" s="17"/>
      <c r="L798" s="17"/>
      <c r="M798" s="17"/>
      <c r="N798" s="17"/>
      <c r="O798" s="17"/>
      <c r="P798" s="17"/>
      <c r="Q798" s="17"/>
      <c r="R798" s="2"/>
      <c r="S798" s="2"/>
      <c r="T798" s="2"/>
      <c r="U798" s="2"/>
      <c r="V798" s="2"/>
      <c r="W798" s="2"/>
      <c r="X798" s="2"/>
      <c r="Y798" s="2"/>
      <c r="Z798" s="2"/>
      <c r="AA798" s="17"/>
      <c r="AB798" s="17"/>
      <c r="AC798" s="17"/>
      <c r="AD798" s="17"/>
      <c r="AE798" s="17"/>
      <c r="AF798" s="17"/>
      <c r="AG798" s="17"/>
      <c r="AH798" s="17"/>
      <c r="AI798" s="17"/>
      <c r="AJ798" s="17"/>
      <c r="AK798" s="4"/>
    </row>
    <row r="799" spans="1:37" x14ac:dyDescent="0.25">
      <c r="A799" s="31"/>
      <c r="B799" s="17"/>
      <c r="C799" s="17"/>
      <c r="D799" s="17"/>
      <c r="E799" s="17"/>
      <c r="F799" s="17"/>
      <c r="G799" s="17"/>
      <c r="H799" s="17"/>
      <c r="I799" s="17"/>
      <c r="J799" s="17"/>
      <c r="K799" s="17"/>
      <c r="L799" s="17"/>
      <c r="M799" s="17"/>
      <c r="N799" s="17"/>
      <c r="O799" s="17"/>
      <c r="P799" s="17"/>
      <c r="Q799" s="17"/>
      <c r="R799" s="2"/>
      <c r="S799" s="2"/>
      <c r="T799" s="2"/>
      <c r="U799" s="2"/>
      <c r="V799" s="2"/>
      <c r="W799" s="2"/>
      <c r="X799" s="2"/>
      <c r="Y799" s="2"/>
      <c r="Z799" s="2"/>
      <c r="AA799" s="17"/>
      <c r="AB799" s="17"/>
      <c r="AC799" s="17"/>
      <c r="AD799" s="17"/>
      <c r="AE799" s="17"/>
      <c r="AF799" s="17"/>
      <c r="AG799" s="17"/>
      <c r="AH799" s="17"/>
      <c r="AI799" s="17"/>
      <c r="AJ799" s="17"/>
      <c r="AK799" s="4"/>
    </row>
    <row r="800" spans="1:37" x14ac:dyDescent="0.25">
      <c r="A800" s="31"/>
      <c r="B800" s="17"/>
      <c r="C800" s="17"/>
      <c r="D800" s="17"/>
      <c r="E800" s="17"/>
      <c r="F800" s="17"/>
      <c r="G800" s="17"/>
      <c r="H800" s="17"/>
      <c r="I800" s="17"/>
      <c r="J800" s="17"/>
      <c r="K800" s="17"/>
      <c r="L800" s="17"/>
      <c r="M800" s="17"/>
      <c r="N800" s="17"/>
      <c r="O800" s="17"/>
      <c r="P800" s="17"/>
      <c r="Q800" s="17"/>
      <c r="R800" s="2"/>
      <c r="S800" s="2"/>
      <c r="T800" s="2"/>
      <c r="U800" s="2"/>
      <c r="V800" s="2"/>
      <c r="W800" s="2"/>
      <c r="X800" s="2"/>
      <c r="Y800" s="2"/>
      <c r="Z800" s="2"/>
      <c r="AA800" s="17"/>
      <c r="AB800" s="17"/>
      <c r="AC800" s="17"/>
      <c r="AD800" s="17"/>
      <c r="AE800" s="17"/>
      <c r="AF800" s="17"/>
      <c r="AG800" s="17"/>
      <c r="AH800" s="17"/>
      <c r="AI800" s="17"/>
      <c r="AJ800" s="17"/>
      <c r="AK800" s="4"/>
    </row>
    <row r="801" spans="1:37" x14ac:dyDescent="0.25">
      <c r="A801" s="31"/>
      <c r="B801" s="17"/>
      <c r="C801" s="17"/>
      <c r="D801" s="17"/>
      <c r="E801" s="17"/>
      <c r="F801" s="17"/>
      <c r="G801" s="17"/>
      <c r="H801" s="17"/>
      <c r="I801" s="17"/>
      <c r="J801" s="17"/>
      <c r="K801" s="17"/>
      <c r="L801" s="17"/>
      <c r="M801" s="17"/>
      <c r="N801" s="17"/>
      <c r="O801" s="17"/>
      <c r="P801" s="17"/>
      <c r="Q801" s="17"/>
      <c r="R801" s="2"/>
      <c r="S801" s="2"/>
      <c r="T801" s="2"/>
      <c r="U801" s="2"/>
      <c r="V801" s="2"/>
      <c r="W801" s="2"/>
      <c r="X801" s="2"/>
      <c r="Y801" s="2"/>
      <c r="Z801" s="2"/>
      <c r="AA801" s="17"/>
      <c r="AB801" s="17"/>
      <c r="AC801" s="17"/>
      <c r="AD801" s="17"/>
      <c r="AE801" s="17"/>
      <c r="AF801" s="17"/>
      <c r="AG801" s="17"/>
      <c r="AH801" s="17"/>
      <c r="AI801" s="17"/>
      <c r="AJ801" s="17"/>
      <c r="AK801" s="4"/>
    </row>
    <row r="802" spans="1:37" x14ac:dyDescent="0.25">
      <c r="A802" s="31"/>
      <c r="B802" s="17"/>
      <c r="C802" s="17"/>
      <c r="D802" s="17"/>
      <c r="E802" s="17"/>
      <c r="F802" s="17"/>
      <c r="G802" s="17"/>
      <c r="H802" s="17"/>
      <c r="I802" s="17"/>
      <c r="J802" s="17"/>
      <c r="K802" s="17"/>
      <c r="L802" s="17"/>
      <c r="M802" s="17"/>
      <c r="N802" s="17"/>
      <c r="O802" s="17"/>
      <c r="P802" s="17"/>
      <c r="Q802" s="17"/>
      <c r="R802" s="2"/>
      <c r="S802" s="2"/>
      <c r="T802" s="2"/>
      <c r="U802" s="2"/>
      <c r="V802" s="2"/>
      <c r="W802" s="2"/>
      <c r="X802" s="2"/>
      <c r="Y802" s="2"/>
      <c r="Z802" s="2"/>
      <c r="AA802" s="17"/>
      <c r="AB802" s="17"/>
      <c r="AC802" s="17"/>
      <c r="AD802" s="17"/>
      <c r="AE802" s="17"/>
      <c r="AF802" s="17"/>
      <c r="AG802" s="17"/>
      <c r="AH802" s="17"/>
      <c r="AI802" s="17"/>
      <c r="AJ802" s="17"/>
      <c r="AK802" s="4"/>
    </row>
    <row r="803" spans="1:37" x14ac:dyDescent="0.25">
      <c r="A803" s="31"/>
      <c r="B803" s="17"/>
      <c r="C803" s="17"/>
      <c r="D803" s="17"/>
      <c r="E803" s="17"/>
      <c r="F803" s="17"/>
      <c r="G803" s="17"/>
      <c r="H803" s="17"/>
      <c r="I803" s="17"/>
      <c r="J803" s="17"/>
      <c r="K803" s="17"/>
      <c r="L803" s="17"/>
      <c r="M803" s="17"/>
      <c r="N803" s="17"/>
      <c r="O803" s="17"/>
      <c r="P803" s="17"/>
      <c r="Q803" s="17"/>
      <c r="R803" s="2"/>
      <c r="S803" s="2"/>
      <c r="T803" s="2"/>
      <c r="U803" s="2"/>
      <c r="V803" s="2"/>
      <c r="W803" s="2"/>
      <c r="X803" s="2"/>
      <c r="Y803" s="2"/>
      <c r="Z803" s="2"/>
      <c r="AA803" s="17"/>
      <c r="AB803" s="17"/>
      <c r="AC803" s="17"/>
      <c r="AD803" s="17"/>
      <c r="AE803" s="17"/>
      <c r="AF803" s="17"/>
      <c r="AG803" s="17"/>
      <c r="AH803" s="17"/>
      <c r="AI803" s="17"/>
      <c r="AJ803" s="17"/>
      <c r="AK803" s="4"/>
    </row>
    <row r="804" spans="1:37" x14ac:dyDescent="0.25">
      <c r="A804" s="31"/>
      <c r="B804" s="17"/>
      <c r="C804" s="17"/>
      <c r="D804" s="17"/>
      <c r="E804" s="17"/>
      <c r="F804" s="17"/>
      <c r="G804" s="17"/>
      <c r="H804" s="17"/>
      <c r="I804" s="17"/>
      <c r="J804" s="17"/>
      <c r="K804" s="17"/>
      <c r="L804" s="17"/>
      <c r="M804" s="17"/>
      <c r="N804" s="17"/>
      <c r="O804" s="17"/>
      <c r="P804" s="17"/>
      <c r="Q804" s="17"/>
      <c r="R804" s="2"/>
      <c r="S804" s="2"/>
      <c r="T804" s="2"/>
      <c r="U804" s="2"/>
      <c r="V804" s="2"/>
      <c r="W804" s="2"/>
      <c r="X804" s="2"/>
      <c r="Y804" s="2"/>
      <c r="Z804" s="2"/>
      <c r="AA804" s="17"/>
      <c r="AB804" s="17"/>
      <c r="AC804" s="17"/>
      <c r="AD804" s="17"/>
      <c r="AE804" s="17"/>
      <c r="AF804" s="17"/>
      <c r="AG804" s="17"/>
      <c r="AH804" s="17"/>
      <c r="AI804" s="17"/>
      <c r="AJ804" s="17"/>
      <c r="AK804" s="4"/>
    </row>
    <row r="805" spans="1:37" x14ac:dyDescent="0.25">
      <c r="A805" s="31"/>
      <c r="B805" s="17"/>
      <c r="C805" s="17"/>
      <c r="D805" s="17"/>
      <c r="E805" s="17"/>
      <c r="F805" s="17"/>
      <c r="G805" s="17"/>
      <c r="H805" s="17"/>
      <c r="I805" s="17"/>
      <c r="J805" s="17"/>
      <c r="K805" s="17"/>
      <c r="L805" s="17"/>
      <c r="M805" s="17"/>
      <c r="N805" s="17"/>
      <c r="O805" s="17"/>
      <c r="P805" s="17"/>
      <c r="Q805" s="17"/>
      <c r="R805" s="2"/>
      <c r="S805" s="2"/>
      <c r="T805" s="2"/>
      <c r="U805" s="2"/>
      <c r="V805" s="2"/>
      <c r="W805" s="2"/>
      <c r="X805" s="2"/>
      <c r="Y805" s="2"/>
      <c r="Z805" s="2"/>
      <c r="AA805" s="17"/>
      <c r="AB805" s="17"/>
      <c r="AC805" s="17"/>
      <c r="AD805" s="17"/>
      <c r="AE805" s="17"/>
      <c r="AF805" s="17"/>
      <c r="AG805" s="17"/>
      <c r="AH805" s="17"/>
      <c r="AI805" s="17"/>
      <c r="AJ805" s="17"/>
      <c r="AK805" s="4"/>
    </row>
    <row r="806" spans="1:37" x14ac:dyDescent="0.25">
      <c r="A806" s="31"/>
      <c r="B806" s="17"/>
      <c r="C806" s="17"/>
      <c r="D806" s="17"/>
      <c r="E806" s="17"/>
      <c r="F806" s="17"/>
      <c r="G806" s="17"/>
      <c r="H806" s="17"/>
      <c r="I806" s="17"/>
      <c r="J806" s="17"/>
      <c r="K806" s="17"/>
      <c r="L806" s="17"/>
      <c r="M806" s="17"/>
      <c r="N806" s="17"/>
      <c r="O806" s="17"/>
      <c r="P806" s="17"/>
      <c r="Q806" s="17"/>
      <c r="R806" s="2"/>
      <c r="S806" s="2"/>
      <c r="T806" s="2"/>
      <c r="U806" s="2"/>
      <c r="V806" s="2"/>
      <c r="W806" s="2"/>
      <c r="X806" s="2"/>
      <c r="Y806" s="2"/>
      <c r="Z806" s="2"/>
      <c r="AA806" s="17"/>
      <c r="AB806" s="17"/>
      <c r="AC806" s="17"/>
      <c r="AD806" s="17"/>
      <c r="AE806" s="17"/>
      <c r="AF806" s="17"/>
      <c r="AG806" s="17"/>
      <c r="AH806" s="17"/>
      <c r="AI806" s="17"/>
      <c r="AJ806" s="17"/>
      <c r="AK806" s="4"/>
    </row>
    <row r="807" spans="1:37" x14ac:dyDescent="0.25">
      <c r="A807" s="31"/>
      <c r="B807" s="17"/>
      <c r="C807" s="17"/>
      <c r="D807" s="17"/>
      <c r="E807" s="17"/>
      <c r="F807" s="17"/>
      <c r="G807" s="17"/>
      <c r="H807" s="17"/>
      <c r="I807" s="17"/>
      <c r="J807" s="17"/>
      <c r="K807" s="17"/>
      <c r="L807" s="17"/>
      <c r="M807" s="17"/>
      <c r="N807" s="17"/>
      <c r="O807" s="17"/>
      <c r="P807" s="17"/>
      <c r="Q807" s="17"/>
      <c r="R807" s="2"/>
      <c r="S807" s="2"/>
      <c r="T807" s="2"/>
      <c r="U807" s="2"/>
      <c r="V807" s="2"/>
      <c r="W807" s="2"/>
      <c r="X807" s="2"/>
      <c r="Y807" s="2"/>
      <c r="Z807" s="2"/>
      <c r="AA807" s="17"/>
      <c r="AB807" s="17"/>
      <c r="AC807" s="17"/>
      <c r="AD807" s="17"/>
      <c r="AE807" s="17"/>
      <c r="AF807" s="17"/>
      <c r="AG807" s="17"/>
      <c r="AH807" s="17"/>
      <c r="AI807" s="17"/>
      <c r="AJ807" s="17"/>
      <c r="AK807" s="4"/>
    </row>
    <row r="808" spans="1:37" x14ac:dyDescent="0.25">
      <c r="A808" s="31"/>
      <c r="B808" s="17"/>
      <c r="C808" s="17"/>
      <c r="D808" s="17"/>
      <c r="E808" s="17"/>
      <c r="F808" s="17"/>
      <c r="G808" s="17"/>
      <c r="H808" s="17"/>
      <c r="I808" s="17"/>
      <c r="J808" s="17"/>
      <c r="K808" s="17"/>
      <c r="L808" s="17"/>
      <c r="M808" s="17"/>
      <c r="N808" s="17"/>
      <c r="O808" s="17"/>
      <c r="P808" s="17"/>
      <c r="Q808" s="17"/>
      <c r="R808" s="2"/>
      <c r="S808" s="2"/>
      <c r="T808" s="2"/>
      <c r="U808" s="2"/>
      <c r="V808" s="2"/>
      <c r="W808" s="2"/>
      <c r="X808" s="2"/>
      <c r="Y808" s="2"/>
      <c r="Z808" s="2"/>
      <c r="AA808" s="17"/>
      <c r="AB808" s="17"/>
      <c r="AC808" s="17"/>
      <c r="AD808" s="17"/>
      <c r="AE808" s="17"/>
      <c r="AF808" s="17"/>
      <c r="AG808" s="17"/>
      <c r="AH808" s="17"/>
      <c r="AI808" s="17"/>
      <c r="AJ808" s="17"/>
      <c r="AK808" s="4"/>
    </row>
    <row r="809" spans="1:37" x14ac:dyDescent="0.25">
      <c r="A809" s="31"/>
      <c r="B809" s="17"/>
      <c r="C809" s="17"/>
      <c r="D809" s="17"/>
      <c r="E809" s="17"/>
      <c r="F809" s="17"/>
      <c r="G809" s="17"/>
      <c r="H809" s="17"/>
      <c r="I809" s="17"/>
      <c r="J809" s="17"/>
      <c r="K809" s="17"/>
      <c r="L809" s="17"/>
      <c r="M809" s="17"/>
      <c r="N809" s="17"/>
      <c r="O809" s="17"/>
      <c r="P809" s="17"/>
      <c r="Q809" s="17"/>
      <c r="R809" s="2"/>
      <c r="S809" s="2"/>
      <c r="T809" s="2"/>
      <c r="U809" s="2"/>
      <c r="V809" s="2"/>
      <c r="W809" s="2"/>
      <c r="X809" s="2"/>
      <c r="Y809" s="2"/>
      <c r="Z809" s="2"/>
      <c r="AA809" s="17"/>
      <c r="AB809" s="17"/>
      <c r="AC809" s="17"/>
      <c r="AD809" s="17"/>
      <c r="AE809" s="17"/>
      <c r="AF809" s="17"/>
      <c r="AG809" s="17"/>
      <c r="AH809" s="17"/>
      <c r="AI809" s="17"/>
      <c r="AJ809" s="17"/>
      <c r="AK809" s="4"/>
    </row>
    <row r="810" spans="1:37" x14ac:dyDescent="0.25">
      <c r="A810" s="31"/>
      <c r="B810" s="17"/>
      <c r="C810" s="17"/>
      <c r="D810" s="17"/>
      <c r="E810" s="17"/>
      <c r="F810" s="17"/>
      <c r="G810" s="17"/>
      <c r="H810" s="17"/>
      <c r="I810" s="17"/>
      <c r="J810" s="17"/>
      <c r="K810" s="17"/>
      <c r="L810" s="17"/>
      <c r="M810" s="17"/>
      <c r="N810" s="17"/>
      <c r="O810" s="17"/>
      <c r="P810" s="17"/>
      <c r="Q810" s="17"/>
      <c r="R810" s="2"/>
      <c r="S810" s="2"/>
      <c r="T810" s="2"/>
      <c r="U810" s="2"/>
      <c r="V810" s="2"/>
      <c r="W810" s="2"/>
      <c r="X810" s="2"/>
      <c r="Y810" s="2"/>
      <c r="Z810" s="2"/>
      <c r="AA810" s="17"/>
      <c r="AB810" s="17"/>
      <c r="AC810" s="17"/>
      <c r="AD810" s="17"/>
      <c r="AE810" s="17"/>
      <c r="AF810" s="17"/>
      <c r="AG810" s="17"/>
      <c r="AH810" s="17"/>
      <c r="AI810" s="17"/>
      <c r="AJ810" s="17"/>
      <c r="AK810" s="4"/>
    </row>
    <row r="811" spans="1:37" x14ac:dyDescent="0.25">
      <c r="A811" s="31"/>
      <c r="B811" s="17"/>
      <c r="C811" s="17"/>
      <c r="D811" s="17"/>
      <c r="E811" s="17"/>
      <c r="F811" s="17"/>
      <c r="G811" s="17"/>
      <c r="H811" s="17"/>
      <c r="I811" s="17"/>
      <c r="J811" s="17"/>
      <c r="K811" s="17"/>
      <c r="L811" s="17"/>
      <c r="M811" s="17"/>
      <c r="N811" s="17"/>
      <c r="O811" s="17"/>
      <c r="P811" s="17"/>
      <c r="Q811" s="17"/>
      <c r="R811" s="2"/>
      <c r="S811" s="2"/>
      <c r="T811" s="2"/>
      <c r="U811" s="2"/>
      <c r="V811" s="2"/>
      <c r="W811" s="2"/>
      <c r="X811" s="2"/>
      <c r="Y811" s="2"/>
      <c r="Z811" s="2"/>
      <c r="AA811" s="17"/>
      <c r="AB811" s="17"/>
      <c r="AC811" s="17"/>
      <c r="AD811" s="17"/>
      <c r="AE811" s="17"/>
      <c r="AF811" s="17"/>
      <c r="AG811" s="17"/>
      <c r="AH811" s="17"/>
      <c r="AI811" s="17"/>
      <c r="AJ811" s="17"/>
      <c r="AK811" s="4"/>
    </row>
    <row r="812" spans="1:37" x14ac:dyDescent="0.25">
      <c r="A812" s="31"/>
      <c r="B812" s="17"/>
      <c r="C812" s="17"/>
      <c r="D812" s="17"/>
      <c r="E812" s="17"/>
      <c r="F812" s="17"/>
      <c r="G812" s="17"/>
      <c r="H812" s="17"/>
      <c r="I812" s="17"/>
      <c r="J812" s="17"/>
      <c r="K812" s="17"/>
      <c r="L812" s="17"/>
      <c r="M812" s="17"/>
      <c r="N812" s="17"/>
      <c r="O812" s="17"/>
      <c r="P812" s="17"/>
      <c r="Q812" s="17"/>
      <c r="R812" s="2"/>
      <c r="S812" s="2"/>
      <c r="T812" s="2"/>
      <c r="U812" s="2"/>
      <c r="V812" s="2"/>
      <c r="W812" s="2"/>
      <c r="X812" s="2"/>
      <c r="Y812" s="2"/>
      <c r="Z812" s="2"/>
      <c r="AA812" s="17"/>
      <c r="AB812" s="17"/>
      <c r="AC812" s="17"/>
      <c r="AD812" s="17"/>
      <c r="AE812" s="17"/>
      <c r="AF812" s="17"/>
      <c r="AG812" s="17"/>
      <c r="AH812" s="17"/>
      <c r="AI812" s="17"/>
      <c r="AJ812" s="17"/>
      <c r="AK812" s="4"/>
    </row>
    <row r="813" spans="1:37" x14ac:dyDescent="0.25">
      <c r="A813" s="31"/>
      <c r="B813" s="17"/>
      <c r="C813" s="17"/>
      <c r="D813" s="17"/>
      <c r="E813" s="17"/>
      <c r="F813" s="17"/>
      <c r="G813" s="17"/>
      <c r="H813" s="17"/>
      <c r="I813" s="17"/>
      <c r="J813" s="17"/>
      <c r="K813" s="17"/>
      <c r="L813" s="17"/>
      <c r="M813" s="17"/>
      <c r="N813" s="17"/>
      <c r="O813" s="17"/>
      <c r="P813" s="17"/>
      <c r="Q813" s="17"/>
      <c r="R813" s="2"/>
      <c r="S813" s="2"/>
      <c r="T813" s="2"/>
      <c r="U813" s="2"/>
      <c r="V813" s="2"/>
      <c r="W813" s="2"/>
      <c r="X813" s="2"/>
      <c r="Y813" s="2"/>
      <c r="Z813" s="2"/>
      <c r="AA813" s="17"/>
      <c r="AB813" s="17"/>
      <c r="AC813" s="17"/>
      <c r="AD813" s="17"/>
      <c r="AE813" s="17"/>
      <c r="AF813" s="17"/>
      <c r="AG813" s="17"/>
      <c r="AH813" s="17"/>
      <c r="AI813" s="17"/>
      <c r="AJ813" s="17"/>
      <c r="AK813" s="4"/>
    </row>
    <row r="814" spans="1:37" x14ac:dyDescent="0.25">
      <c r="A814" s="31"/>
      <c r="B814" s="17"/>
      <c r="C814" s="17"/>
      <c r="D814" s="17"/>
      <c r="E814" s="17"/>
      <c r="F814" s="17"/>
      <c r="G814" s="17"/>
      <c r="H814" s="17"/>
      <c r="I814" s="17"/>
      <c r="J814" s="17"/>
      <c r="K814" s="17"/>
      <c r="L814" s="17"/>
      <c r="M814" s="17"/>
      <c r="N814" s="17"/>
      <c r="O814" s="17"/>
      <c r="P814" s="17"/>
      <c r="Q814" s="17"/>
      <c r="R814" s="2"/>
      <c r="S814" s="2"/>
      <c r="T814" s="2"/>
      <c r="U814" s="2"/>
      <c r="V814" s="2"/>
      <c r="W814" s="2"/>
      <c r="X814" s="2"/>
      <c r="Y814" s="2"/>
      <c r="Z814" s="2"/>
      <c r="AA814" s="17"/>
      <c r="AB814" s="17"/>
      <c r="AC814" s="17"/>
      <c r="AD814" s="17"/>
      <c r="AE814" s="17"/>
      <c r="AF814" s="17"/>
      <c r="AG814" s="17"/>
      <c r="AH814" s="17"/>
      <c r="AI814" s="17"/>
      <c r="AJ814" s="17"/>
      <c r="AK814" s="4"/>
    </row>
    <row r="815" spans="1:37" x14ac:dyDescent="0.25">
      <c r="A815" s="31"/>
      <c r="B815" s="17"/>
      <c r="C815" s="17"/>
      <c r="D815" s="17"/>
      <c r="E815" s="17"/>
      <c r="F815" s="17"/>
      <c r="G815" s="17"/>
      <c r="H815" s="17"/>
      <c r="I815" s="17"/>
      <c r="J815" s="17"/>
      <c r="K815" s="17"/>
      <c r="L815" s="17"/>
      <c r="M815" s="17"/>
      <c r="N815" s="17"/>
      <c r="O815" s="17"/>
      <c r="P815" s="17"/>
      <c r="Q815" s="17"/>
      <c r="R815" s="2"/>
      <c r="S815" s="2"/>
      <c r="T815" s="2"/>
      <c r="U815" s="2"/>
      <c r="V815" s="2"/>
      <c r="W815" s="2"/>
      <c r="X815" s="2"/>
      <c r="Y815" s="2"/>
      <c r="Z815" s="2"/>
      <c r="AA815" s="17"/>
      <c r="AB815" s="17"/>
      <c r="AC815" s="17"/>
      <c r="AD815" s="17"/>
      <c r="AE815" s="17"/>
      <c r="AF815" s="17"/>
      <c r="AG815" s="17"/>
      <c r="AH815" s="17"/>
      <c r="AI815" s="17"/>
      <c r="AJ815" s="17"/>
      <c r="AK815" s="4"/>
    </row>
    <row r="816" spans="1:37" x14ac:dyDescent="0.25">
      <c r="A816" s="31"/>
      <c r="B816" s="17"/>
      <c r="C816" s="17"/>
      <c r="D816" s="17"/>
      <c r="E816" s="17"/>
      <c r="F816" s="17"/>
      <c r="G816" s="17"/>
      <c r="H816" s="17"/>
      <c r="I816" s="17"/>
      <c r="J816" s="17"/>
      <c r="K816" s="17"/>
      <c r="L816" s="17"/>
      <c r="M816" s="17"/>
      <c r="N816" s="17"/>
      <c r="O816" s="17"/>
      <c r="P816" s="17"/>
      <c r="Q816" s="17"/>
      <c r="R816" s="2"/>
      <c r="S816" s="2"/>
      <c r="T816" s="2"/>
      <c r="U816" s="2"/>
      <c r="V816" s="2"/>
      <c r="W816" s="2"/>
      <c r="X816" s="2"/>
      <c r="Y816" s="2"/>
      <c r="Z816" s="2"/>
      <c r="AA816" s="17"/>
      <c r="AB816" s="17"/>
      <c r="AC816" s="17"/>
      <c r="AD816" s="17"/>
      <c r="AE816" s="17"/>
      <c r="AF816" s="17"/>
      <c r="AG816" s="17"/>
      <c r="AH816" s="17"/>
      <c r="AI816" s="17"/>
      <c r="AJ816" s="17"/>
      <c r="AK816" s="4"/>
    </row>
    <row r="817" spans="1:37" x14ac:dyDescent="0.25">
      <c r="A817" s="31"/>
      <c r="B817" s="17"/>
      <c r="C817" s="17"/>
      <c r="D817" s="17"/>
      <c r="E817" s="17"/>
      <c r="F817" s="17"/>
      <c r="G817" s="17"/>
      <c r="H817" s="17"/>
      <c r="I817" s="17"/>
      <c r="J817" s="17"/>
      <c r="K817" s="17"/>
      <c r="L817" s="17"/>
      <c r="M817" s="17"/>
      <c r="N817" s="17"/>
      <c r="O817" s="17"/>
      <c r="P817" s="17"/>
      <c r="Q817" s="17"/>
      <c r="R817" s="2"/>
      <c r="S817" s="2"/>
      <c r="T817" s="2"/>
      <c r="U817" s="2"/>
      <c r="V817" s="2"/>
      <c r="W817" s="2"/>
      <c r="X817" s="2"/>
      <c r="Y817" s="2"/>
      <c r="Z817" s="2"/>
      <c r="AA817" s="17"/>
      <c r="AB817" s="17"/>
      <c r="AC817" s="17"/>
      <c r="AD817" s="17"/>
      <c r="AE817" s="17"/>
      <c r="AF817" s="17"/>
      <c r="AG817" s="17"/>
      <c r="AH817" s="17"/>
      <c r="AI817" s="17"/>
      <c r="AJ817" s="17"/>
      <c r="AK817" s="4"/>
    </row>
    <row r="818" spans="1:37" x14ac:dyDescent="0.25">
      <c r="A818" s="31"/>
      <c r="B818" s="17"/>
      <c r="C818" s="17"/>
      <c r="D818" s="17"/>
      <c r="E818" s="17"/>
      <c r="F818" s="17"/>
      <c r="G818" s="17"/>
      <c r="H818" s="17"/>
      <c r="I818" s="17"/>
      <c r="J818" s="17"/>
      <c r="K818" s="17"/>
      <c r="L818" s="17"/>
      <c r="M818" s="17"/>
      <c r="N818" s="17"/>
      <c r="O818" s="17"/>
      <c r="P818" s="17"/>
      <c r="Q818" s="17"/>
      <c r="R818" s="2"/>
      <c r="S818" s="2"/>
      <c r="T818" s="2"/>
      <c r="U818" s="2"/>
      <c r="V818" s="2"/>
      <c r="W818" s="2"/>
      <c r="X818" s="2"/>
      <c r="Y818" s="2"/>
      <c r="Z818" s="2"/>
      <c r="AA818" s="17"/>
      <c r="AB818" s="17"/>
      <c r="AC818" s="17"/>
      <c r="AD818" s="17"/>
      <c r="AE818" s="17"/>
      <c r="AF818" s="17"/>
      <c r="AG818" s="17"/>
      <c r="AH818" s="17"/>
      <c r="AI818" s="17"/>
      <c r="AJ818" s="17"/>
      <c r="AK818" s="4"/>
    </row>
    <row r="819" spans="1:37" x14ac:dyDescent="0.25">
      <c r="A819" s="31"/>
      <c r="B819" s="17"/>
      <c r="C819" s="17"/>
      <c r="D819" s="17"/>
      <c r="E819" s="17"/>
      <c r="F819" s="17"/>
      <c r="G819" s="17"/>
      <c r="H819" s="17"/>
      <c r="I819" s="17"/>
      <c r="J819" s="17"/>
      <c r="K819" s="17"/>
      <c r="L819" s="17"/>
      <c r="M819" s="17"/>
      <c r="N819" s="17"/>
      <c r="O819" s="17"/>
      <c r="P819" s="17"/>
      <c r="Q819" s="17"/>
      <c r="R819" s="2"/>
      <c r="S819" s="2"/>
      <c r="T819" s="2"/>
      <c r="U819" s="2"/>
      <c r="V819" s="2"/>
      <c r="W819" s="2"/>
      <c r="X819" s="2"/>
      <c r="Y819" s="2"/>
      <c r="Z819" s="2"/>
      <c r="AA819" s="17"/>
      <c r="AB819" s="17"/>
      <c r="AC819" s="17"/>
      <c r="AD819" s="17"/>
      <c r="AE819" s="17"/>
      <c r="AF819" s="17"/>
      <c r="AG819" s="17"/>
      <c r="AH819" s="17"/>
      <c r="AI819" s="17"/>
      <c r="AJ819" s="17"/>
      <c r="AK819" s="4"/>
    </row>
    <row r="820" spans="1:37" x14ac:dyDescent="0.25">
      <c r="A820" s="31"/>
      <c r="B820" s="17"/>
      <c r="C820" s="17"/>
      <c r="D820" s="17"/>
      <c r="E820" s="17"/>
      <c r="F820" s="17"/>
      <c r="G820" s="17"/>
      <c r="H820" s="17"/>
      <c r="I820" s="17"/>
      <c r="J820" s="17"/>
      <c r="K820" s="17"/>
      <c r="L820" s="17"/>
      <c r="M820" s="17"/>
      <c r="N820" s="17"/>
      <c r="O820" s="17"/>
      <c r="P820" s="17"/>
      <c r="Q820" s="17"/>
      <c r="R820" s="2"/>
      <c r="S820" s="2"/>
      <c r="T820" s="2"/>
      <c r="U820" s="2"/>
      <c r="V820" s="2"/>
      <c r="W820" s="2"/>
      <c r="X820" s="2"/>
      <c r="Y820" s="2"/>
      <c r="Z820" s="2"/>
      <c r="AA820" s="17"/>
      <c r="AB820" s="17"/>
      <c r="AC820" s="17"/>
      <c r="AD820" s="17"/>
      <c r="AE820" s="17"/>
      <c r="AF820" s="17"/>
      <c r="AG820" s="17"/>
      <c r="AH820" s="17"/>
      <c r="AI820" s="17"/>
      <c r="AJ820" s="17"/>
      <c r="AK820" s="4"/>
    </row>
    <row r="821" spans="1:37" x14ac:dyDescent="0.25">
      <c r="A821" s="31"/>
      <c r="B821" s="17"/>
      <c r="C821" s="17"/>
      <c r="D821" s="17"/>
      <c r="E821" s="17"/>
      <c r="F821" s="17"/>
      <c r="G821" s="17"/>
      <c r="H821" s="17"/>
      <c r="I821" s="17"/>
      <c r="J821" s="17"/>
      <c r="K821" s="17"/>
      <c r="L821" s="17"/>
      <c r="M821" s="17"/>
      <c r="N821" s="17"/>
      <c r="O821" s="17"/>
      <c r="P821" s="17"/>
      <c r="Q821" s="17"/>
      <c r="R821" s="2"/>
      <c r="S821" s="2"/>
      <c r="T821" s="2"/>
      <c r="U821" s="2"/>
      <c r="V821" s="2"/>
      <c r="W821" s="2"/>
      <c r="X821" s="2"/>
      <c r="Y821" s="2"/>
      <c r="Z821" s="2"/>
      <c r="AA821" s="17"/>
      <c r="AB821" s="17"/>
      <c r="AC821" s="17"/>
      <c r="AD821" s="17"/>
      <c r="AE821" s="17"/>
      <c r="AF821" s="17"/>
      <c r="AG821" s="17"/>
      <c r="AH821" s="17"/>
      <c r="AI821" s="17"/>
      <c r="AJ821" s="17"/>
      <c r="AK821" s="4"/>
    </row>
    <row r="822" spans="1:37" x14ac:dyDescent="0.25">
      <c r="A822" s="31"/>
      <c r="B822" s="17"/>
      <c r="C822" s="17"/>
      <c r="D822" s="17"/>
      <c r="E822" s="17"/>
      <c r="F822" s="17"/>
      <c r="G822" s="17"/>
      <c r="H822" s="17"/>
      <c r="I822" s="17"/>
      <c r="J822" s="17"/>
      <c r="K822" s="17"/>
      <c r="L822" s="17"/>
      <c r="M822" s="17"/>
      <c r="N822" s="17"/>
      <c r="O822" s="17"/>
      <c r="P822" s="17"/>
      <c r="Q822" s="17"/>
      <c r="R822" s="2"/>
      <c r="S822" s="2"/>
      <c r="T822" s="2"/>
      <c r="U822" s="2"/>
      <c r="V822" s="2"/>
      <c r="W822" s="2"/>
      <c r="X822" s="2"/>
      <c r="Y822" s="2"/>
      <c r="Z822" s="2"/>
      <c r="AA822" s="17"/>
      <c r="AB822" s="17"/>
      <c r="AC822" s="17"/>
      <c r="AD822" s="17"/>
      <c r="AE822" s="17"/>
      <c r="AF822" s="17"/>
      <c r="AG822" s="17"/>
      <c r="AH822" s="17"/>
      <c r="AI822" s="17"/>
      <c r="AJ822" s="17"/>
      <c r="AK822" s="4"/>
    </row>
    <row r="823" spans="1:37" x14ac:dyDescent="0.25">
      <c r="A823" s="31"/>
      <c r="B823" s="17"/>
      <c r="C823" s="17"/>
      <c r="D823" s="17"/>
      <c r="E823" s="17"/>
      <c r="F823" s="17"/>
      <c r="G823" s="17"/>
      <c r="H823" s="17"/>
      <c r="I823" s="17"/>
      <c r="J823" s="17"/>
      <c r="K823" s="17"/>
      <c r="L823" s="17"/>
      <c r="M823" s="17"/>
      <c r="N823" s="17"/>
      <c r="O823" s="17"/>
      <c r="P823" s="17"/>
      <c r="Q823" s="17"/>
      <c r="R823" s="2"/>
      <c r="S823" s="2"/>
      <c r="T823" s="2"/>
      <c r="U823" s="2"/>
      <c r="V823" s="2"/>
      <c r="W823" s="2"/>
      <c r="X823" s="2"/>
      <c r="Y823" s="2"/>
      <c r="Z823" s="2"/>
      <c r="AA823" s="17"/>
      <c r="AB823" s="17"/>
      <c r="AC823" s="17"/>
      <c r="AD823" s="17"/>
      <c r="AE823" s="17"/>
      <c r="AF823" s="17"/>
      <c r="AG823" s="17"/>
      <c r="AH823" s="17"/>
      <c r="AI823" s="17"/>
      <c r="AJ823" s="17"/>
      <c r="AK823" s="4"/>
    </row>
    <row r="824" spans="1:37" x14ac:dyDescent="0.25">
      <c r="A824" s="31"/>
      <c r="B824" s="17"/>
      <c r="C824" s="17"/>
      <c r="D824" s="17"/>
      <c r="E824" s="17"/>
      <c r="F824" s="17"/>
      <c r="G824" s="17"/>
      <c r="H824" s="17"/>
      <c r="I824" s="17"/>
      <c r="J824" s="17"/>
      <c r="K824" s="17"/>
      <c r="L824" s="17"/>
      <c r="M824" s="17"/>
      <c r="N824" s="17"/>
      <c r="O824" s="17"/>
      <c r="P824" s="17"/>
      <c r="Q824" s="17"/>
      <c r="R824" s="2"/>
      <c r="S824" s="2"/>
      <c r="T824" s="2"/>
      <c r="U824" s="2"/>
      <c r="V824" s="2"/>
      <c r="W824" s="2"/>
      <c r="X824" s="2"/>
      <c r="Y824" s="2"/>
      <c r="Z824" s="2"/>
      <c r="AA824" s="17"/>
      <c r="AB824" s="17"/>
      <c r="AC824" s="17"/>
      <c r="AD824" s="17"/>
      <c r="AE824" s="17"/>
      <c r="AF824" s="17"/>
      <c r="AG824" s="17"/>
      <c r="AH824" s="17"/>
      <c r="AI824" s="17"/>
      <c r="AJ824" s="17"/>
      <c r="AK824" s="4"/>
    </row>
    <row r="825" spans="1:37" x14ac:dyDescent="0.25">
      <c r="A825" s="31"/>
      <c r="B825" s="17"/>
      <c r="C825" s="17"/>
      <c r="D825" s="17"/>
      <c r="E825" s="17"/>
      <c r="F825" s="17"/>
      <c r="G825" s="17"/>
      <c r="H825" s="17"/>
      <c r="I825" s="17"/>
      <c r="J825" s="17"/>
      <c r="K825" s="17"/>
      <c r="L825" s="17"/>
      <c r="M825" s="17"/>
      <c r="N825" s="17"/>
      <c r="O825" s="17"/>
      <c r="P825" s="17"/>
      <c r="Q825" s="17"/>
      <c r="R825" s="2"/>
      <c r="S825" s="2"/>
      <c r="T825" s="2"/>
      <c r="U825" s="2"/>
      <c r="V825" s="2"/>
      <c r="W825" s="2"/>
      <c r="X825" s="2"/>
      <c r="Y825" s="2"/>
      <c r="Z825" s="2"/>
      <c r="AA825" s="17"/>
      <c r="AB825" s="17"/>
      <c r="AC825" s="17"/>
      <c r="AD825" s="17"/>
      <c r="AE825" s="17"/>
      <c r="AF825" s="17"/>
      <c r="AG825" s="17"/>
      <c r="AH825" s="17"/>
      <c r="AI825" s="17"/>
      <c r="AJ825" s="17"/>
      <c r="AK825" s="4"/>
    </row>
    <row r="826" spans="1:37" x14ac:dyDescent="0.25">
      <c r="A826" s="31"/>
      <c r="B826" s="17"/>
      <c r="C826" s="17"/>
      <c r="D826" s="17"/>
      <c r="E826" s="17"/>
      <c r="F826" s="17"/>
      <c r="G826" s="17"/>
      <c r="H826" s="17"/>
      <c r="I826" s="17"/>
      <c r="J826" s="17"/>
      <c r="K826" s="17"/>
      <c r="L826" s="17"/>
      <c r="M826" s="17"/>
      <c r="N826" s="17"/>
      <c r="O826" s="17"/>
      <c r="P826" s="17"/>
      <c r="Q826" s="17"/>
      <c r="R826" s="2"/>
      <c r="S826" s="2"/>
      <c r="T826" s="2"/>
      <c r="U826" s="2"/>
      <c r="V826" s="2"/>
      <c r="W826" s="2"/>
      <c r="X826" s="2"/>
      <c r="Y826" s="2"/>
      <c r="Z826" s="2"/>
      <c r="AA826" s="17"/>
      <c r="AB826" s="17"/>
      <c r="AC826" s="17"/>
      <c r="AD826" s="17"/>
      <c r="AE826" s="17"/>
      <c r="AF826" s="17"/>
      <c r="AG826" s="17"/>
      <c r="AH826" s="17"/>
      <c r="AI826" s="17"/>
      <c r="AJ826" s="17"/>
      <c r="AK826" s="4"/>
    </row>
    <row r="827" spans="1:37" x14ac:dyDescent="0.25">
      <c r="A827" s="31"/>
      <c r="B827" s="17"/>
      <c r="C827" s="17"/>
      <c r="D827" s="17"/>
      <c r="E827" s="17"/>
      <c r="F827" s="17"/>
      <c r="G827" s="17"/>
      <c r="H827" s="17"/>
      <c r="I827" s="17"/>
      <c r="J827" s="17"/>
      <c r="K827" s="17"/>
      <c r="L827" s="17"/>
      <c r="M827" s="17"/>
      <c r="N827" s="17"/>
      <c r="O827" s="17"/>
      <c r="P827" s="17"/>
      <c r="Q827" s="17"/>
      <c r="R827" s="2"/>
      <c r="S827" s="2"/>
      <c r="T827" s="2"/>
      <c r="U827" s="2"/>
      <c r="V827" s="2"/>
      <c r="W827" s="2"/>
      <c r="X827" s="2"/>
      <c r="Y827" s="2"/>
      <c r="Z827" s="2"/>
      <c r="AA827" s="17"/>
      <c r="AB827" s="17"/>
      <c r="AC827" s="17"/>
      <c r="AD827" s="17"/>
      <c r="AE827" s="17"/>
      <c r="AF827" s="17"/>
      <c r="AG827" s="17"/>
      <c r="AH827" s="17"/>
      <c r="AI827" s="17"/>
      <c r="AJ827" s="17"/>
      <c r="AK827" s="4"/>
    </row>
    <row r="828" spans="1:37" x14ac:dyDescent="0.25">
      <c r="A828" s="31"/>
      <c r="B828" s="17"/>
      <c r="C828" s="17"/>
      <c r="D828" s="17"/>
      <c r="E828" s="17"/>
      <c r="F828" s="17"/>
      <c r="G828" s="17"/>
      <c r="H828" s="17"/>
      <c r="I828" s="17"/>
      <c r="J828" s="17"/>
      <c r="K828" s="17"/>
      <c r="L828" s="17"/>
      <c r="M828" s="17"/>
      <c r="N828" s="17"/>
      <c r="O828" s="17"/>
      <c r="P828" s="17"/>
      <c r="Q828" s="17"/>
      <c r="R828" s="2"/>
      <c r="S828" s="2"/>
      <c r="T828" s="2"/>
      <c r="U828" s="2"/>
      <c r="V828" s="2"/>
      <c r="W828" s="2"/>
      <c r="X828" s="2"/>
      <c r="Y828" s="2"/>
      <c r="Z828" s="2"/>
      <c r="AA828" s="17"/>
      <c r="AB828" s="17"/>
      <c r="AC828" s="17"/>
      <c r="AD828" s="17"/>
      <c r="AE828" s="17"/>
      <c r="AF828" s="17"/>
      <c r="AG828" s="17"/>
      <c r="AH828" s="17"/>
      <c r="AI828" s="17"/>
      <c r="AJ828" s="17"/>
      <c r="AK828" s="4"/>
    </row>
    <row r="829" spans="1:37" x14ac:dyDescent="0.25">
      <c r="A829" s="31"/>
      <c r="B829" s="17"/>
      <c r="C829" s="17"/>
      <c r="D829" s="17"/>
      <c r="E829" s="17"/>
      <c r="F829" s="17"/>
      <c r="G829" s="17"/>
      <c r="H829" s="17"/>
      <c r="I829" s="17"/>
      <c r="J829" s="17"/>
      <c r="K829" s="17"/>
      <c r="L829" s="17"/>
      <c r="M829" s="17"/>
      <c r="N829" s="17"/>
      <c r="O829" s="17"/>
      <c r="P829" s="17"/>
      <c r="Q829" s="17"/>
      <c r="R829" s="2"/>
      <c r="S829" s="2"/>
      <c r="T829" s="2"/>
      <c r="U829" s="2"/>
      <c r="V829" s="2"/>
      <c r="W829" s="2"/>
      <c r="X829" s="2"/>
      <c r="Y829" s="2"/>
      <c r="Z829" s="2"/>
      <c r="AA829" s="17"/>
      <c r="AB829" s="17"/>
      <c r="AC829" s="17"/>
      <c r="AD829" s="17"/>
      <c r="AE829" s="17"/>
      <c r="AF829" s="17"/>
      <c r="AG829" s="17"/>
      <c r="AH829" s="17"/>
      <c r="AI829" s="17"/>
      <c r="AJ829" s="17"/>
      <c r="AK829" s="4"/>
    </row>
    <row r="830" spans="1:37" x14ac:dyDescent="0.25">
      <c r="A830" s="31"/>
      <c r="B830" s="17"/>
      <c r="C830" s="17"/>
      <c r="D830" s="17"/>
      <c r="E830" s="17"/>
      <c r="F830" s="17"/>
      <c r="G830" s="17"/>
      <c r="H830" s="17"/>
      <c r="I830" s="17"/>
      <c r="J830" s="17"/>
      <c r="K830" s="17"/>
      <c r="L830" s="17"/>
      <c r="M830" s="17"/>
      <c r="N830" s="17"/>
      <c r="O830" s="17"/>
      <c r="P830" s="17"/>
      <c r="Q830" s="17"/>
      <c r="R830" s="2"/>
      <c r="S830" s="2"/>
      <c r="T830" s="2"/>
      <c r="U830" s="2"/>
      <c r="V830" s="2"/>
      <c r="W830" s="2"/>
      <c r="X830" s="2"/>
      <c r="Y830" s="2"/>
      <c r="Z830" s="2"/>
      <c r="AA830" s="17"/>
      <c r="AB830" s="17"/>
      <c r="AC830" s="17"/>
      <c r="AD830" s="17"/>
      <c r="AE830" s="17"/>
      <c r="AF830" s="17"/>
      <c r="AG830" s="17"/>
      <c r="AH830" s="17"/>
      <c r="AI830" s="17"/>
      <c r="AJ830" s="17"/>
      <c r="AK830" s="4"/>
    </row>
    <row r="831" spans="1:37" x14ac:dyDescent="0.25">
      <c r="A831" s="31"/>
      <c r="B831" s="17"/>
      <c r="C831" s="17"/>
      <c r="D831" s="17"/>
      <c r="E831" s="17"/>
      <c r="F831" s="17"/>
      <c r="G831" s="17"/>
      <c r="H831" s="17"/>
      <c r="I831" s="17"/>
      <c r="J831" s="17"/>
      <c r="K831" s="17"/>
      <c r="L831" s="17"/>
      <c r="M831" s="17"/>
      <c r="N831" s="17"/>
      <c r="O831" s="17"/>
      <c r="P831" s="17"/>
      <c r="Q831" s="17"/>
      <c r="R831" s="2"/>
      <c r="S831" s="2"/>
      <c r="T831" s="2"/>
      <c r="U831" s="2"/>
      <c r="V831" s="2"/>
      <c r="W831" s="2"/>
      <c r="X831" s="2"/>
      <c r="Y831" s="2"/>
      <c r="Z831" s="2"/>
      <c r="AA831" s="17"/>
      <c r="AB831" s="17"/>
      <c r="AC831" s="17"/>
      <c r="AD831" s="17"/>
      <c r="AE831" s="17"/>
      <c r="AF831" s="17"/>
      <c r="AG831" s="17"/>
      <c r="AH831" s="17"/>
      <c r="AI831" s="17"/>
      <c r="AJ831" s="17"/>
      <c r="AK831" s="4"/>
    </row>
    <row r="832" spans="1:37" x14ac:dyDescent="0.25">
      <c r="A832" s="31"/>
      <c r="B832" s="17"/>
      <c r="C832" s="17"/>
      <c r="D832" s="17"/>
      <c r="E832" s="17"/>
      <c r="F832" s="17"/>
      <c r="G832" s="17"/>
      <c r="H832" s="17"/>
      <c r="I832" s="17"/>
      <c r="J832" s="17"/>
      <c r="K832" s="17"/>
      <c r="L832" s="17"/>
      <c r="M832" s="17"/>
      <c r="N832" s="17"/>
      <c r="O832" s="17"/>
      <c r="P832" s="17"/>
      <c r="Q832" s="17"/>
      <c r="R832" s="2"/>
      <c r="S832" s="2"/>
      <c r="T832" s="2"/>
      <c r="U832" s="2"/>
      <c r="V832" s="2"/>
      <c r="W832" s="2"/>
      <c r="X832" s="2"/>
      <c r="Y832" s="2"/>
      <c r="Z832" s="2"/>
      <c r="AA832" s="17"/>
      <c r="AB832" s="17"/>
      <c r="AC832" s="17"/>
      <c r="AD832" s="17"/>
      <c r="AE832" s="17"/>
      <c r="AF832" s="17"/>
      <c r="AG832" s="17"/>
      <c r="AH832" s="17"/>
      <c r="AI832" s="17"/>
      <c r="AJ832" s="17"/>
      <c r="AK832" s="4"/>
    </row>
    <row r="833" spans="1:37" x14ac:dyDescent="0.25">
      <c r="A833" s="31"/>
      <c r="B833" s="17"/>
      <c r="C833" s="17"/>
      <c r="D833" s="17"/>
      <c r="E833" s="17"/>
      <c r="F833" s="17"/>
      <c r="G833" s="17"/>
      <c r="H833" s="17"/>
      <c r="I833" s="17"/>
      <c r="J833" s="17"/>
      <c r="K833" s="17"/>
      <c r="L833" s="17"/>
      <c r="M833" s="17"/>
      <c r="N833" s="17"/>
      <c r="O833" s="17"/>
      <c r="P833" s="17"/>
      <c r="Q833" s="17"/>
      <c r="R833" s="2"/>
      <c r="S833" s="2"/>
      <c r="T833" s="2"/>
      <c r="U833" s="2"/>
      <c r="V833" s="2"/>
      <c r="W833" s="2"/>
      <c r="X833" s="2"/>
      <c r="Y833" s="2"/>
      <c r="Z833" s="2"/>
      <c r="AA833" s="17"/>
      <c r="AB833" s="17"/>
      <c r="AC833" s="17"/>
      <c r="AD833" s="17"/>
      <c r="AE833" s="17"/>
      <c r="AF833" s="17"/>
      <c r="AG833" s="17"/>
      <c r="AH833" s="17"/>
      <c r="AI833" s="17"/>
      <c r="AJ833" s="17"/>
      <c r="AK833" s="4"/>
    </row>
    <row r="834" spans="1:37" x14ac:dyDescent="0.25">
      <c r="A834" s="31"/>
      <c r="B834" s="17"/>
      <c r="C834" s="17"/>
      <c r="D834" s="17"/>
      <c r="E834" s="17"/>
      <c r="F834" s="17"/>
      <c r="G834" s="17"/>
      <c r="H834" s="17"/>
      <c r="I834" s="17"/>
      <c r="J834" s="17"/>
      <c r="K834" s="17"/>
      <c r="L834" s="17"/>
      <c r="M834" s="17"/>
      <c r="N834" s="17"/>
      <c r="O834" s="17"/>
      <c r="P834" s="17"/>
      <c r="Q834" s="17"/>
      <c r="R834" s="2"/>
      <c r="S834" s="2"/>
      <c r="T834" s="2"/>
      <c r="U834" s="2"/>
      <c r="V834" s="2"/>
      <c r="W834" s="2"/>
      <c r="X834" s="2"/>
      <c r="Y834" s="2"/>
      <c r="Z834" s="2"/>
      <c r="AA834" s="17"/>
      <c r="AB834" s="17"/>
      <c r="AC834" s="17"/>
      <c r="AD834" s="17"/>
      <c r="AE834" s="17"/>
      <c r="AF834" s="17"/>
      <c r="AG834" s="17"/>
      <c r="AH834" s="17"/>
      <c r="AI834" s="17"/>
      <c r="AJ834" s="17"/>
      <c r="AK834" s="4"/>
    </row>
    <row r="835" spans="1:37" x14ac:dyDescent="0.25">
      <c r="A835" s="31"/>
      <c r="B835" s="17"/>
      <c r="C835" s="17"/>
      <c r="D835" s="17"/>
      <c r="E835" s="17"/>
      <c r="F835" s="17"/>
      <c r="G835" s="17"/>
      <c r="H835" s="17"/>
      <c r="I835" s="17"/>
      <c r="J835" s="17"/>
      <c r="K835" s="17"/>
      <c r="L835" s="17"/>
      <c r="M835" s="17"/>
      <c r="N835" s="17"/>
      <c r="O835" s="17"/>
      <c r="P835" s="17"/>
      <c r="Q835" s="17"/>
      <c r="R835" s="2"/>
      <c r="S835" s="2"/>
      <c r="T835" s="2"/>
      <c r="U835" s="2"/>
      <c r="V835" s="2"/>
      <c r="W835" s="2"/>
      <c r="X835" s="2"/>
      <c r="Y835" s="2"/>
      <c r="Z835" s="2"/>
      <c r="AA835" s="17"/>
      <c r="AB835" s="17"/>
      <c r="AC835" s="17"/>
      <c r="AD835" s="17"/>
      <c r="AE835" s="17"/>
      <c r="AF835" s="17"/>
      <c r="AG835" s="17"/>
      <c r="AH835" s="17"/>
      <c r="AI835" s="17"/>
      <c r="AJ835" s="17"/>
      <c r="AK835" s="4"/>
    </row>
    <row r="836" spans="1:37" x14ac:dyDescent="0.25">
      <c r="A836" s="31"/>
      <c r="B836" s="17"/>
      <c r="C836" s="17"/>
      <c r="D836" s="17"/>
      <c r="E836" s="17"/>
      <c r="F836" s="17"/>
      <c r="G836" s="17"/>
      <c r="H836" s="17"/>
      <c r="I836" s="17"/>
      <c r="J836" s="17"/>
      <c r="K836" s="17"/>
      <c r="L836" s="17"/>
      <c r="M836" s="17"/>
      <c r="N836" s="17"/>
      <c r="O836" s="17"/>
      <c r="P836" s="17"/>
      <c r="Q836" s="17"/>
      <c r="R836" s="2"/>
      <c r="S836" s="2"/>
      <c r="T836" s="2"/>
      <c r="U836" s="2"/>
      <c r="V836" s="2"/>
      <c r="W836" s="2"/>
      <c r="X836" s="2"/>
      <c r="Y836" s="2"/>
      <c r="Z836" s="2"/>
      <c r="AA836" s="17"/>
      <c r="AB836" s="17"/>
      <c r="AC836" s="17"/>
      <c r="AD836" s="17"/>
      <c r="AE836" s="17"/>
      <c r="AF836" s="17"/>
      <c r="AG836" s="17"/>
      <c r="AH836" s="17"/>
      <c r="AI836" s="17"/>
      <c r="AJ836" s="17"/>
      <c r="AK836" s="4"/>
    </row>
    <row r="837" spans="1:37" x14ac:dyDescent="0.25">
      <c r="A837" s="31"/>
      <c r="B837" s="17"/>
      <c r="C837" s="17"/>
      <c r="D837" s="17"/>
      <c r="E837" s="17"/>
      <c r="F837" s="17"/>
      <c r="G837" s="17"/>
      <c r="H837" s="17"/>
      <c r="I837" s="17"/>
      <c r="J837" s="17"/>
      <c r="K837" s="17"/>
      <c r="L837" s="17"/>
      <c r="M837" s="17"/>
      <c r="N837" s="17"/>
      <c r="O837" s="17"/>
      <c r="P837" s="17"/>
      <c r="Q837" s="17"/>
      <c r="R837" s="2"/>
      <c r="S837" s="2"/>
      <c r="T837" s="2"/>
      <c r="U837" s="2"/>
      <c r="V837" s="2"/>
      <c r="W837" s="2"/>
      <c r="X837" s="2"/>
      <c r="Y837" s="2"/>
      <c r="Z837" s="2"/>
      <c r="AA837" s="17"/>
      <c r="AB837" s="17"/>
      <c r="AC837" s="17"/>
      <c r="AD837" s="17"/>
      <c r="AE837" s="17"/>
      <c r="AF837" s="17"/>
      <c r="AG837" s="17"/>
      <c r="AH837" s="17"/>
      <c r="AI837" s="17"/>
      <c r="AJ837" s="17"/>
      <c r="AK837" s="4"/>
    </row>
    <row r="838" spans="1:37" x14ac:dyDescent="0.25">
      <c r="A838" s="31"/>
      <c r="B838" s="17"/>
      <c r="C838" s="17"/>
      <c r="D838" s="17"/>
      <c r="E838" s="17"/>
      <c r="F838" s="17"/>
      <c r="G838" s="17"/>
      <c r="H838" s="17"/>
      <c r="I838" s="17"/>
      <c r="J838" s="17"/>
      <c r="K838" s="17"/>
      <c r="L838" s="17"/>
      <c r="M838" s="17"/>
      <c r="N838" s="17"/>
      <c r="O838" s="17"/>
      <c r="P838" s="17"/>
      <c r="Q838" s="17"/>
      <c r="R838" s="2"/>
      <c r="S838" s="2"/>
      <c r="T838" s="2"/>
      <c r="U838" s="2"/>
      <c r="V838" s="2"/>
      <c r="W838" s="2"/>
      <c r="X838" s="2"/>
      <c r="Y838" s="2"/>
      <c r="Z838" s="2"/>
      <c r="AA838" s="17"/>
      <c r="AB838" s="17"/>
      <c r="AC838" s="17"/>
      <c r="AD838" s="17"/>
      <c r="AE838" s="17"/>
      <c r="AF838" s="17"/>
      <c r="AG838" s="17"/>
      <c r="AH838" s="17"/>
      <c r="AI838" s="17"/>
      <c r="AJ838" s="17"/>
      <c r="AK838" s="4"/>
    </row>
    <row r="839" spans="1:37" x14ac:dyDescent="0.25">
      <c r="A839" s="31"/>
      <c r="B839" s="17"/>
      <c r="C839" s="17"/>
      <c r="D839" s="17"/>
      <c r="E839" s="17"/>
      <c r="F839" s="17"/>
      <c r="G839" s="17"/>
      <c r="H839" s="17"/>
      <c r="I839" s="17"/>
      <c r="J839" s="17"/>
      <c r="K839" s="17"/>
      <c r="L839" s="17"/>
      <c r="M839" s="17"/>
      <c r="N839" s="17"/>
      <c r="O839" s="17"/>
      <c r="P839" s="17"/>
      <c r="Q839" s="17"/>
      <c r="R839" s="2"/>
      <c r="S839" s="2"/>
      <c r="T839" s="2"/>
      <c r="U839" s="2"/>
      <c r="V839" s="2"/>
      <c r="W839" s="2"/>
      <c r="X839" s="2"/>
      <c r="Y839" s="2"/>
      <c r="Z839" s="2"/>
      <c r="AA839" s="17"/>
      <c r="AB839" s="17"/>
      <c r="AC839" s="17"/>
      <c r="AD839" s="17"/>
      <c r="AE839" s="17"/>
      <c r="AF839" s="17"/>
      <c r="AG839" s="17"/>
      <c r="AH839" s="17"/>
      <c r="AI839" s="17"/>
      <c r="AJ839" s="17"/>
      <c r="AK839" s="4"/>
    </row>
    <row r="840" spans="1:37" x14ac:dyDescent="0.25">
      <c r="A840" s="31"/>
      <c r="B840" s="17"/>
      <c r="C840" s="17"/>
      <c r="D840" s="17"/>
      <c r="E840" s="17"/>
      <c r="F840" s="17"/>
      <c r="G840" s="17"/>
      <c r="H840" s="17"/>
      <c r="I840" s="17"/>
      <c r="J840" s="17"/>
      <c r="K840" s="17"/>
      <c r="L840" s="17"/>
      <c r="M840" s="17"/>
      <c r="N840" s="17"/>
      <c r="O840" s="17"/>
      <c r="P840" s="17"/>
      <c r="Q840" s="17"/>
      <c r="R840" s="2"/>
      <c r="S840" s="2"/>
      <c r="T840" s="2"/>
      <c r="U840" s="2"/>
      <c r="V840" s="2"/>
      <c r="W840" s="2"/>
      <c r="X840" s="2"/>
      <c r="Y840" s="2"/>
      <c r="Z840" s="2"/>
      <c r="AA840" s="17"/>
      <c r="AB840" s="17"/>
      <c r="AC840" s="17"/>
      <c r="AD840" s="17"/>
      <c r="AE840" s="17"/>
      <c r="AF840" s="17"/>
      <c r="AG840" s="17"/>
      <c r="AH840" s="17"/>
      <c r="AI840" s="17"/>
      <c r="AJ840" s="17"/>
      <c r="AK840" s="4"/>
    </row>
    <row r="841" spans="1:37" x14ac:dyDescent="0.25">
      <c r="A841" s="31"/>
      <c r="B841" s="17"/>
      <c r="C841" s="17"/>
      <c r="D841" s="17"/>
      <c r="E841" s="17"/>
      <c r="F841" s="17"/>
      <c r="G841" s="17"/>
      <c r="H841" s="17"/>
      <c r="I841" s="17"/>
      <c r="J841" s="17"/>
      <c r="K841" s="17"/>
      <c r="L841" s="17"/>
      <c r="M841" s="17"/>
      <c r="N841" s="17"/>
      <c r="O841" s="17"/>
      <c r="P841" s="17"/>
      <c r="Q841" s="17"/>
      <c r="R841" s="2"/>
      <c r="S841" s="2"/>
      <c r="T841" s="2"/>
      <c r="U841" s="2"/>
      <c r="V841" s="2"/>
      <c r="W841" s="2"/>
      <c r="X841" s="2"/>
      <c r="Y841" s="2"/>
      <c r="Z841" s="2"/>
      <c r="AA841" s="17"/>
      <c r="AB841" s="17"/>
      <c r="AC841" s="17"/>
      <c r="AD841" s="17"/>
      <c r="AE841" s="17"/>
      <c r="AF841" s="17"/>
      <c r="AG841" s="17"/>
      <c r="AH841" s="17"/>
      <c r="AI841" s="17"/>
      <c r="AJ841" s="17"/>
      <c r="AK841" s="4"/>
    </row>
    <row r="842" spans="1:37" x14ac:dyDescent="0.25">
      <c r="A842" s="31"/>
      <c r="B842" s="17"/>
      <c r="C842" s="17"/>
      <c r="D842" s="17"/>
      <c r="E842" s="17"/>
      <c r="F842" s="17"/>
      <c r="G842" s="17"/>
      <c r="H842" s="17"/>
      <c r="I842" s="17"/>
      <c r="J842" s="17"/>
      <c r="K842" s="17"/>
      <c r="L842" s="17"/>
      <c r="M842" s="17"/>
      <c r="N842" s="17"/>
      <c r="O842" s="17"/>
      <c r="P842" s="17"/>
      <c r="Q842" s="17"/>
      <c r="R842" s="2"/>
      <c r="S842" s="2"/>
      <c r="T842" s="2"/>
      <c r="U842" s="2"/>
      <c r="V842" s="2"/>
      <c r="W842" s="2"/>
      <c r="X842" s="2"/>
      <c r="Y842" s="2"/>
      <c r="Z842" s="2"/>
      <c r="AA842" s="17"/>
      <c r="AB842" s="17"/>
      <c r="AC842" s="17"/>
      <c r="AD842" s="17"/>
      <c r="AE842" s="17"/>
      <c r="AF842" s="17"/>
      <c r="AG842" s="17"/>
      <c r="AH842" s="17"/>
      <c r="AI842" s="17"/>
      <c r="AJ842" s="17"/>
      <c r="AK842" s="4"/>
    </row>
    <row r="843" spans="1:37" x14ac:dyDescent="0.25">
      <c r="A843" s="31"/>
      <c r="B843" s="17"/>
      <c r="C843" s="17"/>
      <c r="D843" s="17"/>
      <c r="E843" s="17"/>
      <c r="F843" s="17"/>
      <c r="G843" s="17"/>
      <c r="H843" s="17"/>
      <c r="I843" s="17"/>
      <c r="J843" s="17"/>
      <c r="K843" s="17"/>
      <c r="L843" s="17"/>
      <c r="M843" s="17"/>
      <c r="N843" s="17"/>
      <c r="O843" s="17"/>
      <c r="P843" s="17"/>
      <c r="Q843" s="17"/>
      <c r="R843" s="2"/>
      <c r="S843" s="2"/>
      <c r="T843" s="2"/>
      <c r="U843" s="2"/>
      <c r="V843" s="2"/>
      <c r="W843" s="2"/>
      <c r="X843" s="2"/>
      <c r="Y843" s="2"/>
      <c r="Z843" s="2"/>
      <c r="AA843" s="17"/>
      <c r="AB843" s="17"/>
      <c r="AC843" s="17"/>
      <c r="AD843" s="17"/>
      <c r="AE843" s="17"/>
      <c r="AF843" s="17"/>
      <c r="AG843" s="17"/>
      <c r="AH843" s="17"/>
      <c r="AI843" s="17"/>
      <c r="AJ843" s="17"/>
      <c r="AK843" s="4"/>
    </row>
    <row r="844" spans="1:37" x14ac:dyDescent="0.25">
      <c r="A844" s="31"/>
      <c r="B844" s="17"/>
      <c r="C844" s="17"/>
      <c r="D844" s="17"/>
      <c r="E844" s="17"/>
      <c r="F844" s="17"/>
      <c r="G844" s="17"/>
      <c r="H844" s="17"/>
      <c r="I844" s="17"/>
      <c r="J844" s="17"/>
      <c r="K844" s="17"/>
      <c r="L844" s="17"/>
      <c r="M844" s="17"/>
      <c r="N844" s="17"/>
      <c r="O844" s="17"/>
      <c r="P844" s="17"/>
      <c r="Q844" s="17"/>
      <c r="R844" s="2"/>
      <c r="S844" s="2"/>
      <c r="T844" s="2"/>
      <c r="U844" s="2"/>
      <c r="V844" s="2"/>
      <c r="W844" s="2"/>
      <c r="X844" s="2"/>
      <c r="Y844" s="2"/>
      <c r="Z844" s="2"/>
      <c r="AA844" s="17"/>
      <c r="AB844" s="17"/>
      <c r="AC844" s="17"/>
      <c r="AD844" s="17"/>
      <c r="AE844" s="17"/>
      <c r="AF844" s="17"/>
      <c r="AG844" s="17"/>
      <c r="AH844" s="17"/>
      <c r="AI844" s="17"/>
      <c r="AJ844" s="17"/>
      <c r="AK844" s="4"/>
    </row>
    <row r="845" spans="1:37" x14ac:dyDescent="0.25">
      <c r="A845" s="31"/>
      <c r="B845" s="17"/>
      <c r="C845" s="17"/>
      <c r="D845" s="17"/>
      <c r="E845" s="17"/>
      <c r="F845" s="17"/>
      <c r="G845" s="17"/>
      <c r="H845" s="17"/>
      <c r="I845" s="17"/>
      <c r="J845" s="17"/>
      <c r="K845" s="17"/>
      <c r="L845" s="17"/>
      <c r="M845" s="17"/>
      <c r="N845" s="17"/>
      <c r="O845" s="17"/>
      <c r="P845" s="17"/>
      <c r="Q845" s="17"/>
      <c r="R845" s="2"/>
      <c r="S845" s="2"/>
      <c r="T845" s="2"/>
      <c r="U845" s="2"/>
      <c r="V845" s="2"/>
      <c r="W845" s="2"/>
      <c r="X845" s="2"/>
      <c r="Y845" s="2"/>
      <c r="Z845" s="2"/>
      <c r="AA845" s="17"/>
      <c r="AB845" s="17"/>
      <c r="AC845" s="17"/>
      <c r="AD845" s="17"/>
      <c r="AE845" s="17"/>
      <c r="AF845" s="17"/>
      <c r="AG845" s="17"/>
      <c r="AH845" s="17"/>
      <c r="AI845" s="17"/>
      <c r="AJ845" s="17"/>
      <c r="AK845" s="4"/>
    </row>
    <row r="846" spans="1:37" x14ac:dyDescent="0.25">
      <c r="A846" s="31"/>
      <c r="B846" s="17"/>
      <c r="C846" s="17"/>
      <c r="D846" s="17"/>
      <c r="E846" s="17"/>
      <c r="F846" s="17"/>
      <c r="G846" s="17"/>
      <c r="H846" s="17"/>
      <c r="I846" s="17"/>
      <c r="J846" s="17"/>
      <c r="K846" s="17"/>
      <c r="L846" s="17"/>
      <c r="M846" s="17"/>
      <c r="N846" s="17"/>
      <c r="O846" s="17"/>
      <c r="P846" s="17"/>
      <c r="Q846" s="17"/>
      <c r="R846" s="2"/>
      <c r="S846" s="2"/>
      <c r="T846" s="2"/>
      <c r="U846" s="2"/>
      <c r="V846" s="2"/>
      <c r="W846" s="2"/>
      <c r="X846" s="2"/>
      <c r="Y846" s="2"/>
      <c r="Z846" s="2"/>
      <c r="AA846" s="17"/>
      <c r="AB846" s="17"/>
      <c r="AC846" s="17"/>
      <c r="AD846" s="17"/>
      <c r="AE846" s="17"/>
      <c r="AF846" s="17"/>
      <c r="AG846" s="17"/>
      <c r="AH846" s="17"/>
      <c r="AI846" s="17"/>
      <c r="AJ846" s="17"/>
      <c r="AK846" s="4"/>
    </row>
    <row r="847" spans="1:37" x14ac:dyDescent="0.25">
      <c r="A847" s="31"/>
      <c r="B847" s="17"/>
      <c r="C847" s="17"/>
      <c r="D847" s="17"/>
      <c r="E847" s="17"/>
      <c r="F847" s="17"/>
      <c r="G847" s="17"/>
      <c r="H847" s="17"/>
      <c r="I847" s="17"/>
      <c r="J847" s="17"/>
      <c r="K847" s="17"/>
      <c r="L847" s="17"/>
      <c r="M847" s="17"/>
      <c r="N847" s="17"/>
      <c r="O847" s="17"/>
      <c r="P847" s="17"/>
      <c r="Q847" s="17"/>
      <c r="R847" s="2"/>
      <c r="S847" s="2"/>
      <c r="T847" s="2"/>
      <c r="U847" s="2"/>
      <c r="V847" s="2"/>
      <c r="W847" s="2"/>
      <c r="X847" s="2"/>
      <c r="Y847" s="2"/>
      <c r="Z847" s="2"/>
      <c r="AA847" s="17"/>
      <c r="AB847" s="17"/>
      <c r="AC847" s="17"/>
      <c r="AD847" s="17"/>
      <c r="AE847" s="17"/>
      <c r="AF847" s="17"/>
      <c r="AG847" s="17"/>
      <c r="AH847" s="17"/>
      <c r="AI847" s="17"/>
      <c r="AJ847" s="17"/>
      <c r="AK847" s="4"/>
    </row>
    <row r="848" spans="1:37" x14ac:dyDescent="0.25">
      <c r="A848" s="31"/>
      <c r="B848" s="17"/>
      <c r="C848" s="17"/>
      <c r="D848" s="17"/>
      <c r="E848" s="17"/>
      <c r="F848" s="17"/>
      <c r="G848" s="17"/>
      <c r="H848" s="17"/>
      <c r="I848" s="17"/>
      <c r="J848" s="17"/>
      <c r="K848" s="17"/>
      <c r="L848" s="17"/>
      <c r="M848" s="17"/>
      <c r="N848" s="17"/>
      <c r="O848" s="17"/>
      <c r="P848" s="17"/>
      <c r="Q848" s="17"/>
      <c r="R848" s="2"/>
      <c r="S848" s="2"/>
      <c r="T848" s="2"/>
      <c r="U848" s="2"/>
      <c r="V848" s="2"/>
      <c r="W848" s="2"/>
      <c r="X848" s="2"/>
      <c r="Y848" s="2"/>
      <c r="Z848" s="2"/>
      <c r="AA848" s="17"/>
      <c r="AB848" s="17"/>
      <c r="AC848" s="17"/>
      <c r="AD848" s="17"/>
      <c r="AE848" s="17"/>
      <c r="AF848" s="17"/>
      <c r="AG848" s="17"/>
      <c r="AH848" s="17"/>
      <c r="AI848" s="17"/>
      <c r="AJ848" s="17"/>
      <c r="AK848" s="4"/>
    </row>
    <row r="849" spans="1:37" x14ac:dyDescent="0.25">
      <c r="A849" s="31"/>
      <c r="B849" s="17"/>
      <c r="C849" s="17"/>
      <c r="D849" s="17"/>
      <c r="E849" s="17"/>
      <c r="F849" s="17"/>
      <c r="G849" s="17"/>
      <c r="H849" s="17"/>
      <c r="I849" s="17"/>
      <c r="J849" s="17"/>
      <c r="K849" s="17"/>
      <c r="L849" s="17"/>
      <c r="M849" s="17"/>
      <c r="N849" s="17"/>
      <c r="O849" s="17"/>
      <c r="P849" s="17"/>
      <c r="Q849" s="17"/>
      <c r="R849" s="2"/>
      <c r="S849" s="2"/>
      <c r="T849" s="2"/>
      <c r="U849" s="2"/>
      <c r="V849" s="2"/>
      <c r="W849" s="2"/>
      <c r="X849" s="2"/>
      <c r="Y849" s="2"/>
      <c r="Z849" s="2"/>
      <c r="AA849" s="17"/>
      <c r="AB849" s="17"/>
      <c r="AC849" s="17"/>
      <c r="AD849" s="17"/>
      <c r="AE849" s="17"/>
      <c r="AF849" s="17"/>
      <c r="AG849" s="17"/>
      <c r="AH849" s="17"/>
      <c r="AI849" s="17"/>
      <c r="AJ849" s="17"/>
      <c r="AK849" s="4"/>
    </row>
    <row r="850" spans="1:37" x14ac:dyDescent="0.25">
      <c r="A850" s="31"/>
      <c r="B850" s="17"/>
      <c r="C850" s="17"/>
      <c r="D850" s="17"/>
      <c r="E850" s="17"/>
      <c r="F850" s="17"/>
      <c r="G850" s="17"/>
      <c r="H850" s="17"/>
      <c r="I850" s="17"/>
      <c r="J850" s="17"/>
      <c r="K850" s="17"/>
      <c r="L850" s="17"/>
      <c r="M850" s="17"/>
      <c r="N850" s="17"/>
      <c r="O850" s="17"/>
      <c r="P850" s="17"/>
      <c r="Q850" s="17"/>
      <c r="R850" s="2"/>
      <c r="S850" s="2"/>
      <c r="T850" s="2"/>
      <c r="U850" s="2"/>
      <c r="V850" s="2"/>
      <c r="W850" s="2"/>
      <c r="X850" s="2"/>
      <c r="Y850" s="2"/>
      <c r="Z850" s="2"/>
      <c r="AA850" s="17"/>
      <c r="AB850" s="17"/>
      <c r="AC850" s="17"/>
      <c r="AD850" s="17"/>
      <c r="AE850" s="17"/>
      <c r="AF850" s="17"/>
      <c r="AG850" s="17"/>
      <c r="AH850" s="17"/>
      <c r="AI850" s="17"/>
      <c r="AJ850" s="17"/>
      <c r="AK850" s="4"/>
    </row>
    <row r="851" spans="1:37" x14ac:dyDescent="0.25">
      <c r="A851" s="31"/>
      <c r="B851" s="17"/>
      <c r="C851" s="17"/>
      <c r="D851" s="17"/>
      <c r="E851" s="17"/>
      <c r="F851" s="17"/>
      <c r="G851" s="17"/>
      <c r="H851" s="17"/>
      <c r="I851" s="17"/>
      <c r="J851" s="17"/>
      <c r="K851" s="17"/>
      <c r="L851" s="17"/>
      <c r="M851" s="17"/>
      <c r="N851" s="17"/>
      <c r="O851" s="17"/>
      <c r="P851" s="17"/>
      <c r="Q851" s="17"/>
      <c r="R851" s="2"/>
      <c r="S851" s="2"/>
      <c r="T851" s="2"/>
      <c r="U851" s="2"/>
      <c r="V851" s="2"/>
      <c r="W851" s="2"/>
      <c r="X851" s="2"/>
      <c r="Y851" s="2"/>
      <c r="Z851" s="2"/>
      <c r="AA851" s="17"/>
      <c r="AB851" s="17"/>
      <c r="AC851" s="17"/>
      <c r="AD851" s="17"/>
      <c r="AE851" s="17"/>
      <c r="AF851" s="17"/>
      <c r="AG851" s="17"/>
      <c r="AH851" s="17"/>
      <c r="AI851" s="17"/>
      <c r="AJ851" s="17"/>
      <c r="AK851" s="4"/>
    </row>
    <row r="852" spans="1:37" x14ac:dyDescent="0.25">
      <c r="A852" s="31"/>
      <c r="B852" s="17"/>
      <c r="C852" s="17"/>
      <c r="D852" s="17"/>
      <c r="E852" s="17"/>
      <c r="F852" s="17"/>
      <c r="G852" s="17"/>
      <c r="H852" s="17"/>
      <c r="I852" s="17"/>
      <c r="J852" s="17"/>
      <c r="K852" s="17"/>
      <c r="L852" s="17"/>
      <c r="M852" s="17"/>
      <c r="N852" s="17"/>
      <c r="O852" s="17"/>
      <c r="P852" s="17"/>
      <c r="Q852" s="17"/>
      <c r="R852" s="2"/>
      <c r="S852" s="2"/>
      <c r="T852" s="2"/>
      <c r="U852" s="2"/>
      <c r="V852" s="2"/>
      <c r="W852" s="2"/>
      <c r="X852" s="2"/>
      <c r="Y852" s="2"/>
      <c r="Z852" s="2"/>
      <c r="AA852" s="17"/>
      <c r="AB852" s="17"/>
      <c r="AC852" s="17"/>
      <c r="AD852" s="17"/>
      <c r="AE852" s="17"/>
      <c r="AF852" s="17"/>
      <c r="AG852" s="17"/>
      <c r="AH852" s="17"/>
      <c r="AI852" s="17"/>
      <c r="AJ852" s="17"/>
      <c r="AK852" s="4"/>
    </row>
    <row r="853" spans="1:37" x14ac:dyDescent="0.25">
      <c r="A853" s="31"/>
      <c r="B853" s="17"/>
      <c r="C853" s="17"/>
      <c r="D853" s="17"/>
      <c r="E853" s="17"/>
      <c r="F853" s="17"/>
      <c r="G853" s="17"/>
      <c r="H853" s="17"/>
      <c r="I853" s="17"/>
      <c r="J853" s="17"/>
      <c r="K853" s="17"/>
      <c r="L853" s="17"/>
      <c r="M853" s="17"/>
      <c r="N853" s="17"/>
      <c r="O853" s="17"/>
      <c r="P853" s="17"/>
      <c r="Q853" s="17"/>
      <c r="R853" s="2"/>
      <c r="S853" s="2"/>
      <c r="T853" s="2"/>
      <c r="U853" s="2"/>
      <c r="V853" s="2"/>
      <c r="W853" s="2"/>
      <c r="X853" s="2"/>
      <c r="Y853" s="2"/>
      <c r="Z853" s="2"/>
      <c r="AA853" s="17"/>
      <c r="AB853" s="17"/>
      <c r="AC853" s="17"/>
      <c r="AD853" s="17"/>
      <c r="AE853" s="17"/>
      <c r="AF853" s="17"/>
      <c r="AG853" s="17"/>
      <c r="AH853" s="17"/>
      <c r="AI853" s="17"/>
      <c r="AJ853" s="17"/>
      <c r="AK853" s="4"/>
    </row>
    <row r="854" spans="1:37" x14ac:dyDescent="0.25">
      <c r="A854" s="31"/>
      <c r="B854" s="17"/>
      <c r="C854" s="17"/>
      <c r="D854" s="17"/>
      <c r="E854" s="17"/>
      <c r="F854" s="17"/>
      <c r="G854" s="17"/>
      <c r="H854" s="17"/>
      <c r="I854" s="17"/>
      <c r="J854" s="17"/>
      <c r="K854" s="17"/>
      <c r="L854" s="17"/>
      <c r="M854" s="17"/>
      <c r="N854" s="17"/>
      <c r="O854" s="17"/>
      <c r="P854" s="17"/>
      <c r="Q854" s="17"/>
      <c r="R854" s="2"/>
      <c r="S854" s="2"/>
      <c r="T854" s="2"/>
      <c r="U854" s="2"/>
      <c r="V854" s="2"/>
      <c r="W854" s="2"/>
      <c r="X854" s="2"/>
      <c r="Y854" s="2"/>
      <c r="Z854" s="2"/>
      <c r="AA854" s="17"/>
      <c r="AB854" s="17"/>
      <c r="AC854" s="17"/>
      <c r="AD854" s="17"/>
      <c r="AE854" s="17"/>
      <c r="AF854" s="17"/>
      <c r="AG854" s="17"/>
      <c r="AH854" s="17"/>
      <c r="AI854" s="17"/>
      <c r="AJ854" s="17"/>
      <c r="AK854" s="4"/>
    </row>
    <row r="855" spans="1:37" x14ac:dyDescent="0.25">
      <c r="A855" s="31"/>
      <c r="B855" s="17"/>
      <c r="C855" s="17"/>
      <c r="D855" s="17"/>
      <c r="E855" s="17"/>
      <c r="F855" s="17"/>
      <c r="G855" s="17"/>
      <c r="H855" s="17"/>
      <c r="I855" s="17"/>
      <c r="J855" s="17"/>
      <c r="K855" s="17"/>
      <c r="L855" s="17"/>
      <c r="M855" s="17"/>
      <c r="N855" s="17"/>
      <c r="O855" s="17"/>
      <c r="P855" s="17"/>
      <c r="Q855" s="17"/>
      <c r="R855" s="2"/>
      <c r="S855" s="2"/>
      <c r="T855" s="2"/>
      <c r="U855" s="2"/>
      <c r="V855" s="2"/>
      <c r="W855" s="2"/>
      <c r="X855" s="2"/>
      <c r="Y855" s="2"/>
      <c r="Z855" s="2"/>
      <c r="AA855" s="17"/>
      <c r="AB855" s="17"/>
      <c r="AC855" s="17"/>
      <c r="AD855" s="17"/>
      <c r="AE855" s="17"/>
      <c r="AF855" s="17"/>
      <c r="AG855" s="17"/>
      <c r="AH855" s="17"/>
      <c r="AI855" s="17"/>
      <c r="AJ855" s="17"/>
      <c r="AK855" s="4"/>
    </row>
    <row r="856" spans="1:37" x14ac:dyDescent="0.25">
      <c r="A856" s="31"/>
      <c r="B856" s="17"/>
      <c r="C856" s="17"/>
      <c r="D856" s="17"/>
      <c r="E856" s="17"/>
      <c r="F856" s="17"/>
      <c r="G856" s="17"/>
      <c r="H856" s="17"/>
      <c r="I856" s="17"/>
      <c r="J856" s="17"/>
      <c r="K856" s="17"/>
      <c r="L856" s="17"/>
      <c r="M856" s="17"/>
      <c r="N856" s="17"/>
      <c r="O856" s="17"/>
      <c r="P856" s="17"/>
      <c r="Q856" s="17"/>
      <c r="R856" s="2"/>
      <c r="S856" s="2"/>
      <c r="T856" s="2"/>
      <c r="U856" s="2"/>
      <c r="V856" s="2"/>
      <c r="W856" s="2"/>
      <c r="X856" s="2"/>
      <c r="Y856" s="2"/>
      <c r="Z856" s="2"/>
      <c r="AA856" s="17"/>
      <c r="AB856" s="17"/>
      <c r="AC856" s="17"/>
      <c r="AD856" s="17"/>
      <c r="AE856" s="17"/>
      <c r="AF856" s="17"/>
      <c r="AG856" s="17"/>
      <c r="AH856" s="17"/>
      <c r="AI856" s="17"/>
      <c r="AJ856" s="17"/>
      <c r="AK856" s="4"/>
    </row>
    <row r="857" spans="1:37" x14ac:dyDescent="0.25">
      <c r="A857" s="31"/>
      <c r="B857" s="17"/>
      <c r="C857" s="17"/>
      <c r="D857" s="17"/>
      <c r="E857" s="17"/>
      <c r="F857" s="17"/>
      <c r="G857" s="17"/>
      <c r="H857" s="17"/>
      <c r="I857" s="17"/>
      <c r="J857" s="17"/>
      <c r="K857" s="17"/>
      <c r="L857" s="17"/>
      <c r="M857" s="17"/>
      <c r="N857" s="17"/>
      <c r="O857" s="17"/>
      <c r="P857" s="17"/>
      <c r="Q857" s="17"/>
      <c r="R857" s="2"/>
      <c r="S857" s="2"/>
      <c r="T857" s="2"/>
      <c r="U857" s="2"/>
      <c r="V857" s="2"/>
      <c r="W857" s="2"/>
      <c r="X857" s="2"/>
      <c r="Y857" s="2"/>
      <c r="Z857" s="2"/>
      <c r="AA857" s="17"/>
      <c r="AB857" s="17"/>
      <c r="AC857" s="17"/>
      <c r="AD857" s="17"/>
      <c r="AE857" s="17"/>
      <c r="AF857" s="17"/>
      <c r="AG857" s="17"/>
      <c r="AH857" s="17"/>
      <c r="AI857" s="17"/>
      <c r="AJ857" s="17"/>
      <c r="AK857" s="4"/>
    </row>
    <row r="858" spans="1:37" x14ac:dyDescent="0.25">
      <c r="A858" s="31"/>
      <c r="B858" s="17"/>
      <c r="C858" s="17"/>
      <c r="D858" s="17"/>
      <c r="E858" s="17"/>
      <c r="F858" s="17"/>
      <c r="G858" s="17"/>
      <c r="H858" s="17"/>
      <c r="I858" s="17"/>
      <c r="J858" s="17"/>
      <c r="K858" s="17"/>
      <c r="L858" s="17"/>
      <c r="M858" s="17"/>
      <c r="N858" s="17"/>
      <c r="O858" s="17"/>
      <c r="P858" s="17"/>
      <c r="Q858" s="17"/>
      <c r="R858" s="2"/>
      <c r="S858" s="2"/>
      <c r="T858" s="2"/>
      <c r="U858" s="2"/>
      <c r="V858" s="2"/>
      <c r="W858" s="2"/>
      <c r="X858" s="2"/>
      <c r="Y858" s="2"/>
      <c r="Z858" s="2"/>
      <c r="AA858" s="17"/>
      <c r="AB858" s="17"/>
      <c r="AC858" s="17"/>
      <c r="AD858" s="17"/>
      <c r="AE858" s="17"/>
      <c r="AF858" s="17"/>
      <c r="AG858" s="17"/>
      <c r="AH858" s="17"/>
      <c r="AI858" s="17"/>
      <c r="AJ858" s="17"/>
      <c r="AK858" s="4"/>
    </row>
    <row r="859" spans="1:37" x14ac:dyDescent="0.25">
      <c r="A859" s="31"/>
      <c r="B859" s="17"/>
      <c r="C859" s="17"/>
      <c r="D859" s="17"/>
      <c r="E859" s="17"/>
      <c r="F859" s="17"/>
      <c r="G859" s="17"/>
      <c r="H859" s="17"/>
      <c r="I859" s="17"/>
      <c r="J859" s="17"/>
      <c r="K859" s="17"/>
      <c r="L859" s="17"/>
      <c r="M859" s="17"/>
      <c r="N859" s="17"/>
      <c r="O859" s="17"/>
      <c r="P859" s="17"/>
      <c r="Q859" s="17"/>
      <c r="R859" s="2"/>
      <c r="S859" s="2"/>
      <c r="T859" s="2"/>
      <c r="U859" s="2"/>
      <c r="V859" s="2"/>
      <c r="W859" s="2"/>
      <c r="X859" s="2"/>
      <c r="Y859" s="2"/>
      <c r="Z859" s="2"/>
      <c r="AA859" s="17"/>
      <c r="AB859" s="17"/>
      <c r="AC859" s="17"/>
      <c r="AD859" s="17"/>
      <c r="AE859" s="17"/>
      <c r="AF859" s="17"/>
      <c r="AG859" s="17"/>
      <c r="AH859" s="17"/>
      <c r="AI859" s="17"/>
      <c r="AJ859" s="17"/>
      <c r="AK859" s="4"/>
    </row>
    <row r="860" spans="1:37" x14ac:dyDescent="0.25">
      <c r="A860" s="31"/>
      <c r="B860" s="17"/>
      <c r="C860" s="17"/>
      <c r="D860" s="17"/>
      <c r="E860" s="17"/>
      <c r="F860" s="17"/>
      <c r="G860" s="17"/>
      <c r="H860" s="17"/>
      <c r="I860" s="17"/>
      <c r="J860" s="17"/>
      <c r="K860" s="17"/>
      <c r="L860" s="17"/>
      <c r="M860" s="17"/>
      <c r="N860" s="17"/>
      <c r="O860" s="17"/>
      <c r="P860" s="17"/>
      <c r="Q860" s="17"/>
      <c r="R860" s="2"/>
      <c r="S860" s="2"/>
      <c r="T860" s="2"/>
      <c r="U860" s="2"/>
      <c r="V860" s="2"/>
      <c r="W860" s="2"/>
      <c r="X860" s="2"/>
      <c r="Y860" s="2"/>
      <c r="Z860" s="2"/>
      <c r="AA860" s="17"/>
      <c r="AB860" s="17"/>
      <c r="AC860" s="17"/>
      <c r="AD860" s="17"/>
      <c r="AE860" s="17"/>
      <c r="AF860" s="17"/>
      <c r="AG860" s="17"/>
      <c r="AH860" s="17"/>
      <c r="AI860" s="17"/>
      <c r="AJ860" s="17"/>
      <c r="AK860" s="4"/>
    </row>
    <row r="861" spans="1:37" x14ac:dyDescent="0.25">
      <c r="A861" s="31"/>
      <c r="B861" s="17"/>
      <c r="C861" s="17"/>
      <c r="D861" s="17"/>
      <c r="E861" s="17"/>
      <c r="F861" s="17"/>
      <c r="G861" s="17"/>
      <c r="H861" s="17"/>
      <c r="I861" s="17"/>
      <c r="J861" s="17"/>
      <c r="K861" s="17"/>
      <c r="L861" s="17"/>
      <c r="M861" s="17"/>
      <c r="N861" s="17"/>
      <c r="O861" s="17"/>
      <c r="P861" s="17"/>
      <c r="Q861" s="17"/>
      <c r="R861" s="2"/>
      <c r="S861" s="2"/>
      <c r="T861" s="2"/>
      <c r="U861" s="2"/>
      <c r="V861" s="2"/>
      <c r="W861" s="2"/>
      <c r="X861" s="2"/>
      <c r="Y861" s="2"/>
      <c r="Z861" s="2"/>
      <c r="AA861" s="17"/>
      <c r="AB861" s="17"/>
      <c r="AC861" s="17"/>
      <c r="AD861" s="17"/>
      <c r="AE861" s="17"/>
      <c r="AF861" s="17"/>
      <c r="AG861" s="17"/>
      <c r="AH861" s="17"/>
      <c r="AI861" s="17"/>
      <c r="AJ861" s="17"/>
      <c r="AK861" s="4"/>
    </row>
    <row r="862" spans="1:37" x14ac:dyDescent="0.25">
      <c r="A862" s="31"/>
      <c r="B862" s="17"/>
      <c r="C862" s="17"/>
      <c r="D862" s="17"/>
      <c r="E862" s="17"/>
      <c r="F862" s="17"/>
      <c r="G862" s="17"/>
      <c r="H862" s="17"/>
      <c r="I862" s="17"/>
      <c r="J862" s="17"/>
      <c r="K862" s="17"/>
      <c r="L862" s="17"/>
      <c r="M862" s="17"/>
      <c r="N862" s="17"/>
      <c r="O862" s="17"/>
      <c r="P862" s="17"/>
      <c r="Q862" s="17"/>
      <c r="R862" s="2"/>
      <c r="S862" s="2"/>
      <c r="T862" s="2"/>
      <c r="U862" s="2"/>
      <c r="V862" s="2"/>
      <c r="W862" s="2"/>
      <c r="X862" s="2"/>
      <c r="Y862" s="2"/>
      <c r="Z862" s="2"/>
      <c r="AA862" s="17"/>
      <c r="AB862" s="17"/>
      <c r="AC862" s="17"/>
      <c r="AD862" s="17"/>
      <c r="AE862" s="17"/>
      <c r="AF862" s="17"/>
      <c r="AG862" s="17"/>
      <c r="AH862" s="17"/>
      <c r="AI862" s="17"/>
      <c r="AJ862" s="17"/>
      <c r="AK862" s="4"/>
    </row>
    <row r="863" spans="1:37" x14ac:dyDescent="0.25">
      <c r="A863" s="31"/>
      <c r="B863" s="17"/>
      <c r="C863" s="17"/>
      <c r="D863" s="17"/>
      <c r="E863" s="17"/>
      <c r="F863" s="17"/>
      <c r="G863" s="17"/>
      <c r="H863" s="17"/>
      <c r="I863" s="17"/>
      <c r="J863" s="17"/>
      <c r="K863" s="17"/>
      <c r="L863" s="17"/>
      <c r="M863" s="17"/>
      <c r="N863" s="17"/>
      <c r="O863" s="17"/>
      <c r="P863" s="17"/>
      <c r="Q863" s="17"/>
      <c r="R863" s="2"/>
      <c r="S863" s="2"/>
      <c r="T863" s="2"/>
      <c r="U863" s="2"/>
      <c r="V863" s="2"/>
      <c r="W863" s="2"/>
      <c r="X863" s="2"/>
      <c r="Y863" s="2"/>
      <c r="Z863" s="2"/>
      <c r="AA863" s="17"/>
      <c r="AB863" s="17"/>
      <c r="AC863" s="17"/>
      <c r="AD863" s="17"/>
      <c r="AE863" s="17"/>
      <c r="AF863" s="17"/>
      <c r="AG863" s="17"/>
      <c r="AH863" s="17"/>
      <c r="AI863" s="17"/>
      <c r="AJ863" s="17"/>
      <c r="AK863" s="4"/>
    </row>
    <row r="864" spans="1:37" x14ac:dyDescent="0.25">
      <c r="A864" s="31"/>
      <c r="B864" s="17"/>
      <c r="C864" s="17"/>
      <c r="D864" s="17"/>
      <c r="E864" s="17"/>
      <c r="F864" s="17"/>
      <c r="G864" s="17"/>
      <c r="H864" s="17"/>
      <c r="I864" s="17"/>
      <c r="J864" s="17"/>
      <c r="K864" s="17"/>
      <c r="L864" s="17"/>
      <c r="M864" s="17"/>
      <c r="N864" s="17"/>
      <c r="O864" s="17"/>
      <c r="P864" s="17"/>
      <c r="Q864" s="17"/>
      <c r="R864" s="2"/>
      <c r="S864" s="2"/>
      <c r="T864" s="2"/>
      <c r="U864" s="2"/>
      <c r="V864" s="2"/>
      <c r="W864" s="2"/>
      <c r="X864" s="2"/>
      <c r="Y864" s="2"/>
      <c r="Z864" s="2"/>
      <c r="AA864" s="17"/>
      <c r="AB864" s="17"/>
      <c r="AC864" s="17"/>
      <c r="AD864" s="17"/>
      <c r="AE864" s="17"/>
      <c r="AF864" s="17"/>
      <c r="AG864" s="17"/>
      <c r="AH864" s="17"/>
      <c r="AI864" s="17"/>
      <c r="AJ864" s="17"/>
      <c r="AK864" s="4"/>
    </row>
    <row r="865" spans="1:37" x14ac:dyDescent="0.25">
      <c r="A865" s="31"/>
      <c r="B865" s="17"/>
      <c r="C865" s="17"/>
      <c r="D865" s="17"/>
      <c r="E865" s="17"/>
      <c r="F865" s="17"/>
      <c r="G865" s="17"/>
      <c r="H865" s="17"/>
      <c r="I865" s="17"/>
      <c r="J865" s="17"/>
      <c r="K865" s="17"/>
      <c r="L865" s="17"/>
      <c r="M865" s="17"/>
      <c r="N865" s="17"/>
      <c r="O865" s="17"/>
      <c r="P865" s="17"/>
      <c r="Q865" s="17"/>
      <c r="R865" s="2"/>
      <c r="S865" s="2"/>
      <c r="T865" s="2"/>
      <c r="U865" s="2"/>
      <c r="V865" s="2"/>
      <c r="W865" s="2"/>
      <c r="X865" s="2"/>
      <c r="Y865" s="2"/>
      <c r="Z865" s="2"/>
      <c r="AA865" s="17"/>
      <c r="AB865" s="17"/>
      <c r="AC865" s="17"/>
      <c r="AD865" s="17"/>
      <c r="AE865" s="17"/>
      <c r="AF865" s="17"/>
      <c r="AG865" s="17"/>
      <c r="AH865" s="17"/>
      <c r="AI865" s="17"/>
      <c r="AJ865" s="17"/>
      <c r="AK865" s="4"/>
    </row>
    <row r="866" spans="1:37" x14ac:dyDescent="0.25">
      <c r="A866" s="31"/>
      <c r="B866" s="17"/>
      <c r="C866" s="17"/>
      <c r="D866" s="17"/>
      <c r="E866" s="17"/>
      <c r="F866" s="17"/>
      <c r="G866" s="17"/>
      <c r="H866" s="17"/>
      <c r="I866" s="17"/>
      <c r="J866" s="17"/>
      <c r="K866" s="17"/>
      <c r="L866" s="17"/>
      <c r="M866" s="17"/>
      <c r="N866" s="17"/>
      <c r="O866" s="17"/>
      <c r="P866" s="17"/>
      <c r="Q866" s="17"/>
      <c r="R866" s="2"/>
      <c r="S866" s="2"/>
      <c r="T866" s="2"/>
      <c r="U866" s="2"/>
      <c r="V866" s="2"/>
      <c r="W866" s="2"/>
      <c r="X866" s="2"/>
      <c r="Y866" s="2"/>
      <c r="Z866" s="2"/>
      <c r="AA866" s="17"/>
      <c r="AB866" s="17"/>
      <c r="AC866" s="17"/>
      <c r="AD866" s="17"/>
      <c r="AE866" s="17"/>
      <c r="AF866" s="17"/>
      <c r="AG866" s="17"/>
      <c r="AH866" s="17"/>
      <c r="AI866" s="17"/>
      <c r="AJ866" s="17"/>
      <c r="AK866" s="4"/>
    </row>
    <row r="867" spans="1:37" x14ac:dyDescent="0.25">
      <c r="A867" s="31"/>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4"/>
    </row>
    <row r="868" spans="1:37" x14ac:dyDescent="0.25">
      <c r="A868" s="42"/>
      <c r="B868" s="43"/>
      <c r="C868" s="43"/>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5703125" style="6" customWidth="1"/>
    <col min="6" max="6" width="25.5703125" style="6" customWidth="1"/>
    <col min="7" max="7" width="70.5703125" style="6" customWidth="1"/>
    <col min="8" max="8" width="15.140625" style="6" customWidth="1"/>
    <col min="9" max="10" width="14" style="6" customWidth="1"/>
    <col min="11" max="11" width="9.140625" style="6" customWidth="1"/>
    <col min="12" max="16384" width="9.140625" style="6"/>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B13" s="49"/>
    </row>
    <row r="14" spans="1:2" x14ac:dyDescent="0.25">
      <c r="A14" s="7"/>
      <c r="B14" s="47"/>
    </row>
    <row r="15" spans="1:2" x14ac:dyDescent="0.25">
      <c r="A15" s="7"/>
    </row>
    <row r="16" spans="1:2" x14ac:dyDescent="0.25">
      <c r="A16" s="7"/>
    </row>
    <row r="17" spans="1:1" x14ac:dyDescent="0.25">
      <c r="A17" s="7"/>
    </row>
    <row r="18" spans="1:1" x14ac:dyDescent="0.25">
      <c r="A18" s="7"/>
    </row>
    <row r="19" spans="1:1" x14ac:dyDescent="0.25">
      <c r="A19"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5703125" style="6" customWidth="1"/>
    <col min="6" max="6" width="25.5703125" style="6" customWidth="1"/>
    <col min="7" max="7" width="70.5703125" style="6" customWidth="1"/>
    <col min="8" max="8" width="15.140625" style="6" customWidth="1"/>
    <col min="9" max="10" width="14" style="6" customWidth="1"/>
    <col min="11" max="11" width="9.140625" style="6" customWidth="1"/>
    <col min="12" max="16384" width="9.140625" style="6"/>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B13" s="49"/>
    </row>
    <row r="14" spans="1:2" x14ac:dyDescent="0.25">
      <c r="B14" s="4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5703125" style="6" customWidth="1"/>
    <col min="6" max="6" width="25.5703125" style="6" customWidth="1"/>
    <col min="7" max="7" width="70.5703125" style="6" customWidth="1"/>
    <col min="8" max="8" width="15.140625" style="6" customWidth="1"/>
    <col min="9" max="10" width="14" style="6" customWidth="1"/>
    <col min="11" max="11" width="9.140625" style="6" customWidth="1"/>
    <col min="12" max="16384" width="9.140625" style="6"/>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B13" s="49"/>
    </row>
    <row r="14" spans="1:2" x14ac:dyDescent="0.25">
      <c r="B14" s="49"/>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G115"/>
  <sheetViews>
    <sheetView workbookViewId="0">
      <selection sqref="A1:G115"/>
    </sheetView>
  </sheetViews>
  <sheetFormatPr defaultRowHeight="15" x14ac:dyDescent="0.25"/>
  <sheetData>
    <row r="1" spans="1:7" x14ac:dyDescent="0.25">
      <c r="A1" s="53" t="s">
        <v>149</v>
      </c>
      <c r="B1" s="53" t="s">
        <v>150</v>
      </c>
      <c r="C1" s="53" t="s">
        <v>151</v>
      </c>
      <c r="D1" s="53" t="s">
        <v>152</v>
      </c>
      <c r="E1" s="53" t="s">
        <v>153</v>
      </c>
      <c r="F1" s="53" t="s">
        <v>154</v>
      </c>
      <c r="G1" s="53" t="s">
        <v>155</v>
      </c>
    </row>
    <row r="2" spans="1:7" x14ac:dyDescent="0.25">
      <c r="A2" s="55">
        <v>2060048790</v>
      </c>
      <c r="B2" s="55" t="s">
        <v>146</v>
      </c>
      <c r="C2" s="55">
        <v>2.36014437031531</v>
      </c>
      <c r="D2" s="55">
        <v>2.59558557731651</v>
      </c>
      <c r="E2" s="55">
        <v>-9.9757120777213402</v>
      </c>
      <c r="F2" s="55">
        <v>2.1763980896853301</v>
      </c>
      <c r="G2" s="55">
        <v>7.7853830867741101</v>
      </c>
    </row>
    <row r="3" spans="1:7" x14ac:dyDescent="0.25">
      <c r="A3" s="55">
        <v>2060048980</v>
      </c>
      <c r="B3" s="55" t="s">
        <v>146</v>
      </c>
      <c r="C3" s="55">
        <v>0.97344881513557202</v>
      </c>
      <c r="D3" s="55">
        <v>0.83399758230351695</v>
      </c>
      <c r="E3" s="55">
        <v>14.325481798715099</v>
      </c>
      <c r="F3" s="55">
        <v>0.57208357026543399</v>
      </c>
      <c r="G3" s="55">
        <v>41.231263383297602</v>
      </c>
    </row>
    <row r="4" spans="1:7" x14ac:dyDescent="0.25">
      <c r="A4" s="55">
        <v>2060048990</v>
      </c>
      <c r="B4" s="55" t="s">
        <v>146</v>
      </c>
      <c r="C4" s="55">
        <v>8.0116713511211302</v>
      </c>
      <c r="D4" s="55">
        <v>7.1600599733403296</v>
      </c>
      <c r="E4" s="55">
        <v>10.6296344477689</v>
      </c>
      <c r="F4" s="55">
        <v>6.0083887305942802</v>
      </c>
      <c r="G4" s="55">
        <v>25.004553141667699</v>
      </c>
    </row>
    <row r="5" spans="1:7" x14ac:dyDescent="0.25">
      <c r="A5" s="55">
        <v>2060049660</v>
      </c>
      <c r="B5" s="55" t="s">
        <v>146</v>
      </c>
      <c r="C5" s="55">
        <v>4.0621164421743998</v>
      </c>
      <c r="D5" s="55">
        <v>3.9057809793581901</v>
      </c>
      <c r="E5" s="55">
        <v>3.8486209108402698</v>
      </c>
      <c r="F5" s="55">
        <v>2.5906870661482699</v>
      </c>
      <c r="G5" s="55">
        <v>36.223220012828698</v>
      </c>
    </row>
    <row r="6" spans="1:7" x14ac:dyDescent="0.25">
      <c r="A6" s="55">
        <v>2060049670</v>
      </c>
      <c r="B6" s="55" t="s">
        <v>146</v>
      </c>
      <c r="C6" s="55">
        <v>9.5364632317885306E-2</v>
      </c>
      <c r="D6" s="55">
        <v>5.21118209387351E-2</v>
      </c>
      <c r="E6" s="55">
        <v>45.355191256830601</v>
      </c>
      <c r="F6" s="55">
        <v>5.3362504641264699E-2</v>
      </c>
      <c r="G6" s="55">
        <v>44.043715846994502</v>
      </c>
    </row>
    <row r="7" spans="1:7" x14ac:dyDescent="0.25">
      <c r="A7" s="55">
        <v>2060049680</v>
      </c>
      <c r="B7" s="55" t="s">
        <v>146</v>
      </c>
      <c r="C7" s="55">
        <v>1.49977820661679</v>
      </c>
      <c r="D7" s="55">
        <v>1.2768438366408801</v>
      </c>
      <c r="E7" s="55">
        <v>14.8644892286309</v>
      </c>
      <c r="F7" s="55">
        <v>0.76124948027304296</v>
      </c>
      <c r="G7" s="55">
        <v>49.242529534398798</v>
      </c>
    </row>
    <row r="8" spans="1:7" x14ac:dyDescent="0.25">
      <c r="A8" s="55">
        <v>2060049690</v>
      </c>
      <c r="B8" s="55" t="s">
        <v>146</v>
      </c>
      <c r="C8" s="55">
        <v>13.092573892647801</v>
      </c>
      <c r="D8" s="55">
        <v>11.043849764262299</v>
      </c>
      <c r="E8" s="55">
        <v>15.647985989492099</v>
      </c>
      <c r="F8" s="55">
        <v>8.3114185451607394</v>
      </c>
      <c r="G8" s="55">
        <v>36.518070370959997</v>
      </c>
    </row>
    <row r="9" spans="1:7" x14ac:dyDescent="0.25">
      <c r="A9" s="55">
        <v>2060050410</v>
      </c>
      <c r="B9" s="55" t="s">
        <v>146</v>
      </c>
      <c r="C9" s="55">
        <v>4.1084959628098696</v>
      </c>
      <c r="D9" s="55">
        <v>3.74996663475138</v>
      </c>
      <c r="E9" s="55">
        <v>8.7265347539320199</v>
      </c>
      <c r="F9" s="55">
        <v>2.6926177879044402</v>
      </c>
      <c r="G9" s="55">
        <v>34.462201927955299</v>
      </c>
    </row>
    <row r="10" spans="1:7" x14ac:dyDescent="0.25">
      <c r="A10" s="55">
        <v>2060050420</v>
      </c>
      <c r="B10" s="55" t="s">
        <v>146</v>
      </c>
      <c r="C10" s="55">
        <v>13.174910569731001</v>
      </c>
      <c r="D10" s="55">
        <v>9.9573182976897492</v>
      </c>
      <c r="E10" s="55">
        <v>24.422118503282899</v>
      </c>
      <c r="F10" s="55">
        <v>6.9591167918005601</v>
      </c>
      <c r="G10" s="55">
        <v>47.1790206471007</v>
      </c>
    </row>
    <row r="11" spans="1:7" x14ac:dyDescent="0.25">
      <c r="A11" s="55">
        <v>2060050790</v>
      </c>
      <c r="B11" s="55" t="s">
        <v>146</v>
      </c>
      <c r="C11" s="55">
        <v>7.23520521913398</v>
      </c>
      <c r="D11" s="55">
        <v>7.0147722165631299</v>
      </c>
      <c r="E11" s="55">
        <v>3.0466724286949098</v>
      </c>
      <c r="F11" s="55">
        <v>4.1506023141283697</v>
      </c>
      <c r="G11" s="55">
        <v>42.633246902909796</v>
      </c>
    </row>
    <row r="12" spans="1:7" x14ac:dyDescent="0.25">
      <c r="A12" s="55">
        <v>2060051150</v>
      </c>
      <c r="B12" s="55" t="s">
        <v>146</v>
      </c>
      <c r="C12" s="55">
        <v>2.0255864798886298</v>
      </c>
      <c r="D12" s="55">
        <v>2.6004840884847602</v>
      </c>
      <c r="E12" s="55">
        <v>-28.3817854386416</v>
      </c>
      <c r="F12" s="55">
        <v>1.8828000905165001</v>
      </c>
      <c r="G12" s="55">
        <v>7.0491381528170498</v>
      </c>
    </row>
    <row r="13" spans="1:7" x14ac:dyDescent="0.25">
      <c r="A13" s="55">
        <v>2060051160</v>
      </c>
      <c r="B13" s="55" t="s">
        <v>146</v>
      </c>
      <c r="C13" s="55">
        <v>25.041814433899699</v>
      </c>
      <c r="D13" s="55">
        <v>59.259999416901401</v>
      </c>
      <c r="E13" s="55">
        <v>-136.64419195072199</v>
      </c>
      <c r="F13" s="55">
        <v>29.444846408655302</v>
      </c>
      <c r="G13" s="55">
        <v>-17.582719440629202</v>
      </c>
    </row>
    <row r="14" spans="1:7" x14ac:dyDescent="0.25">
      <c r="A14" s="55">
        <v>2060052380</v>
      </c>
      <c r="B14" s="55" t="s">
        <v>146</v>
      </c>
      <c r="C14" s="55">
        <v>1.2168110189194601</v>
      </c>
      <c r="D14" s="55">
        <v>2.0751969334223102</v>
      </c>
      <c r="E14" s="55">
        <v>-70.543897216274004</v>
      </c>
      <c r="F14" s="55">
        <v>1.38263083314652</v>
      </c>
      <c r="G14" s="55">
        <v>-13.627408993575999</v>
      </c>
    </row>
    <row r="15" spans="1:7" x14ac:dyDescent="0.25">
      <c r="A15" s="55">
        <v>2060052390</v>
      </c>
      <c r="B15" s="55" t="s">
        <v>146</v>
      </c>
      <c r="C15" s="55">
        <v>1.8989547550075001</v>
      </c>
      <c r="D15" s="55">
        <v>3.74069073062428</v>
      </c>
      <c r="E15" s="55">
        <v>-96.986827661909999</v>
      </c>
      <c r="F15" s="55">
        <v>2.3798426386301501</v>
      </c>
      <c r="G15" s="55">
        <v>-25.3238199780461</v>
      </c>
    </row>
    <row r="16" spans="1:7" x14ac:dyDescent="0.25">
      <c r="A16" s="55">
        <v>2060052660</v>
      </c>
      <c r="B16" s="55" t="s">
        <v>146</v>
      </c>
      <c r="C16" s="55">
        <v>3.2731434731619502</v>
      </c>
      <c r="D16" s="55">
        <v>6.2299681932257798</v>
      </c>
      <c r="E16" s="55">
        <v>-90.335933768508198</v>
      </c>
      <c r="F16" s="55">
        <v>3.4435491276316101</v>
      </c>
      <c r="G16" s="55">
        <v>-5.20617736029297</v>
      </c>
    </row>
    <row r="17" spans="1:7" x14ac:dyDescent="0.25">
      <c r="A17" s="55">
        <v>2060052670</v>
      </c>
      <c r="B17" s="55" t="s">
        <v>146</v>
      </c>
      <c r="C17" s="55">
        <v>4.8865254494251902</v>
      </c>
      <c r="D17" s="55">
        <v>7.0933568425387401</v>
      </c>
      <c r="E17" s="55">
        <v>-45.161565532686303</v>
      </c>
      <c r="F17" s="55">
        <v>5.3574078634275999</v>
      </c>
      <c r="G17" s="55">
        <v>-9.6363442465607694</v>
      </c>
    </row>
    <row r="18" spans="1:7" x14ac:dyDescent="0.25">
      <c r="A18" s="55">
        <v>2060052940</v>
      </c>
      <c r="B18" s="55" t="s">
        <v>146</v>
      </c>
      <c r="C18" s="55">
        <v>1.63683229568567</v>
      </c>
      <c r="D18" s="55">
        <v>1.89280556013673</v>
      </c>
      <c r="E18" s="55">
        <v>-15.638331741483601</v>
      </c>
      <c r="F18" s="55">
        <v>0.933948054864011</v>
      </c>
      <c r="G18" s="55">
        <v>42.941738299904401</v>
      </c>
    </row>
    <row r="19" spans="1:7" x14ac:dyDescent="0.25">
      <c r="A19" s="55">
        <v>2060052950</v>
      </c>
      <c r="B19" s="55" t="s">
        <v>146</v>
      </c>
      <c r="C19" s="55">
        <v>0.15581434460681801</v>
      </c>
      <c r="D19" s="55">
        <v>0.20094318153976201</v>
      </c>
      <c r="E19" s="55">
        <v>-28.963210702341101</v>
      </c>
      <c r="F19" s="55">
        <v>0.19468976302711399</v>
      </c>
      <c r="G19" s="55">
        <v>-24.949832775919699</v>
      </c>
    </row>
    <row r="20" spans="1:7" x14ac:dyDescent="0.25">
      <c r="A20" s="55">
        <v>2060052960</v>
      </c>
      <c r="B20" s="55" t="s">
        <v>146</v>
      </c>
      <c r="C20" s="55">
        <v>7.7599712559870397</v>
      </c>
      <c r="D20" s="55">
        <v>6.3299186657862796</v>
      </c>
      <c r="E20" s="55">
        <v>18.428581022093798</v>
      </c>
      <c r="F20" s="55">
        <v>5.1446874103556803</v>
      </c>
      <c r="G20" s="55">
        <v>33.702236250083899</v>
      </c>
    </row>
    <row r="21" spans="1:7" x14ac:dyDescent="0.25">
      <c r="A21" s="55">
        <v>2060053240</v>
      </c>
      <c r="B21" s="55" t="s">
        <v>146</v>
      </c>
      <c r="C21" s="55">
        <v>6.66979196194871</v>
      </c>
      <c r="D21" s="55">
        <v>6.3118879757414703</v>
      </c>
      <c r="E21" s="55">
        <v>5.3660442222048497</v>
      </c>
      <c r="F21" s="55">
        <v>5.8152623221953297</v>
      </c>
      <c r="G21" s="55">
        <v>12.811938432690001</v>
      </c>
    </row>
    <row r="22" spans="1:7" x14ac:dyDescent="0.25">
      <c r="A22" s="55">
        <v>2060053250</v>
      </c>
      <c r="B22" s="55" t="s">
        <v>146</v>
      </c>
      <c r="C22" s="55">
        <v>5.7323003032608601E-3</v>
      </c>
      <c r="D22" s="55">
        <v>1.30279552346837E-2</v>
      </c>
      <c r="E22" s="55">
        <v>-127.272727272727</v>
      </c>
      <c r="F22" s="55">
        <v>1.28195079509288E-2</v>
      </c>
      <c r="G22" s="55">
        <v>-123.636363636363</v>
      </c>
    </row>
    <row r="23" spans="1:7" x14ac:dyDescent="0.25">
      <c r="A23" s="55">
        <v>2060053260</v>
      </c>
      <c r="B23" s="55" t="s">
        <v>146</v>
      </c>
      <c r="C23" s="55">
        <v>17.967113623257099</v>
      </c>
      <c r="D23" s="55">
        <v>18.4945894747989</v>
      </c>
      <c r="E23" s="55">
        <v>-2.9357851383490798</v>
      </c>
      <c r="F23" s="55">
        <v>15.092729803918299</v>
      </c>
      <c r="G23" s="55">
        <v>15.9980277278264</v>
      </c>
    </row>
    <row r="24" spans="1:7" x14ac:dyDescent="0.25">
      <c r="A24" s="55">
        <v>2060053270</v>
      </c>
      <c r="B24" s="55" t="s">
        <v>146</v>
      </c>
      <c r="C24" s="55">
        <v>12.1712368984509</v>
      </c>
      <c r="D24" s="55">
        <v>16.0053120121974</v>
      </c>
      <c r="E24" s="55">
        <v>-31.5011132043158</v>
      </c>
      <c r="F24" s="55">
        <v>13.183561132006799</v>
      </c>
      <c r="G24" s="55">
        <v>-8.3173488611063906</v>
      </c>
    </row>
    <row r="25" spans="1:7" x14ac:dyDescent="0.25">
      <c r="A25" s="55">
        <v>2060053500</v>
      </c>
      <c r="B25" s="55" t="s">
        <v>146</v>
      </c>
      <c r="C25" s="55">
        <v>16.454307461405602</v>
      </c>
      <c r="D25" s="55">
        <v>16.725810048496399</v>
      </c>
      <c r="E25" s="55">
        <v>-1.6500395882818699</v>
      </c>
      <c r="F25" s="55">
        <v>16.025948293289201</v>
      </c>
      <c r="G25" s="55">
        <v>2.6033254156769199</v>
      </c>
    </row>
    <row r="26" spans="1:7" x14ac:dyDescent="0.25">
      <c r="A26" s="55">
        <v>2060053510</v>
      </c>
      <c r="B26" s="55" t="s">
        <v>146</v>
      </c>
      <c r="C26" s="55">
        <v>51.419254838459302</v>
      </c>
      <c r="D26" s="55">
        <v>43.233113110835298</v>
      </c>
      <c r="E26" s="55">
        <v>15.920381875120301</v>
      </c>
      <c r="F26" s="55">
        <v>41.858403274471499</v>
      </c>
      <c r="G26" s="55">
        <v>18.593913105167601</v>
      </c>
    </row>
    <row r="27" spans="1:7" x14ac:dyDescent="0.25">
      <c r="A27" s="55">
        <v>2060053790</v>
      </c>
      <c r="B27" s="55" t="s">
        <v>146</v>
      </c>
      <c r="C27" s="55">
        <v>14.7841236003191</v>
      </c>
      <c r="D27" s="55">
        <v>18.119905482249401</v>
      </c>
      <c r="E27" s="55">
        <v>-22.563271060979901</v>
      </c>
      <c r="F27" s="55">
        <v>12.252739786399101</v>
      </c>
      <c r="G27" s="55">
        <v>17.122312301727099</v>
      </c>
    </row>
    <row r="28" spans="1:7" x14ac:dyDescent="0.25">
      <c r="A28" s="55">
        <v>2060053800</v>
      </c>
      <c r="B28" s="55" t="s">
        <v>146</v>
      </c>
      <c r="C28" s="55">
        <v>6.7417062748441596</v>
      </c>
      <c r="D28" s="55">
        <v>6.8637521594826802</v>
      </c>
      <c r="E28" s="55">
        <v>-1.81031150962355</v>
      </c>
      <c r="F28" s="55">
        <v>4.7374856415404096</v>
      </c>
      <c r="G28" s="55">
        <v>29.728685166576401</v>
      </c>
    </row>
    <row r="29" spans="1:7" x14ac:dyDescent="0.25">
      <c r="A29" s="55">
        <v>2060054000</v>
      </c>
      <c r="B29" s="55" t="s">
        <v>146</v>
      </c>
      <c r="C29" s="55">
        <v>9.63547569157212</v>
      </c>
      <c r="D29" s="55">
        <v>16.4375274550633</v>
      </c>
      <c r="E29" s="55">
        <v>-70.593834505137806</v>
      </c>
      <c r="F29" s="55">
        <v>9.3444832834502307</v>
      </c>
      <c r="G29" s="55">
        <v>3.0200108166576398</v>
      </c>
    </row>
    <row r="30" spans="1:7" x14ac:dyDescent="0.25">
      <c r="A30" s="55">
        <v>2060054130</v>
      </c>
      <c r="B30" s="55" t="s">
        <v>146</v>
      </c>
      <c r="C30" s="55">
        <v>5.2111820938735098E-4</v>
      </c>
      <c r="D30" s="55">
        <v>2.50136740505928E-3</v>
      </c>
      <c r="E30" s="55">
        <v>-380</v>
      </c>
      <c r="F30" s="55">
        <v>2.1886964794268701E-3</v>
      </c>
      <c r="G30" s="55">
        <v>-320</v>
      </c>
    </row>
    <row r="31" spans="1:7" x14ac:dyDescent="0.25">
      <c r="A31" s="55">
        <v>2060054140</v>
      </c>
      <c r="B31" s="55" t="s">
        <v>146</v>
      </c>
      <c r="C31" s="55">
        <v>2.5467046892759799</v>
      </c>
      <c r="D31" s="55">
        <v>2.50835038906507</v>
      </c>
      <c r="E31" s="55">
        <v>1.50603642316347</v>
      </c>
      <c r="F31" s="55">
        <v>2.6495734238090498</v>
      </c>
      <c r="G31" s="55">
        <v>-4.0392879066912402</v>
      </c>
    </row>
    <row r="32" spans="1:7" x14ac:dyDescent="0.25">
      <c r="A32" s="55">
        <v>2060054780</v>
      </c>
      <c r="B32" s="55" t="s">
        <v>146</v>
      </c>
      <c r="C32" s="55">
        <v>4.1689456750988096E-3</v>
      </c>
      <c r="D32" s="55">
        <v>5.4196293776284498E-3</v>
      </c>
      <c r="E32" s="55">
        <v>-29.999999999999901</v>
      </c>
      <c r="F32" s="55">
        <v>2.50136740505928E-3</v>
      </c>
      <c r="G32" s="55">
        <v>39.999999999999901</v>
      </c>
    </row>
    <row r="33" spans="1:7" x14ac:dyDescent="0.25">
      <c r="A33" s="55">
        <v>2060054790</v>
      </c>
      <c r="B33" s="55" t="s">
        <v>146</v>
      </c>
      <c r="C33" s="55">
        <v>0.101096932621146</v>
      </c>
      <c r="D33" s="55">
        <v>0.133510485245039</v>
      </c>
      <c r="E33" s="55">
        <v>-32.0618556701031</v>
      </c>
      <c r="F33" s="55">
        <v>0.104432089161225</v>
      </c>
      <c r="G33" s="55">
        <v>-3.2989690721649501</v>
      </c>
    </row>
    <row r="34" spans="1:7" x14ac:dyDescent="0.25">
      <c r="A34" s="55">
        <v>2060055310</v>
      </c>
      <c r="B34" s="55" t="s">
        <v>146</v>
      </c>
      <c r="C34" s="55">
        <v>4.4425327350271697</v>
      </c>
      <c r="D34" s="55">
        <v>7.7484024317386497</v>
      </c>
      <c r="E34" s="55">
        <v>-74.414076246334304</v>
      </c>
      <c r="F34" s="55">
        <v>5.0647478770356598</v>
      </c>
      <c r="G34" s="55">
        <v>-14.0058651026393</v>
      </c>
    </row>
    <row r="35" spans="1:7" x14ac:dyDescent="0.25">
      <c r="A35" s="55">
        <v>2060055320</v>
      </c>
      <c r="B35" s="55" t="s">
        <v>146</v>
      </c>
      <c r="C35" s="55">
        <v>0.90257673865889199</v>
      </c>
      <c r="D35" s="55">
        <v>1.37523095457322</v>
      </c>
      <c r="E35" s="55">
        <v>-52.367205542725102</v>
      </c>
      <c r="F35" s="55">
        <v>1.0965369361928601</v>
      </c>
      <c r="G35" s="55">
        <v>-21.489607390300201</v>
      </c>
    </row>
    <row r="36" spans="1:7" x14ac:dyDescent="0.25">
      <c r="A36" s="55">
        <v>2060055600</v>
      </c>
      <c r="B36" s="55" t="s">
        <v>146</v>
      </c>
      <c r="C36" s="55">
        <v>3.64574299287391</v>
      </c>
      <c r="D36" s="55">
        <v>3.97863330503055</v>
      </c>
      <c r="E36" s="55">
        <v>-9.1309319611205897</v>
      </c>
      <c r="F36" s="55">
        <v>2.99111429824152</v>
      </c>
      <c r="G36" s="55">
        <v>17.955974842767301</v>
      </c>
    </row>
    <row r="37" spans="1:7" x14ac:dyDescent="0.25">
      <c r="A37" s="55">
        <v>2060055610</v>
      </c>
      <c r="B37" s="55" t="s">
        <v>146</v>
      </c>
      <c r="C37" s="55">
        <v>5.6702872363437704</v>
      </c>
      <c r="D37" s="55">
        <v>7.4642887839806598</v>
      </c>
      <c r="E37" s="55">
        <v>-31.638636154765202</v>
      </c>
      <c r="F37" s="55">
        <v>5.9877524495025396</v>
      </c>
      <c r="G37" s="55">
        <v>-5.5987501148791603</v>
      </c>
    </row>
    <row r="38" spans="1:7" x14ac:dyDescent="0.25">
      <c r="A38" s="55">
        <v>2060059370</v>
      </c>
      <c r="B38" s="55" t="s">
        <v>146</v>
      </c>
      <c r="C38" s="55">
        <v>5.0788180686891202</v>
      </c>
      <c r="D38" s="55">
        <v>5.4447472753209203</v>
      </c>
      <c r="E38" s="55">
        <v>-7.2050071824338504</v>
      </c>
      <c r="F38" s="55">
        <v>18.956195984674199</v>
      </c>
      <c r="G38" s="55">
        <v>-273.24030371434401</v>
      </c>
    </row>
    <row r="39" spans="1:7" x14ac:dyDescent="0.25">
      <c r="A39" s="55" t="s">
        <v>156</v>
      </c>
      <c r="B39" s="55" t="s">
        <v>146</v>
      </c>
      <c r="C39" s="55">
        <v>260.75035507652001</v>
      </c>
      <c r="D39" s="55">
        <v>307.87966059166098</v>
      </c>
      <c r="E39" s="55">
        <v>-18.074493321901699</v>
      </c>
      <c r="F39" s="55">
        <v>239.61880323858</v>
      </c>
      <c r="G39" s="55">
        <v>8.1041315674295191</v>
      </c>
    </row>
    <row r="40" spans="1:7" x14ac:dyDescent="0.25">
      <c r="A40" s="55">
        <v>2060048790</v>
      </c>
      <c r="B40" s="55" t="s">
        <v>147</v>
      </c>
      <c r="C40" s="55">
        <v>2.28406111174476</v>
      </c>
      <c r="D40" s="55">
        <v>2.3164746643686498</v>
      </c>
      <c r="E40" s="55">
        <v>-1.4191193246634899</v>
      </c>
      <c r="F40" s="55">
        <v>3.6028028524203899</v>
      </c>
      <c r="G40" s="55">
        <v>-57.7367100159708</v>
      </c>
    </row>
    <row r="41" spans="1:7" x14ac:dyDescent="0.25">
      <c r="A41" s="55">
        <v>2060048980</v>
      </c>
      <c r="B41" s="55" t="s">
        <v>147</v>
      </c>
      <c r="C41" s="55">
        <v>0.45233060574822098</v>
      </c>
      <c r="D41" s="55">
        <v>0.48015831812950499</v>
      </c>
      <c r="E41" s="55">
        <v>-6.1520737327189003</v>
      </c>
      <c r="F41" s="55">
        <v>0.84483684105877399</v>
      </c>
      <c r="G41" s="55">
        <v>-86.774193548387103</v>
      </c>
    </row>
    <row r="42" spans="1:7" x14ac:dyDescent="0.25">
      <c r="A42" s="55">
        <v>2060048990</v>
      </c>
      <c r="B42" s="55" t="s">
        <v>147</v>
      </c>
      <c r="C42" s="55">
        <v>4.5118414568756799</v>
      </c>
      <c r="D42" s="55">
        <v>7.5628843491967501</v>
      </c>
      <c r="E42" s="55">
        <v>-67.623007623007595</v>
      </c>
      <c r="F42" s="55">
        <v>12.666194973727</v>
      </c>
      <c r="G42" s="55">
        <v>-180.73227073227</v>
      </c>
    </row>
    <row r="43" spans="1:7" x14ac:dyDescent="0.25">
      <c r="A43" s="55">
        <v>2060049660</v>
      </c>
      <c r="B43" s="55" t="s">
        <v>147</v>
      </c>
      <c r="C43" s="55">
        <v>1.4502719767249901</v>
      </c>
      <c r="D43" s="55">
        <v>2.9219098000348702</v>
      </c>
      <c r="E43" s="55">
        <v>-101.473230326985</v>
      </c>
      <c r="F43" s="55">
        <v>4.8746439542511597</v>
      </c>
      <c r="G43" s="55">
        <v>-236.11929572403801</v>
      </c>
    </row>
    <row r="44" spans="1:7" x14ac:dyDescent="0.25">
      <c r="A44" s="55">
        <v>2060049670</v>
      </c>
      <c r="B44" s="55" t="s">
        <v>147</v>
      </c>
      <c r="C44" s="55">
        <v>9.3801277689723201E-3</v>
      </c>
      <c r="D44" s="55">
        <v>6.1075054140197503E-2</v>
      </c>
      <c r="E44" s="55">
        <v>-551.11111111111097</v>
      </c>
      <c r="F44" s="55">
        <v>0.129133092286185</v>
      </c>
      <c r="G44" s="55">
        <v>-1276.6666666666599</v>
      </c>
    </row>
    <row r="45" spans="1:7" x14ac:dyDescent="0.25">
      <c r="A45" s="55">
        <v>2060049680</v>
      </c>
      <c r="B45" s="55" t="s">
        <v>147</v>
      </c>
      <c r="C45" s="55">
        <v>0.48463993473023598</v>
      </c>
      <c r="D45" s="55">
        <v>1.3900307117198201</v>
      </c>
      <c r="E45" s="55">
        <v>-186.81720430107501</v>
      </c>
      <c r="F45" s="55">
        <v>1.78670589270547</v>
      </c>
      <c r="G45" s="55">
        <v>-268.666666666666</v>
      </c>
    </row>
    <row r="46" spans="1:7" x14ac:dyDescent="0.25">
      <c r="A46" s="55">
        <v>2060049690</v>
      </c>
      <c r="B46" s="55" t="s">
        <v>147</v>
      </c>
      <c r="C46" s="55">
        <v>5.5879505592605598</v>
      </c>
      <c r="D46" s="55">
        <v>10.840300991675599</v>
      </c>
      <c r="E46" s="55">
        <v>-93.994218035997406</v>
      </c>
      <c r="F46" s="55">
        <v>17.020241836800199</v>
      </c>
      <c r="G46" s="55">
        <v>-204.588268208523</v>
      </c>
    </row>
    <row r="47" spans="1:7" x14ac:dyDescent="0.25">
      <c r="A47" s="55">
        <v>2060050410</v>
      </c>
      <c r="B47" s="55" t="s">
        <v>147</v>
      </c>
      <c r="C47" s="55">
        <v>0.77177606810266697</v>
      </c>
      <c r="D47" s="55">
        <v>2.1781698915972498</v>
      </c>
      <c r="E47" s="55">
        <v>-182.22822417285599</v>
      </c>
      <c r="F47" s="55">
        <v>4.2610793745184896</v>
      </c>
      <c r="G47" s="55">
        <v>-452.11343686698098</v>
      </c>
    </row>
    <row r="48" spans="1:7" x14ac:dyDescent="0.25">
      <c r="A48" s="55">
        <v>2060050420</v>
      </c>
      <c r="B48" s="55" t="s">
        <v>147</v>
      </c>
      <c r="C48" s="55">
        <v>2.4226785554417898</v>
      </c>
      <c r="D48" s="55">
        <v>10.438206181312401</v>
      </c>
      <c r="E48" s="55">
        <v>-330.853947085394</v>
      </c>
      <c r="F48" s="55">
        <v>18.957967786586199</v>
      </c>
      <c r="G48" s="55">
        <v>-682.52097225209695</v>
      </c>
    </row>
    <row r="49" spans="1:7" x14ac:dyDescent="0.25">
      <c r="A49" s="55">
        <v>2060050790</v>
      </c>
      <c r="B49" s="55" t="s">
        <v>147</v>
      </c>
      <c r="C49" s="55">
        <v>3.9938499567446599</v>
      </c>
      <c r="D49" s="55">
        <v>7.2908606438965498</v>
      </c>
      <c r="E49" s="55">
        <v>-82.552192066805802</v>
      </c>
      <c r="F49" s="55">
        <v>11.919641026958701</v>
      </c>
      <c r="G49" s="55">
        <v>-198.44989561586601</v>
      </c>
    </row>
    <row r="50" spans="1:7" x14ac:dyDescent="0.25">
      <c r="A50" s="55">
        <v>2060051150</v>
      </c>
      <c r="B50" s="55" t="s">
        <v>147</v>
      </c>
      <c r="C50" s="55">
        <v>1.1297842779517699</v>
      </c>
      <c r="D50" s="55">
        <v>2.1234524796115699</v>
      </c>
      <c r="E50" s="55">
        <v>-87.952029520295198</v>
      </c>
      <c r="F50" s="55">
        <v>3.7904054077998302</v>
      </c>
      <c r="G50" s="55">
        <v>-235.49815498154899</v>
      </c>
    </row>
    <row r="51" spans="1:7" x14ac:dyDescent="0.25">
      <c r="A51" s="55">
        <v>2060051160</v>
      </c>
      <c r="B51" s="55" t="s">
        <v>147</v>
      </c>
      <c r="C51" s="55">
        <v>23.322124342921501</v>
      </c>
      <c r="D51" s="55">
        <v>50.100617321425503</v>
      </c>
      <c r="E51" s="55">
        <v>-114.82012780980401</v>
      </c>
      <c r="F51" s="55">
        <v>91.034348445160106</v>
      </c>
      <c r="G51" s="55">
        <v>-290.334718684363</v>
      </c>
    </row>
    <row r="52" spans="1:7" x14ac:dyDescent="0.25">
      <c r="A52" s="55">
        <v>2060052380</v>
      </c>
      <c r="B52" s="55" t="s">
        <v>147</v>
      </c>
      <c r="C52" s="55">
        <v>0.42731693169762802</v>
      </c>
      <c r="D52" s="55">
        <v>1.8925971128529799</v>
      </c>
      <c r="E52" s="55">
        <v>-342.90243902438999</v>
      </c>
      <c r="F52" s="55">
        <v>3.18747163953867</v>
      </c>
      <c r="G52" s="55">
        <v>-645.92682926829195</v>
      </c>
    </row>
    <row r="53" spans="1:7" x14ac:dyDescent="0.25">
      <c r="A53" s="55">
        <v>2060052390</v>
      </c>
      <c r="B53" s="55" t="s">
        <v>147</v>
      </c>
      <c r="C53" s="55">
        <v>0.98126558827638199</v>
      </c>
      <c r="D53" s="55">
        <v>2.9387940300190198</v>
      </c>
      <c r="E53" s="55">
        <v>-199.49017525225699</v>
      </c>
      <c r="F53" s="55">
        <v>5.3463601573885899</v>
      </c>
      <c r="G53" s="55">
        <v>-444.84333510355799</v>
      </c>
    </row>
    <row r="54" spans="1:7" x14ac:dyDescent="0.25">
      <c r="A54" s="55">
        <v>2060052660</v>
      </c>
      <c r="B54" s="55" t="s">
        <v>147</v>
      </c>
      <c r="C54" s="55">
        <v>3.1564129942591799</v>
      </c>
      <c r="D54" s="55">
        <v>6.7931927539316304</v>
      </c>
      <c r="E54" s="55">
        <v>-115.218755159319</v>
      </c>
      <c r="F54" s="55">
        <v>11.958933339946499</v>
      </c>
      <c r="G54" s="55">
        <v>-278.87733201254701</v>
      </c>
    </row>
    <row r="55" spans="1:7" x14ac:dyDescent="0.25">
      <c r="A55" s="55">
        <v>2060052670</v>
      </c>
      <c r="B55" s="55" t="s">
        <v>147</v>
      </c>
      <c r="C55" s="55">
        <v>3.87920395067944</v>
      </c>
      <c r="D55" s="55">
        <v>5.8489265585217503</v>
      </c>
      <c r="E55" s="55">
        <v>-50.776464266523298</v>
      </c>
      <c r="F55" s="55">
        <v>9.7763860553904607</v>
      </c>
      <c r="G55" s="55">
        <v>-152.0204191295</v>
      </c>
    </row>
    <row r="56" spans="1:7" x14ac:dyDescent="0.25">
      <c r="A56" s="55">
        <v>2060052940</v>
      </c>
      <c r="B56" s="55" t="s">
        <v>147</v>
      </c>
      <c r="C56" s="55">
        <v>0.61179277782075003</v>
      </c>
      <c r="D56" s="55">
        <v>1.59722731177223</v>
      </c>
      <c r="E56" s="55">
        <v>-161.07325383304899</v>
      </c>
      <c r="F56" s="55">
        <v>2.92858011311503</v>
      </c>
      <c r="G56" s="55">
        <v>-378.68824531516202</v>
      </c>
    </row>
    <row r="57" spans="1:7" x14ac:dyDescent="0.25">
      <c r="A57" s="55">
        <v>2060052950</v>
      </c>
      <c r="B57" s="55" t="s">
        <v>147</v>
      </c>
      <c r="C57" s="55">
        <v>5.9407475870158002E-2</v>
      </c>
      <c r="D57" s="55">
        <v>0.17467882378663999</v>
      </c>
      <c r="E57" s="55">
        <v>-194.03508771929799</v>
      </c>
      <c r="F57" s="55">
        <v>0.26941811425326001</v>
      </c>
      <c r="G57" s="55">
        <v>-353.50877192982398</v>
      </c>
    </row>
    <row r="58" spans="1:7" x14ac:dyDescent="0.25">
      <c r="A58" s="55">
        <v>2060052960</v>
      </c>
      <c r="B58" s="55" t="s">
        <v>147</v>
      </c>
      <c r="C58" s="55">
        <v>2.8327985862296399</v>
      </c>
      <c r="D58" s="55">
        <v>5.38356799753885</v>
      </c>
      <c r="E58" s="55">
        <v>-90.044150110375199</v>
      </c>
      <c r="F58" s="55">
        <v>10.182128693219401</v>
      </c>
      <c r="G58" s="55">
        <v>-259.43708609271499</v>
      </c>
    </row>
    <row r="59" spans="1:7" x14ac:dyDescent="0.25">
      <c r="A59" s="55">
        <v>2060053240</v>
      </c>
      <c r="B59" s="55" t="s">
        <v>147</v>
      </c>
      <c r="C59" s="55">
        <v>2.1767107606109599</v>
      </c>
      <c r="D59" s="55">
        <v>3.64053181078003</v>
      </c>
      <c r="E59" s="55">
        <v>-67.249221929614507</v>
      </c>
      <c r="F59" s="55">
        <v>7.0146679929212601</v>
      </c>
      <c r="G59" s="55">
        <v>-222.25999521187401</v>
      </c>
    </row>
    <row r="60" spans="1:7" x14ac:dyDescent="0.25">
      <c r="A60" s="55">
        <v>2060053250</v>
      </c>
      <c r="B60" s="55" t="s">
        <v>147</v>
      </c>
      <c r="C60" s="55">
        <v>7.8167731408102705E-3</v>
      </c>
      <c r="D60" s="55">
        <v>7.0872076476679799E-3</v>
      </c>
      <c r="E60" s="55">
        <v>9.3333333333333108</v>
      </c>
      <c r="F60" s="55">
        <v>2.2616530287411001E-2</v>
      </c>
      <c r="G60" s="55">
        <v>-189.333333333333</v>
      </c>
    </row>
    <row r="61" spans="1:7" x14ac:dyDescent="0.25">
      <c r="A61" s="55">
        <v>2060053260</v>
      </c>
      <c r="B61" s="55" t="s">
        <v>147</v>
      </c>
      <c r="C61" s="55">
        <v>6.5843285756091801</v>
      </c>
      <c r="D61" s="55">
        <v>9.4497491617464693</v>
      </c>
      <c r="E61" s="55">
        <v>-43.518796992481199</v>
      </c>
      <c r="F61" s="55">
        <v>16.1293381460316</v>
      </c>
      <c r="G61" s="55">
        <v>-144.965571824297</v>
      </c>
    </row>
    <row r="62" spans="1:7" x14ac:dyDescent="0.25">
      <c r="A62" s="55">
        <v>2060053270</v>
      </c>
      <c r="B62" s="55" t="s">
        <v>147</v>
      </c>
      <c r="C62" s="55">
        <v>6.14711039793319</v>
      </c>
      <c r="D62" s="55">
        <v>6.0725904939908002</v>
      </c>
      <c r="E62" s="55">
        <v>1.21227534757546</v>
      </c>
      <c r="F62" s="55">
        <v>11.540162746882899</v>
      </c>
      <c r="G62" s="55">
        <v>-87.733129874533802</v>
      </c>
    </row>
    <row r="63" spans="1:7" x14ac:dyDescent="0.25">
      <c r="A63" s="55">
        <v>2060053500</v>
      </c>
      <c r="B63" s="55" t="s">
        <v>147</v>
      </c>
      <c r="C63" s="55">
        <v>13.5522001533274</v>
      </c>
      <c r="D63" s="55">
        <v>8.4321095224548497</v>
      </c>
      <c r="E63" s="55">
        <v>37.780512189494701</v>
      </c>
      <c r="F63" s="55">
        <v>16.136633800963001</v>
      </c>
      <c r="G63" s="55">
        <v>-19.070214565869399</v>
      </c>
    </row>
    <row r="64" spans="1:7" x14ac:dyDescent="0.25">
      <c r="A64" s="55">
        <v>2060053510</v>
      </c>
      <c r="B64" s="55" t="s">
        <v>147</v>
      </c>
      <c r="C64" s="55">
        <v>6.6479049971544404</v>
      </c>
      <c r="D64" s="55">
        <v>14.0218318836273</v>
      </c>
      <c r="E64" s="55">
        <v>-110.921062945833</v>
      </c>
      <c r="F64" s="55">
        <v>21.770442762649701</v>
      </c>
      <c r="G64" s="55">
        <v>-227.478247236811</v>
      </c>
    </row>
    <row r="65" spans="1:7" x14ac:dyDescent="0.25">
      <c r="A65" s="55">
        <v>2060053790</v>
      </c>
      <c r="B65" s="55" t="s">
        <v>147</v>
      </c>
      <c r="C65" s="55">
        <v>8.3113143215188607</v>
      </c>
      <c r="D65" s="55">
        <v>7.4536579725091601</v>
      </c>
      <c r="E65" s="55">
        <v>10.319142265972699</v>
      </c>
      <c r="F65" s="55">
        <v>16.2420039029012</v>
      </c>
      <c r="G65" s="55">
        <v>-95.420402533074196</v>
      </c>
    </row>
    <row r="66" spans="1:7" x14ac:dyDescent="0.25">
      <c r="A66" s="55">
        <v>2060053800</v>
      </c>
      <c r="B66" s="55" t="s">
        <v>147</v>
      </c>
      <c r="C66" s="55">
        <v>3.7385020341448501</v>
      </c>
      <c r="D66" s="55">
        <v>4.2749411188881901</v>
      </c>
      <c r="E66" s="55">
        <v>-14.3490381934764</v>
      </c>
      <c r="F66" s="55">
        <v>7.6678375565673598</v>
      </c>
      <c r="G66" s="55">
        <v>-105.104544187343</v>
      </c>
    </row>
    <row r="67" spans="1:7" x14ac:dyDescent="0.25">
      <c r="A67" s="55">
        <v>2060054000</v>
      </c>
      <c r="B67" s="55" t="s">
        <v>147</v>
      </c>
      <c r="C67" s="55">
        <v>5.6999909742788404</v>
      </c>
      <c r="D67" s="55">
        <v>11.7895699218956</v>
      </c>
      <c r="E67" s="55">
        <v>-106.834887547997</v>
      </c>
      <c r="F67" s="55">
        <v>23.6824254728919</v>
      </c>
      <c r="G67" s="55">
        <v>-315.48180654598599</v>
      </c>
    </row>
    <row r="68" spans="1:7" x14ac:dyDescent="0.25">
      <c r="A68" s="55">
        <v>2060054130</v>
      </c>
      <c r="B68" s="55" t="s">
        <v>147</v>
      </c>
      <c r="C68" s="55">
        <v>2.0844728375494E-3</v>
      </c>
      <c r="D68" s="55">
        <v>6.8787603639130397E-3</v>
      </c>
      <c r="E68" s="55">
        <v>-230</v>
      </c>
      <c r="F68" s="55">
        <v>3.1267092563241001E-3</v>
      </c>
      <c r="G68" s="55">
        <v>-50</v>
      </c>
    </row>
    <row r="69" spans="1:7" x14ac:dyDescent="0.25">
      <c r="A69" s="55">
        <v>2060054140</v>
      </c>
      <c r="B69" s="55" t="s">
        <v>147</v>
      </c>
      <c r="C69" s="55">
        <v>0.174574600144762</v>
      </c>
      <c r="D69" s="55">
        <v>1.83079249321964</v>
      </c>
      <c r="E69" s="55">
        <v>-948.71641791044703</v>
      </c>
      <c r="F69" s="55">
        <v>2.3547247409376801</v>
      </c>
      <c r="G69" s="55">
        <v>-1248.8358208955201</v>
      </c>
    </row>
    <row r="70" spans="1:7" x14ac:dyDescent="0.25">
      <c r="A70" s="55">
        <v>2060054780</v>
      </c>
      <c r="B70" s="55" t="s">
        <v>147</v>
      </c>
      <c r="C70" s="55">
        <v>1.56335462816205E-3</v>
      </c>
      <c r="D70" s="55">
        <v>1.25068370252964E-3</v>
      </c>
      <c r="E70" s="55">
        <v>20</v>
      </c>
      <c r="F70" s="55">
        <v>3.8562747494664002E-3</v>
      </c>
      <c r="G70" s="55">
        <v>-146.666666666666</v>
      </c>
    </row>
    <row r="71" spans="1:7" x14ac:dyDescent="0.25">
      <c r="A71" s="55">
        <v>2060054790</v>
      </c>
      <c r="B71" s="55" t="s">
        <v>147</v>
      </c>
      <c r="C71" s="55">
        <v>0.14434974400029599</v>
      </c>
      <c r="D71" s="55">
        <v>0.19573199944588901</v>
      </c>
      <c r="E71" s="55">
        <v>-35.595667870036003</v>
      </c>
      <c r="F71" s="55">
        <v>0.286093896953655</v>
      </c>
      <c r="G71" s="55">
        <v>-98.194945848375397</v>
      </c>
    </row>
    <row r="72" spans="1:7" x14ac:dyDescent="0.25">
      <c r="A72" s="55">
        <v>2060055310</v>
      </c>
      <c r="B72" s="55" t="s">
        <v>147</v>
      </c>
      <c r="C72" s="55">
        <v>3.5613218429531601</v>
      </c>
      <c r="D72" s="55">
        <v>6.0957281424875998</v>
      </c>
      <c r="E72" s="55">
        <v>-71.1647644132279</v>
      </c>
      <c r="F72" s="55">
        <v>12.0904635759959</v>
      </c>
      <c r="G72" s="55">
        <v>-239.493707930933</v>
      </c>
    </row>
    <row r="73" spans="1:7" x14ac:dyDescent="0.25">
      <c r="A73" s="55">
        <v>2060055320</v>
      </c>
      <c r="B73" s="55" t="s">
        <v>147</v>
      </c>
      <c r="C73" s="55">
        <v>0.38510635673725202</v>
      </c>
      <c r="D73" s="55">
        <v>1.22796294860035</v>
      </c>
      <c r="E73" s="55">
        <v>-218.863328822733</v>
      </c>
      <c r="F73" s="55">
        <v>2.31126348227478</v>
      </c>
      <c r="G73" s="55">
        <v>-500.16238159675203</v>
      </c>
    </row>
    <row r="74" spans="1:7" x14ac:dyDescent="0.25">
      <c r="A74" s="55">
        <v>2060055600</v>
      </c>
      <c r="B74" s="55" t="s">
        <v>147</v>
      </c>
      <c r="C74" s="55">
        <v>1.46590552300661</v>
      </c>
      <c r="D74" s="55">
        <v>3.9276679441524598</v>
      </c>
      <c r="E74" s="55">
        <v>-167.93458940632701</v>
      </c>
      <c r="F74" s="55">
        <v>6.72002775733365</v>
      </c>
      <c r="G74" s="55">
        <v>-358.4216139353</v>
      </c>
    </row>
    <row r="75" spans="1:7" x14ac:dyDescent="0.25">
      <c r="A75" s="55">
        <v>2060055610</v>
      </c>
      <c r="B75" s="55" t="s">
        <v>147</v>
      </c>
      <c r="C75" s="55">
        <v>2.1501337319322098</v>
      </c>
      <c r="D75" s="55">
        <v>5.7993161049880699</v>
      </c>
      <c r="E75" s="55">
        <v>-169.7188560349</v>
      </c>
      <c r="F75" s="55">
        <v>11.5660102100685</v>
      </c>
      <c r="G75" s="55">
        <v>-437.92050412021302</v>
      </c>
    </row>
    <row r="76" spans="1:7" x14ac:dyDescent="0.25">
      <c r="A76" s="55">
        <v>2060059370</v>
      </c>
      <c r="B76" s="55" t="s">
        <v>147</v>
      </c>
      <c r="C76" s="55">
        <v>1.4903980788478199</v>
      </c>
      <c r="D76" s="55">
        <v>5.7507478878731701</v>
      </c>
      <c r="E76" s="55">
        <v>-285.85314685314597</v>
      </c>
      <c r="F76" s="55">
        <v>6.0307968135979397</v>
      </c>
      <c r="G76" s="55">
        <v>-304.64335664335601</v>
      </c>
    </row>
    <row r="77" spans="1:7" x14ac:dyDescent="0.25">
      <c r="A77" s="55" t="s">
        <v>156</v>
      </c>
      <c r="B77" s="55" t="s">
        <v>147</v>
      </c>
      <c r="C77" s="55">
        <v>120.610203971655</v>
      </c>
      <c r="D77" s="55">
        <v>212.31127105390499</v>
      </c>
      <c r="E77" s="55">
        <v>-76.030936075525403</v>
      </c>
      <c r="F77" s="55">
        <v>376.10977197038898</v>
      </c>
      <c r="G77" s="55">
        <v>-211.83909784181901</v>
      </c>
    </row>
    <row r="78" spans="1:7" x14ac:dyDescent="0.25">
      <c r="A78" s="55">
        <v>2060048790</v>
      </c>
      <c r="B78" s="55" t="s">
        <v>145</v>
      </c>
      <c r="C78" s="55">
        <v>4.2392966333661004</v>
      </c>
      <c r="D78" s="55">
        <v>4.1251717455102703</v>
      </c>
      <c r="E78" s="55">
        <v>2.6920712968653699</v>
      </c>
      <c r="F78" s="55">
        <v>4.74082079808049</v>
      </c>
      <c r="G78" s="55">
        <v>-11.8303626306085</v>
      </c>
    </row>
    <row r="79" spans="1:7" x14ac:dyDescent="0.25">
      <c r="A79" s="55">
        <v>2060048980</v>
      </c>
      <c r="B79" s="55" t="s">
        <v>145</v>
      </c>
      <c r="C79" s="55">
        <v>1.74574600144762</v>
      </c>
      <c r="D79" s="55">
        <v>1.87425375188254</v>
      </c>
      <c r="E79" s="55">
        <v>-7.3611940298507399</v>
      </c>
      <c r="F79" s="55">
        <v>1.9936940454741201</v>
      </c>
      <c r="G79" s="55">
        <v>-14.2029850746269</v>
      </c>
    </row>
    <row r="80" spans="1:7" x14ac:dyDescent="0.25">
      <c r="A80" s="55">
        <v>2060048990</v>
      </c>
      <c r="B80" s="55" t="s">
        <v>145</v>
      </c>
      <c r="C80" s="55">
        <v>25.702071205193501</v>
      </c>
      <c r="D80" s="55">
        <v>26.650297898994701</v>
      </c>
      <c r="E80" s="55">
        <v>-3.6893007035542502</v>
      </c>
      <c r="F80" s="55">
        <v>27.911508189353999</v>
      </c>
      <c r="G80" s="55">
        <v>-8.5963382737576595</v>
      </c>
    </row>
    <row r="81" spans="1:7" x14ac:dyDescent="0.25">
      <c r="A81" s="55">
        <v>2060049660</v>
      </c>
      <c r="B81" s="55" t="s">
        <v>145</v>
      </c>
      <c r="C81" s="55">
        <v>13.5120740512046</v>
      </c>
      <c r="D81" s="55">
        <v>13.294559310606299</v>
      </c>
      <c r="E81" s="55">
        <v>1.6097805545913699</v>
      </c>
      <c r="F81" s="55">
        <v>14.0204769762829</v>
      </c>
      <c r="G81" s="55">
        <v>-3.7625824366539802</v>
      </c>
    </row>
    <row r="82" spans="1:7" x14ac:dyDescent="0.25">
      <c r="A82" s="55">
        <v>2060049670</v>
      </c>
      <c r="B82" s="55" t="s">
        <v>145</v>
      </c>
      <c r="C82" s="55">
        <v>8.8590095595849697E-2</v>
      </c>
      <c r="D82" s="55">
        <v>0.15393831905302299</v>
      </c>
      <c r="E82" s="55">
        <v>-73.764705882352899</v>
      </c>
      <c r="F82" s="55">
        <v>0.21334579492318101</v>
      </c>
      <c r="G82" s="55">
        <v>-140.82352941176401</v>
      </c>
    </row>
    <row r="83" spans="1:7" x14ac:dyDescent="0.25">
      <c r="A83" s="55">
        <v>2060049680</v>
      </c>
      <c r="B83" s="55" t="s">
        <v>145</v>
      </c>
      <c r="C83" s="55">
        <v>6.1799408451245998</v>
      </c>
      <c r="D83" s="55">
        <v>5.8911371334821299</v>
      </c>
      <c r="E83" s="55">
        <v>4.6732439497428198</v>
      </c>
      <c r="F83" s="55">
        <v>6.2938572856966699</v>
      </c>
      <c r="G83" s="55">
        <v>-1.84332574416055</v>
      </c>
    </row>
    <row r="84" spans="1:7" x14ac:dyDescent="0.25">
      <c r="A84" s="55">
        <v>2060049690</v>
      </c>
      <c r="B84" s="55" t="s">
        <v>145</v>
      </c>
      <c r="C84" s="55">
        <v>55.982686998064302</v>
      </c>
      <c r="D84" s="55">
        <v>55.010071972063798</v>
      </c>
      <c r="E84" s="55">
        <v>1.73734966675353</v>
      </c>
      <c r="F84" s="55">
        <v>57.666524156236797</v>
      </c>
      <c r="G84" s="55">
        <v>-3.0077819562870101</v>
      </c>
    </row>
    <row r="85" spans="1:7" x14ac:dyDescent="0.25">
      <c r="A85" s="55">
        <v>2060050410</v>
      </c>
      <c r="B85" s="55" t="s">
        <v>145</v>
      </c>
      <c r="C85" s="55">
        <v>11.1727744092648</v>
      </c>
      <c r="D85" s="55">
        <v>11.3890384661605</v>
      </c>
      <c r="E85" s="55">
        <v>-1.93563432835821</v>
      </c>
      <c r="F85" s="55">
        <v>11.2059175273818</v>
      </c>
      <c r="G85" s="55">
        <v>-0.29664179104478799</v>
      </c>
    </row>
    <row r="86" spans="1:7" x14ac:dyDescent="0.25">
      <c r="A86" s="55">
        <v>2060050420</v>
      </c>
      <c r="B86" s="55" t="s">
        <v>145</v>
      </c>
      <c r="C86" s="55">
        <v>64.672854257807799</v>
      </c>
      <c r="D86" s="55">
        <v>65.798886484652002</v>
      </c>
      <c r="E86" s="55">
        <v>-1.7411203506736199</v>
      </c>
      <c r="F86" s="55">
        <v>68.4086464772639</v>
      </c>
      <c r="G86" s="55">
        <v>-5.77644556178688</v>
      </c>
    </row>
    <row r="87" spans="1:7" x14ac:dyDescent="0.25">
      <c r="A87" s="55">
        <v>2060050790</v>
      </c>
      <c r="B87" s="55" t="s">
        <v>145</v>
      </c>
      <c r="C87" s="55">
        <v>42.465401764765801</v>
      </c>
      <c r="D87" s="55">
        <v>41.178656682146602</v>
      </c>
      <c r="E87" s="55">
        <v>3.0301022223858101</v>
      </c>
      <c r="F87" s="55">
        <v>43.162762152568</v>
      </c>
      <c r="G87" s="55">
        <v>-1.6421848347630099</v>
      </c>
    </row>
    <row r="88" spans="1:7" x14ac:dyDescent="0.25">
      <c r="A88" s="55">
        <v>2060051150</v>
      </c>
      <c r="B88" s="55" t="s">
        <v>145</v>
      </c>
      <c r="C88" s="55">
        <v>13.322908141197001</v>
      </c>
      <c r="D88" s="55">
        <v>14.1333511804362</v>
      </c>
      <c r="E88" s="55">
        <v>-6.0830790894156097</v>
      </c>
      <c r="F88" s="55">
        <v>14.305528636817799</v>
      </c>
      <c r="G88" s="55">
        <v>-7.37542048032544</v>
      </c>
    </row>
    <row r="89" spans="1:7" x14ac:dyDescent="0.25">
      <c r="A89" s="55">
        <v>2060051160</v>
      </c>
      <c r="B89" s="55" t="s">
        <v>145</v>
      </c>
      <c r="C89" s="55">
        <v>680.79977222603202</v>
      </c>
      <c r="D89" s="55">
        <v>660.53973848147098</v>
      </c>
      <c r="E89" s="55">
        <v>2.97591664555297</v>
      </c>
      <c r="F89" s="55">
        <v>708.74827980825296</v>
      </c>
      <c r="G89" s="55">
        <v>-4.10524631799401</v>
      </c>
    </row>
    <row r="90" spans="1:7" x14ac:dyDescent="0.25">
      <c r="A90" s="55">
        <v>2060052380</v>
      </c>
      <c r="B90" s="55" t="s">
        <v>145</v>
      </c>
      <c r="C90" s="55">
        <v>7.6333395311059196</v>
      </c>
      <c r="D90" s="55">
        <v>8.6532720905188398</v>
      </c>
      <c r="E90" s="55">
        <v>-13.361551064991801</v>
      </c>
      <c r="F90" s="55">
        <v>8.5830253558934295</v>
      </c>
      <c r="G90" s="55">
        <v>-12.4412889131622</v>
      </c>
    </row>
    <row r="91" spans="1:7" x14ac:dyDescent="0.25">
      <c r="A91" s="55">
        <v>2060052390</v>
      </c>
      <c r="B91" s="55" t="s">
        <v>145</v>
      </c>
      <c r="C91" s="55">
        <v>10.033610003544</v>
      </c>
      <c r="D91" s="55">
        <v>11.280958549533601</v>
      </c>
      <c r="E91" s="55">
        <v>-12.431702503375901</v>
      </c>
      <c r="F91" s="55">
        <v>11.9575784326021</v>
      </c>
      <c r="G91" s="55">
        <v>-19.175236314532</v>
      </c>
    </row>
    <row r="92" spans="1:7" x14ac:dyDescent="0.25">
      <c r="A92" s="55">
        <v>2060052660</v>
      </c>
      <c r="B92" s="55" t="s">
        <v>145</v>
      </c>
      <c r="C92" s="55">
        <v>95.925355511185998</v>
      </c>
      <c r="D92" s="55">
        <v>99.553067814015193</v>
      </c>
      <c r="E92" s="55">
        <v>-3.78180751428757</v>
      </c>
      <c r="F92" s="55">
        <v>100.99281320291</v>
      </c>
      <c r="G92" s="55">
        <v>-5.2827093157174296</v>
      </c>
    </row>
    <row r="93" spans="1:7" x14ac:dyDescent="0.25">
      <c r="A93" s="55">
        <v>2060052670</v>
      </c>
      <c r="B93" s="55" t="s">
        <v>145</v>
      </c>
      <c r="C93" s="55">
        <v>68.461904758263202</v>
      </c>
      <c r="D93" s="55">
        <v>69.4610968129426</v>
      </c>
      <c r="E93" s="55">
        <v>-1.45948620361561</v>
      </c>
      <c r="F93" s="55">
        <v>70.772334451402998</v>
      </c>
      <c r="G93" s="55">
        <v>-3.37476688867745</v>
      </c>
    </row>
    <row r="94" spans="1:7" x14ac:dyDescent="0.25">
      <c r="A94" s="55">
        <v>2060052940</v>
      </c>
      <c r="B94" s="55" t="s">
        <v>145</v>
      </c>
      <c r="C94" s="55">
        <v>9.01378166777301</v>
      </c>
      <c r="D94" s="55">
        <v>9.5361505608628896</v>
      </c>
      <c r="E94" s="55">
        <v>-5.7952246054229297</v>
      </c>
      <c r="F94" s="55">
        <v>10.1179269298229</v>
      </c>
      <c r="G94" s="55">
        <v>-12.2495230386772</v>
      </c>
    </row>
    <row r="95" spans="1:7" x14ac:dyDescent="0.25">
      <c r="A95" s="55">
        <v>2060052950</v>
      </c>
      <c r="B95" s="55" t="s">
        <v>145</v>
      </c>
      <c r="C95" s="55">
        <v>0.14799757146600701</v>
      </c>
      <c r="D95" s="55">
        <v>0.14872713695914999</v>
      </c>
      <c r="E95" s="55">
        <v>-0.49295774647887303</v>
      </c>
      <c r="F95" s="55">
        <v>0.232627168670513</v>
      </c>
      <c r="G95" s="55">
        <v>-57.183098591549303</v>
      </c>
    </row>
    <row r="96" spans="1:7" x14ac:dyDescent="0.25">
      <c r="A96" s="55">
        <v>2060052960</v>
      </c>
      <c r="B96" s="55" t="s">
        <v>145</v>
      </c>
      <c r="C96" s="55">
        <v>32.069614605697602</v>
      </c>
      <c r="D96" s="55">
        <v>32.417513122284497</v>
      </c>
      <c r="E96" s="55">
        <v>-1.0848228794279799</v>
      </c>
      <c r="F96" s="55">
        <v>33.4172262951733</v>
      </c>
      <c r="G96" s="55">
        <v>-4.2021449463763396</v>
      </c>
    </row>
    <row r="97" spans="1:7" x14ac:dyDescent="0.25">
      <c r="A97" s="55">
        <v>2060053240</v>
      </c>
      <c r="B97" s="55" t="s">
        <v>145</v>
      </c>
      <c r="C97" s="55">
        <v>15.925372478877399</v>
      </c>
      <c r="D97" s="55">
        <v>16.0995301844547</v>
      </c>
      <c r="E97" s="55">
        <v>-1.0935863874345599</v>
      </c>
      <c r="F97" s="55">
        <v>16.242108126542998</v>
      </c>
      <c r="G97" s="55">
        <v>-1.9888743455497699</v>
      </c>
    </row>
    <row r="98" spans="1:7" x14ac:dyDescent="0.25">
      <c r="A98" s="55">
        <v>2060053250</v>
      </c>
      <c r="B98" s="55" t="s">
        <v>145</v>
      </c>
      <c r="C98" s="55">
        <v>1.5633546281620499E-2</v>
      </c>
      <c r="D98" s="55">
        <v>1.1568824248399201E-2</v>
      </c>
      <c r="E98" s="55">
        <v>26</v>
      </c>
      <c r="F98" s="55">
        <v>1.12561533227667E-2</v>
      </c>
      <c r="G98" s="55">
        <v>27.999999999999901</v>
      </c>
    </row>
    <row r="99" spans="1:7" x14ac:dyDescent="0.25">
      <c r="A99" s="55">
        <v>2060053260</v>
      </c>
      <c r="B99" s="55" t="s">
        <v>145</v>
      </c>
      <c r="C99" s="55">
        <v>37.341246411859998</v>
      </c>
      <c r="D99" s="55">
        <v>35.417590653727501</v>
      </c>
      <c r="E99" s="55">
        <v>5.15155744110751</v>
      </c>
      <c r="F99" s="55">
        <v>37.338849268096801</v>
      </c>
      <c r="G99" s="55">
        <v>6.41956012055994E-3</v>
      </c>
    </row>
    <row r="100" spans="1:7" x14ac:dyDescent="0.25">
      <c r="A100" s="55">
        <v>2060053270</v>
      </c>
      <c r="B100" s="55" t="s">
        <v>145</v>
      </c>
      <c r="C100" s="55">
        <v>32.729350258781899</v>
      </c>
      <c r="D100" s="55">
        <v>28.541748551787101</v>
      </c>
      <c r="E100" s="55">
        <v>12.794637455020199</v>
      </c>
      <c r="F100" s="55">
        <v>31.7244259037994</v>
      </c>
      <c r="G100" s="55">
        <v>3.07040728592807</v>
      </c>
    </row>
    <row r="101" spans="1:7" x14ac:dyDescent="0.25">
      <c r="A101" s="55">
        <v>2060053500</v>
      </c>
      <c r="B101" s="55" t="s">
        <v>145</v>
      </c>
      <c r="C101" s="55">
        <v>23.063649711065398</v>
      </c>
      <c r="D101" s="55">
        <v>20.807728982627498</v>
      </c>
      <c r="E101" s="55">
        <v>9.7812824800036093</v>
      </c>
      <c r="F101" s="55">
        <v>22.7367001464957</v>
      </c>
      <c r="G101" s="55">
        <v>1.41759681865423</v>
      </c>
    </row>
    <row r="102" spans="1:7" x14ac:dyDescent="0.25">
      <c r="A102" s="55">
        <v>2060053510</v>
      </c>
      <c r="B102" s="55" t="s">
        <v>145</v>
      </c>
      <c r="C102" s="55">
        <v>27.440000433500298</v>
      </c>
      <c r="D102" s="55">
        <v>26.391510596212999</v>
      </c>
      <c r="E102" s="55">
        <v>3.8210270434518501</v>
      </c>
      <c r="F102" s="55">
        <v>30.720752232519299</v>
      </c>
      <c r="G102" s="55">
        <v>-11.9560923731388</v>
      </c>
    </row>
    <row r="103" spans="1:7" x14ac:dyDescent="0.25">
      <c r="A103" s="55">
        <v>2060053790</v>
      </c>
      <c r="B103" s="55" t="s">
        <v>145</v>
      </c>
      <c r="C103" s="55">
        <v>50.254034522269201</v>
      </c>
      <c r="D103" s="55">
        <v>44.167686507550599</v>
      </c>
      <c r="E103" s="55">
        <v>12.1111629595064</v>
      </c>
      <c r="F103" s="55">
        <v>48.558836987132104</v>
      </c>
      <c r="G103" s="55">
        <v>3.3732565977083002</v>
      </c>
    </row>
    <row r="104" spans="1:7" x14ac:dyDescent="0.25">
      <c r="A104" s="55">
        <v>2060053800</v>
      </c>
      <c r="B104" s="55" t="s">
        <v>145</v>
      </c>
      <c r="C104" s="55">
        <v>17.658090525090302</v>
      </c>
      <c r="D104" s="55">
        <v>16.7388380037311</v>
      </c>
      <c r="E104" s="55">
        <v>5.2058432934926904</v>
      </c>
      <c r="F104" s="55">
        <v>18.4623843694588</v>
      </c>
      <c r="G104" s="55">
        <v>-4.5548177659731799</v>
      </c>
    </row>
    <row r="105" spans="1:7" x14ac:dyDescent="0.25">
      <c r="A105" s="55">
        <v>2060054000</v>
      </c>
      <c r="B105" s="55" t="s">
        <v>145</v>
      </c>
      <c r="C105" s="55">
        <v>103.591525489483</v>
      </c>
      <c r="D105" s="55">
        <v>92.257204435308495</v>
      </c>
      <c r="E105" s="55">
        <v>10.941359344423899</v>
      </c>
      <c r="F105" s="55">
        <v>114.06277056527099</v>
      </c>
      <c r="G105" s="55">
        <v>-10.108206271033801</v>
      </c>
    </row>
    <row r="106" spans="1:7" x14ac:dyDescent="0.25">
      <c r="A106" s="55">
        <v>2060054130</v>
      </c>
      <c r="B106" s="55" t="s">
        <v>145</v>
      </c>
      <c r="C106" s="55">
        <v>3.2309328982015703E-2</v>
      </c>
      <c r="D106" s="55">
        <v>2.3137648496798401E-2</v>
      </c>
      <c r="E106" s="55">
        <v>28.387096774193498</v>
      </c>
      <c r="F106" s="55">
        <v>3.76247347177667E-2</v>
      </c>
      <c r="G106" s="55">
        <v>-16.451612903225801</v>
      </c>
    </row>
    <row r="107" spans="1:7" x14ac:dyDescent="0.25">
      <c r="A107" s="55">
        <v>2060054140</v>
      </c>
      <c r="B107" s="55" t="s">
        <v>145</v>
      </c>
      <c r="C107" s="55">
        <v>26.248203088631499</v>
      </c>
      <c r="D107" s="55">
        <v>28.0105206491376</v>
      </c>
      <c r="E107" s="55">
        <v>-6.7140503087216103</v>
      </c>
      <c r="F107" s="55">
        <v>28.573536762559701</v>
      </c>
      <c r="G107" s="55">
        <v>-8.8590204292322703</v>
      </c>
    </row>
    <row r="108" spans="1:7" x14ac:dyDescent="0.25">
      <c r="A108" s="55">
        <v>2060054780</v>
      </c>
      <c r="B108" s="55" t="s">
        <v>145</v>
      </c>
      <c r="C108" s="55">
        <v>5.2111820938735098E-4</v>
      </c>
      <c r="D108" s="55">
        <v>5.2111820938735098E-4</v>
      </c>
      <c r="E108" s="55">
        <v>0</v>
      </c>
      <c r="F108" s="55">
        <v>8.3378913501976201E-4</v>
      </c>
      <c r="G108" s="55">
        <v>-60</v>
      </c>
    </row>
    <row r="109" spans="1:7" x14ac:dyDescent="0.25">
      <c r="A109" s="55">
        <v>2060054790</v>
      </c>
      <c r="B109" s="55" t="s">
        <v>145</v>
      </c>
      <c r="C109" s="55">
        <v>4.5649955142331899</v>
      </c>
      <c r="D109" s="55">
        <v>4.5261200958129004</v>
      </c>
      <c r="E109" s="55">
        <v>0.85159817351598599</v>
      </c>
      <c r="F109" s="55">
        <v>4.5372720254937899</v>
      </c>
      <c r="G109" s="55">
        <v>0.60730593607303995</v>
      </c>
    </row>
    <row r="110" spans="1:7" x14ac:dyDescent="0.25">
      <c r="A110" s="55">
        <v>2060055310</v>
      </c>
      <c r="B110" s="55" t="s">
        <v>145</v>
      </c>
      <c r="C110" s="55">
        <v>132.76372285098699</v>
      </c>
      <c r="D110" s="55">
        <v>129.22814424757701</v>
      </c>
      <c r="E110" s="55">
        <v>2.6630607574764098</v>
      </c>
      <c r="F110" s="55">
        <v>131.23674227384001</v>
      </c>
      <c r="G110" s="55">
        <v>1.1501489596376</v>
      </c>
    </row>
    <row r="111" spans="1:7" x14ac:dyDescent="0.25">
      <c r="A111" s="55">
        <v>2060055320</v>
      </c>
      <c r="B111" s="55" t="s">
        <v>145</v>
      </c>
      <c r="C111" s="55">
        <v>10.7970481802965</v>
      </c>
      <c r="D111" s="55">
        <v>11.102215003713701</v>
      </c>
      <c r="E111" s="55">
        <v>-2.8263912350981801</v>
      </c>
      <c r="F111" s="55">
        <v>11.2750178019466</v>
      </c>
      <c r="G111" s="55">
        <v>-4.4268545779236597</v>
      </c>
    </row>
    <row r="112" spans="1:7" x14ac:dyDescent="0.25">
      <c r="A112" s="55">
        <v>2060055600</v>
      </c>
      <c r="B112" s="55" t="s">
        <v>145</v>
      </c>
      <c r="C112" s="55">
        <v>389.840715669536</v>
      </c>
      <c r="D112" s="55">
        <v>384.50967638750399</v>
      </c>
      <c r="E112" s="55">
        <v>1.3674916620437501</v>
      </c>
      <c r="F112" s="55">
        <v>389.10739812528601</v>
      </c>
      <c r="G112" s="55">
        <v>0.18810696645434399</v>
      </c>
    </row>
    <row r="113" spans="1:7" x14ac:dyDescent="0.25">
      <c r="A113" s="55">
        <v>2060055610</v>
      </c>
      <c r="B113" s="55" t="s">
        <v>145</v>
      </c>
      <c r="C113" s="55">
        <v>51.336918161376097</v>
      </c>
      <c r="D113" s="55">
        <v>56.847326331079799</v>
      </c>
      <c r="E113" s="55">
        <v>-10.733811781186199</v>
      </c>
      <c r="F113" s="55">
        <v>58.876560638434199</v>
      </c>
      <c r="G113" s="55">
        <v>-14.6865895871611</v>
      </c>
    </row>
    <row r="114" spans="1:7" x14ac:dyDescent="0.25">
      <c r="A114" s="55">
        <v>2060059370</v>
      </c>
      <c r="B114" s="55" t="s">
        <v>145</v>
      </c>
      <c r="C114" s="55">
        <v>27.081992223651199</v>
      </c>
      <c r="D114" s="55">
        <v>28.481715734065599</v>
      </c>
      <c r="E114" s="55">
        <v>-5.1684658161596104</v>
      </c>
      <c r="F114" s="55">
        <v>18.329603449706902</v>
      </c>
      <c r="G114" s="55">
        <v>32.318112721045203</v>
      </c>
    </row>
    <row r="115" spans="1:7" x14ac:dyDescent="0.25">
      <c r="A115" s="55" t="s">
        <v>156</v>
      </c>
      <c r="B115" s="55" t="s">
        <v>145</v>
      </c>
      <c r="C115" s="55">
        <v>2093.8550497912101</v>
      </c>
      <c r="D115" s="55">
        <v>2054.2526714688202</v>
      </c>
      <c r="E115" s="55">
        <v>1.89136197972928</v>
      </c>
      <c r="F115" s="55">
        <v>2156.5775670385701</v>
      </c>
      <c r="G115" s="55">
        <v>-2.9955520203563402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298A-1295-491C-8189-6F0E15C857BB}">
  <dimension ref="A1:I1407"/>
  <sheetViews>
    <sheetView topLeftCell="A213" workbookViewId="0">
      <selection activeCell="J19" sqref="J19"/>
    </sheetView>
  </sheetViews>
  <sheetFormatPr defaultRowHeight="15" x14ac:dyDescent="0.25"/>
  <cols>
    <col min="1" max="1" width="11.42578125" customWidth="1"/>
  </cols>
  <sheetData>
    <row r="1" spans="1:9" x14ac:dyDescent="0.25">
      <c r="A1" s="53" t="s">
        <v>149</v>
      </c>
      <c r="B1" s="53" t="s">
        <v>157</v>
      </c>
      <c r="C1" s="53" t="s">
        <v>141</v>
      </c>
      <c r="D1" s="53" t="s">
        <v>146</v>
      </c>
      <c r="E1" s="53" t="s">
        <v>147</v>
      </c>
      <c r="F1" s="53" t="s">
        <v>145</v>
      </c>
      <c r="G1" s="53" t="s">
        <v>158</v>
      </c>
      <c r="H1" s="53" t="s">
        <v>159</v>
      </c>
      <c r="I1" s="53" t="s">
        <v>160</v>
      </c>
    </row>
    <row r="2" spans="1:9" x14ac:dyDescent="0.25">
      <c r="A2" s="55">
        <v>2060048790</v>
      </c>
      <c r="B2" s="55">
        <v>4569.7388197874798</v>
      </c>
      <c r="C2" s="55">
        <v>1984</v>
      </c>
      <c r="D2" s="55">
        <v>2.8103905032259799</v>
      </c>
      <c r="E2" s="55">
        <v>1.7368869918880401</v>
      </c>
      <c r="F2" s="55">
        <v>3.38674724280839</v>
      </c>
      <c r="G2" s="55">
        <v>6.1500024707247497E-2</v>
      </c>
      <c r="H2" s="55">
        <v>3.8008452132255802E-2</v>
      </c>
      <c r="I2" s="55">
        <v>7.4112490371296399E-2</v>
      </c>
    </row>
    <row r="3" spans="1:9" x14ac:dyDescent="0.25">
      <c r="A3" s="55">
        <v>2060048790</v>
      </c>
      <c r="B3" s="55">
        <v>4569.7388197874798</v>
      </c>
      <c r="C3" s="55">
        <v>1985</v>
      </c>
      <c r="D3" s="55">
        <v>2.5711972451171898</v>
      </c>
      <c r="E3" s="55">
        <v>3.1548496396310202</v>
      </c>
      <c r="F3" s="55">
        <v>3.87920395067944</v>
      </c>
      <c r="G3" s="55">
        <v>5.6265737419907098E-2</v>
      </c>
      <c r="H3" s="55">
        <v>6.90378545480579E-2</v>
      </c>
      <c r="I3" s="55">
        <v>8.48889641981736E-2</v>
      </c>
    </row>
    <row r="4" spans="1:9" x14ac:dyDescent="0.25">
      <c r="A4" s="55">
        <v>2060048790</v>
      </c>
      <c r="B4" s="55">
        <v>4569.7388197874798</v>
      </c>
      <c r="C4" s="55">
        <v>1986</v>
      </c>
      <c r="D4" s="55">
        <v>3.08397756315434</v>
      </c>
      <c r="E4" s="55">
        <v>2.1324157128130401</v>
      </c>
      <c r="F4" s="55">
        <v>3.56027960653438</v>
      </c>
      <c r="G4" s="55">
        <v>6.7486954611068198E-2</v>
      </c>
      <c r="H4" s="55">
        <v>4.6663842221779397E-2</v>
      </c>
      <c r="I4" s="55">
        <v>7.79099144817198E-2</v>
      </c>
    </row>
    <row r="5" spans="1:9" x14ac:dyDescent="0.25">
      <c r="A5" s="55">
        <v>2060048790</v>
      </c>
      <c r="B5" s="55">
        <v>4569.7388197874798</v>
      </c>
      <c r="C5" s="55">
        <v>1987</v>
      </c>
      <c r="D5" s="55">
        <v>2.7358705992835901</v>
      </c>
      <c r="E5" s="55">
        <v>2.6123655836587898</v>
      </c>
      <c r="F5" s="55">
        <v>3.8020784556901099</v>
      </c>
      <c r="G5" s="55">
        <v>5.98692990382068E-2</v>
      </c>
      <c r="H5" s="55">
        <v>5.7166627824482001E-2</v>
      </c>
      <c r="I5" s="55">
        <v>8.3201220149096602E-2</v>
      </c>
    </row>
    <row r="6" spans="1:9" x14ac:dyDescent="0.25">
      <c r="A6" s="55">
        <v>2060048790</v>
      </c>
      <c r="B6" s="55">
        <v>4569.7388197874798</v>
      </c>
      <c r="C6" s="55">
        <v>1988</v>
      </c>
      <c r="D6" s="55">
        <v>2.2053722621272698</v>
      </c>
      <c r="E6" s="55">
        <v>1.25485264820474</v>
      </c>
      <c r="F6" s="55">
        <v>3.0365558061000901</v>
      </c>
      <c r="G6" s="55">
        <v>4.8260356862798302E-2</v>
      </c>
      <c r="H6" s="55">
        <v>2.74600518255242E-2</v>
      </c>
      <c r="I6" s="55">
        <v>6.6449220094405903E-2</v>
      </c>
    </row>
    <row r="7" spans="1:9" x14ac:dyDescent="0.25">
      <c r="A7" s="55">
        <v>2060048790</v>
      </c>
      <c r="B7" s="55">
        <v>4569.7388197874798</v>
      </c>
      <c r="C7" s="55">
        <v>1989</v>
      </c>
      <c r="D7" s="55">
        <v>3.3674658690610602</v>
      </c>
      <c r="E7" s="55">
        <v>2.8468687778830999</v>
      </c>
      <c r="F7" s="55">
        <v>3.4112397986495999</v>
      </c>
      <c r="G7" s="55">
        <v>7.3690554359027105E-2</v>
      </c>
      <c r="H7" s="55">
        <v>6.2298282027756897E-2</v>
      </c>
      <c r="I7" s="55">
        <v>7.4648463143638405E-2</v>
      </c>
    </row>
    <row r="8" spans="1:9" x14ac:dyDescent="0.25">
      <c r="A8" s="55">
        <v>2060048790</v>
      </c>
      <c r="B8" s="55">
        <v>4569.7388197874798</v>
      </c>
      <c r="C8" s="55">
        <v>1990</v>
      </c>
      <c r="D8" s="55">
        <v>3.0193589051903098</v>
      </c>
      <c r="E8" s="55">
        <v>3.1819477865191601</v>
      </c>
      <c r="F8" s="55">
        <v>3.4769006930324</v>
      </c>
      <c r="G8" s="55">
        <v>6.6072898786165804E-2</v>
      </c>
      <c r="H8" s="55">
        <v>6.9630845700436303E-2</v>
      </c>
      <c r="I8" s="55">
        <v>7.6085326320555396E-2</v>
      </c>
    </row>
    <row r="9" spans="1:9" x14ac:dyDescent="0.25">
      <c r="A9" s="55">
        <v>2060048790</v>
      </c>
      <c r="B9" s="55">
        <v>4569.7388197874798</v>
      </c>
      <c r="C9" s="55">
        <v>1991</v>
      </c>
      <c r="D9" s="55">
        <v>0</v>
      </c>
      <c r="E9" s="55">
        <v>0</v>
      </c>
      <c r="F9" s="55">
        <v>0</v>
      </c>
      <c r="G9" s="55">
        <v>0</v>
      </c>
      <c r="H9" s="55">
        <v>0</v>
      </c>
      <c r="I9" s="55">
        <v>0</v>
      </c>
    </row>
    <row r="10" spans="1:9" x14ac:dyDescent="0.25">
      <c r="A10" s="55">
        <v>2060048790</v>
      </c>
      <c r="B10" s="55">
        <v>4569.7388197874798</v>
      </c>
      <c r="C10" s="55">
        <v>1992</v>
      </c>
      <c r="D10" s="55">
        <v>0</v>
      </c>
      <c r="E10" s="55">
        <v>0</v>
      </c>
      <c r="F10" s="55">
        <v>0</v>
      </c>
      <c r="G10" s="55">
        <v>0</v>
      </c>
      <c r="H10" s="55">
        <v>0</v>
      </c>
      <c r="I10" s="55">
        <v>0</v>
      </c>
    </row>
    <row r="11" spans="1:9" x14ac:dyDescent="0.25">
      <c r="A11" s="55">
        <v>2060048790</v>
      </c>
      <c r="B11" s="55">
        <v>4569.7388197874798</v>
      </c>
      <c r="C11" s="55">
        <v>1993</v>
      </c>
      <c r="D11" s="55">
        <v>0</v>
      </c>
      <c r="E11" s="55">
        <v>0</v>
      </c>
      <c r="F11" s="55">
        <v>0</v>
      </c>
      <c r="G11" s="55">
        <v>0</v>
      </c>
      <c r="H11" s="55">
        <v>0</v>
      </c>
      <c r="I11" s="55">
        <v>0</v>
      </c>
    </row>
    <row r="12" spans="1:9" x14ac:dyDescent="0.25">
      <c r="A12" s="55">
        <v>2060048790</v>
      </c>
      <c r="B12" s="55">
        <v>4569.7388197874798</v>
      </c>
      <c r="C12" s="55">
        <v>1994</v>
      </c>
      <c r="D12" s="55">
        <v>3.0521893523817099</v>
      </c>
      <c r="E12" s="55">
        <v>0.269939232462648</v>
      </c>
      <c r="F12" s="55">
        <v>1.9203206015923899</v>
      </c>
      <c r="G12" s="55">
        <v>6.6791330374624203E-2</v>
      </c>
      <c r="H12" s="55">
        <v>5.9071041717697398E-3</v>
      </c>
      <c r="I12" s="55">
        <v>4.2022546086817499E-2</v>
      </c>
    </row>
    <row r="13" spans="1:9" x14ac:dyDescent="0.25">
      <c r="A13" s="55">
        <v>2060048790</v>
      </c>
      <c r="B13" s="55">
        <v>4569.7388197874798</v>
      </c>
      <c r="C13" s="55">
        <v>1995</v>
      </c>
      <c r="D13" s="55">
        <v>0</v>
      </c>
      <c r="E13" s="55">
        <v>0</v>
      </c>
      <c r="F13" s="55">
        <v>0</v>
      </c>
      <c r="G13" s="55">
        <v>0</v>
      </c>
      <c r="H13" s="55">
        <v>0</v>
      </c>
      <c r="I13" s="55">
        <v>0</v>
      </c>
    </row>
    <row r="14" spans="1:9" x14ac:dyDescent="0.25">
      <c r="A14" s="55">
        <v>2060048790</v>
      </c>
      <c r="B14" s="55">
        <v>4569.7388197874798</v>
      </c>
      <c r="C14" s="55">
        <v>1996</v>
      </c>
      <c r="D14" s="55">
        <v>0</v>
      </c>
      <c r="E14" s="55">
        <v>0</v>
      </c>
      <c r="F14" s="55">
        <v>0</v>
      </c>
      <c r="G14" s="55">
        <v>0</v>
      </c>
      <c r="H14" s="55">
        <v>0</v>
      </c>
      <c r="I14" s="55">
        <v>0</v>
      </c>
    </row>
    <row r="15" spans="1:9" x14ac:dyDescent="0.25">
      <c r="A15" s="55">
        <v>2060048790</v>
      </c>
      <c r="B15" s="55">
        <v>4569.7388197874798</v>
      </c>
      <c r="C15" s="55">
        <v>1997</v>
      </c>
      <c r="D15" s="55">
        <v>3.39091618848349</v>
      </c>
      <c r="E15" s="55">
        <v>1.3392737981254901</v>
      </c>
      <c r="F15" s="55">
        <v>3.01675331414337</v>
      </c>
      <c r="G15" s="55">
        <v>7.4203719779354596E-2</v>
      </c>
      <c r="H15" s="55">
        <v>2.9307447338703101E-2</v>
      </c>
      <c r="I15" s="55">
        <v>6.6015880406129407E-2</v>
      </c>
    </row>
    <row r="16" spans="1:9" x14ac:dyDescent="0.25">
      <c r="A16" s="55">
        <v>2060048790</v>
      </c>
      <c r="B16" s="55">
        <v>4569.7388197874798</v>
      </c>
      <c r="C16" s="55">
        <v>1998</v>
      </c>
      <c r="D16" s="55">
        <v>2.68896996043873</v>
      </c>
      <c r="E16" s="55">
        <v>2.6795898326697598</v>
      </c>
      <c r="F16" s="55">
        <v>4.1084959628098696</v>
      </c>
      <c r="G16" s="55">
        <v>5.8842968197551797E-2</v>
      </c>
      <c r="H16" s="55">
        <v>5.8637702029420799E-2</v>
      </c>
      <c r="I16" s="55">
        <v>8.9906581641375702E-2</v>
      </c>
    </row>
    <row r="17" spans="1:9" x14ac:dyDescent="0.25">
      <c r="A17" s="55">
        <v>2060048790</v>
      </c>
      <c r="B17" s="55">
        <v>4569.7388197874798</v>
      </c>
      <c r="C17" s="55">
        <v>1999</v>
      </c>
      <c r="D17" s="55">
        <v>3.6269827373359602</v>
      </c>
      <c r="E17" s="55">
        <v>0.56489213897588897</v>
      </c>
      <c r="F17" s="55">
        <v>2.9094029630095801</v>
      </c>
      <c r="G17" s="55">
        <v>7.9369585010651306E-2</v>
      </c>
      <c r="H17" s="55">
        <v>1.2361584791888799E-2</v>
      </c>
      <c r="I17" s="55">
        <v>6.36667231486302E-2</v>
      </c>
    </row>
    <row r="18" spans="1:9" x14ac:dyDescent="0.25">
      <c r="A18" s="55">
        <v>2060048790</v>
      </c>
      <c r="B18" s="55">
        <v>4569.7388197874798</v>
      </c>
      <c r="C18" s="55">
        <v>2000</v>
      </c>
      <c r="D18" s="55">
        <v>2.9010650716593802</v>
      </c>
      <c r="E18" s="55">
        <v>2.13137347639426</v>
      </c>
      <c r="F18" s="55">
        <v>3.6467852292926799</v>
      </c>
      <c r="G18" s="55">
        <v>6.3484264332513807E-2</v>
      </c>
      <c r="H18" s="55">
        <v>4.6641034869764897E-2</v>
      </c>
      <c r="I18" s="55">
        <v>7.9802924698927899E-2</v>
      </c>
    </row>
    <row r="19" spans="1:9" x14ac:dyDescent="0.25">
      <c r="A19" s="55">
        <v>2060048790</v>
      </c>
      <c r="B19" s="55">
        <v>4569.7388197874798</v>
      </c>
      <c r="C19" s="55">
        <v>2001</v>
      </c>
      <c r="D19" s="55">
        <v>3.00059864965236</v>
      </c>
      <c r="E19" s="55">
        <v>2.46645248503033</v>
      </c>
      <c r="F19" s="55">
        <v>3.90942880682391</v>
      </c>
      <c r="G19" s="55">
        <v>6.5662366449903795E-2</v>
      </c>
      <c r="H19" s="55">
        <v>5.3973598542444302E-2</v>
      </c>
      <c r="I19" s="55">
        <v>8.5550377406595698E-2</v>
      </c>
    </row>
    <row r="20" spans="1:9" x14ac:dyDescent="0.25">
      <c r="A20" s="55">
        <v>2060048790</v>
      </c>
      <c r="B20" s="55">
        <v>4569.7388197874798</v>
      </c>
      <c r="C20" s="55">
        <v>2002</v>
      </c>
      <c r="D20" s="55">
        <v>2.5904786188645201</v>
      </c>
      <c r="E20" s="55">
        <v>2.49459286833725</v>
      </c>
      <c r="F20" s="55">
        <v>4.1210027998351704</v>
      </c>
      <c r="G20" s="55">
        <v>5.66876734321764E-2</v>
      </c>
      <c r="H20" s="55">
        <v>5.4589397046837303E-2</v>
      </c>
      <c r="I20" s="55">
        <v>9.0180269865550403E-2</v>
      </c>
    </row>
    <row r="21" spans="1:9" x14ac:dyDescent="0.25">
      <c r="A21" s="55">
        <v>2060048790</v>
      </c>
      <c r="B21" s="55">
        <v>4569.7388197874798</v>
      </c>
      <c r="C21" s="55">
        <v>2003</v>
      </c>
      <c r="D21" s="55">
        <v>2.4127773094634302</v>
      </c>
      <c r="E21" s="55">
        <v>2.99382411293033</v>
      </c>
      <c r="F21" s="55">
        <v>4.3414358024060196</v>
      </c>
      <c r="G21" s="55">
        <v>5.2799019913694699E-2</v>
      </c>
      <c r="H21" s="55">
        <v>6.5514118661809201E-2</v>
      </c>
      <c r="I21" s="55">
        <v>9.5004024816628799E-2</v>
      </c>
    </row>
    <row r="22" spans="1:9" x14ac:dyDescent="0.25">
      <c r="A22" s="55">
        <v>2060048790</v>
      </c>
      <c r="B22" s="55">
        <v>4569.7388197874798</v>
      </c>
      <c r="C22" s="55">
        <v>2004</v>
      </c>
      <c r="D22" s="55">
        <v>2.1537815593979199</v>
      </c>
      <c r="E22" s="55">
        <v>1.4440185582123499</v>
      </c>
      <c r="F22" s="55">
        <v>3.6879535678342799</v>
      </c>
      <c r="G22" s="55">
        <v>4.7131392938077797E-2</v>
      </c>
      <c r="H22" s="55">
        <v>3.1599586216165897E-2</v>
      </c>
      <c r="I22" s="55">
        <v>8.0703815103502802E-2</v>
      </c>
    </row>
    <row r="23" spans="1:9" x14ac:dyDescent="0.25">
      <c r="A23" s="55">
        <v>2060048790</v>
      </c>
      <c r="B23" s="55">
        <v>4569.7388197874798</v>
      </c>
      <c r="C23" s="55">
        <v>2005</v>
      </c>
      <c r="D23" s="55">
        <v>2.5102264146188702</v>
      </c>
      <c r="E23" s="55">
        <v>1.52531299887677</v>
      </c>
      <c r="F23" s="55">
        <v>2.8192495127855701</v>
      </c>
      <c r="G23" s="55">
        <v>5.4931507327055602E-2</v>
      </c>
      <c r="H23" s="55">
        <v>3.3378559673301202E-2</v>
      </c>
      <c r="I23" s="55">
        <v>6.1693887199371203E-2</v>
      </c>
    </row>
    <row r="24" spans="1:9" x14ac:dyDescent="0.25">
      <c r="A24" s="55">
        <v>2060048790</v>
      </c>
      <c r="B24" s="55">
        <v>4569.7388197874798</v>
      </c>
      <c r="C24" s="55">
        <v>2006</v>
      </c>
      <c r="D24" s="55">
        <v>2.6457171490595801</v>
      </c>
      <c r="E24" s="55">
        <v>1.33823156170671</v>
      </c>
      <c r="F24" s="55">
        <v>3.42791558134999</v>
      </c>
      <c r="G24" s="55">
        <v>5.7896463088947803E-2</v>
      </c>
      <c r="H24" s="55">
        <v>2.92846399866886E-2</v>
      </c>
      <c r="I24" s="55">
        <v>7.5013380775871302E-2</v>
      </c>
    </row>
    <row r="25" spans="1:9" x14ac:dyDescent="0.25">
      <c r="A25" s="55">
        <v>2060048790</v>
      </c>
      <c r="B25" s="55">
        <v>4569.7388197874798</v>
      </c>
      <c r="C25" s="55">
        <v>2007</v>
      </c>
      <c r="D25" s="55">
        <v>2.3122014950516698</v>
      </c>
      <c r="E25" s="55">
        <v>1.25745823925167</v>
      </c>
      <c r="F25" s="55">
        <v>3.4471969550973198</v>
      </c>
      <c r="G25" s="55">
        <v>5.0598110444290197E-2</v>
      </c>
      <c r="H25" s="55">
        <v>2.75170702055605E-2</v>
      </c>
      <c r="I25" s="55">
        <v>7.5435316788140597E-2</v>
      </c>
    </row>
    <row r="26" spans="1:9" x14ac:dyDescent="0.25">
      <c r="A26" s="55">
        <v>2060048790</v>
      </c>
      <c r="B26" s="55">
        <v>4569.7388197874798</v>
      </c>
      <c r="C26" s="55">
        <v>2008</v>
      </c>
      <c r="D26" s="55">
        <v>3.41905657179041</v>
      </c>
      <c r="E26" s="55">
        <v>0.68005926325049304</v>
      </c>
      <c r="F26" s="55">
        <v>3.0042464771180799</v>
      </c>
      <c r="G26" s="55">
        <v>7.4819518283747596E-2</v>
      </c>
      <c r="H26" s="55">
        <v>1.4881797189497101E-2</v>
      </c>
      <c r="I26" s="55">
        <v>6.5742192181954706E-2</v>
      </c>
    </row>
    <row r="27" spans="1:9" x14ac:dyDescent="0.25">
      <c r="A27" s="55">
        <v>2060048790</v>
      </c>
      <c r="B27" s="55">
        <v>4569.7388197874798</v>
      </c>
      <c r="C27" s="55">
        <v>2009</v>
      </c>
      <c r="D27" s="55">
        <v>2.4695791942866498</v>
      </c>
      <c r="E27" s="55">
        <v>1.5221862896204501</v>
      </c>
      <c r="F27" s="55">
        <v>3.7369386795166899</v>
      </c>
      <c r="G27" s="55">
        <v>5.4042020598487998E-2</v>
      </c>
      <c r="H27" s="55">
        <v>3.3310137617257499E-2</v>
      </c>
      <c r="I27" s="55">
        <v>8.1775760648186896E-2</v>
      </c>
    </row>
    <row r="28" spans="1:9" x14ac:dyDescent="0.25">
      <c r="A28" s="55">
        <v>2060048790</v>
      </c>
      <c r="B28" s="55">
        <v>4569.7388197874798</v>
      </c>
      <c r="C28" s="55">
        <v>2010</v>
      </c>
      <c r="D28" s="55">
        <v>3.05583717984742</v>
      </c>
      <c r="E28" s="55">
        <v>0.99533577992984101</v>
      </c>
      <c r="F28" s="55">
        <v>3.6071802453792401</v>
      </c>
      <c r="G28" s="55">
        <v>6.6871156106675197E-2</v>
      </c>
      <c r="H28" s="55">
        <v>2.17810211739E-2</v>
      </c>
      <c r="I28" s="55">
        <v>7.8936245322374796E-2</v>
      </c>
    </row>
    <row r="29" spans="1:9" x14ac:dyDescent="0.25">
      <c r="A29" s="55">
        <v>2060048790</v>
      </c>
      <c r="B29" s="55">
        <v>4569.7388197874798</v>
      </c>
      <c r="C29" s="55">
        <v>2011</v>
      </c>
      <c r="D29" s="55">
        <v>2.9193042089879402</v>
      </c>
      <c r="E29" s="55">
        <v>1.9870237323939699</v>
      </c>
      <c r="F29" s="55">
        <v>4.0522151961960402</v>
      </c>
      <c r="G29" s="55">
        <v>6.3883392992768503E-2</v>
      </c>
      <c r="H29" s="55">
        <v>4.3482216615748998E-2</v>
      </c>
      <c r="I29" s="55">
        <v>8.8674984632589798E-2</v>
      </c>
    </row>
    <row r="30" spans="1:9" x14ac:dyDescent="0.25">
      <c r="A30" s="55">
        <v>2060048790</v>
      </c>
      <c r="B30" s="55">
        <v>4569.7388197874798</v>
      </c>
      <c r="C30" s="55">
        <v>2012</v>
      </c>
      <c r="D30" s="55">
        <v>2.4284108557450499</v>
      </c>
      <c r="E30" s="55">
        <v>2.1537815593979199</v>
      </c>
      <c r="F30" s="55">
        <v>4.2476345247163003</v>
      </c>
      <c r="G30" s="55">
        <v>5.3141130193913103E-2</v>
      </c>
      <c r="H30" s="55">
        <v>4.7131392938077797E-2</v>
      </c>
      <c r="I30" s="55">
        <v>9.2951363135318807E-2</v>
      </c>
    </row>
    <row r="31" spans="1:9" x14ac:dyDescent="0.25">
      <c r="A31" s="55">
        <v>2060048790</v>
      </c>
      <c r="B31" s="55">
        <v>4569.7388197874798</v>
      </c>
      <c r="C31" s="55">
        <v>2013</v>
      </c>
      <c r="D31" s="55">
        <v>2.8536433146051299</v>
      </c>
      <c r="E31" s="55">
        <v>2.6524916857816101</v>
      </c>
      <c r="F31" s="55">
        <v>4.2335643330628399</v>
      </c>
      <c r="G31" s="55">
        <v>6.2446529815851498E-2</v>
      </c>
      <c r="H31" s="55">
        <v>5.8044710877042403E-2</v>
      </c>
      <c r="I31" s="55">
        <v>9.2643463883122307E-2</v>
      </c>
    </row>
    <row r="32" spans="1:9" x14ac:dyDescent="0.25">
      <c r="A32" s="55">
        <v>2060048790</v>
      </c>
      <c r="B32" s="55">
        <v>4569.7388197874798</v>
      </c>
      <c r="C32" s="55">
        <v>2014</v>
      </c>
      <c r="D32" s="55">
        <v>1.7207323273970301</v>
      </c>
      <c r="E32" s="55">
        <v>3.79374056433991</v>
      </c>
      <c r="F32" s="55">
        <v>4.4852644281969303</v>
      </c>
      <c r="G32" s="55">
        <v>3.7654938176030203E-2</v>
      </c>
      <c r="H32" s="55">
        <v>8.3018761332980098E-2</v>
      </c>
      <c r="I32" s="55">
        <v>9.8151439394637302E-2</v>
      </c>
    </row>
    <row r="33" spans="1:9" x14ac:dyDescent="0.25">
      <c r="A33" s="55">
        <v>2060048790</v>
      </c>
      <c r="B33" s="55">
        <v>4569.7388197874798</v>
      </c>
      <c r="C33" s="55">
        <v>2015</v>
      </c>
      <c r="D33" s="55">
        <v>2.32106050461126</v>
      </c>
      <c r="E33" s="55">
        <v>2.8187283945761799</v>
      </c>
      <c r="F33" s="55">
        <v>5.2247311673175796</v>
      </c>
      <c r="G33" s="55">
        <v>5.0791972936413902E-2</v>
      </c>
      <c r="H33" s="55">
        <v>6.1682483523363897E-2</v>
      </c>
      <c r="I33" s="55">
        <v>0.114333255648964</v>
      </c>
    </row>
    <row r="34" spans="1:9" x14ac:dyDescent="0.25">
      <c r="A34" s="55">
        <v>2060048790</v>
      </c>
      <c r="B34" s="55">
        <v>4569.7388197874798</v>
      </c>
      <c r="C34" s="55">
        <v>2016</v>
      </c>
      <c r="D34" s="55">
        <v>2.1907809522644199</v>
      </c>
      <c r="E34" s="55">
        <v>3.4399013001659</v>
      </c>
      <c r="F34" s="55">
        <v>4.8245123825080896</v>
      </c>
      <c r="G34" s="55">
        <v>4.7941053934594503E-2</v>
      </c>
      <c r="H34" s="55">
        <v>7.5275665324038704E-2</v>
      </c>
      <c r="I34" s="55">
        <v>0.10557523247537499</v>
      </c>
    </row>
    <row r="35" spans="1:9" x14ac:dyDescent="0.25">
      <c r="A35" s="55">
        <v>2060048790</v>
      </c>
      <c r="B35" s="55">
        <v>4569.7388197874798</v>
      </c>
      <c r="C35" s="55">
        <v>2017</v>
      </c>
      <c r="D35" s="55">
        <v>2.5414935071821101</v>
      </c>
      <c r="E35" s="55">
        <v>3.1319204384179802</v>
      </c>
      <c r="F35" s="55">
        <v>4.6749514564139201</v>
      </c>
      <c r="G35" s="55">
        <v>5.5615727887492299E-2</v>
      </c>
      <c r="H35" s="55">
        <v>6.8536092803737694E-2</v>
      </c>
      <c r="I35" s="55">
        <v>0.102302377461286</v>
      </c>
    </row>
    <row r="36" spans="1:9" x14ac:dyDescent="0.25">
      <c r="A36" s="55">
        <v>2060048790</v>
      </c>
      <c r="B36" s="55">
        <v>4569.7388197874798</v>
      </c>
      <c r="C36" s="55">
        <v>2018</v>
      </c>
      <c r="D36" s="55">
        <v>1.9114615920328</v>
      </c>
      <c r="E36" s="55">
        <v>4.2773382626513801</v>
      </c>
      <c r="F36" s="55">
        <v>4.4383637893520698</v>
      </c>
      <c r="G36" s="55">
        <v>4.18286835946938E-2</v>
      </c>
      <c r="H36" s="55">
        <v>9.3601372667733607E-2</v>
      </c>
      <c r="I36" s="55">
        <v>9.7125108553982403E-2</v>
      </c>
    </row>
    <row r="37" spans="1:9" x14ac:dyDescent="0.25">
      <c r="A37" s="55">
        <v>2060048790</v>
      </c>
      <c r="B37" s="55">
        <v>4569.7388197874798</v>
      </c>
      <c r="C37" s="55">
        <v>2019</v>
      </c>
      <c r="D37" s="55">
        <v>1.9171938923360601</v>
      </c>
      <c r="E37" s="55">
        <v>4.3461258662905102</v>
      </c>
      <c r="F37" s="55">
        <v>4.5415451948107703</v>
      </c>
      <c r="G37" s="55">
        <v>4.19541240307739E-2</v>
      </c>
      <c r="H37" s="55">
        <v>9.5106657900694294E-2</v>
      </c>
      <c r="I37" s="55">
        <v>9.93830364034234E-2</v>
      </c>
    </row>
    <row r="38" spans="1:9" x14ac:dyDescent="0.25">
      <c r="A38" s="55">
        <v>2060048790</v>
      </c>
      <c r="B38" s="55">
        <v>4569.7388197874798</v>
      </c>
      <c r="C38" s="55" t="s">
        <v>161</v>
      </c>
      <c r="D38" s="55">
        <v>2.36014437031531</v>
      </c>
      <c r="E38" s="55">
        <v>2.28406111174476</v>
      </c>
      <c r="F38" s="55">
        <v>4.2392966333661004</v>
      </c>
      <c r="G38" s="55">
        <v>5.16472486369597E-2</v>
      </c>
      <c r="H38" s="55">
        <v>4.9982311939897203E-2</v>
      </c>
      <c r="I38" s="55">
        <v>9.27689043192024E-2</v>
      </c>
    </row>
    <row r="39" spans="1:9" x14ac:dyDescent="0.25">
      <c r="A39" s="55">
        <v>2060048980</v>
      </c>
      <c r="B39" s="55">
        <v>2957.4326508128802</v>
      </c>
      <c r="C39" s="55">
        <v>1984</v>
      </c>
      <c r="D39" s="55">
        <v>1.59305836609713</v>
      </c>
      <c r="E39" s="55">
        <v>0.41428897646294399</v>
      </c>
      <c r="F39" s="55">
        <v>0.92654817629070996</v>
      </c>
      <c r="G39" s="55">
        <v>5.3866260171952299E-2</v>
      </c>
      <c r="H39" s="55">
        <v>1.4008399357769701E-2</v>
      </c>
      <c r="I39" s="55">
        <v>3.1329476802659802E-2</v>
      </c>
    </row>
    <row r="40" spans="1:9" x14ac:dyDescent="0.25">
      <c r="A40" s="55">
        <v>2060048980</v>
      </c>
      <c r="B40" s="55">
        <v>2957.4326508128802</v>
      </c>
      <c r="C40" s="55">
        <v>1985</v>
      </c>
      <c r="D40" s="55">
        <v>1.3929489736923899</v>
      </c>
      <c r="E40" s="55">
        <v>0.768649358846343</v>
      </c>
      <c r="F40" s="55">
        <v>1.0735035113379401</v>
      </c>
      <c r="G40" s="55">
        <v>4.7099938972727698E-2</v>
      </c>
      <c r="H40" s="55">
        <v>2.5990426481396701E-2</v>
      </c>
      <c r="I40" s="55">
        <v>3.6298493933340399E-2</v>
      </c>
    </row>
    <row r="41" spans="1:9" x14ac:dyDescent="0.25">
      <c r="A41" s="55">
        <v>2060048980</v>
      </c>
      <c r="B41" s="55">
        <v>2957.4326508128802</v>
      </c>
      <c r="C41" s="55">
        <v>1986</v>
      </c>
      <c r="D41" s="55">
        <v>1.3835688459234099</v>
      </c>
      <c r="E41" s="55">
        <v>0.53570951925019705</v>
      </c>
      <c r="F41" s="55">
        <v>1.0464053644497999</v>
      </c>
      <c r="G41" s="55">
        <v>4.6782767666514E-2</v>
      </c>
      <c r="H41" s="55">
        <v>1.8114005710424201E-2</v>
      </c>
      <c r="I41" s="55">
        <v>3.5382221270945403E-2</v>
      </c>
    </row>
    <row r="42" spans="1:9" x14ac:dyDescent="0.25">
      <c r="A42" s="55">
        <v>2060048980</v>
      </c>
      <c r="B42" s="55">
        <v>2957.4326508128802</v>
      </c>
      <c r="C42" s="55">
        <v>1987</v>
      </c>
      <c r="D42" s="55">
        <v>1.32937255214713</v>
      </c>
      <c r="E42" s="55">
        <v>0.83066242576343796</v>
      </c>
      <c r="F42" s="55">
        <v>1.1297842779517699</v>
      </c>
      <c r="G42" s="55">
        <v>4.4950222341724001E-2</v>
      </c>
      <c r="H42" s="55">
        <v>2.8087281228031401E-2</v>
      </c>
      <c r="I42" s="55">
        <v>3.8201521770622401E-2</v>
      </c>
    </row>
    <row r="43" spans="1:9" x14ac:dyDescent="0.25">
      <c r="A43" s="55">
        <v>2060048980</v>
      </c>
      <c r="B43" s="55">
        <v>2957.4326508128802</v>
      </c>
      <c r="C43" s="55">
        <v>1988</v>
      </c>
      <c r="D43" s="55">
        <v>1.20221970905661</v>
      </c>
      <c r="E43" s="55">
        <v>0.59094804944525603</v>
      </c>
      <c r="F43" s="55">
        <v>1.1334321054174801</v>
      </c>
      <c r="G43" s="55">
        <v>4.0650789079716698E-2</v>
      </c>
      <c r="H43" s="55">
        <v>1.9981792291460201E-2</v>
      </c>
      <c r="I43" s="55">
        <v>3.83248661674832E-2</v>
      </c>
    </row>
    <row r="44" spans="1:9" x14ac:dyDescent="0.25">
      <c r="A44" s="55">
        <v>2060048980</v>
      </c>
      <c r="B44" s="55">
        <v>2957.4326508128802</v>
      </c>
      <c r="C44" s="55">
        <v>1989</v>
      </c>
      <c r="D44" s="55">
        <v>1.56074903711511</v>
      </c>
      <c r="E44" s="55">
        <v>0.74572015763329902</v>
      </c>
      <c r="F44" s="55">
        <v>0.93071712196580902</v>
      </c>
      <c r="G44" s="55">
        <v>5.2773781228327502E-2</v>
      </c>
      <c r="H44" s="55">
        <v>2.5215118843985501E-2</v>
      </c>
      <c r="I44" s="55">
        <v>3.1470441827643698E-2</v>
      </c>
    </row>
    <row r="45" spans="1:9" x14ac:dyDescent="0.25">
      <c r="A45" s="55">
        <v>2060048980</v>
      </c>
      <c r="B45" s="55">
        <v>2957.4326508128802</v>
      </c>
      <c r="C45" s="55">
        <v>1990</v>
      </c>
      <c r="D45" s="55">
        <v>1.18867063561254</v>
      </c>
      <c r="E45" s="55">
        <v>0.90049226582134301</v>
      </c>
      <c r="F45" s="55">
        <v>1.2512048207390301</v>
      </c>
      <c r="G45" s="55">
        <v>4.01926527485192E-2</v>
      </c>
      <c r="H45" s="55">
        <v>3.0448445396510801E-2</v>
      </c>
      <c r="I45" s="55">
        <v>4.2307128123276902E-2</v>
      </c>
    </row>
    <row r="46" spans="1:9" x14ac:dyDescent="0.25">
      <c r="A46" s="55">
        <v>2060048980</v>
      </c>
      <c r="B46" s="55">
        <v>2957.4326508128802</v>
      </c>
      <c r="C46" s="55">
        <v>1991</v>
      </c>
      <c r="D46" s="55">
        <v>0</v>
      </c>
      <c r="E46" s="55">
        <v>0</v>
      </c>
      <c r="F46" s="55">
        <v>0</v>
      </c>
      <c r="G46" s="55">
        <v>0</v>
      </c>
      <c r="H46" s="55">
        <v>0</v>
      </c>
      <c r="I46" s="55">
        <v>0</v>
      </c>
    </row>
    <row r="47" spans="1:9" x14ac:dyDescent="0.25">
      <c r="A47" s="55">
        <v>2060048980</v>
      </c>
      <c r="B47" s="55">
        <v>2957.4326508128802</v>
      </c>
      <c r="C47" s="55">
        <v>1992</v>
      </c>
      <c r="D47" s="55">
        <v>0</v>
      </c>
      <c r="E47" s="55">
        <v>0</v>
      </c>
      <c r="F47" s="55">
        <v>0</v>
      </c>
      <c r="G47" s="55">
        <v>0</v>
      </c>
      <c r="H47" s="55">
        <v>0</v>
      </c>
      <c r="I47" s="55">
        <v>0</v>
      </c>
    </row>
    <row r="48" spans="1:9" x14ac:dyDescent="0.25">
      <c r="A48" s="55">
        <v>2060048980</v>
      </c>
      <c r="B48" s="55">
        <v>2957.4326508128802</v>
      </c>
      <c r="C48" s="55">
        <v>1993</v>
      </c>
      <c r="D48" s="55">
        <v>0</v>
      </c>
      <c r="E48" s="55">
        <v>0</v>
      </c>
      <c r="F48" s="55">
        <v>0</v>
      </c>
      <c r="G48" s="55">
        <v>0</v>
      </c>
      <c r="H48" s="55">
        <v>0</v>
      </c>
      <c r="I48" s="55">
        <v>0</v>
      </c>
    </row>
    <row r="49" spans="1:9" x14ac:dyDescent="0.25">
      <c r="A49" s="55">
        <v>2060048980</v>
      </c>
      <c r="B49" s="55">
        <v>2957.4326508128802</v>
      </c>
      <c r="C49" s="55">
        <v>1994</v>
      </c>
      <c r="D49" s="55">
        <v>0.59720146795790396</v>
      </c>
      <c r="E49" s="55">
        <v>4.2731693169762802E-2</v>
      </c>
      <c r="F49" s="55">
        <v>0.12871619771867501</v>
      </c>
      <c r="G49" s="55">
        <v>2.0193239828936001E-2</v>
      </c>
      <c r="H49" s="55">
        <v>1.44489150608442E-3</v>
      </c>
      <c r="I49" s="55">
        <v>4.35229514637626E-3</v>
      </c>
    </row>
    <row r="50" spans="1:9" x14ac:dyDescent="0.25">
      <c r="A50" s="55">
        <v>2060048980</v>
      </c>
      <c r="B50" s="55">
        <v>2957.4326508128802</v>
      </c>
      <c r="C50" s="55">
        <v>1995</v>
      </c>
      <c r="D50" s="55">
        <v>0</v>
      </c>
      <c r="E50" s="55">
        <v>0</v>
      </c>
      <c r="F50" s="55">
        <v>0</v>
      </c>
      <c r="G50" s="55">
        <v>0</v>
      </c>
      <c r="H50" s="55">
        <v>0</v>
      </c>
      <c r="I50" s="55">
        <v>0</v>
      </c>
    </row>
    <row r="51" spans="1:9" x14ac:dyDescent="0.25">
      <c r="A51" s="55">
        <v>2060048980</v>
      </c>
      <c r="B51" s="55">
        <v>2957.4326508128802</v>
      </c>
      <c r="C51" s="55">
        <v>1996</v>
      </c>
      <c r="D51" s="55">
        <v>0</v>
      </c>
      <c r="E51" s="55">
        <v>0</v>
      </c>
      <c r="F51" s="55">
        <v>0</v>
      </c>
      <c r="G51" s="55">
        <v>0</v>
      </c>
      <c r="H51" s="55">
        <v>0</v>
      </c>
      <c r="I51" s="55">
        <v>0</v>
      </c>
    </row>
    <row r="52" spans="1:9" x14ac:dyDescent="0.25">
      <c r="A52" s="55">
        <v>2060048980</v>
      </c>
      <c r="B52" s="55">
        <v>2957.4326508128802</v>
      </c>
      <c r="C52" s="55">
        <v>1997</v>
      </c>
      <c r="D52" s="55">
        <v>1.65767702406116</v>
      </c>
      <c r="E52" s="55">
        <v>0.445034950816798</v>
      </c>
      <c r="F52" s="55">
        <v>1.12353085943912</v>
      </c>
      <c r="G52" s="55">
        <v>5.60512180592019E-2</v>
      </c>
      <c r="H52" s="55">
        <v>1.5048016417025601E-2</v>
      </c>
      <c r="I52" s="55">
        <v>3.7990074233146598E-2</v>
      </c>
    </row>
    <row r="53" spans="1:9" x14ac:dyDescent="0.25">
      <c r="A53" s="55">
        <v>2060048980</v>
      </c>
      <c r="B53" s="55">
        <v>2957.4326508128802</v>
      </c>
      <c r="C53" s="55">
        <v>1998</v>
      </c>
      <c r="D53" s="55">
        <v>1.0974749489697599</v>
      </c>
      <c r="E53" s="55">
        <v>0.59303252228280501</v>
      </c>
      <c r="F53" s="55">
        <v>1.5034260340825001</v>
      </c>
      <c r="G53" s="55">
        <v>3.7109042826997597E-2</v>
      </c>
      <c r="H53" s="55">
        <v>2.0052274803952101E-2</v>
      </c>
      <c r="I53" s="55">
        <v>5.0835512134799601E-2</v>
      </c>
    </row>
    <row r="54" spans="1:9" x14ac:dyDescent="0.25">
      <c r="A54" s="55">
        <v>2060048980</v>
      </c>
      <c r="B54" s="55">
        <v>2957.4326508128802</v>
      </c>
      <c r="C54" s="55">
        <v>1999</v>
      </c>
      <c r="D54" s="55">
        <v>1.42421606625563</v>
      </c>
      <c r="E54" s="55">
        <v>0.22355971182717299</v>
      </c>
      <c r="F54" s="55">
        <v>1.3465694530569099</v>
      </c>
      <c r="G54" s="55">
        <v>4.81571766601065E-2</v>
      </c>
      <c r="H54" s="55">
        <v>7.5592494647587598E-3</v>
      </c>
      <c r="I54" s="55">
        <v>4.5531703069782402E-2</v>
      </c>
    </row>
    <row r="55" spans="1:9" x14ac:dyDescent="0.25">
      <c r="A55" s="55">
        <v>2060048980</v>
      </c>
      <c r="B55" s="55">
        <v>2957.4326508128802</v>
      </c>
      <c r="C55" s="55">
        <v>2000</v>
      </c>
      <c r="D55" s="55">
        <v>1.27152843090513</v>
      </c>
      <c r="E55" s="55">
        <v>0.43096475916333898</v>
      </c>
      <c r="F55" s="55">
        <v>1.48675025138211</v>
      </c>
      <c r="G55" s="55">
        <v>4.29943326200731E-2</v>
      </c>
      <c r="H55" s="55">
        <v>1.45722594577051E-2</v>
      </c>
      <c r="I55" s="55">
        <v>5.0271652034864202E-2</v>
      </c>
    </row>
    <row r="56" spans="1:9" x14ac:dyDescent="0.25">
      <c r="A56" s="55">
        <v>2060048980</v>
      </c>
      <c r="B56" s="55">
        <v>2957.4326508128802</v>
      </c>
      <c r="C56" s="55">
        <v>2001</v>
      </c>
      <c r="D56" s="55">
        <v>1.1204041501827999</v>
      </c>
      <c r="E56" s="55">
        <v>0.514343672665315</v>
      </c>
      <c r="F56" s="55">
        <v>1.5008204430355701</v>
      </c>
      <c r="G56" s="55">
        <v>3.7884350464408703E-2</v>
      </c>
      <c r="H56" s="55">
        <v>1.7391559957382001E-2</v>
      </c>
      <c r="I56" s="55">
        <v>5.0747408994184701E-2</v>
      </c>
    </row>
    <row r="57" spans="1:9" x14ac:dyDescent="0.25">
      <c r="A57" s="55">
        <v>2060048980</v>
      </c>
      <c r="B57" s="55">
        <v>2957.4326508128802</v>
      </c>
      <c r="C57" s="55">
        <v>2002</v>
      </c>
      <c r="D57" s="55">
        <v>0.95364632317885301</v>
      </c>
      <c r="E57" s="55">
        <v>0.58469463093260798</v>
      </c>
      <c r="F57" s="55">
        <v>1.61807204014772</v>
      </c>
      <c r="G57" s="55">
        <v>3.2245749465054797E-2</v>
      </c>
      <c r="H57" s="55">
        <v>1.9770344753984401E-2</v>
      </c>
      <c r="I57" s="55">
        <v>5.4712050321855402E-2</v>
      </c>
    </row>
    <row r="58" spans="1:9" x14ac:dyDescent="0.25">
      <c r="A58" s="55">
        <v>2060048980</v>
      </c>
      <c r="B58" s="55">
        <v>2957.4326508128802</v>
      </c>
      <c r="C58" s="55">
        <v>2003</v>
      </c>
      <c r="D58" s="55">
        <v>0.805648751712845</v>
      </c>
      <c r="E58" s="55">
        <v>0.68370709071620495</v>
      </c>
      <c r="F58" s="55">
        <v>1.8296460331589901</v>
      </c>
      <c r="G58" s="55">
        <v>2.7241491078128299E-2</v>
      </c>
      <c r="H58" s="55">
        <v>2.3118264097350801E-2</v>
      </c>
      <c r="I58" s="55">
        <v>6.1866025339785601E-2</v>
      </c>
    </row>
    <row r="59" spans="1:9" x14ac:dyDescent="0.25">
      <c r="A59" s="55">
        <v>2060048980</v>
      </c>
      <c r="B59" s="55">
        <v>2957.4326508128802</v>
      </c>
      <c r="C59" s="55">
        <v>2004</v>
      </c>
      <c r="D59" s="55">
        <v>0.684228208925592</v>
      </c>
      <c r="E59" s="55">
        <v>0.39709207555316101</v>
      </c>
      <c r="F59" s="55">
        <v>1.87498331737569</v>
      </c>
      <c r="G59" s="55">
        <v>2.3135884725473801E-2</v>
      </c>
      <c r="H59" s="55">
        <v>1.34269186297113E-2</v>
      </c>
      <c r="I59" s="55">
        <v>6.3399019986484895E-2</v>
      </c>
    </row>
    <row r="60" spans="1:9" x14ac:dyDescent="0.25">
      <c r="A60" s="55">
        <v>2060048980</v>
      </c>
      <c r="B60" s="55">
        <v>2957.4326508128802</v>
      </c>
      <c r="C60" s="55">
        <v>2005</v>
      </c>
      <c r="D60" s="55">
        <v>1.26162718492677</v>
      </c>
      <c r="E60" s="55">
        <v>0.107871469343181</v>
      </c>
      <c r="F60" s="55">
        <v>1.00575814411758</v>
      </c>
      <c r="G60" s="55">
        <v>4.2659540685736498E-2</v>
      </c>
      <c r="H60" s="55">
        <v>3.6474700214570201E-3</v>
      </c>
      <c r="I60" s="55">
        <v>3.4007812277352903E-2</v>
      </c>
    </row>
    <row r="61" spans="1:9" x14ac:dyDescent="0.25">
      <c r="A61" s="55">
        <v>2060048980</v>
      </c>
      <c r="B61" s="55">
        <v>2957.4326508128802</v>
      </c>
      <c r="C61" s="55">
        <v>2006</v>
      </c>
      <c r="D61" s="55">
        <v>0.91143574821847695</v>
      </c>
      <c r="E61" s="55">
        <v>0.254305686181027</v>
      </c>
      <c r="F61" s="55">
        <v>1.7608584295198599</v>
      </c>
      <c r="G61" s="55">
        <v>3.0818478587093402E-2</v>
      </c>
      <c r="H61" s="55">
        <v>8.5988665240146304E-3</v>
      </c>
      <c r="I61" s="55">
        <v>5.9540102427552102E-2</v>
      </c>
    </row>
    <row r="62" spans="1:9" x14ac:dyDescent="0.25">
      <c r="A62" s="55">
        <v>2060048980</v>
      </c>
      <c r="B62" s="55">
        <v>2957.4326508128802</v>
      </c>
      <c r="C62" s="55">
        <v>2007</v>
      </c>
      <c r="D62" s="55">
        <v>0.79991645140958401</v>
      </c>
      <c r="E62" s="55">
        <v>0.23398207601491999</v>
      </c>
      <c r="F62" s="55">
        <v>1.5873260657938699</v>
      </c>
      <c r="G62" s="55">
        <v>2.70476641687755E-2</v>
      </c>
      <c r="H62" s="55">
        <v>7.9116620272183802E-3</v>
      </c>
      <c r="I62" s="55">
        <v>5.3672433262599503E-2</v>
      </c>
    </row>
    <row r="63" spans="1:9" x14ac:dyDescent="0.25">
      <c r="A63" s="55">
        <v>2060048980</v>
      </c>
      <c r="B63" s="55">
        <v>2957.4326508128802</v>
      </c>
      <c r="C63" s="55">
        <v>2008</v>
      </c>
      <c r="D63" s="55">
        <v>0.91716804852173806</v>
      </c>
      <c r="E63" s="55">
        <v>0.26629140499693599</v>
      </c>
      <c r="F63" s="55">
        <v>1.7301124551660001</v>
      </c>
      <c r="G63" s="55">
        <v>3.1012305496446201E-2</v>
      </c>
      <c r="H63" s="55">
        <v>9.0041409708431896E-3</v>
      </c>
      <c r="I63" s="55">
        <v>5.8500485368296301E-2</v>
      </c>
    </row>
    <row r="64" spans="1:9" x14ac:dyDescent="0.25">
      <c r="A64" s="55">
        <v>2060048980</v>
      </c>
      <c r="B64" s="55">
        <v>2957.4326508128802</v>
      </c>
      <c r="C64" s="55">
        <v>2009</v>
      </c>
      <c r="D64" s="55">
        <v>1.0161805083053299</v>
      </c>
      <c r="E64" s="55">
        <v>0.196461564939031</v>
      </c>
      <c r="F64" s="55">
        <v>1.30852782377163</v>
      </c>
      <c r="G64" s="55">
        <v>3.4360224839812499E-2</v>
      </c>
      <c r="H64" s="55">
        <v>6.6429768023637597E-3</v>
      </c>
      <c r="I64" s="55">
        <v>4.4245397216804802E-2</v>
      </c>
    </row>
    <row r="65" spans="1:9" x14ac:dyDescent="0.25">
      <c r="A65" s="55">
        <v>2060048980</v>
      </c>
      <c r="B65" s="55">
        <v>2957.4326508128802</v>
      </c>
      <c r="C65" s="55">
        <v>2010</v>
      </c>
      <c r="D65" s="55">
        <v>1.1151929680889301</v>
      </c>
      <c r="E65" s="55">
        <v>0.17509571835415</v>
      </c>
      <c r="F65" s="55">
        <v>1.5779459380248999</v>
      </c>
      <c r="G65" s="55">
        <v>3.7708144183178902E-2</v>
      </c>
      <c r="H65" s="55">
        <v>5.92053104932155E-3</v>
      </c>
      <c r="I65" s="55">
        <v>5.3355261956385902E-2</v>
      </c>
    </row>
    <row r="66" spans="1:9" x14ac:dyDescent="0.25">
      <c r="A66" s="55">
        <v>2060048980</v>
      </c>
      <c r="B66" s="55">
        <v>2957.4326508128802</v>
      </c>
      <c r="C66" s="55">
        <v>2011</v>
      </c>
      <c r="D66" s="55">
        <v>0.92290034882499905</v>
      </c>
      <c r="E66" s="55">
        <v>0.39969766660009798</v>
      </c>
      <c r="F66" s="55">
        <v>1.95106657594624</v>
      </c>
      <c r="G66" s="55">
        <v>3.1206132405799E-2</v>
      </c>
      <c r="H66" s="55">
        <v>1.3515021770326201E-2</v>
      </c>
      <c r="I66" s="55">
        <v>6.5971631692440094E-2</v>
      </c>
    </row>
    <row r="67" spans="1:9" x14ac:dyDescent="0.25">
      <c r="A67" s="55">
        <v>2060048980</v>
      </c>
      <c r="B67" s="55">
        <v>2957.4326508128802</v>
      </c>
      <c r="C67" s="55">
        <v>2012</v>
      </c>
      <c r="D67" s="55">
        <v>0.81190217022549305</v>
      </c>
      <c r="E67" s="55">
        <v>0.37989517464337902</v>
      </c>
      <c r="F67" s="55">
        <v>1.94689763027114</v>
      </c>
      <c r="G67" s="55">
        <v>2.7452938615604099E-2</v>
      </c>
      <c r="H67" s="55">
        <v>1.2845437901653E-2</v>
      </c>
      <c r="I67" s="55">
        <v>6.5830666667456295E-2</v>
      </c>
    </row>
    <row r="68" spans="1:9" x14ac:dyDescent="0.25">
      <c r="A68" s="55">
        <v>2060048980</v>
      </c>
      <c r="B68" s="55">
        <v>2957.4326508128802</v>
      </c>
      <c r="C68" s="55">
        <v>2013</v>
      </c>
      <c r="D68" s="55">
        <v>0.69517169132272605</v>
      </c>
      <c r="E68" s="55">
        <v>0.66963689906274604</v>
      </c>
      <c r="F68" s="55">
        <v>1.95367216699318</v>
      </c>
      <c r="G68" s="55">
        <v>2.3505917916056399E-2</v>
      </c>
      <c r="H68" s="55">
        <v>2.2642507138030302E-2</v>
      </c>
      <c r="I68" s="55">
        <v>6.6059734833054995E-2</v>
      </c>
    </row>
    <row r="69" spans="1:9" x14ac:dyDescent="0.25">
      <c r="A69" s="55">
        <v>2060048980</v>
      </c>
      <c r="B69" s="55">
        <v>2957.4326508128802</v>
      </c>
      <c r="C69" s="55">
        <v>2014</v>
      </c>
      <c r="D69" s="55">
        <v>0.62482073305543395</v>
      </c>
      <c r="E69" s="55">
        <v>0.77646613198715297</v>
      </c>
      <c r="F69" s="55">
        <v>1.94168644817727</v>
      </c>
      <c r="G69" s="55">
        <v>2.1127133119453901E-2</v>
      </c>
      <c r="H69" s="55">
        <v>2.62547359032414E-2</v>
      </c>
      <c r="I69" s="55">
        <v>6.5654460386226507E-2</v>
      </c>
    </row>
    <row r="70" spans="1:9" x14ac:dyDescent="0.25">
      <c r="A70" s="55">
        <v>2060048980</v>
      </c>
      <c r="B70" s="55">
        <v>2957.4326508128802</v>
      </c>
      <c r="C70" s="55">
        <v>2015</v>
      </c>
      <c r="D70" s="55">
        <v>0.70611517371986099</v>
      </c>
      <c r="E70" s="55">
        <v>0.64305987038399104</v>
      </c>
      <c r="F70" s="55">
        <v>2.0584169270800299</v>
      </c>
      <c r="G70" s="55">
        <v>2.3875951106638999E-2</v>
      </c>
      <c r="H70" s="55">
        <v>2.17438551037583E-2</v>
      </c>
      <c r="I70" s="55">
        <v>6.96014810857742E-2</v>
      </c>
    </row>
    <row r="71" spans="1:9" x14ac:dyDescent="0.25">
      <c r="A71" s="55">
        <v>2060048980</v>
      </c>
      <c r="B71" s="55">
        <v>2957.4326508128802</v>
      </c>
      <c r="C71" s="55">
        <v>2016</v>
      </c>
      <c r="D71" s="55">
        <v>0.461189615307806</v>
      </c>
      <c r="E71" s="55">
        <v>0.90674568433399105</v>
      </c>
      <c r="F71" s="55">
        <v>2.0427833807984102</v>
      </c>
      <c r="G71" s="55">
        <v>1.5594255888837999E-2</v>
      </c>
      <c r="H71" s="55">
        <v>3.0659892933986601E-2</v>
      </c>
      <c r="I71" s="55">
        <v>6.9072862242084698E-2</v>
      </c>
    </row>
    <row r="72" spans="1:9" x14ac:dyDescent="0.25">
      <c r="A72" s="55">
        <v>2060048980</v>
      </c>
      <c r="B72" s="55">
        <v>2957.4326508128802</v>
      </c>
      <c r="C72" s="55">
        <v>2017</v>
      </c>
      <c r="D72" s="55">
        <v>0.65348223457173804</v>
      </c>
      <c r="E72" s="55">
        <v>0.80929657917855602</v>
      </c>
      <c r="F72" s="55">
        <v>1.93491191145523</v>
      </c>
      <c r="G72" s="55">
        <v>2.20962676662179E-2</v>
      </c>
      <c r="H72" s="55">
        <v>2.7364835474989201E-2</v>
      </c>
      <c r="I72" s="55">
        <v>6.5425392220627696E-2</v>
      </c>
    </row>
    <row r="73" spans="1:9" x14ac:dyDescent="0.25">
      <c r="A73" s="55">
        <v>2060048980</v>
      </c>
      <c r="B73" s="55">
        <v>2957.4326508128802</v>
      </c>
      <c r="C73" s="55">
        <v>2018</v>
      </c>
      <c r="D73" s="55">
        <v>0.51069584519960398</v>
      </c>
      <c r="E73" s="55">
        <v>1.0411941823559201</v>
      </c>
      <c r="F73" s="55">
        <v>1.8551808254189699</v>
      </c>
      <c r="G73" s="55">
        <v>1.7268215560521102E-2</v>
      </c>
      <c r="H73" s="55">
        <v>3.5206014989715602E-2</v>
      </c>
      <c r="I73" s="55">
        <v>6.2729436117811704E-2</v>
      </c>
    </row>
    <row r="74" spans="1:9" x14ac:dyDescent="0.25">
      <c r="A74" s="55">
        <v>2060048980</v>
      </c>
      <c r="B74" s="55">
        <v>2957.4326508128802</v>
      </c>
      <c r="C74" s="55">
        <v>2019</v>
      </c>
      <c r="D74" s="55">
        <v>0.52893498252816196</v>
      </c>
      <c r="E74" s="55">
        <v>0.82388788904140298</v>
      </c>
      <c r="F74" s="55">
        <v>2.0771771826179801</v>
      </c>
      <c r="G74" s="55">
        <v>1.7884937544825501E-2</v>
      </c>
      <c r="H74" s="55">
        <v>2.78582130624326E-2</v>
      </c>
      <c r="I74" s="55">
        <v>7.0235823698201597E-2</v>
      </c>
    </row>
    <row r="75" spans="1:9" x14ac:dyDescent="0.25">
      <c r="A75" s="55">
        <v>2060048980</v>
      </c>
      <c r="B75" s="55">
        <v>2957.4326508128802</v>
      </c>
      <c r="C75" s="55" t="s">
        <v>161</v>
      </c>
      <c r="D75" s="55">
        <v>0.97344881513557202</v>
      </c>
      <c r="E75" s="55">
        <v>0.45233060574822098</v>
      </c>
      <c r="F75" s="55">
        <v>1.74574600144762</v>
      </c>
      <c r="G75" s="55">
        <v>3.2915333333728099E-2</v>
      </c>
      <c r="H75" s="55">
        <v>1.52947052107473E-2</v>
      </c>
      <c r="I75" s="55">
        <v>5.9029104211985699E-2</v>
      </c>
    </row>
    <row r="76" spans="1:9" x14ac:dyDescent="0.25">
      <c r="A76" s="55">
        <v>2060048990</v>
      </c>
      <c r="B76" s="55">
        <v>17740.2149370917</v>
      </c>
      <c r="C76" s="55">
        <v>1984</v>
      </c>
      <c r="D76" s="55">
        <v>13.4469342750312</v>
      </c>
      <c r="E76" s="55">
        <v>4.2544090614383299</v>
      </c>
      <c r="F76" s="55">
        <v>15.1911169218506</v>
      </c>
      <c r="G76" s="55">
        <v>7.5799162088594205E-2</v>
      </c>
      <c r="H76" s="55">
        <v>2.3981722186144899E-2</v>
      </c>
      <c r="I76" s="55">
        <v>8.5630963185731199E-2</v>
      </c>
    </row>
    <row r="77" spans="1:9" x14ac:dyDescent="0.25">
      <c r="A77" s="55">
        <v>2060048990</v>
      </c>
      <c r="B77" s="55">
        <v>17740.2149370917</v>
      </c>
      <c r="C77" s="55">
        <v>1985</v>
      </c>
      <c r="D77" s="55">
        <v>9.8225571287421793</v>
      </c>
      <c r="E77" s="55">
        <v>8.3519615418510806</v>
      </c>
      <c r="F77" s="55">
        <v>23.338279007412499</v>
      </c>
      <c r="G77" s="55">
        <v>5.5368873283518499E-2</v>
      </c>
      <c r="H77" s="55">
        <v>4.7079257897763897E-2</v>
      </c>
      <c r="I77" s="55">
        <v>0.131555784922403</v>
      </c>
    </row>
    <row r="78" spans="1:9" x14ac:dyDescent="0.25">
      <c r="A78" s="55">
        <v>2060048990</v>
      </c>
      <c r="B78" s="55">
        <v>17740.2149370917</v>
      </c>
      <c r="C78" s="55">
        <v>1986</v>
      </c>
      <c r="D78" s="55">
        <v>11.5224447277637</v>
      </c>
      <c r="E78" s="55">
        <v>6.03611221933369</v>
      </c>
      <c r="F78" s="55">
        <v>19.807703138813199</v>
      </c>
      <c r="G78" s="55">
        <v>6.4950987170241295E-2</v>
      </c>
      <c r="H78" s="55">
        <v>3.4025023037985803E-2</v>
      </c>
      <c r="I78" s="55">
        <v>0.11165424550408699</v>
      </c>
    </row>
    <row r="79" spans="1:9" x14ac:dyDescent="0.25">
      <c r="A79" s="55">
        <v>2060048990</v>
      </c>
      <c r="B79" s="55">
        <v>17740.2149370917</v>
      </c>
      <c r="C79" s="55">
        <v>1987</v>
      </c>
      <c r="D79" s="55">
        <v>10.0961441886705</v>
      </c>
      <c r="E79" s="55">
        <v>8.3675950881327008</v>
      </c>
      <c r="F79" s="55">
        <v>22.548784920190599</v>
      </c>
      <c r="G79" s="55">
        <v>5.6911058994900898E-2</v>
      </c>
      <c r="H79" s="55">
        <v>4.71673827955571E-2</v>
      </c>
      <c r="I79" s="55">
        <v>0.127105477583842</v>
      </c>
    </row>
    <row r="80" spans="1:9" x14ac:dyDescent="0.25">
      <c r="A80" s="55">
        <v>2060048990</v>
      </c>
      <c r="B80" s="55">
        <v>17740.2149370917</v>
      </c>
      <c r="C80" s="55">
        <v>1988</v>
      </c>
      <c r="D80" s="55">
        <v>9.1211320189068097</v>
      </c>
      <c r="E80" s="55">
        <v>5.8479885457448502</v>
      </c>
      <c r="F80" s="55">
        <v>17.147915798100101</v>
      </c>
      <c r="G80" s="55">
        <v>5.1415002869193302E-2</v>
      </c>
      <c r="H80" s="55">
        <v>3.2964586767873297E-2</v>
      </c>
      <c r="I80" s="55">
        <v>9.6661262892856897E-2</v>
      </c>
    </row>
    <row r="81" spans="1:9" x14ac:dyDescent="0.25">
      <c r="A81" s="55">
        <v>2060048990</v>
      </c>
      <c r="B81" s="55">
        <v>17740.2149370917</v>
      </c>
      <c r="C81" s="55">
        <v>1989</v>
      </c>
      <c r="D81" s="55">
        <v>10.4421666797037</v>
      </c>
      <c r="E81" s="55">
        <v>9.6276589184313099</v>
      </c>
      <c r="F81" s="55">
        <v>21.8218250180953</v>
      </c>
      <c r="G81" s="55">
        <v>5.8861556732725501E-2</v>
      </c>
      <c r="H81" s="55">
        <v>5.4270249557695598E-2</v>
      </c>
      <c r="I81" s="55">
        <v>0.123007669836454</v>
      </c>
    </row>
    <row r="82" spans="1:9" x14ac:dyDescent="0.25">
      <c r="A82" s="55">
        <v>2060048990</v>
      </c>
      <c r="B82" s="55">
        <v>17740.2149370917</v>
      </c>
      <c r="C82" s="55">
        <v>1990</v>
      </c>
      <c r="D82" s="55">
        <v>8.3764540976922799</v>
      </c>
      <c r="E82" s="55">
        <v>9.4192116346763708</v>
      </c>
      <c r="F82" s="55">
        <v>24.8932957442243</v>
      </c>
      <c r="G82" s="55">
        <v>4.7217320237639998E-2</v>
      </c>
      <c r="H82" s="55">
        <v>5.3095250920451802E-2</v>
      </c>
      <c r="I82" s="55">
        <v>0.14032127475624101</v>
      </c>
    </row>
    <row r="83" spans="1:9" x14ac:dyDescent="0.25">
      <c r="A83" s="55">
        <v>2060048990</v>
      </c>
      <c r="B83" s="55">
        <v>17740.2149370917</v>
      </c>
      <c r="C83" s="55">
        <v>1991</v>
      </c>
      <c r="D83" s="55">
        <v>0</v>
      </c>
      <c r="E83" s="55">
        <v>0</v>
      </c>
      <c r="F83" s="55">
        <v>0</v>
      </c>
      <c r="G83" s="55">
        <v>0</v>
      </c>
      <c r="H83" s="55">
        <v>0</v>
      </c>
      <c r="I83" s="55">
        <v>0</v>
      </c>
    </row>
    <row r="84" spans="1:9" x14ac:dyDescent="0.25">
      <c r="A84" s="55">
        <v>2060048990</v>
      </c>
      <c r="B84" s="55">
        <v>17740.2149370917</v>
      </c>
      <c r="C84" s="55">
        <v>1992</v>
      </c>
      <c r="D84" s="55">
        <v>0</v>
      </c>
      <c r="E84" s="55">
        <v>0</v>
      </c>
      <c r="F84" s="55">
        <v>0</v>
      </c>
      <c r="G84" s="55">
        <v>0</v>
      </c>
      <c r="H84" s="55">
        <v>0</v>
      </c>
      <c r="I84" s="55">
        <v>0</v>
      </c>
    </row>
    <row r="85" spans="1:9" x14ac:dyDescent="0.25">
      <c r="A85" s="55">
        <v>2060048990</v>
      </c>
      <c r="B85" s="55">
        <v>17740.2149370917</v>
      </c>
      <c r="C85" s="55">
        <v>1993</v>
      </c>
      <c r="D85" s="55">
        <v>0</v>
      </c>
      <c r="E85" s="55">
        <v>0</v>
      </c>
      <c r="F85" s="55">
        <v>0</v>
      </c>
      <c r="G85" s="55">
        <v>0</v>
      </c>
      <c r="H85" s="55">
        <v>0</v>
      </c>
      <c r="I85" s="55">
        <v>0</v>
      </c>
    </row>
    <row r="86" spans="1:9" x14ac:dyDescent="0.25">
      <c r="A86" s="55">
        <v>2060048990</v>
      </c>
      <c r="B86" s="55">
        <v>17740.2149370917</v>
      </c>
      <c r="C86" s="55">
        <v>1994</v>
      </c>
      <c r="D86" s="55">
        <v>5.7411593128204501</v>
      </c>
      <c r="E86" s="55">
        <v>2.2804132842790499</v>
      </c>
      <c r="F86" s="55">
        <v>15.5491251316997</v>
      </c>
      <c r="G86" s="55">
        <v>3.2362399966285899E-2</v>
      </c>
      <c r="H86" s="55">
        <v>1.2854485091446601E-2</v>
      </c>
      <c r="I86" s="55">
        <v>8.7649023345197405E-2</v>
      </c>
    </row>
    <row r="87" spans="1:9" x14ac:dyDescent="0.25">
      <c r="A87" s="55">
        <v>2060048990</v>
      </c>
      <c r="B87" s="55">
        <v>17740.2149370917</v>
      </c>
      <c r="C87" s="55">
        <v>1995</v>
      </c>
      <c r="D87" s="55">
        <v>0</v>
      </c>
      <c r="E87" s="55">
        <v>0</v>
      </c>
      <c r="F87" s="55">
        <v>0</v>
      </c>
      <c r="G87" s="55">
        <v>0</v>
      </c>
      <c r="H87" s="55">
        <v>0</v>
      </c>
      <c r="I87" s="55">
        <v>0</v>
      </c>
    </row>
    <row r="88" spans="1:9" x14ac:dyDescent="0.25">
      <c r="A88" s="55">
        <v>2060048990</v>
      </c>
      <c r="B88" s="55">
        <v>17740.2149370917</v>
      </c>
      <c r="C88" s="55">
        <v>1996</v>
      </c>
      <c r="D88" s="55">
        <v>0</v>
      </c>
      <c r="E88" s="55">
        <v>0</v>
      </c>
      <c r="F88" s="55">
        <v>0</v>
      </c>
      <c r="G88" s="55">
        <v>0</v>
      </c>
      <c r="H88" s="55">
        <v>0</v>
      </c>
      <c r="I88" s="55">
        <v>0</v>
      </c>
    </row>
    <row r="89" spans="1:9" x14ac:dyDescent="0.25">
      <c r="A89" s="55">
        <v>2060048990</v>
      </c>
      <c r="B89" s="55">
        <v>17740.2149370917</v>
      </c>
      <c r="C89" s="55">
        <v>1997</v>
      </c>
      <c r="D89" s="55">
        <v>11.0258190742175</v>
      </c>
      <c r="E89" s="55">
        <v>4.0673276242682697</v>
      </c>
      <c r="F89" s="55">
        <v>14.2557097360003</v>
      </c>
      <c r="G89" s="55">
        <v>6.2151552917008003E-2</v>
      </c>
      <c r="H89" s="55">
        <v>2.2927160909218602E-2</v>
      </c>
      <c r="I89" s="55">
        <v>8.0358156801099895E-2</v>
      </c>
    </row>
    <row r="90" spans="1:9" x14ac:dyDescent="0.25">
      <c r="A90" s="55">
        <v>2060048990</v>
      </c>
      <c r="B90" s="55">
        <v>17740.2149370917</v>
      </c>
      <c r="C90" s="55">
        <v>1998</v>
      </c>
      <c r="D90" s="55">
        <v>6.3576421545256796</v>
      </c>
      <c r="E90" s="55">
        <v>5.4581921251231096</v>
      </c>
      <c r="F90" s="55">
        <v>17.781595540715202</v>
      </c>
      <c r="G90" s="55">
        <v>3.5837458435934298E-2</v>
      </c>
      <c r="H90" s="55">
        <v>3.07673393162275E-2</v>
      </c>
      <c r="I90" s="55">
        <v>0.10023325875007701</v>
      </c>
    </row>
    <row r="91" spans="1:9" x14ac:dyDescent="0.25">
      <c r="A91" s="55">
        <v>2060048990</v>
      </c>
      <c r="B91" s="55">
        <v>17740.2149370917</v>
      </c>
      <c r="C91" s="55">
        <v>1999</v>
      </c>
      <c r="D91" s="55">
        <v>9.2863264912825993</v>
      </c>
      <c r="E91" s="55">
        <v>3.12097695602084</v>
      </c>
      <c r="F91" s="55">
        <v>20.805123391580601</v>
      </c>
      <c r="G91" s="55">
        <v>5.2346189289208901E-2</v>
      </c>
      <c r="H91" s="55">
        <v>1.7592667096132001E-2</v>
      </c>
      <c r="I91" s="55">
        <v>0.117276613983298</v>
      </c>
    </row>
    <row r="92" spans="1:9" x14ac:dyDescent="0.25">
      <c r="A92" s="55">
        <v>2060048990</v>
      </c>
      <c r="B92" s="55">
        <v>17740.2149370917</v>
      </c>
      <c r="C92" s="55">
        <v>2000</v>
      </c>
      <c r="D92" s="55">
        <v>7.6208326940806197</v>
      </c>
      <c r="E92" s="55">
        <v>7.4994121512933702</v>
      </c>
      <c r="F92" s="55">
        <v>25.605664336456801</v>
      </c>
      <c r="G92" s="55">
        <v>4.2957950177631397E-2</v>
      </c>
      <c r="H92" s="55">
        <v>4.2273513471436902E-2</v>
      </c>
      <c r="I92" s="55">
        <v>0.144336832599022</v>
      </c>
    </row>
    <row r="93" spans="1:9" x14ac:dyDescent="0.25">
      <c r="A93" s="55">
        <v>2060048990</v>
      </c>
      <c r="B93" s="55">
        <v>17740.2149370917</v>
      </c>
      <c r="C93" s="55">
        <v>2001</v>
      </c>
      <c r="D93" s="55">
        <v>12.4745276963144</v>
      </c>
      <c r="E93" s="55">
        <v>3.82813436615948</v>
      </c>
      <c r="F93" s="55">
        <v>20.9458253081152</v>
      </c>
      <c r="G93" s="55">
        <v>7.0317793445852095E-2</v>
      </c>
      <c r="H93" s="55">
        <v>2.1578849972981401E-2</v>
      </c>
      <c r="I93" s="55">
        <v>0.118069738063438</v>
      </c>
    </row>
    <row r="94" spans="1:9" x14ac:dyDescent="0.25">
      <c r="A94" s="55">
        <v>2060048990</v>
      </c>
      <c r="B94" s="55">
        <v>17740.2149370917</v>
      </c>
      <c r="C94" s="55">
        <v>2002</v>
      </c>
      <c r="D94" s="55">
        <v>7.6468886045499902</v>
      </c>
      <c r="E94" s="55">
        <v>5.8875935296582904</v>
      </c>
      <c r="F94" s="55">
        <v>26.424862161613799</v>
      </c>
      <c r="G94" s="55">
        <v>4.31048250072869E-2</v>
      </c>
      <c r="H94" s="55">
        <v>3.3187836508949603E-2</v>
      </c>
      <c r="I94" s="55">
        <v>0.14895457724339001</v>
      </c>
    </row>
    <row r="95" spans="1:9" x14ac:dyDescent="0.25">
      <c r="A95" s="55">
        <v>2060048990</v>
      </c>
      <c r="B95" s="55">
        <v>17740.2149370917</v>
      </c>
      <c r="C95" s="55">
        <v>2003</v>
      </c>
      <c r="D95" s="55">
        <v>6.4900061797100701</v>
      </c>
      <c r="E95" s="55">
        <v>8.6015771641476206</v>
      </c>
      <c r="F95" s="55">
        <v>26.094473216862198</v>
      </c>
      <c r="G95" s="55">
        <v>3.6583582570584097E-2</v>
      </c>
      <c r="H95" s="55">
        <v>4.84863187658632E-2</v>
      </c>
      <c r="I95" s="55">
        <v>0.14709220440335799</v>
      </c>
    </row>
    <row r="96" spans="1:9" x14ac:dyDescent="0.25">
      <c r="A96" s="55">
        <v>2060048990</v>
      </c>
      <c r="B96" s="55">
        <v>17740.2149370917</v>
      </c>
      <c r="C96" s="55">
        <v>2004</v>
      </c>
      <c r="D96" s="55">
        <v>4.6587967919229198</v>
      </c>
      <c r="E96" s="55">
        <v>4.3706184221317104</v>
      </c>
      <c r="F96" s="55">
        <v>21.3522975114373</v>
      </c>
      <c r="G96" s="55">
        <v>2.6261219542397699E-2</v>
      </c>
      <c r="H96" s="55">
        <v>2.46367839264083E-2</v>
      </c>
      <c r="I96" s="55">
        <v>0.12036098540606301</v>
      </c>
    </row>
    <row r="97" spans="1:9" x14ac:dyDescent="0.25">
      <c r="A97" s="55">
        <v>2060048990</v>
      </c>
      <c r="B97" s="55">
        <v>17740.2149370917</v>
      </c>
      <c r="C97" s="55">
        <v>2005</v>
      </c>
      <c r="D97" s="55">
        <v>13.6684095140208</v>
      </c>
      <c r="E97" s="55">
        <v>3.0391613971470299</v>
      </c>
      <c r="F97" s="55">
        <v>20.340807067016399</v>
      </c>
      <c r="G97" s="55">
        <v>7.7047598140665696E-2</v>
      </c>
      <c r="H97" s="55">
        <v>1.7131480131013802E-2</v>
      </c>
      <c r="I97" s="55">
        <v>0.114659304518838</v>
      </c>
    </row>
    <row r="98" spans="1:9" x14ac:dyDescent="0.25">
      <c r="A98" s="55">
        <v>2060048990</v>
      </c>
      <c r="B98" s="55">
        <v>17740.2149370917</v>
      </c>
      <c r="C98" s="55">
        <v>2006</v>
      </c>
      <c r="D98" s="55">
        <v>9.6875875125108593</v>
      </c>
      <c r="E98" s="55">
        <v>2.6373792577093802</v>
      </c>
      <c r="F98" s="55">
        <v>22.8197663890721</v>
      </c>
      <c r="G98" s="55">
        <v>5.46080616659032E-2</v>
      </c>
      <c r="H98" s="55">
        <v>1.48666702577265E-2</v>
      </c>
      <c r="I98" s="55">
        <v>0.12863297581225899</v>
      </c>
    </row>
    <row r="99" spans="1:9" x14ac:dyDescent="0.25">
      <c r="A99" s="55">
        <v>2060048990</v>
      </c>
      <c r="B99" s="55">
        <v>17740.2149370917</v>
      </c>
      <c r="C99" s="55">
        <v>2007</v>
      </c>
      <c r="D99" s="55">
        <v>5.9980705900484104</v>
      </c>
      <c r="E99" s="55">
        <v>4.3456047480811204</v>
      </c>
      <c r="F99" s="55">
        <v>23.6822170256081</v>
      </c>
      <c r="G99" s="55">
        <v>3.3810585786688802E-2</v>
      </c>
      <c r="H99" s="55">
        <v>2.4495784089939E-2</v>
      </c>
      <c r="I99" s="55">
        <v>0.133494532673855</v>
      </c>
    </row>
    <row r="100" spans="1:9" x14ac:dyDescent="0.25">
      <c r="A100" s="55">
        <v>2060048990</v>
      </c>
      <c r="B100" s="55">
        <v>17740.2149370917</v>
      </c>
      <c r="C100" s="55">
        <v>2008</v>
      </c>
      <c r="D100" s="55">
        <v>4.6515011369914898</v>
      </c>
      <c r="E100" s="55">
        <v>2.5430568618102698</v>
      </c>
      <c r="F100" s="55">
        <v>19.3407812232021</v>
      </c>
      <c r="G100" s="55">
        <v>2.6220094590094199E-2</v>
      </c>
      <c r="H100" s="55">
        <v>1.43349833743737E-2</v>
      </c>
      <c r="I100" s="55">
        <v>0.109022248556661</v>
      </c>
    </row>
    <row r="101" spans="1:9" x14ac:dyDescent="0.25">
      <c r="A101" s="55">
        <v>2060048990</v>
      </c>
      <c r="B101" s="55">
        <v>17740.2149370917</v>
      </c>
      <c r="C101" s="55">
        <v>2009</v>
      </c>
      <c r="D101" s="55">
        <v>6.6374826329666901</v>
      </c>
      <c r="E101" s="55">
        <v>3.56444855220948</v>
      </c>
      <c r="F101" s="55">
        <v>21.8942604492001</v>
      </c>
      <c r="G101" s="55">
        <v>3.7414894106433998E-2</v>
      </c>
      <c r="H101" s="55">
        <v>2.0092476696868099E-2</v>
      </c>
      <c r="I101" s="55">
        <v>0.123415981862897</v>
      </c>
    </row>
    <row r="102" spans="1:9" x14ac:dyDescent="0.25">
      <c r="A102" s="55">
        <v>2060048990</v>
      </c>
      <c r="B102" s="55">
        <v>17740.2149370917</v>
      </c>
      <c r="C102" s="55">
        <v>2010</v>
      </c>
      <c r="D102" s="55">
        <v>8.9825145752097697</v>
      </c>
      <c r="E102" s="55">
        <v>4.47796877326551</v>
      </c>
      <c r="F102" s="55">
        <v>25.979306092587599</v>
      </c>
      <c r="G102" s="55">
        <v>5.0633628775426202E-2</v>
      </c>
      <c r="H102" s="55">
        <v>2.5241908224588799E-2</v>
      </c>
      <c r="I102" s="55">
        <v>0.14644301765628101</v>
      </c>
    </row>
    <row r="103" spans="1:9" x14ac:dyDescent="0.25">
      <c r="A103" s="55">
        <v>2060048990</v>
      </c>
      <c r="B103" s="55">
        <v>17740.2149370917</v>
      </c>
      <c r="C103" s="55">
        <v>2011</v>
      </c>
      <c r="D103" s="55">
        <v>8.3316379316849698</v>
      </c>
      <c r="E103" s="55">
        <v>5.2789274610938701</v>
      </c>
      <c r="F103" s="55">
        <v>25.2299381074886</v>
      </c>
      <c r="G103" s="55">
        <v>4.6964695530632601E-2</v>
      </c>
      <c r="H103" s="55">
        <v>2.9756840488197898E-2</v>
      </c>
      <c r="I103" s="55">
        <v>0.14221889755538999</v>
      </c>
    </row>
    <row r="104" spans="1:9" x14ac:dyDescent="0.25">
      <c r="A104" s="55">
        <v>2060048990</v>
      </c>
      <c r="B104" s="55">
        <v>17740.2149370917</v>
      </c>
      <c r="C104" s="55">
        <v>2012</v>
      </c>
      <c r="D104" s="55">
        <v>6.9069007472199502</v>
      </c>
      <c r="E104" s="55">
        <v>6.5890186394936698</v>
      </c>
      <c r="F104" s="55">
        <v>26.973599636098601</v>
      </c>
      <c r="G104" s="55">
        <v>3.8933579845071599E-2</v>
      </c>
      <c r="H104" s="55">
        <v>3.7141706923274898E-2</v>
      </c>
      <c r="I104" s="55">
        <v>0.15204776115593399</v>
      </c>
    </row>
    <row r="105" spans="1:9" x14ac:dyDescent="0.25">
      <c r="A105" s="55">
        <v>2060048990</v>
      </c>
      <c r="B105" s="55">
        <v>17740.2149370917</v>
      </c>
      <c r="C105" s="55">
        <v>2013</v>
      </c>
      <c r="D105" s="55">
        <v>6.3258539437530503</v>
      </c>
      <c r="E105" s="55">
        <v>10.2467473511834</v>
      </c>
      <c r="F105" s="55">
        <v>27.240933277514401</v>
      </c>
      <c r="G105" s="55">
        <v>3.5658271143754597E-2</v>
      </c>
      <c r="H105" s="55">
        <v>5.7759995510309498E-2</v>
      </c>
      <c r="I105" s="55">
        <v>0.15355469690819901</v>
      </c>
    </row>
    <row r="106" spans="1:9" x14ac:dyDescent="0.25">
      <c r="A106" s="55">
        <v>2060048990</v>
      </c>
      <c r="B106" s="55">
        <v>17740.2149370917</v>
      </c>
      <c r="C106" s="55">
        <v>2014</v>
      </c>
      <c r="D106" s="55">
        <v>5.2533926688338797</v>
      </c>
      <c r="E106" s="55">
        <v>11.221759520947201</v>
      </c>
      <c r="F106" s="55">
        <v>27.827712381284499</v>
      </c>
      <c r="G106" s="55">
        <v>2.9612903155135501E-2</v>
      </c>
      <c r="H106" s="55">
        <v>6.3256051636017205E-2</v>
      </c>
      <c r="I106" s="55">
        <v>0.15686231807204001</v>
      </c>
    </row>
    <row r="107" spans="1:9" x14ac:dyDescent="0.25">
      <c r="A107" s="55">
        <v>2060048990</v>
      </c>
      <c r="B107" s="55">
        <v>17740.2149370917</v>
      </c>
      <c r="C107" s="55">
        <v>2015</v>
      </c>
      <c r="D107" s="55">
        <v>6.3863036560419904</v>
      </c>
      <c r="E107" s="55">
        <v>9.2451581527410003</v>
      </c>
      <c r="F107" s="55">
        <v>31.077405535023999</v>
      </c>
      <c r="G107" s="55">
        <v>3.5999020748555301E-2</v>
      </c>
      <c r="H107" s="55">
        <v>5.2114127058353298E-2</v>
      </c>
      <c r="I107" s="55">
        <v>0.17518054682667</v>
      </c>
    </row>
    <row r="108" spans="1:9" x14ac:dyDescent="0.25">
      <c r="A108" s="55">
        <v>2060048990</v>
      </c>
      <c r="B108" s="55">
        <v>17740.2149370917</v>
      </c>
      <c r="C108" s="55">
        <v>2016</v>
      </c>
      <c r="D108" s="55">
        <v>5.0501565671728201</v>
      </c>
      <c r="E108" s="55">
        <v>14.772658999712601</v>
      </c>
      <c r="F108" s="55">
        <v>26.643731809556499</v>
      </c>
      <c r="G108" s="55">
        <v>2.84672794838229E-2</v>
      </c>
      <c r="H108" s="55">
        <v>8.3272153421464407E-2</v>
      </c>
      <c r="I108" s="55">
        <v>0.150188325812495</v>
      </c>
    </row>
    <row r="109" spans="1:9" x14ac:dyDescent="0.25">
      <c r="A109" s="55">
        <v>2060048990</v>
      </c>
      <c r="B109" s="55">
        <v>17740.2149370917</v>
      </c>
      <c r="C109" s="55">
        <v>2017</v>
      </c>
      <c r="D109" s="55">
        <v>6.5118931445043398</v>
      </c>
      <c r="E109" s="55">
        <v>12.0232393269849</v>
      </c>
      <c r="F109" s="55">
        <v>27.426451360056301</v>
      </c>
      <c r="G109" s="55">
        <v>3.6706957427494698E-2</v>
      </c>
      <c r="H109" s="55">
        <v>6.7773921396219405E-2</v>
      </c>
      <c r="I109" s="55">
        <v>0.15460044569534601</v>
      </c>
    </row>
    <row r="110" spans="1:9" x14ac:dyDescent="0.25">
      <c r="A110" s="55">
        <v>2060048990</v>
      </c>
      <c r="B110" s="55">
        <v>17740.2149370917</v>
      </c>
      <c r="C110" s="55">
        <v>2018</v>
      </c>
      <c r="D110" s="55">
        <v>6.6338348055009799</v>
      </c>
      <c r="E110" s="55">
        <v>12.831493669744701</v>
      </c>
      <c r="F110" s="55">
        <v>26.769842416228201</v>
      </c>
      <c r="G110" s="55">
        <v>3.7394331630282301E-2</v>
      </c>
      <c r="H110" s="55">
        <v>7.2329978612132001E-2</v>
      </c>
      <c r="I110" s="55">
        <v>0.150899199988028</v>
      </c>
    </row>
    <row r="111" spans="1:9" x14ac:dyDescent="0.25">
      <c r="A111" s="55">
        <v>2060048990</v>
      </c>
      <c r="B111" s="55">
        <v>17740.2149370917</v>
      </c>
      <c r="C111" s="55">
        <v>2019</v>
      </c>
      <c r="D111" s="55">
        <v>5.4597554797512799</v>
      </c>
      <c r="E111" s="55">
        <v>14.458424719451999</v>
      </c>
      <c r="F111" s="55">
        <v>27.6401098259051</v>
      </c>
      <c r="G111" s="55">
        <v>3.0776151806006902E-2</v>
      </c>
      <c r="H111" s="55">
        <v>8.1500842975819499E-2</v>
      </c>
      <c r="I111" s="55">
        <v>0.155804819298521</v>
      </c>
    </row>
    <row r="112" spans="1:9" x14ac:dyDescent="0.25">
      <c r="A112" s="55">
        <v>2060048990</v>
      </c>
      <c r="B112" s="55">
        <v>17740.2149370917</v>
      </c>
      <c r="C112" s="55" t="s">
        <v>161</v>
      </c>
      <c r="D112" s="55">
        <v>8.0116713511211408</v>
      </c>
      <c r="E112" s="55">
        <v>4.5118414568756799</v>
      </c>
      <c r="F112" s="55">
        <v>25.702071205193501</v>
      </c>
      <c r="G112" s="55">
        <v>4.5161072622463397E-2</v>
      </c>
      <c r="H112" s="55">
        <v>2.54328455031409E-2</v>
      </c>
      <c r="I112" s="55">
        <v>0.14488026946874699</v>
      </c>
    </row>
    <row r="113" spans="1:9" x14ac:dyDescent="0.25">
      <c r="A113" s="55">
        <v>2060049660</v>
      </c>
      <c r="B113" s="55">
        <v>10986.152613787101</v>
      </c>
      <c r="C113" s="55">
        <v>1984</v>
      </c>
      <c r="D113" s="55">
        <v>5.36595420206155</v>
      </c>
      <c r="E113" s="55">
        <v>2.1021908566685701</v>
      </c>
      <c r="F113" s="55">
        <v>12.379684182205899</v>
      </c>
      <c r="G113" s="55">
        <v>4.8842887867109198E-2</v>
      </c>
      <c r="H113" s="55">
        <v>1.9134914019220999E-2</v>
      </c>
      <c r="I113" s="55">
        <v>0.11268443664864</v>
      </c>
    </row>
    <row r="114" spans="1:9" x14ac:dyDescent="0.25">
      <c r="A114" s="55">
        <v>2060049660</v>
      </c>
      <c r="B114" s="55">
        <v>10986.152613787101</v>
      </c>
      <c r="C114" s="55">
        <v>1985</v>
      </c>
      <c r="D114" s="55">
        <v>2.81612280352924</v>
      </c>
      <c r="E114" s="55">
        <v>4.3310134382182701</v>
      </c>
      <c r="F114" s="55">
        <v>13.4412019747279</v>
      </c>
      <c r="G114" s="55">
        <v>2.5633385066898901E-2</v>
      </c>
      <c r="H114" s="55">
        <v>3.94224765527382E-2</v>
      </c>
      <c r="I114" s="55">
        <v>0.122346761848727</v>
      </c>
    </row>
    <row r="115" spans="1:9" x14ac:dyDescent="0.25">
      <c r="A115" s="55">
        <v>2060049660</v>
      </c>
      <c r="B115" s="55">
        <v>10986.152613787101</v>
      </c>
      <c r="C115" s="55">
        <v>1986</v>
      </c>
      <c r="D115" s="55">
        <v>2.7593209187060199</v>
      </c>
      <c r="E115" s="55">
        <v>3.1887223232411999</v>
      </c>
      <c r="F115" s="55">
        <v>11.2207172845284</v>
      </c>
      <c r="G115" s="55">
        <v>2.5116353428799001E-2</v>
      </c>
      <c r="H115" s="55">
        <v>2.9024922876453502E-2</v>
      </c>
      <c r="I115" s="55">
        <v>0.10213509386759199</v>
      </c>
    </row>
    <row r="116" spans="1:9" x14ac:dyDescent="0.25">
      <c r="A116" s="55">
        <v>2060049660</v>
      </c>
      <c r="B116" s="55">
        <v>10986.152613787101</v>
      </c>
      <c r="C116" s="55">
        <v>1987</v>
      </c>
      <c r="D116" s="55">
        <v>3.0334290968437698</v>
      </c>
      <c r="E116" s="55">
        <v>4.4508706263773599</v>
      </c>
      <c r="F116" s="55">
        <v>11.968521914999201</v>
      </c>
      <c r="G116" s="55">
        <v>2.7611386838345402E-2</v>
      </c>
      <c r="H116" s="55">
        <v>4.0513460743224199E-2</v>
      </c>
      <c r="I116" s="55">
        <v>0.10894188653432001</v>
      </c>
    </row>
    <row r="117" spans="1:9" x14ac:dyDescent="0.25">
      <c r="A117" s="55">
        <v>2060049660</v>
      </c>
      <c r="B117" s="55">
        <v>10986.152613787101</v>
      </c>
      <c r="C117" s="55">
        <v>1988</v>
      </c>
      <c r="D117" s="55">
        <v>2.3872425172034499</v>
      </c>
      <c r="E117" s="55">
        <v>3.6738833761808198</v>
      </c>
      <c r="F117" s="55">
        <v>12.779381848806</v>
      </c>
      <c r="G117" s="55">
        <v>2.1729559028768299E-2</v>
      </c>
      <c r="H117" s="55">
        <v>3.3441037143160102E-2</v>
      </c>
      <c r="I117" s="55">
        <v>0.116322631753435</v>
      </c>
    </row>
    <row r="118" spans="1:9" x14ac:dyDescent="0.25">
      <c r="A118" s="55">
        <v>2060049660</v>
      </c>
      <c r="B118" s="55">
        <v>10986.152613787101</v>
      </c>
      <c r="C118" s="55">
        <v>1989</v>
      </c>
      <c r="D118" s="55">
        <v>3.4612671467507798</v>
      </c>
      <c r="E118" s="55">
        <v>5.4003480038811196</v>
      </c>
      <c r="F118" s="55">
        <v>12.2405456202994</v>
      </c>
      <c r="G118" s="55">
        <v>3.1505726057428303E-2</v>
      </c>
      <c r="H118" s="55">
        <v>4.9155952895683502E-2</v>
      </c>
      <c r="I118" s="55">
        <v>0.111417946305771</v>
      </c>
    </row>
    <row r="119" spans="1:9" x14ac:dyDescent="0.25">
      <c r="A119" s="55">
        <v>2060049660</v>
      </c>
      <c r="B119" s="55">
        <v>10986.152613787101</v>
      </c>
      <c r="C119" s="55">
        <v>1990</v>
      </c>
      <c r="D119" s="55">
        <v>4.8823565037500902</v>
      </c>
      <c r="E119" s="55">
        <v>4.5274750031573001</v>
      </c>
      <c r="F119" s="55">
        <v>11.566739775561601</v>
      </c>
      <c r="G119" s="55">
        <v>4.4441003828974097E-2</v>
      </c>
      <c r="H119" s="55">
        <v>4.12107419432306E-2</v>
      </c>
      <c r="I119" s="55">
        <v>0.10528471779143</v>
      </c>
    </row>
    <row r="120" spans="1:9" x14ac:dyDescent="0.25">
      <c r="A120" s="55">
        <v>2060049660</v>
      </c>
      <c r="B120" s="55">
        <v>10986.152613787101</v>
      </c>
      <c r="C120" s="55">
        <v>1991</v>
      </c>
      <c r="D120" s="55">
        <v>0</v>
      </c>
      <c r="E120" s="55">
        <v>0</v>
      </c>
      <c r="F120" s="55">
        <v>0</v>
      </c>
      <c r="G120" s="55">
        <v>0</v>
      </c>
      <c r="H120" s="55">
        <v>0</v>
      </c>
      <c r="I120" s="55">
        <v>0</v>
      </c>
    </row>
    <row r="121" spans="1:9" x14ac:dyDescent="0.25">
      <c r="A121" s="55">
        <v>2060049660</v>
      </c>
      <c r="B121" s="55">
        <v>10986.152613787101</v>
      </c>
      <c r="C121" s="55">
        <v>1992</v>
      </c>
      <c r="D121" s="55">
        <v>0</v>
      </c>
      <c r="E121" s="55">
        <v>0</v>
      </c>
      <c r="F121" s="55">
        <v>0</v>
      </c>
      <c r="G121" s="55">
        <v>0</v>
      </c>
      <c r="H121" s="55">
        <v>0</v>
      </c>
      <c r="I121" s="55">
        <v>0</v>
      </c>
    </row>
    <row r="122" spans="1:9" x14ac:dyDescent="0.25">
      <c r="A122" s="55">
        <v>2060049660</v>
      </c>
      <c r="B122" s="55">
        <v>10986.152613787101</v>
      </c>
      <c r="C122" s="55">
        <v>1993</v>
      </c>
      <c r="D122" s="55">
        <v>0</v>
      </c>
      <c r="E122" s="55">
        <v>0</v>
      </c>
      <c r="F122" s="55">
        <v>0</v>
      </c>
      <c r="G122" s="55">
        <v>0</v>
      </c>
      <c r="H122" s="55">
        <v>0</v>
      </c>
      <c r="I122" s="55">
        <v>0</v>
      </c>
    </row>
    <row r="123" spans="1:9" x14ac:dyDescent="0.25">
      <c r="A123" s="55">
        <v>2060049660</v>
      </c>
      <c r="B123" s="55">
        <v>10986.152613787101</v>
      </c>
      <c r="C123" s="55">
        <v>1994</v>
      </c>
      <c r="D123" s="55">
        <v>3.1798633136816101</v>
      </c>
      <c r="E123" s="55">
        <v>0.93228047659397095</v>
      </c>
      <c r="F123" s="55">
        <v>10.7079369664912</v>
      </c>
      <c r="G123" s="55">
        <v>2.8944284914548001E-2</v>
      </c>
      <c r="H123" s="55">
        <v>8.4859596381721292E-3</v>
      </c>
      <c r="I123" s="55">
        <v>9.7467578896121301E-2</v>
      </c>
    </row>
    <row r="124" spans="1:9" x14ac:dyDescent="0.25">
      <c r="A124" s="55">
        <v>2060049660</v>
      </c>
      <c r="B124" s="55">
        <v>10986.152613787101</v>
      </c>
      <c r="C124" s="55">
        <v>1995</v>
      </c>
      <c r="D124" s="55">
        <v>0</v>
      </c>
      <c r="E124" s="55">
        <v>0</v>
      </c>
      <c r="F124" s="55">
        <v>0</v>
      </c>
      <c r="G124" s="55">
        <v>0</v>
      </c>
      <c r="H124" s="55">
        <v>0</v>
      </c>
      <c r="I124" s="55">
        <v>0</v>
      </c>
    </row>
    <row r="125" spans="1:9" x14ac:dyDescent="0.25">
      <c r="A125" s="55">
        <v>2060049660</v>
      </c>
      <c r="B125" s="55">
        <v>10986.152613787101</v>
      </c>
      <c r="C125" s="55">
        <v>1996</v>
      </c>
      <c r="D125" s="55">
        <v>0</v>
      </c>
      <c r="E125" s="55">
        <v>0</v>
      </c>
      <c r="F125" s="55">
        <v>0</v>
      </c>
      <c r="G125" s="55">
        <v>0</v>
      </c>
      <c r="H125" s="55">
        <v>0</v>
      </c>
      <c r="I125" s="55">
        <v>0</v>
      </c>
    </row>
    <row r="126" spans="1:9" x14ac:dyDescent="0.25">
      <c r="A126" s="55">
        <v>2060049660</v>
      </c>
      <c r="B126" s="55">
        <v>10986.152613787101</v>
      </c>
      <c r="C126" s="55">
        <v>1997</v>
      </c>
      <c r="D126" s="55">
        <v>6.7161714825841798</v>
      </c>
      <c r="E126" s="55">
        <v>0.78688849617489998</v>
      </c>
      <c r="F126" s="55">
        <v>7.7829004572000899</v>
      </c>
      <c r="G126" s="55">
        <v>6.1133061943411102E-2</v>
      </c>
      <c r="H126" s="55">
        <v>7.1625483810172797E-3</v>
      </c>
      <c r="I126" s="55">
        <v>7.0842821238737197E-2</v>
      </c>
    </row>
    <row r="127" spans="1:9" x14ac:dyDescent="0.25">
      <c r="A127" s="55">
        <v>2060049660</v>
      </c>
      <c r="B127" s="55">
        <v>10986.152613787101</v>
      </c>
      <c r="C127" s="55">
        <v>1998</v>
      </c>
      <c r="D127" s="55">
        <v>4.0120890940732101</v>
      </c>
      <c r="E127" s="55">
        <v>1.6003540210285501</v>
      </c>
      <c r="F127" s="55">
        <v>9.6521514742725198</v>
      </c>
      <c r="G127" s="55">
        <v>3.6519509924140402E-2</v>
      </c>
      <c r="H127" s="55">
        <v>1.4567010647751E-2</v>
      </c>
      <c r="I127" s="55">
        <v>8.7857431200796102E-2</v>
      </c>
    </row>
    <row r="128" spans="1:9" x14ac:dyDescent="0.25">
      <c r="A128" s="55">
        <v>2060049660</v>
      </c>
      <c r="B128" s="55">
        <v>10986.152613787101</v>
      </c>
      <c r="C128" s="55">
        <v>1999</v>
      </c>
      <c r="D128" s="55">
        <v>4.3607171761533499</v>
      </c>
      <c r="E128" s="55">
        <v>0.67172137190029502</v>
      </c>
      <c r="F128" s="55">
        <v>10.847075528397699</v>
      </c>
      <c r="G128" s="55">
        <v>3.9692850895597702E-2</v>
      </c>
      <c r="H128" s="55">
        <v>6.1142548762458801E-3</v>
      </c>
      <c r="I128" s="55">
        <v>9.8734069238989905E-2</v>
      </c>
    </row>
    <row r="129" spans="1:9" x14ac:dyDescent="0.25">
      <c r="A129" s="55">
        <v>2060049660</v>
      </c>
      <c r="B129" s="55">
        <v>10986.152613787101</v>
      </c>
      <c r="C129" s="55">
        <v>2000</v>
      </c>
      <c r="D129" s="55">
        <v>4.0167791579576999</v>
      </c>
      <c r="E129" s="55">
        <v>2.18869647942687</v>
      </c>
      <c r="F129" s="55">
        <v>13.021701816171101</v>
      </c>
      <c r="G129" s="55">
        <v>3.65622006098551E-2</v>
      </c>
      <c r="H129" s="55">
        <v>1.9922320000180498E-2</v>
      </c>
      <c r="I129" s="55">
        <v>0.118528317182026</v>
      </c>
    </row>
    <row r="130" spans="1:9" x14ac:dyDescent="0.25">
      <c r="A130" s="55">
        <v>2060049660</v>
      </c>
      <c r="B130" s="55">
        <v>10986.152613787101</v>
      </c>
      <c r="C130" s="55">
        <v>2001</v>
      </c>
      <c r="D130" s="55">
        <v>3.3184807573786501</v>
      </c>
      <c r="E130" s="55">
        <v>1.8317305059965401</v>
      </c>
      <c r="F130" s="55">
        <v>12.654834596762401</v>
      </c>
      <c r="G130" s="55">
        <v>3.0206031847892698E-2</v>
      </c>
      <c r="H130" s="55">
        <v>1.6673084476341499E-2</v>
      </c>
      <c r="I130" s="55">
        <v>0.115188956877234</v>
      </c>
    </row>
    <row r="131" spans="1:9" x14ac:dyDescent="0.25">
      <c r="A131" s="55">
        <v>2060049660</v>
      </c>
      <c r="B131" s="55">
        <v>10986.152613787101</v>
      </c>
      <c r="C131" s="55">
        <v>2002</v>
      </c>
      <c r="D131" s="55">
        <v>4.1892692852649098</v>
      </c>
      <c r="E131" s="55">
        <v>1.7045776629060201</v>
      </c>
      <c r="F131" s="55">
        <v>13.597016319334699</v>
      </c>
      <c r="G131" s="55">
        <v>3.81322691622503E-2</v>
      </c>
      <c r="H131" s="55">
        <v>1.55156925525215E-2</v>
      </c>
      <c r="I131" s="55">
        <v>0.123765041296359</v>
      </c>
    </row>
    <row r="132" spans="1:9" x14ac:dyDescent="0.25">
      <c r="A132" s="55">
        <v>2060049660</v>
      </c>
      <c r="B132" s="55">
        <v>10986.152613787101</v>
      </c>
      <c r="C132" s="55">
        <v>2003</v>
      </c>
      <c r="D132" s="55">
        <v>3.4899286482670901</v>
      </c>
      <c r="E132" s="55">
        <v>2.6566606314567101</v>
      </c>
      <c r="F132" s="55">
        <v>13.7007188430028</v>
      </c>
      <c r="G132" s="55">
        <v>3.1766613581240201E-2</v>
      </c>
      <c r="H132" s="55">
        <v>2.4181901752599998E-2</v>
      </c>
      <c r="I132" s="55">
        <v>0.124708979791606</v>
      </c>
    </row>
    <row r="133" spans="1:9" x14ac:dyDescent="0.25">
      <c r="A133" s="55">
        <v>2060049660</v>
      </c>
      <c r="B133" s="55">
        <v>10986.152613787101</v>
      </c>
      <c r="C133" s="55">
        <v>2004</v>
      </c>
      <c r="D133" s="55">
        <v>3.6592920663179802</v>
      </c>
      <c r="E133" s="55">
        <v>1.2480781114827</v>
      </c>
      <c r="F133" s="55">
        <v>10.8601034836324</v>
      </c>
      <c r="G133" s="55">
        <v>3.3308221676492299E-2</v>
      </c>
      <c r="H133" s="55">
        <v>1.1360465809626699E-2</v>
      </c>
      <c r="I133" s="55">
        <v>9.8852654477086299E-2</v>
      </c>
    </row>
    <row r="134" spans="1:9" x14ac:dyDescent="0.25">
      <c r="A134" s="55">
        <v>2060049660</v>
      </c>
      <c r="B134" s="55">
        <v>10986.152613787101</v>
      </c>
      <c r="C134" s="55">
        <v>2005</v>
      </c>
      <c r="D134" s="55">
        <v>6.3894303652983098</v>
      </c>
      <c r="E134" s="55">
        <v>1.8572652982565201</v>
      </c>
      <c r="F134" s="55">
        <v>10.133143581537</v>
      </c>
      <c r="G134" s="55">
        <v>5.81589441719556E-2</v>
      </c>
      <c r="H134" s="55">
        <v>1.6905511543010301E-2</v>
      </c>
      <c r="I134" s="55">
        <v>9.2235598191311996E-2</v>
      </c>
    </row>
    <row r="135" spans="1:9" x14ac:dyDescent="0.25">
      <c r="A135" s="55">
        <v>2060049660</v>
      </c>
      <c r="B135" s="55">
        <v>10986.152613787101</v>
      </c>
      <c r="C135" s="55">
        <v>2006</v>
      </c>
      <c r="D135" s="55">
        <v>3.2908614922811199</v>
      </c>
      <c r="E135" s="55">
        <v>1.9990094512098799</v>
      </c>
      <c r="F135" s="55">
        <v>13.908123890339001</v>
      </c>
      <c r="G135" s="55">
        <v>2.9954631143128501E-2</v>
      </c>
      <c r="H135" s="55">
        <v>1.8195718933498198E-2</v>
      </c>
      <c r="I135" s="55">
        <v>0.126596856782099</v>
      </c>
    </row>
    <row r="136" spans="1:9" x14ac:dyDescent="0.25">
      <c r="A136" s="55">
        <v>2060049660</v>
      </c>
      <c r="B136" s="55">
        <v>10986.152613787101</v>
      </c>
      <c r="C136" s="55">
        <v>2007</v>
      </c>
      <c r="D136" s="55">
        <v>2.5748450725829</v>
      </c>
      <c r="E136" s="55">
        <v>0.64305987038399104</v>
      </c>
      <c r="F136" s="55">
        <v>9.6943620492328897</v>
      </c>
      <c r="G136" s="55">
        <v>2.3437186457355201E-2</v>
      </c>
      <c r="H136" s="55">
        <v>5.8533673524339899E-3</v>
      </c>
      <c r="I136" s="55">
        <v>8.8241647372228199E-2</v>
      </c>
    </row>
    <row r="137" spans="1:9" x14ac:dyDescent="0.25">
      <c r="A137" s="55">
        <v>2060049660</v>
      </c>
      <c r="B137" s="55">
        <v>10986.152613787101</v>
      </c>
      <c r="C137" s="55">
        <v>2008</v>
      </c>
      <c r="D137" s="55">
        <v>1.5378198359020701</v>
      </c>
      <c r="E137" s="55">
        <v>0.40490884869397198</v>
      </c>
      <c r="F137" s="55">
        <v>6.8850137824256796</v>
      </c>
      <c r="G137" s="55">
        <v>1.3997801504888699E-2</v>
      </c>
      <c r="H137" s="55">
        <v>3.6856292000333902E-3</v>
      </c>
      <c r="I137" s="55">
        <v>6.2669926629139297E-2</v>
      </c>
    </row>
    <row r="138" spans="1:9" x14ac:dyDescent="0.25">
      <c r="A138" s="55">
        <v>2060049660</v>
      </c>
      <c r="B138" s="55">
        <v>10986.152613787101</v>
      </c>
      <c r="C138" s="55">
        <v>2009</v>
      </c>
      <c r="D138" s="55">
        <v>2.3606654885246998</v>
      </c>
      <c r="E138" s="55">
        <v>1.56491798279021</v>
      </c>
      <c r="F138" s="55">
        <v>11.5557962931645</v>
      </c>
      <c r="G138" s="55">
        <v>2.1487645143051799E-2</v>
      </c>
      <c r="H138" s="55">
        <v>1.4244458800128999E-2</v>
      </c>
      <c r="I138" s="55">
        <v>0.105185106191429</v>
      </c>
    </row>
    <row r="139" spans="1:9" x14ac:dyDescent="0.25">
      <c r="A139" s="55">
        <v>2060049660</v>
      </c>
      <c r="B139" s="55">
        <v>10986.152613787101</v>
      </c>
      <c r="C139" s="55">
        <v>2010</v>
      </c>
      <c r="D139" s="55">
        <v>5.1950274293824998</v>
      </c>
      <c r="E139" s="55">
        <v>2.2204846901995001</v>
      </c>
      <c r="F139" s="55">
        <v>12.5751035107261</v>
      </c>
      <c r="G139" s="55">
        <v>4.7287049543285602E-2</v>
      </c>
      <c r="H139" s="55">
        <v>2.0211667981135498E-2</v>
      </c>
      <c r="I139" s="55">
        <v>0.114463215220084</v>
      </c>
    </row>
    <row r="140" spans="1:9" x14ac:dyDescent="0.25">
      <c r="A140" s="55">
        <v>2060049660</v>
      </c>
      <c r="B140" s="55">
        <v>10986.152613787101</v>
      </c>
      <c r="C140" s="55">
        <v>2011</v>
      </c>
      <c r="D140" s="55">
        <v>3.9782164104630402</v>
      </c>
      <c r="E140" s="55">
        <v>2.8995017170312201</v>
      </c>
      <c r="F140" s="55">
        <v>13.7934778842738</v>
      </c>
      <c r="G140" s="55">
        <v>3.621118830509E-2</v>
      </c>
      <c r="H140" s="55">
        <v>2.6392330590715302E-2</v>
      </c>
      <c r="I140" s="55">
        <v>0.125553306686852</v>
      </c>
    </row>
    <row r="141" spans="1:9" x14ac:dyDescent="0.25">
      <c r="A141" s="55">
        <v>2060049660</v>
      </c>
      <c r="B141" s="55">
        <v>10986.152613787101</v>
      </c>
      <c r="C141" s="55">
        <v>2012</v>
      </c>
      <c r="D141" s="55">
        <v>4.87506084881867</v>
      </c>
      <c r="E141" s="55">
        <v>1.32676696110019</v>
      </c>
      <c r="F141" s="55">
        <v>12.0003101257719</v>
      </c>
      <c r="G141" s="55">
        <v>4.4374596095640199E-2</v>
      </c>
      <c r="H141" s="55">
        <v>1.20767206477284E-2</v>
      </c>
      <c r="I141" s="55">
        <v>0.109231234515275</v>
      </c>
    </row>
    <row r="142" spans="1:9" x14ac:dyDescent="0.25">
      <c r="A142" s="55">
        <v>2060049660</v>
      </c>
      <c r="B142" s="55">
        <v>10986.152613787101</v>
      </c>
      <c r="C142" s="55">
        <v>2013</v>
      </c>
      <c r="D142" s="55">
        <v>2.6894910786481199</v>
      </c>
      <c r="E142" s="55">
        <v>3.7228684878632299</v>
      </c>
      <c r="F142" s="55">
        <v>14.2020345604334</v>
      </c>
      <c r="G142" s="55">
        <v>2.44807365526028E-2</v>
      </c>
      <c r="H142" s="55">
        <v>3.3886917638402299E-2</v>
      </c>
      <c r="I142" s="55">
        <v>0.12927213975355201</v>
      </c>
    </row>
    <row r="143" spans="1:9" x14ac:dyDescent="0.25">
      <c r="A143" s="55">
        <v>2060049660</v>
      </c>
      <c r="B143" s="55">
        <v>10986.152613787101</v>
      </c>
      <c r="C143" s="55">
        <v>2014</v>
      </c>
      <c r="D143" s="55">
        <v>2.7911091294786501</v>
      </c>
      <c r="E143" s="55">
        <v>4.4399271439802304</v>
      </c>
      <c r="F143" s="55">
        <v>13.9018704718263</v>
      </c>
      <c r="G143" s="55">
        <v>2.5405701409754001E-2</v>
      </c>
      <c r="H143" s="55">
        <v>4.0413849143223303E-2</v>
      </c>
      <c r="I143" s="55">
        <v>0.12653993586781301</v>
      </c>
    </row>
    <row r="144" spans="1:9" x14ac:dyDescent="0.25">
      <c r="A144" s="55">
        <v>2060049660</v>
      </c>
      <c r="B144" s="55">
        <v>10986.152613787101</v>
      </c>
      <c r="C144" s="55">
        <v>2015</v>
      </c>
      <c r="D144" s="55">
        <v>3.0844986813637298</v>
      </c>
      <c r="E144" s="55">
        <v>3.5019143670830002</v>
      </c>
      <c r="F144" s="55">
        <v>14.788292545994199</v>
      </c>
      <c r="G144" s="55">
        <v>2.8076240971683E-2</v>
      </c>
      <c r="H144" s="55">
        <v>3.1875712000288797E-2</v>
      </c>
      <c r="I144" s="55">
        <v>0.13460847546788601</v>
      </c>
    </row>
    <row r="145" spans="1:9" x14ac:dyDescent="0.25">
      <c r="A145" s="55">
        <v>2060049660</v>
      </c>
      <c r="B145" s="55">
        <v>10986.152613787101</v>
      </c>
      <c r="C145" s="55">
        <v>2016</v>
      </c>
      <c r="D145" s="55">
        <v>2.15169708656037</v>
      </c>
      <c r="E145" s="55">
        <v>5.6353723163148102</v>
      </c>
      <c r="F145" s="55">
        <v>13.863307724331699</v>
      </c>
      <c r="G145" s="55">
        <v>1.9585537923987002E-2</v>
      </c>
      <c r="H145" s="55">
        <v>5.1295230590941002E-2</v>
      </c>
      <c r="I145" s="55">
        <v>0.12618892356304801</v>
      </c>
    </row>
    <row r="146" spans="1:9" x14ac:dyDescent="0.25">
      <c r="A146" s="55">
        <v>2060049660</v>
      </c>
      <c r="B146" s="55">
        <v>10986.152613787101</v>
      </c>
      <c r="C146" s="55">
        <v>2017</v>
      </c>
      <c r="D146" s="55">
        <v>2.8098693850165901</v>
      </c>
      <c r="E146" s="55">
        <v>5.2466181321118501</v>
      </c>
      <c r="F146" s="55">
        <v>13.360428652272899</v>
      </c>
      <c r="G146" s="55">
        <v>2.55764641526127E-2</v>
      </c>
      <c r="H146" s="55">
        <v>4.7756647086146999E-2</v>
      </c>
      <c r="I146" s="55">
        <v>0.12161153337253</v>
      </c>
    </row>
    <row r="147" spans="1:9" x14ac:dyDescent="0.25">
      <c r="A147" s="55">
        <v>2060049660</v>
      </c>
      <c r="B147" s="55">
        <v>10986.152613787101</v>
      </c>
      <c r="C147" s="55">
        <v>2018</v>
      </c>
      <c r="D147" s="55">
        <v>2.7223215258395199</v>
      </c>
      <c r="E147" s="55">
        <v>3.7504877529607601</v>
      </c>
      <c r="F147" s="55">
        <v>14.656449639019201</v>
      </c>
      <c r="G147" s="55">
        <v>2.4779571352605501E-2</v>
      </c>
      <c r="H147" s="55">
        <v>3.4138318343166503E-2</v>
      </c>
      <c r="I147" s="55">
        <v>0.13340839285835099</v>
      </c>
    </row>
    <row r="148" spans="1:9" x14ac:dyDescent="0.25">
      <c r="A148" s="55">
        <v>2060049660</v>
      </c>
      <c r="B148" s="55">
        <v>10986.152613787101</v>
      </c>
      <c r="C148" s="55">
        <v>2019</v>
      </c>
      <c r="D148" s="55">
        <v>2.1850486519611598</v>
      </c>
      <c r="E148" s="55">
        <v>6.2388272027853704</v>
      </c>
      <c r="F148" s="55">
        <v>13.433906319796501</v>
      </c>
      <c r="G148" s="55">
        <v>1.9889116133513501E-2</v>
      </c>
      <c r="H148" s="55">
        <v>5.6788098819562198E-2</v>
      </c>
      <c r="I148" s="55">
        <v>0.12228035411539299</v>
      </c>
    </row>
    <row r="149" spans="1:9" x14ac:dyDescent="0.25">
      <c r="A149" s="55">
        <v>2060049660</v>
      </c>
      <c r="B149" s="55">
        <v>10986.152613787101</v>
      </c>
      <c r="C149" s="55" t="s">
        <v>161</v>
      </c>
      <c r="D149" s="55">
        <v>4.0621164421743998</v>
      </c>
      <c r="E149" s="55">
        <v>1.4502719767249901</v>
      </c>
      <c r="F149" s="55">
        <v>13.5120740512046</v>
      </c>
      <c r="G149" s="55">
        <v>3.69748772384303E-2</v>
      </c>
      <c r="H149" s="55">
        <v>1.3200908704881499E-2</v>
      </c>
      <c r="I149" s="55">
        <v>0.122991865543971</v>
      </c>
    </row>
    <row r="150" spans="1:9" x14ac:dyDescent="0.25">
      <c r="A150" s="55">
        <v>2060049670</v>
      </c>
      <c r="B150" s="55">
        <v>112.74029480669</v>
      </c>
      <c r="C150" s="55">
        <v>1984</v>
      </c>
      <c r="D150" s="55">
        <v>0.20844728375494001</v>
      </c>
      <c r="E150" s="55">
        <v>1.61546644910078E-2</v>
      </c>
      <c r="F150" s="55">
        <v>1.71969009097825E-2</v>
      </c>
      <c r="G150" s="55">
        <v>0.18489155462326201</v>
      </c>
      <c r="H150" s="55">
        <v>1.4329095483302801E-2</v>
      </c>
      <c r="I150" s="55">
        <v>1.5253553256419101E-2</v>
      </c>
    </row>
    <row r="151" spans="1:9" x14ac:dyDescent="0.25">
      <c r="A151" s="55">
        <v>2060049670</v>
      </c>
      <c r="B151" s="55">
        <v>112.74029480669</v>
      </c>
      <c r="C151" s="55">
        <v>1985</v>
      </c>
      <c r="D151" s="55">
        <v>0.24492555841205499</v>
      </c>
      <c r="E151" s="55">
        <v>3.3351565400790401E-2</v>
      </c>
      <c r="F151" s="55">
        <v>2.6577028678754899E-2</v>
      </c>
      <c r="G151" s="55">
        <v>0.21724757668233299</v>
      </c>
      <c r="H151" s="55">
        <v>2.9582648739721999E-2</v>
      </c>
      <c r="I151" s="55">
        <v>2.3573673214466E-2</v>
      </c>
    </row>
    <row r="152" spans="1:9" x14ac:dyDescent="0.25">
      <c r="A152" s="55">
        <v>2060049670</v>
      </c>
      <c r="B152" s="55">
        <v>112.74029480669</v>
      </c>
      <c r="C152" s="55">
        <v>1986</v>
      </c>
      <c r="D152" s="55">
        <v>0.214700702267588</v>
      </c>
      <c r="E152" s="55">
        <v>3.7520511075889301E-2</v>
      </c>
      <c r="F152" s="55">
        <v>4.2210574960375398E-2</v>
      </c>
      <c r="G152" s="55">
        <v>0.19043830126196001</v>
      </c>
      <c r="H152" s="55">
        <v>3.32804798321873E-2</v>
      </c>
      <c r="I152" s="55">
        <v>3.7440539811210698E-2</v>
      </c>
    </row>
    <row r="153" spans="1:9" x14ac:dyDescent="0.25">
      <c r="A153" s="55">
        <v>2060049670</v>
      </c>
      <c r="B153" s="55">
        <v>112.74029480669</v>
      </c>
      <c r="C153" s="55">
        <v>1987</v>
      </c>
      <c r="D153" s="55">
        <v>0.179785782238636</v>
      </c>
      <c r="E153" s="55">
        <v>5.3675175566897097E-2</v>
      </c>
      <c r="F153" s="55">
        <v>4.6900638844861599E-2</v>
      </c>
      <c r="G153" s="55">
        <v>0.15946896586256401</v>
      </c>
      <c r="H153" s="55">
        <v>4.7609575315490198E-2</v>
      </c>
      <c r="I153" s="55">
        <v>4.1600599790234102E-2</v>
      </c>
    </row>
    <row r="154" spans="1:9" x14ac:dyDescent="0.25">
      <c r="A154" s="55">
        <v>2060049670</v>
      </c>
      <c r="B154" s="55">
        <v>112.74029480669</v>
      </c>
      <c r="C154" s="55">
        <v>1988</v>
      </c>
      <c r="D154" s="55">
        <v>2.0844728375494E-3</v>
      </c>
      <c r="E154" s="55">
        <v>3.6478274657114501E-3</v>
      </c>
      <c r="F154" s="55">
        <v>4.1689456750988096E-3</v>
      </c>
      <c r="G154" s="55">
        <v>1.8489155462326199E-3</v>
      </c>
      <c r="H154" s="55">
        <v>3.2356022059071001E-3</v>
      </c>
      <c r="I154" s="55">
        <v>3.6978310924652498E-3</v>
      </c>
    </row>
    <row r="155" spans="1:9" x14ac:dyDescent="0.25">
      <c r="A155" s="55">
        <v>2060049670</v>
      </c>
      <c r="B155" s="55">
        <v>112.74029480669</v>
      </c>
      <c r="C155" s="55">
        <v>1989</v>
      </c>
      <c r="D155" s="55">
        <v>0.217827411523912</v>
      </c>
      <c r="E155" s="55">
        <v>3.4393801819565098E-2</v>
      </c>
      <c r="F155" s="55">
        <v>2.3450319422430799E-2</v>
      </c>
      <c r="G155" s="55">
        <v>0.193211674581309</v>
      </c>
      <c r="H155" s="55">
        <v>3.0507106512838299E-2</v>
      </c>
      <c r="I155" s="55">
        <v>2.0800299895116999E-2</v>
      </c>
    </row>
    <row r="156" spans="1:9" x14ac:dyDescent="0.25">
      <c r="A156" s="55">
        <v>2060049670</v>
      </c>
      <c r="B156" s="55">
        <v>112.74029480669</v>
      </c>
      <c r="C156" s="55">
        <v>1990</v>
      </c>
      <c r="D156" s="55">
        <v>0.24023549452756801</v>
      </c>
      <c r="E156" s="55">
        <v>4.8985111682411001E-2</v>
      </c>
      <c r="F156" s="55">
        <v>4.0126102122826003E-2</v>
      </c>
      <c r="G156" s="55">
        <v>0.21308751670331</v>
      </c>
      <c r="H156" s="55">
        <v>4.3449515336466703E-2</v>
      </c>
      <c r="I156" s="55">
        <v>3.5591624264978097E-2</v>
      </c>
    </row>
    <row r="157" spans="1:9" x14ac:dyDescent="0.25">
      <c r="A157" s="55">
        <v>2060049670</v>
      </c>
      <c r="B157" s="55">
        <v>112.74029480669</v>
      </c>
      <c r="C157" s="55">
        <v>1991</v>
      </c>
      <c r="D157" s="55">
        <v>0</v>
      </c>
      <c r="E157" s="55">
        <v>0</v>
      </c>
      <c r="F157" s="55">
        <v>0</v>
      </c>
      <c r="G157" s="55">
        <v>0</v>
      </c>
      <c r="H157" s="55">
        <v>0</v>
      </c>
      <c r="I157" s="55">
        <v>0</v>
      </c>
    </row>
    <row r="158" spans="1:9" x14ac:dyDescent="0.25">
      <c r="A158" s="55">
        <v>2060049670</v>
      </c>
      <c r="B158" s="55">
        <v>112.74029480669</v>
      </c>
      <c r="C158" s="55">
        <v>1992</v>
      </c>
      <c r="D158" s="55">
        <v>0</v>
      </c>
      <c r="E158" s="55">
        <v>0</v>
      </c>
      <c r="F158" s="55">
        <v>0</v>
      </c>
      <c r="G158" s="55">
        <v>0</v>
      </c>
      <c r="H158" s="55">
        <v>0</v>
      </c>
      <c r="I158" s="55">
        <v>0</v>
      </c>
    </row>
    <row r="159" spans="1:9" x14ac:dyDescent="0.25">
      <c r="A159" s="55">
        <v>2060049670</v>
      </c>
      <c r="B159" s="55">
        <v>112.74029480669</v>
      </c>
      <c r="C159" s="55">
        <v>1993</v>
      </c>
      <c r="D159" s="55">
        <v>0</v>
      </c>
      <c r="E159" s="55">
        <v>0</v>
      </c>
      <c r="F159" s="55">
        <v>0</v>
      </c>
      <c r="G159" s="55">
        <v>0</v>
      </c>
      <c r="H159" s="55">
        <v>0</v>
      </c>
      <c r="I159" s="55">
        <v>0</v>
      </c>
    </row>
    <row r="160" spans="1:9" x14ac:dyDescent="0.25">
      <c r="A160" s="55">
        <v>2060049670</v>
      </c>
      <c r="B160" s="55">
        <v>112.74029480669</v>
      </c>
      <c r="C160" s="55">
        <v>1994</v>
      </c>
      <c r="D160" s="55">
        <v>3.3872683610177798E-2</v>
      </c>
      <c r="E160" s="55">
        <v>4.6900638844861601E-3</v>
      </c>
      <c r="F160" s="55">
        <v>0</v>
      </c>
      <c r="G160" s="55">
        <v>3.0044877626280199E-2</v>
      </c>
      <c r="H160" s="55">
        <v>4.1600599790234099E-3</v>
      </c>
      <c r="I160" s="55">
        <v>0</v>
      </c>
    </row>
    <row r="161" spans="1:9" x14ac:dyDescent="0.25">
      <c r="A161" s="55">
        <v>2060049670</v>
      </c>
      <c r="B161" s="55">
        <v>112.74029480669</v>
      </c>
      <c r="C161" s="55">
        <v>1995</v>
      </c>
      <c r="D161" s="55">
        <v>0</v>
      </c>
      <c r="E161" s="55">
        <v>0</v>
      </c>
      <c r="F161" s="55">
        <v>0</v>
      </c>
      <c r="G161" s="55">
        <v>0</v>
      </c>
      <c r="H161" s="55">
        <v>0</v>
      </c>
      <c r="I161" s="55">
        <v>0</v>
      </c>
    </row>
    <row r="162" spans="1:9" x14ac:dyDescent="0.25">
      <c r="A162" s="55">
        <v>2060049670</v>
      </c>
      <c r="B162" s="55">
        <v>112.74029480669</v>
      </c>
      <c r="C162" s="55">
        <v>1996</v>
      </c>
      <c r="D162" s="55">
        <v>0</v>
      </c>
      <c r="E162" s="55">
        <v>0</v>
      </c>
      <c r="F162" s="55">
        <v>0</v>
      </c>
      <c r="G162" s="55">
        <v>0</v>
      </c>
      <c r="H162" s="55">
        <v>0</v>
      </c>
      <c r="I162" s="55">
        <v>0</v>
      </c>
    </row>
    <row r="163" spans="1:9" x14ac:dyDescent="0.25">
      <c r="A163" s="55">
        <v>2060049670</v>
      </c>
      <c r="B163" s="55">
        <v>112.74029480669</v>
      </c>
      <c r="C163" s="55">
        <v>1997</v>
      </c>
      <c r="D163" s="55">
        <v>0.14382862579090899</v>
      </c>
      <c r="E163" s="55">
        <v>6.1491948707707397E-2</v>
      </c>
      <c r="F163" s="55">
        <v>5.9407475870158002E-2</v>
      </c>
      <c r="G163" s="55">
        <v>0.127575172690051</v>
      </c>
      <c r="H163" s="55">
        <v>5.4543008613862499E-2</v>
      </c>
      <c r="I163" s="55">
        <v>5.2694093067629899E-2</v>
      </c>
    </row>
    <row r="164" spans="1:9" x14ac:dyDescent="0.25">
      <c r="A164" s="55">
        <v>2060049670</v>
      </c>
      <c r="B164" s="55">
        <v>112.74029480669</v>
      </c>
      <c r="C164" s="55">
        <v>1998</v>
      </c>
      <c r="D164" s="55">
        <v>0.10422364187747001</v>
      </c>
      <c r="E164" s="55">
        <v>1.1985718815908999E-2</v>
      </c>
      <c r="F164" s="55">
        <v>4.6900638844861601E-3</v>
      </c>
      <c r="G164" s="55">
        <v>9.2445777311631394E-2</v>
      </c>
      <c r="H164" s="55">
        <v>1.06312643908376E-2</v>
      </c>
      <c r="I164" s="55">
        <v>4.1600599790234099E-3</v>
      </c>
    </row>
    <row r="165" spans="1:9" x14ac:dyDescent="0.25">
      <c r="A165" s="55">
        <v>2060049670</v>
      </c>
      <c r="B165" s="55">
        <v>112.74029480669</v>
      </c>
      <c r="C165" s="55">
        <v>1999</v>
      </c>
      <c r="D165" s="55">
        <v>5.3154057357509797E-2</v>
      </c>
      <c r="E165" s="55">
        <v>1.0422364187747E-3</v>
      </c>
      <c r="F165" s="55">
        <v>1.5633546281620499E-2</v>
      </c>
      <c r="G165" s="55">
        <v>4.7147346428932001E-2</v>
      </c>
      <c r="H165" s="55">
        <v>9.2445777311631397E-4</v>
      </c>
      <c r="I165" s="55">
        <v>1.3866866596744701E-2</v>
      </c>
    </row>
    <row r="166" spans="1:9" x14ac:dyDescent="0.25">
      <c r="A166" s="55">
        <v>2060049670</v>
      </c>
      <c r="B166" s="55">
        <v>112.74029480669</v>
      </c>
      <c r="C166" s="55">
        <v>2000</v>
      </c>
      <c r="D166" s="55">
        <v>0.145391980419071</v>
      </c>
      <c r="E166" s="55">
        <v>2.1365846584881401E-2</v>
      </c>
      <c r="F166" s="55">
        <v>8.7547859177074999E-2</v>
      </c>
      <c r="G166" s="55">
        <v>0.12896185934972501</v>
      </c>
      <c r="H166" s="55">
        <v>1.8951384348884399E-2</v>
      </c>
      <c r="I166" s="55">
        <v>7.7654452941770397E-2</v>
      </c>
    </row>
    <row r="167" spans="1:9" x14ac:dyDescent="0.25">
      <c r="A167" s="55">
        <v>2060049670</v>
      </c>
      <c r="B167" s="55">
        <v>112.74029480669</v>
      </c>
      <c r="C167" s="55">
        <v>2001</v>
      </c>
      <c r="D167" s="55">
        <v>0.14643421683784499</v>
      </c>
      <c r="E167" s="55">
        <v>5.2111820938735096E-3</v>
      </c>
      <c r="F167" s="55">
        <v>2.6577028678754899E-2</v>
      </c>
      <c r="G167" s="55">
        <v>0.12988631712284199</v>
      </c>
      <c r="H167" s="55">
        <v>4.6222888655815704E-3</v>
      </c>
      <c r="I167" s="55">
        <v>2.3573673214466E-2</v>
      </c>
    </row>
    <row r="168" spans="1:9" x14ac:dyDescent="0.25">
      <c r="A168" s="55">
        <v>2060049670</v>
      </c>
      <c r="B168" s="55">
        <v>112.74029480669</v>
      </c>
      <c r="C168" s="55">
        <v>2002</v>
      </c>
      <c r="D168" s="55">
        <v>0.12142054278725201</v>
      </c>
      <c r="E168" s="55">
        <v>4.0126102122826003E-2</v>
      </c>
      <c r="F168" s="55">
        <v>0.109955942180731</v>
      </c>
      <c r="G168" s="55">
        <v>0.10769933056805001</v>
      </c>
      <c r="H168" s="55">
        <v>3.5591624264978097E-2</v>
      </c>
      <c r="I168" s="55">
        <v>9.7530295063771102E-2</v>
      </c>
    </row>
    <row r="169" spans="1:9" x14ac:dyDescent="0.25">
      <c r="A169" s="55">
        <v>2060049670</v>
      </c>
      <c r="B169" s="55">
        <v>112.74029480669</v>
      </c>
      <c r="C169" s="55">
        <v>2003</v>
      </c>
      <c r="D169" s="55">
        <v>2.2929201213043399E-2</v>
      </c>
      <c r="E169" s="55">
        <v>2.1886964794268701E-2</v>
      </c>
      <c r="F169" s="55">
        <v>8.8068977386462299E-2</v>
      </c>
      <c r="G169" s="55">
        <v>2.0338071008558899E-2</v>
      </c>
      <c r="H169" s="55">
        <v>1.9413613235442599E-2</v>
      </c>
      <c r="I169" s="55">
        <v>7.8116681828328496E-2</v>
      </c>
    </row>
    <row r="170" spans="1:9" x14ac:dyDescent="0.25">
      <c r="A170" s="55">
        <v>2060049670</v>
      </c>
      <c r="B170" s="55">
        <v>112.74029480669</v>
      </c>
      <c r="C170" s="55">
        <v>2004</v>
      </c>
      <c r="D170" s="55">
        <v>7.3477667523616494E-2</v>
      </c>
      <c r="E170" s="55">
        <v>2.7619265097529599E-2</v>
      </c>
      <c r="F170" s="55">
        <v>0.10213916903992</v>
      </c>
      <c r="G170" s="55">
        <v>6.5174273004700106E-2</v>
      </c>
      <c r="H170" s="55">
        <v>2.4498130987582301E-2</v>
      </c>
      <c r="I170" s="55">
        <v>9.0596861765398801E-2</v>
      </c>
    </row>
    <row r="171" spans="1:9" x14ac:dyDescent="0.25">
      <c r="A171" s="55">
        <v>2060049670</v>
      </c>
      <c r="B171" s="55">
        <v>112.74029480669</v>
      </c>
      <c r="C171" s="55">
        <v>2005</v>
      </c>
      <c r="D171" s="55">
        <v>0.193334855682707</v>
      </c>
      <c r="E171" s="55">
        <v>2.6055910469367501E-2</v>
      </c>
      <c r="F171" s="55">
        <v>9.9533577992984096E-2</v>
      </c>
      <c r="G171" s="55">
        <v>0.17148691691307599</v>
      </c>
      <c r="H171" s="55">
        <v>2.31114443279078E-2</v>
      </c>
      <c r="I171" s="55">
        <v>8.8285717332607996E-2</v>
      </c>
    </row>
    <row r="172" spans="1:9" x14ac:dyDescent="0.25">
      <c r="A172" s="55">
        <v>2060049670</v>
      </c>
      <c r="B172" s="55">
        <v>112.74029480669</v>
      </c>
      <c r="C172" s="55">
        <v>2006</v>
      </c>
      <c r="D172" s="55">
        <v>0.109955942180731</v>
      </c>
      <c r="E172" s="55">
        <v>4.0126102122826003E-2</v>
      </c>
      <c r="F172" s="55">
        <v>0.15164539893171899</v>
      </c>
      <c r="G172" s="55">
        <v>9.7530295063771102E-2</v>
      </c>
      <c r="H172" s="55">
        <v>3.5591624264978097E-2</v>
      </c>
      <c r="I172" s="55">
        <v>0.13450860598842301</v>
      </c>
    </row>
    <row r="173" spans="1:9" x14ac:dyDescent="0.25">
      <c r="A173" s="55">
        <v>2060049670</v>
      </c>
      <c r="B173" s="55">
        <v>112.74029480669</v>
      </c>
      <c r="C173" s="55">
        <v>2007</v>
      </c>
      <c r="D173" s="55">
        <v>6.4618657964031503E-2</v>
      </c>
      <c r="E173" s="55">
        <v>0</v>
      </c>
      <c r="F173" s="55">
        <v>7.8688849617489995E-2</v>
      </c>
      <c r="G173" s="55">
        <v>5.7316381933211397E-2</v>
      </c>
      <c r="H173" s="55">
        <v>0</v>
      </c>
      <c r="I173" s="55">
        <v>6.9796561870281701E-2</v>
      </c>
    </row>
    <row r="174" spans="1:9" x14ac:dyDescent="0.25">
      <c r="A174" s="55">
        <v>2060049670</v>
      </c>
      <c r="B174" s="55">
        <v>112.74029480669</v>
      </c>
      <c r="C174" s="55">
        <v>2008</v>
      </c>
      <c r="D174" s="55">
        <v>2.60559104693675E-3</v>
      </c>
      <c r="E174" s="55">
        <v>0</v>
      </c>
      <c r="F174" s="55">
        <v>5.21118209387351E-2</v>
      </c>
      <c r="G174" s="55">
        <v>2.31114443279078E-3</v>
      </c>
      <c r="H174" s="55">
        <v>0</v>
      </c>
      <c r="I174" s="55">
        <v>4.6222888655815697E-2</v>
      </c>
    </row>
    <row r="175" spans="1:9" x14ac:dyDescent="0.25">
      <c r="A175" s="55">
        <v>2060049670</v>
      </c>
      <c r="B175" s="55">
        <v>112.74029480669</v>
      </c>
      <c r="C175" s="55">
        <v>2009</v>
      </c>
      <c r="D175" s="55">
        <v>7.2956549314229097E-3</v>
      </c>
      <c r="E175" s="55">
        <v>1.5633546281620499E-2</v>
      </c>
      <c r="F175" s="55">
        <v>4.7421757054248899E-2</v>
      </c>
      <c r="G175" s="55">
        <v>6.4712044118142003E-3</v>
      </c>
      <c r="H175" s="55">
        <v>1.3866866596744701E-2</v>
      </c>
      <c r="I175" s="55">
        <v>4.2062828676792299E-2</v>
      </c>
    </row>
    <row r="176" spans="1:9" x14ac:dyDescent="0.25">
      <c r="A176" s="55">
        <v>2060049670</v>
      </c>
      <c r="B176" s="55">
        <v>112.74029480669</v>
      </c>
      <c r="C176" s="55">
        <v>2010</v>
      </c>
      <c r="D176" s="55">
        <v>4.5337284216699497E-2</v>
      </c>
      <c r="E176" s="55">
        <v>5.0027348101185698E-2</v>
      </c>
      <c r="F176" s="55">
        <v>0.17301124551659999</v>
      </c>
      <c r="G176" s="55">
        <v>4.0213913130559602E-2</v>
      </c>
      <c r="H176" s="55">
        <v>4.4373973109583097E-2</v>
      </c>
      <c r="I176" s="55">
        <v>0.15345999033730801</v>
      </c>
    </row>
    <row r="177" spans="1:9" x14ac:dyDescent="0.25">
      <c r="A177" s="55">
        <v>2060049670</v>
      </c>
      <c r="B177" s="55">
        <v>112.74029480669</v>
      </c>
      <c r="C177" s="55">
        <v>2011</v>
      </c>
      <c r="D177" s="55">
        <v>6.5139776173418901E-2</v>
      </c>
      <c r="E177" s="55">
        <v>3.9083865704051299E-2</v>
      </c>
      <c r="F177" s="55">
        <v>0.167278945213339</v>
      </c>
      <c r="G177" s="55">
        <v>5.7778610819769601E-2</v>
      </c>
      <c r="H177" s="55">
        <v>3.4667166491861703E-2</v>
      </c>
      <c r="I177" s="55">
        <v>0.14837547258516801</v>
      </c>
    </row>
    <row r="178" spans="1:9" x14ac:dyDescent="0.25">
      <c r="A178" s="55">
        <v>2060049670</v>
      </c>
      <c r="B178" s="55">
        <v>112.74029480669</v>
      </c>
      <c r="C178" s="55">
        <v>2012</v>
      </c>
      <c r="D178" s="55">
        <v>7.8688849617489995E-2</v>
      </c>
      <c r="E178" s="55">
        <v>2.6055910469367501E-2</v>
      </c>
      <c r="F178" s="55">
        <v>8.8068977386462299E-2</v>
      </c>
      <c r="G178" s="55">
        <v>6.9796561870281701E-2</v>
      </c>
      <c r="H178" s="55">
        <v>2.31114443279078E-2</v>
      </c>
      <c r="I178" s="55">
        <v>7.8116681828328496E-2</v>
      </c>
    </row>
    <row r="179" spans="1:9" x14ac:dyDescent="0.25">
      <c r="A179" s="55">
        <v>2060049670</v>
      </c>
      <c r="B179" s="55">
        <v>112.74029480669</v>
      </c>
      <c r="C179" s="55">
        <v>2013</v>
      </c>
      <c r="D179" s="55">
        <v>4.1689456750988098E-2</v>
      </c>
      <c r="E179" s="55">
        <v>5.3675175566897097E-2</v>
      </c>
      <c r="F179" s="55">
        <v>0.153729871769268</v>
      </c>
      <c r="G179" s="55">
        <v>3.6978310924652501E-2</v>
      </c>
      <c r="H179" s="55">
        <v>4.7609575315490198E-2</v>
      </c>
      <c r="I179" s="55">
        <v>0.136357521534656</v>
      </c>
    </row>
    <row r="180" spans="1:9" x14ac:dyDescent="0.25">
      <c r="A180" s="55">
        <v>2060049670</v>
      </c>
      <c r="B180" s="55">
        <v>112.74029480669</v>
      </c>
      <c r="C180" s="55">
        <v>2014</v>
      </c>
      <c r="D180" s="55">
        <v>2.9703737935079001E-2</v>
      </c>
      <c r="E180" s="55">
        <v>0.13653297085948601</v>
      </c>
      <c r="F180" s="55">
        <v>0.18760255537944601</v>
      </c>
      <c r="G180" s="55">
        <v>2.6347046533814901E-2</v>
      </c>
      <c r="H180" s="55">
        <v>0.121103968278237</v>
      </c>
      <c r="I180" s="55">
        <v>0.16640239916093599</v>
      </c>
    </row>
    <row r="181" spans="1:9" x14ac:dyDescent="0.25">
      <c r="A181" s="55">
        <v>2060049670</v>
      </c>
      <c r="B181" s="55">
        <v>112.74029480669</v>
      </c>
      <c r="C181" s="55">
        <v>2015</v>
      </c>
      <c r="D181" s="55">
        <v>5.99285940795454E-2</v>
      </c>
      <c r="E181" s="55">
        <v>8.3900031711363496E-2</v>
      </c>
      <c r="F181" s="55">
        <v>0.246488913040217</v>
      </c>
      <c r="G181" s="55">
        <v>5.3156321954187999E-2</v>
      </c>
      <c r="H181" s="55">
        <v>7.4418850735863296E-2</v>
      </c>
      <c r="I181" s="55">
        <v>0.218634263342008</v>
      </c>
    </row>
    <row r="182" spans="1:9" x14ac:dyDescent="0.25">
      <c r="A182" s="55">
        <v>2060049670</v>
      </c>
      <c r="B182" s="55">
        <v>112.74029480669</v>
      </c>
      <c r="C182" s="55">
        <v>2016</v>
      </c>
      <c r="D182" s="55">
        <v>6.3576421545256806E-2</v>
      </c>
      <c r="E182" s="55">
        <v>0.132885143393774</v>
      </c>
      <c r="F182" s="55">
        <v>0.201672747032905</v>
      </c>
      <c r="G182" s="55">
        <v>5.63919241600951E-2</v>
      </c>
      <c r="H182" s="55">
        <v>0.11786836607233001</v>
      </c>
      <c r="I182" s="55">
        <v>0.17888257909800601</v>
      </c>
    </row>
    <row r="183" spans="1:9" x14ac:dyDescent="0.25">
      <c r="A183" s="55">
        <v>2060049670</v>
      </c>
      <c r="B183" s="55">
        <v>112.74029480669</v>
      </c>
      <c r="C183" s="55">
        <v>2017</v>
      </c>
      <c r="D183" s="55">
        <v>3.6478274657114597E-2</v>
      </c>
      <c r="E183" s="55">
        <v>0.15060316251294401</v>
      </c>
      <c r="F183" s="55">
        <v>0.20584169270800301</v>
      </c>
      <c r="G183" s="55">
        <v>3.2356022059071003E-2</v>
      </c>
      <c r="H183" s="55">
        <v>0.13358414821530701</v>
      </c>
      <c r="I183" s="55">
        <v>0.182580410190472</v>
      </c>
    </row>
    <row r="184" spans="1:9" x14ac:dyDescent="0.25">
      <c r="A184" s="55">
        <v>2060049670</v>
      </c>
      <c r="B184" s="55">
        <v>112.74029480669</v>
      </c>
      <c r="C184" s="55">
        <v>2018</v>
      </c>
      <c r="D184" s="55">
        <v>5.9407475870158002E-2</v>
      </c>
      <c r="E184" s="55">
        <v>0.114124887855829</v>
      </c>
      <c r="F184" s="55">
        <v>0.20010939240474199</v>
      </c>
      <c r="G184" s="55">
        <v>5.2694093067629899E-2</v>
      </c>
      <c r="H184" s="55">
        <v>0.101228126156236</v>
      </c>
      <c r="I184" s="55">
        <v>0.177495892438332</v>
      </c>
    </row>
    <row r="185" spans="1:9" x14ac:dyDescent="0.25">
      <c r="A185" s="55">
        <v>2060049670</v>
      </c>
      <c r="B185" s="55">
        <v>112.74029480669</v>
      </c>
      <c r="C185" s="55">
        <v>2019</v>
      </c>
      <c r="D185" s="55">
        <v>4.7421757054249003E-2</v>
      </c>
      <c r="E185" s="55">
        <v>0.164152235957015</v>
      </c>
      <c r="F185" s="55">
        <v>0.21261622943003899</v>
      </c>
      <c r="G185" s="55">
        <v>4.2062828676792299E-2</v>
      </c>
      <c r="H185" s="55">
        <v>0.14560209926581899</v>
      </c>
      <c r="I185" s="55">
        <v>0.188589385715728</v>
      </c>
    </row>
    <row r="186" spans="1:9" x14ac:dyDescent="0.25">
      <c r="A186" s="55">
        <v>2060049670</v>
      </c>
      <c r="B186" s="55">
        <v>112.74029480669</v>
      </c>
      <c r="C186" s="55" t="s">
        <v>161</v>
      </c>
      <c r="D186" s="55">
        <v>9.5364632317885306E-2</v>
      </c>
      <c r="E186" s="55">
        <v>9.3801277689723201E-3</v>
      </c>
      <c r="F186" s="55">
        <v>8.8590095595849697E-2</v>
      </c>
      <c r="G186" s="55">
        <v>8.4587886240142698E-2</v>
      </c>
      <c r="H186" s="55">
        <v>8.3201199580468302E-3</v>
      </c>
      <c r="I186" s="55">
        <v>7.8578910714886693E-2</v>
      </c>
    </row>
    <row r="187" spans="1:9" x14ac:dyDescent="0.25">
      <c r="A187" s="55">
        <v>2060049680</v>
      </c>
      <c r="B187" s="55">
        <v>4127.5905451483004</v>
      </c>
      <c r="C187" s="55">
        <v>1984</v>
      </c>
      <c r="D187" s="55">
        <v>1.89374357291363</v>
      </c>
      <c r="E187" s="55">
        <v>0.56853996644159999</v>
      </c>
      <c r="F187" s="55">
        <v>5.77920094210572</v>
      </c>
      <c r="G187" s="55">
        <v>4.5880121882234601E-2</v>
      </c>
      <c r="H187" s="55">
        <v>1.37741367566092E-2</v>
      </c>
      <c r="I187" s="55">
        <v>0.14001391075233399</v>
      </c>
    </row>
    <row r="188" spans="1:9" x14ac:dyDescent="0.25">
      <c r="A188" s="55">
        <v>2060049680</v>
      </c>
      <c r="B188" s="55">
        <v>4127.5905451483004</v>
      </c>
      <c r="C188" s="55">
        <v>1985</v>
      </c>
      <c r="D188" s="55">
        <v>1.00054696202371</v>
      </c>
      <c r="E188" s="55">
        <v>1.7212534456064199</v>
      </c>
      <c r="F188" s="55">
        <v>5.8964525392178802</v>
      </c>
      <c r="G188" s="55">
        <v>2.4240460653244499E-2</v>
      </c>
      <c r="H188" s="55">
        <v>4.1701167467534599E-2</v>
      </c>
      <c r="I188" s="55">
        <v>0.14285458973513601</v>
      </c>
    </row>
    <row r="189" spans="1:9" x14ac:dyDescent="0.25">
      <c r="A189" s="55">
        <v>2060049680</v>
      </c>
      <c r="B189" s="55">
        <v>4127.5905451483004</v>
      </c>
      <c r="C189" s="55">
        <v>1986</v>
      </c>
      <c r="D189" s="55">
        <v>1.33406261603161</v>
      </c>
      <c r="E189" s="55">
        <v>0.76343817675246906</v>
      </c>
      <c r="F189" s="55">
        <v>6.2914601419334897</v>
      </c>
      <c r="G189" s="55">
        <v>3.2320614204325998E-2</v>
      </c>
      <c r="H189" s="55">
        <v>1.8495976488022401E-2</v>
      </c>
      <c r="I189" s="55">
        <v>0.15242452159719799</v>
      </c>
    </row>
    <row r="190" spans="1:9" x14ac:dyDescent="0.25">
      <c r="A190" s="55">
        <v>2060049680</v>
      </c>
      <c r="B190" s="55">
        <v>4127.5905451483004</v>
      </c>
      <c r="C190" s="55">
        <v>1987</v>
      </c>
      <c r="D190" s="55">
        <v>0.92654817629070996</v>
      </c>
      <c r="E190" s="55">
        <v>1.4091036381833899</v>
      </c>
      <c r="F190" s="55">
        <v>5.4300517418162002</v>
      </c>
      <c r="G190" s="55">
        <v>2.24476765840982E-2</v>
      </c>
      <c r="H190" s="55">
        <v>3.4138648753319303E-2</v>
      </c>
      <c r="I190" s="55">
        <v>0.131555000003545</v>
      </c>
    </row>
    <row r="191" spans="1:9" x14ac:dyDescent="0.25">
      <c r="A191" s="55">
        <v>2060049680</v>
      </c>
      <c r="B191" s="55">
        <v>4127.5905451483004</v>
      </c>
      <c r="C191" s="55">
        <v>1988</v>
      </c>
      <c r="D191" s="55">
        <v>0.79626862394387199</v>
      </c>
      <c r="E191" s="55">
        <v>1.2892464500242999</v>
      </c>
      <c r="F191" s="55">
        <v>6.26957317713922</v>
      </c>
      <c r="G191" s="55">
        <v>1.9291366603206999E-2</v>
      </c>
      <c r="H191" s="55">
        <v>3.1234843570899399E-2</v>
      </c>
      <c r="I191" s="55">
        <v>0.151894261520408</v>
      </c>
    </row>
    <row r="192" spans="1:9" x14ac:dyDescent="0.25">
      <c r="A192" s="55">
        <v>2060049680</v>
      </c>
      <c r="B192" s="55">
        <v>4127.5905451483004</v>
      </c>
      <c r="C192" s="55">
        <v>1989</v>
      </c>
      <c r="D192" s="55">
        <v>0.92863264912826005</v>
      </c>
      <c r="E192" s="55">
        <v>2.2715542747194601</v>
      </c>
      <c r="F192" s="55">
        <v>5.4701778439390196</v>
      </c>
      <c r="G192" s="55">
        <v>2.2498177543792498E-2</v>
      </c>
      <c r="H192" s="55">
        <v>5.5033420826819099E-2</v>
      </c>
      <c r="I192" s="55">
        <v>0.13252714347766001</v>
      </c>
    </row>
    <row r="193" spans="1:9" x14ac:dyDescent="0.25">
      <c r="A193" s="55">
        <v>2060049680</v>
      </c>
      <c r="B193" s="55">
        <v>4127.5905451483004</v>
      </c>
      <c r="C193" s="55">
        <v>1990</v>
      </c>
      <c r="D193" s="55">
        <v>1.3950334465299301</v>
      </c>
      <c r="E193" s="55">
        <v>1.42369494804624</v>
      </c>
      <c r="F193" s="55">
        <v>5.8969736574272602</v>
      </c>
      <c r="G193" s="55">
        <v>3.3797767275383001E-2</v>
      </c>
      <c r="H193" s="55">
        <v>3.4492155471179099E-2</v>
      </c>
      <c r="I193" s="55">
        <v>0.142867214975059</v>
      </c>
    </row>
    <row r="194" spans="1:9" x14ac:dyDescent="0.25">
      <c r="A194" s="55">
        <v>2060049680</v>
      </c>
      <c r="B194" s="55">
        <v>4127.5905451483004</v>
      </c>
      <c r="C194" s="55">
        <v>1991</v>
      </c>
      <c r="D194" s="55">
        <v>0</v>
      </c>
      <c r="E194" s="55">
        <v>0</v>
      </c>
      <c r="F194" s="55">
        <v>0</v>
      </c>
      <c r="G194" s="55">
        <v>0</v>
      </c>
      <c r="H194" s="55">
        <v>0</v>
      </c>
      <c r="I194" s="55">
        <v>0</v>
      </c>
    </row>
    <row r="195" spans="1:9" x14ac:dyDescent="0.25">
      <c r="A195" s="55">
        <v>2060049680</v>
      </c>
      <c r="B195" s="55">
        <v>4127.5905451483004</v>
      </c>
      <c r="C195" s="55">
        <v>1992</v>
      </c>
      <c r="D195" s="55">
        <v>0</v>
      </c>
      <c r="E195" s="55">
        <v>0</v>
      </c>
      <c r="F195" s="55">
        <v>0</v>
      </c>
      <c r="G195" s="55">
        <v>0</v>
      </c>
      <c r="H195" s="55">
        <v>0</v>
      </c>
      <c r="I195" s="55">
        <v>0</v>
      </c>
    </row>
    <row r="196" spans="1:9" x14ac:dyDescent="0.25">
      <c r="A196" s="55">
        <v>2060049680</v>
      </c>
      <c r="B196" s="55">
        <v>4127.5905451483004</v>
      </c>
      <c r="C196" s="55">
        <v>1993</v>
      </c>
      <c r="D196" s="55">
        <v>0</v>
      </c>
      <c r="E196" s="55">
        <v>0</v>
      </c>
      <c r="F196" s="55">
        <v>0</v>
      </c>
      <c r="G196" s="55">
        <v>0</v>
      </c>
      <c r="H196" s="55">
        <v>0</v>
      </c>
      <c r="I196" s="55">
        <v>0</v>
      </c>
    </row>
    <row r="197" spans="1:9" x14ac:dyDescent="0.25">
      <c r="A197" s="55">
        <v>2060049680</v>
      </c>
      <c r="B197" s="55">
        <v>4127.5905451483004</v>
      </c>
      <c r="C197" s="55">
        <v>1994</v>
      </c>
      <c r="D197" s="55">
        <v>0.88381648312094796</v>
      </c>
      <c r="E197" s="55">
        <v>0.35748709163972298</v>
      </c>
      <c r="F197" s="55">
        <v>5.8740444562142198</v>
      </c>
      <c r="G197" s="55">
        <v>2.1412406910365899E-2</v>
      </c>
      <c r="H197" s="55">
        <v>8.6609145875654794E-3</v>
      </c>
      <c r="I197" s="55">
        <v>0.142311704418422</v>
      </c>
    </row>
    <row r="198" spans="1:9" x14ac:dyDescent="0.25">
      <c r="A198" s="55">
        <v>2060049680</v>
      </c>
      <c r="B198" s="55">
        <v>4127.5905451483004</v>
      </c>
      <c r="C198" s="55">
        <v>1995</v>
      </c>
      <c r="D198" s="55">
        <v>0</v>
      </c>
      <c r="E198" s="55">
        <v>0</v>
      </c>
      <c r="F198" s="55">
        <v>0</v>
      </c>
      <c r="G198" s="55">
        <v>0</v>
      </c>
      <c r="H198" s="55">
        <v>0</v>
      </c>
      <c r="I198" s="55">
        <v>0</v>
      </c>
    </row>
    <row r="199" spans="1:9" x14ac:dyDescent="0.25">
      <c r="A199" s="55">
        <v>2060049680</v>
      </c>
      <c r="B199" s="55">
        <v>4127.5905451483004</v>
      </c>
      <c r="C199" s="55">
        <v>1996</v>
      </c>
      <c r="D199" s="55">
        <v>0</v>
      </c>
      <c r="E199" s="55">
        <v>0</v>
      </c>
      <c r="F199" s="55">
        <v>0</v>
      </c>
      <c r="G199" s="55">
        <v>0</v>
      </c>
      <c r="H199" s="55">
        <v>0</v>
      </c>
      <c r="I199" s="55">
        <v>0</v>
      </c>
    </row>
    <row r="200" spans="1:9" x14ac:dyDescent="0.25">
      <c r="A200" s="55">
        <v>2060049680</v>
      </c>
      <c r="B200" s="55">
        <v>4127.5905451483004</v>
      </c>
      <c r="C200" s="55">
        <v>1997</v>
      </c>
      <c r="D200" s="55">
        <v>7.1638120244479202</v>
      </c>
      <c r="E200" s="55">
        <v>4.7421757054248899E-2</v>
      </c>
      <c r="F200" s="55">
        <v>0.45128836932944599</v>
      </c>
      <c r="G200" s="55">
        <v>0.173559173229245</v>
      </c>
      <c r="H200" s="55">
        <v>1.1488968330443999E-3</v>
      </c>
      <c r="I200" s="55">
        <v>1.0933457773807101E-2</v>
      </c>
    </row>
    <row r="201" spans="1:9" x14ac:dyDescent="0.25">
      <c r="A201" s="55">
        <v>2060049680</v>
      </c>
      <c r="B201" s="55">
        <v>4127.5905451483004</v>
      </c>
      <c r="C201" s="55">
        <v>1998</v>
      </c>
      <c r="D201" s="55">
        <v>1.3965968011581</v>
      </c>
      <c r="E201" s="55">
        <v>0.938533895106619</v>
      </c>
      <c r="F201" s="55">
        <v>5.7036388017445603</v>
      </c>
      <c r="G201" s="55">
        <v>3.3835642995153702E-2</v>
      </c>
      <c r="H201" s="55">
        <v>2.2738057102340201E-2</v>
      </c>
      <c r="I201" s="55">
        <v>0.13818325096341699</v>
      </c>
    </row>
    <row r="202" spans="1:9" x14ac:dyDescent="0.25">
      <c r="A202" s="55">
        <v>2060049680</v>
      </c>
      <c r="B202" s="55">
        <v>4127.5905451483004</v>
      </c>
      <c r="C202" s="55">
        <v>1999</v>
      </c>
      <c r="D202" s="55">
        <v>2.74629296347134</v>
      </c>
      <c r="E202" s="55">
        <v>6.7224249010968296E-2</v>
      </c>
      <c r="F202" s="55">
        <v>5.2554771416714301</v>
      </c>
      <c r="G202" s="55">
        <v>6.6535014397186704E-2</v>
      </c>
      <c r="H202" s="55">
        <v>1.6286559501398599E-3</v>
      </c>
      <c r="I202" s="55">
        <v>0.12732554462915099</v>
      </c>
    </row>
    <row r="203" spans="1:9" x14ac:dyDescent="0.25">
      <c r="A203" s="55">
        <v>2060049680</v>
      </c>
      <c r="B203" s="55">
        <v>4127.5905451483004</v>
      </c>
      <c r="C203" s="55">
        <v>2000</v>
      </c>
      <c r="D203" s="55">
        <v>1.1980507633815201</v>
      </c>
      <c r="E203" s="55">
        <v>1.0041947894894201</v>
      </c>
      <c r="F203" s="55">
        <v>6.2508129216012698</v>
      </c>
      <c r="G203" s="55">
        <v>2.90254265842755E-2</v>
      </c>
      <c r="H203" s="55">
        <v>2.4328837332709401E-2</v>
      </c>
      <c r="I203" s="55">
        <v>0.15143975288316</v>
      </c>
    </row>
    <row r="204" spans="1:9" x14ac:dyDescent="0.25">
      <c r="A204" s="55">
        <v>2060049680</v>
      </c>
      <c r="B204" s="55">
        <v>4127.5905451483004</v>
      </c>
      <c r="C204" s="55">
        <v>2001</v>
      </c>
      <c r="D204" s="55">
        <v>2.5289866701568098</v>
      </c>
      <c r="E204" s="55">
        <v>0.20584169270800301</v>
      </c>
      <c r="F204" s="55">
        <v>2.7515041455652098</v>
      </c>
      <c r="G204" s="55">
        <v>6.1270289349060099E-2</v>
      </c>
      <c r="H204" s="55">
        <v>4.9869697698081096E-3</v>
      </c>
      <c r="I204" s="55">
        <v>6.66612667964223E-2</v>
      </c>
    </row>
    <row r="205" spans="1:9" x14ac:dyDescent="0.25">
      <c r="A205" s="55">
        <v>2060049680</v>
      </c>
      <c r="B205" s="55">
        <v>4127.5905451483004</v>
      </c>
      <c r="C205" s="55">
        <v>2002</v>
      </c>
      <c r="D205" s="55">
        <v>1.31582347870306</v>
      </c>
      <c r="E205" s="55">
        <v>0.99012459783596696</v>
      </c>
      <c r="F205" s="55">
        <v>6.2544607490669897</v>
      </c>
      <c r="G205" s="55">
        <v>3.1878730807001203E-2</v>
      </c>
      <c r="H205" s="55">
        <v>2.3987955854773198E-2</v>
      </c>
      <c r="I205" s="55">
        <v>0.15152812956262501</v>
      </c>
    </row>
    <row r="206" spans="1:9" x14ac:dyDescent="0.25">
      <c r="A206" s="55">
        <v>2060049680</v>
      </c>
      <c r="B206" s="55">
        <v>4127.5905451483004</v>
      </c>
      <c r="C206" s="55">
        <v>2003</v>
      </c>
      <c r="D206" s="55">
        <v>1.0510954283342799</v>
      </c>
      <c r="E206" s="55">
        <v>0.73634002986432701</v>
      </c>
      <c r="F206" s="55">
        <v>6.4040216751611601</v>
      </c>
      <c r="G206" s="55">
        <v>2.5465108925830201E-2</v>
      </c>
      <c r="H206" s="55">
        <v>1.7839464011997101E-2</v>
      </c>
      <c r="I206" s="55">
        <v>0.155151573420688</v>
      </c>
    </row>
    <row r="207" spans="1:9" x14ac:dyDescent="0.25">
      <c r="A207" s="55">
        <v>2060049680</v>
      </c>
      <c r="B207" s="55">
        <v>4127.5905451483004</v>
      </c>
      <c r="C207" s="55">
        <v>2004</v>
      </c>
      <c r="D207" s="55">
        <v>1.39868127399565</v>
      </c>
      <c r="E207" s="55">
        <v>0.47421757054248898</v>
      </c>
      <c r="F207" s="55">
        <v>5.3836722211807198</v>
      </c>
      <c r="G207" s="55">
        <v>3.3886143954848E-2</v>
      </c>
      <c r="H207" s="55">
        <v>1.1488968330444001E-2</v>
      </c>
      <c r="I207" s="55">
        <v>0.130431353650348</v>
      </c>
    </row>
    <row r="208" spans="1:9" x14ac:dyDescent="0.25">
      <c r="A208" s="55">
        <v>2060049680</v>
      </c>
      <c r="B208" s="55">
        <v>4127.5905451483004</v>
      </c>
      <c r="C208" s="55">
        <v>2005</v>
      </c>
      <c r="D208" s="55">
        <v>2.71606810732687</v>
      </c>
      <c r="E208" s="55">
        <v>0.93228047659397095</v>
      </c>
      <c r="F208" s="55">
        <v>4.4946445559659001</v>
      </c>
      <c r="G208" s="55">
        <v>6.5802750481619904E-2</v>
      </c>
      <c r="H208" s="55">
        <v>2.2586554223257501E-2</v>
      </c>
      <c r="I208" s="55">
        <v>0.108892694340746</v>
      </c>
    </row>
    <row r="209" spans="1:9" x14ac:dyDescent="0.25">
      <c r="A209" s="55">
        <v>2060049680</v>
      </c>
      <c r="B209" s="55">
        <v>4127.5905451483004</v>
      </c>
      <c r="C209" s="55">
        <v>2006</v>
      </c>
      <c r="D209" s="55">
        <v>1.34500609842875</v>
      </c>
      <c r="E209" s="55">
        <v>0.41272562183478201</v>
      </c>
      <c r="F209" s="55">
        <v>6.2523762762294401</v>
      </c>
      <c r="G209" s="55">
        <v>3.2585744242720802E-2</v>
      </c>
      <c r="H209" s="55">
        <v>9.9991900194633491E-3</v>
      </c>
      <c r="I209" s="55">
        <v>0.15147762860293101</v>
      </c>
    </row>
    <row r="210" spans="1:9" x14ac:dyDescent="0.25">
      <c r="A210" s="55">
        <v>2060049680</v>
      </c>
      <c r="B210" s="55">
        <v>4127.5905451483004</v>
      </c>
      <c r="C210" s="55">
        <v>2007</v>
      </c>
      <c r="D210" s="55">
        <v>1.0255606360742999</v>
      </c>
      <c r="E210" s="55">
        <v>0.64253875217460399</v>
      </c>
      <c r="F210" s="55">
        <v>5.5994151598670898</v>
      </c>
      <c r="G210" s="55">
        <v>2.4846472169575601E-2</v>
      </c>
      <c r="H210" s="55">
        <v>1.55669208257554E-2</v>
      </c>
      <c r="I210" s="55">
        <v>0.13565820297870401</v>
      </c>
    </row>
    <row r="211" spans="1:9" x14ac:dyDescent="0.25">
      <c r="A211" s="55">
        <v>2060049680</v>
      </c>
      <c r="B211" s="55">
        <v>4127.5905451483004</v>
      </c>
      <c r="C211" s="55">
        <v>2008</v>
      </c>
      <c r="D211" s="55">
        <v>0.75874811286798305</v>
      </c>
      <c r="E211" s="55">
        <v>0.201151628823517</v>
      </c>
      <c r="F211" s="55">
        <v>4.2366910423191602</v>
      </c>
      <c r="G211" s="55">
        <v>1.8382349328710398E-2</v>
      </c>
      <c r="H211" s="55">
        <v>4.8733426104960297E-3</v>
      </c>
      <c r="I211" s="55">
        <v>0.10264320057858201</v>
      </c>
    </row>
    <row r="212" spans="1:9" x14ac:dyDescent="0.25">
      <c r="A212" s="55">
        <v>2060049680</v>
      </c>
      <c r="B212" s="55">
        <v>4127.5905451483004</v>
      </c>
      <c r="C212" s="55">
        <v>2009</v>
      </c>
      <c r="D212" s="55">
        <v>0.91143574821847695</v>
      </c>
      <c r="E212" s="55">
        <v>0.96406868736660001</v>
      </c>
      <c r="F212" s="55">
        <v>6.4087117390456401</v>
      </c>
      <c r="G212" s="55">
        <v>2.2081544626314901E-2</v>
      </c>
      <c r="H212" s="55">
        <v>2.3356693858594901E-2</v>
      </c>
      <c r="I212" s="55">
        <v>0.15526520058000001</v>
      </c>
    </row>
    <row r="213" spans="1:9" x14ac:dyDescent="0.25">
      <c r="A213" s="55">
        <v>2060049680</v>
      </c>
      <c r="B213" s="55">
        <v>4127.5905451483004</v>
      </c>
      <c r="C213" s="55">
        <v>2010</v>
      </c>
      <c r="D213" s="55">
        <v>1.4763278871943599</v>
      </c>
      <c r="E213" s="55">
        <v>1.0250395178649201</v>
      </c>
      <c r="F213" s="55">
        <v>5.9683668521133297</v>
      </c>
      <c r="G213" s="55">
        <v>3.57673047034592E-2</v>
      </c>
      <c r="H213" s="55">
        <v>2.4833846929652001E-2</v>
      </c>
      <c r="I213" s="55">
        <v>0.144596872844588</v>
      </c>
    </row>
    <row r="214" spans="1:9" x14ac:dyDescent="0.25">
      <c r="A214" s="55">
        <v>2060049680</v>
      </c>
      <c r="B214" s="55">
        <v>4127.5905451483004</v>
      </c>
      <c r="C214" s="55">
        <v>2011</v>
      </c>
      <c r="D214" s="55">
        <v>1.0714190385003901</v>
      </c>
      <c r="E214" s="55">
        <v>1.0443208916122499</v>
      </c>
      <c r="F214" s="55">
        <v>6.5671316746994002</v>
      </c>
      <c r="G214" s="55">
        <v>2.5957493282849301E-2</v>
      </c>
      <c r="H214" s="55">
        <v>2.53009808068239E-2</v>
      </c>
      <c r="I214" s="55">
        <v>0.15910327351676401</v>
      </c>
    </row>
    <row r="215" spans="1:9" x14ac:dyDescent="0.25">
      <c r="A215" s="55">
        <v>2060049680</v>
      </c>
      <c r="B215" s="55">
        <v>4127.5905451483004</v>
      </c>
      <c r="C215" s="55">
        <v>2012</v>
      </c>
      <c r="D215" s="55">
        <v>2.2616530287411001</v>
      </c>
      <c r="E215" s="55">
        <v>1.7280279823284499</v>
      </c>
      <c r="F215" s="55">
        <v>4.2564935342758803</v>
      </c>
      <c r="G215" s="55">
        <v>5.4793541268271399E-2</v>
      </c>
      <c r="H215" s="55">
        <v>4.1865295586541E-2</v>
      </c>
      <c r="I215" s="55">
        <v>0.103122959695677</v>
      </c>
    </row>
    <row r="216" spans="1:9" x14ac:dyDescent="0.25">
      <c r="A216" s="55">
        <v>2060049680</v>
      </c>
      <c r="B216" s="55">
        <v>4127.5905451483004</v>
      </c>
      <c r="C216" s="55">
        <v>2013</v>
      </c>
      <c r="D216" s="55">
        <v>0.75770587644920895</v>
      </c>
      <c r="E216" s="55">
        <v>1.6102552670069099</v>
      </c>
      <c r="F216" s="55">
        <v>6.2893756690959401</v>
      </c>
      <c r="G216" s="55">
        <v>1.8357098848863201E-2</v>
      </c>
      <c r="H216" s="55">
        <v>3.90119913638153E-2</v>
      </c>
      <c r="I216" s="55">
        <v>0.15237402063750399</v>
      </c>
    </row>
    <row r="217" spans="1:9" x14ac:dyDescent="0.25">
      <c r="A217" s="55">
        <v>2060049680</v>
      </c>
      <c r="B217" s="55">
        <v>4127.5905451483004</v>
      </c>
      <c r="C217" s="55">
        <v>2014</v>
      </c>
      <c r="D217" s="55">
        <v>0.81711335231936699</v>
      </c>
      <c r="E217" s="55">
        <v>1.5425098997865601</v>
      </c>
      <c r="F217" s="55">
        <v>6.3743179372260803</v>
      </c>
      <c r="G217" s="55">
        <v>1.9796376200149599E-2</v>
      </c>
      <c r="H217" s="55">
        <v>3.7370710173751903E-2</v>
      </c>
      <c r="I217" s="55">
        <v>0.15443193474504499</v>
      </c>
    </row>
    <row r="218" spans="1:9" x14ac:dyDescent="0.25">
      <c r="A218" s="55">
        <v>2060049680</v>
      </c>
      <c r="B218" s="55">
        <v>4127.5905451483004</v>
      </c>
      <c r="C218" s="55">
        <v>2015</v>
      </c>
      <c r="D218" s="55">
        <v>0.91143574821847695</v>
      </c>
      <c r="E218" s="55">
        <v>1.34813280768507</v>
      </c>
      <c r="F218" s="55">
        <v>6.5822441027716296</v>
      </c>
      <c r="G218" s="55">
        <v>2.2081544626314901E-2</v>
      </c>
      <c r="H218" s="55">
        <v>3.2661495682262197E-2</v>
      </c>
      <c r="I218" s="55">
        <v>0.15946940547454699</v>
      </c>
    </row>
    <row r="219" spans="1:9" x14ac:dyDescent="0.25">
      <c r="A219" s="55">
        <v>2060049680</v>
      </c>
      <c r="B219" s="55">
        <v>4127.5905451483004</v>
      </c>
      <c r="C219" s="55">
        <v>2016</v>
      </c>
      <c r="D219" s="55">
        <v>0.699340636997825</v>
      </c>
      <c r="E219" s="55">
        <v>2.0485156811016698</v>
      </c>
      <c r="F219" s="55">
        <v>6.1382513883736101</v>
      </c>
      <c r="G219" s="55">
        <v>1.6943071977424E-2</v>
      </c>
      <c r="H219" s="55">
        <v>4.9629818139533398E-2</v>
      </c>
      <c r="I219" s="55">
        <v>0.14871270105966999</v>
      </c>
    </row>
    <row r="220" spans="1:9" x14ac:dyDescent="0.25">
      <c r="A220" s="55">
        <v>2060049680</v>
      </c>
      <c r="B220" s="55">
        <v>4127.5905451483004</v>
      </c>
      <c r="C220" s="55">
        <v>2017</v>
      </c>
      <c r="D220" s="55">
        <v>0.80773322455039398</v>
      </c>
      <c r="E220" s="55">
        <v>1.5758614651873499</v>
      </c>
      <c r="F220" s="55">
        <v>6.3993316112766703</v>
      </c>
      <c r="G220" s="55">
        <v>1.95691218815255E-2</v>
      </c>
      <c r="H220" s="55">
        <v>3.8178725528860001E-2</v>
      </c>
      <c r="I220" s="55">
        <v>0.15503794626137599</v>
      </c>
    </row>
    <row r="221" spans="1:9" x14ac:dyDescent="0.25">
      <c r="A221" s="55">
        <v>2060049680</v>
      </c>
      <c r="B221" s="55">
        <v>4127.5905451483004</v>
      </c>
      <c r="C221" s="55">
        <v>2018</v>
      </c>
      <c r="D221" s="55">
        <v>0.96042085990088799</v>
      </c>
      <c r="E221" s="55">
        <v>1.5987906664003899</v>
      </c>
      <c r="F221" s="55">
        <v>6.1413780976299304</v>
      </c>
      <c r="G221" s="55">
        <v>2.3268317179129999E-2</v>
      </c>
      <c r="H221" s="55">
        <v>3.87342360854969E-2</v>
      </c>
      <c r="I221" s="55">
        <v>0.14878845249921099</v>
      </c>
    </row>
    <row r="222" spans="1:9" x14ac:dyDescent="0.25">
      <c r="A222" s="55">
        <v>2060049680</v>
      </c>
      <c r="B222" s="55">
        <v>4127.5905451483004</v>
      </c>
      <c r="C222" s="55">
        <v>2019</v>
      </c>
      <c r="D222" s="55">
        <v>0.42731693169762802</v>
      </c>
      <c r="E222" s="55">
        <v>2.36222884315286</v>
      </c>
      <c r="F222" s="55">
        <v>6.2080812284315199</v>
      </c>
      <c r="G222" s="55">
        <v>1.03526967373231E-2</v>
      </c>
      <c r="H222" s="55">
        <v>5.7230212573519401E-2</v>
      </c>
      <c r="I222" s="55">
        <v>0.15040448320942801</v>
      </c>
    </row>
    <row r="223" spans="1:9" x14ac:dyDescent="0.25">
      <c r="A223" s="55">
        <v>2060049680</v>
      </c>
      <c r="B223" s="55">
        <v>4127.5905451483004</v>
      </c>
      <c r="C223" s="55" t="s">
        <v>161</v>
      </c>
      <c r="D223" s="55">
        <v>1.49977820661679</v>
      </c>
      <c r="E223" s="55">
        <v>0.48463993473023598</v>
      </c>
      <c r="F223" s="55">
        <v>6.1799408451245998</v>
      </c>
      <c r="G223" s="55">
        <v>3.6335440500019599E-2</v>
      </c>
      <c r="H223" s="55">
        <v>1.1741473128915301E-2</v>
      </c>
      <c r="I223" s="55">
        <v>0.14972272025355499</v>
      </c>
    </row>
    <row r="224" spans="1:9" x14ac:dyDescent="0.25">
      <c r="A224" s="55">
        <v>2060049690</v>
      </c>
      <c r="B224" s="55">
        <v>18902.859018818501</v>
      </c>
      <c r="C224" s="55">
        <v>1984</v>
      </c>
      <c r="D224" s="55">
        <v>14.959740436882599</v>
      </c>
      <c r="E224" s="55">
        <v>5.7463704949143199</v>
      </c>
      <c r="F224" s="55">
        <v>49.9012374945139</v>
      </c>
      <c r="G224" s="55">
        <v>7.9140094215322906E-2</v>
      </c>
      <c r="H224" s="55">
        <v>3.0399478138167201E-2</v>
      </c>
      <c r="I224" s="55">
        <v>0.26398777795906497</v>
      </c>
    </row>
    <row r="225" spans="1:9" x14ac:dyDescent="0.25">
      <c r="A225" s="55">
        <v>2060049690</v>
      </c>
      <c r="B225" s="55">
        <v>18902.859018818501</v>
      </c>
      <c r="C225" s="55">
        <v>1985</v>
      </c>
      <c r="D225" s="55">
        <v>12.178011435173</v>
      </c>
      <c r="E225" s="55">
        <v>10.1628473194721</v>
      </c>
      <c r="F225" s="55">
        <v>54.402135468992498</v>
      </c>
      <c r="G225" s="55">
        <v>6.4424177438181601E-2</v>
      </c>
      <c r="H225" s="55">
        <v>5.3763546082391998E-2</v>
      </c>
      <c r="I225" s="55">
        <v>0.287798451095852</v>
      </c>
    </row>
    <row r="226" spans="1:9" x14ac:dyDescent="0.25">
      <c r="A226" s="55">
        <v>2060049690</v>
      </c>
      <c r="B226" s="55">
        <v>18902.859018818501</v>
      </c>
      <c r="C226" s="55">
        <v>1986</v>
      </c>
      <c r="D226" s="55">
        <v>8.7490536174042397</v>
      </c>
      <c r="E226" s="55">
        <v>7.9288135558285502</v>
      </c>
      <c r="F226" s="55">
        <v>51.300439886718998</v>
      </c>
      <c r="G226" s="55">
        <v>4.6284287518063703E-2</v>
      </c>
      <c r="H226" s="55">
        <v>4.1945049412552199E-2</v>
      </c>
      <c r="I226" s="55">
        <v>0.27138984550245698</v>
      </c>
    </row>
    <row r="227" spans="1:9" x14ac:dyDescent="0.25">
      <c r="A227" s="55">
        <v>2060049690</v>
      </c>
      <c r="B227" s="55">
        <v>18902.859018818501</v>
      </c>
      <c r="C227" s="55">
        <v>1987</v>
      </c>
      <c r="D227" s="55">
        <v>9.2019053413618508</v>
      </c>
      <c r="E227" s="55">
        <v>13.454229929962599</v>
      </c>
      <c r="F227" s="55">
        <v>52.334859532352901</v>
      </c>
      <c r="G227" s="55">
        <v>4.8679965989276902E-2</v>
      </c>
      <c r="H227" s="55">
        <v>7.1175634947964098E-2</v>
      </c>
      <c r="I227" s="55">
        <v>0.276862137522431</v>
      </c>
    </row>
    <row r="228" spans="1:9" x14ac:dyDescent="0.25">
      <c r="A228" s="55">
        <v>2060049690</v>
      </c>
      <c r="B228" s="55">
        <v>18902.859018818501</v>
      </c>
      <c r="C228" s="55">
        <v>1988</v>
      </c>
      <c r="D228" s="55">
        <v>7.8756594984710402</v>
      </c>
      <c r="E228" s="55">
        <v>13.553242389746201</v>
      </c>
      <c r="F228" s="55">
        <v>55.621030960749501</v>
      </c>
      <c r="G228" s="55">
        <v>4.1663853550568598E-2</v>
      </c>
      <c r="H228" s="55">
        <v>7.1699431161463004E-2</v>
      </c>
      <c r="I228" s="55">
        <v>0.29424665816624002</v>
      </c>
    </row>
    <row r="229" spans="1:9" x14ac:dyDescent="0.25">
      <c r="A229" s="55">
        <v>2060049690</v>
      </c>
      <c r="B229" s="55">
        <v>18902.859018818501</v>
      </c>
      <c r="C229" s="55">
        <v>1989</v>
      </c>
      <c r="D229" s="55">
        <v>8.9903313483505798</v>
      </c>
      <c r="E229" s="55">
        <v>16.8764132110093</v>
      </c>
      <c r="F229" s="55">
        <v>54.715848631043698</v>
      </c>
      <c r="G229" s="55">
        <v>4.7560696185695098E-2</v>
      </c>
      <c r="H229" s="55">
        <v>8.9279686179789999E-2</v>
      </c>
      <c r="I229" s="55">
        <v>0.28945805804599001</v>
      </c>
    </row>
    <row r="230" spans="1:9" x14ac:dyDescent="0.25">
      <c r="A230" s="55">
        <v>2060049690</v>
      </c>
      <c r="B230" s="55">
        <v>18902.859018818501</v>
      </c>
      <c r="C230" s="55">
        <v>1990</v>
      </c>
      <c r="D230" s="55">
        <v>12.2217853647615</v>
      </c>
      <c r="E230" s="55">
        <v>12.540709708906601</v>
      </c>
      <c r="F230" s="55">
        <v>51.914317137377303</v>
      </c>
      <c r="G230" s="55">
        <v>6.4655750500991704E-2</v>
      </c>
      <c r="H230" s="55">
        <v>6.6342925672893197E-2</v>
      </c>
      <c r="I230" s="55">
        <v>0.27463738202614901</v>
      </c>
    </row>
    <row r="231" spans="1:9" x14ac:dyDescent="0.25">
      <c r="A231" s="55">
        <v>2060049690</v>
      </c>
      <c r="B231" s="55">
        <v>18902.859018818501</v>
      </c>
      <c r="C231" s="55">
        <v>1991</v>
      </c>
      <c r="D231" s="55">
        <v>0</v>
      </c>
      <c r="E231" s="55">
        <v>0</v>
      </c>
      <c r="F231" s="55">
        <v>0</v>
      </c>
      <c r="G231" s="55">
        <v>0</v>
      </c>
      <c r="H231" s="55">
        <v>0</v>
      </c>
      <c r="I231" s="55">
        <v>0</v>
      </c>
    </row>
    <row r="232" spans="1:9" x14ac:dyDescent="0.25">
      <c r="A232" s="55">
        <v>2060049690</v>
      </c>
      <c r="B232" s="55">
        <v>18902.859018818501</v>
      </c>
      <c r="C232" s="55">
        <v>1992</v>
      </c>
      <c r="D232" s="55">
        <v>0</v>
      </c>
      <c r="E232" s="55">
        <v>0</v>
      </c>
      <c r="F232" s="55">
        <v>0</v>
      </c>
      <c r="G232" s="55">
        <v>0</v>
      </c>
      <c r="H232" s="55">
        <v>0</v>
      </c>
      <c r="I232" s="55">
        <v>0</v>
      </c>
    </row>
    <row r="233" spans="1:9" x14ac:dyDescent="0.25">
      <c r="A233" s="55">
        <v>2060049690</v>
      </c>
      <c r="B233" s="55">
        <v>18902.859018818501</v>
      </c>
      <c r="C233" s="55">
        <v>1993</v>
      </c>
      <c r="D233" s="55">
        <v>0</v>
      </c>
      <c r="E233" s="55">
        <v>0</v>
      </c>
      <c r="F233" s="55">
        <v>0</v>
      </c>
      <c r="G233" s="55">
        <v>0</v>
      </c>
      <c r="H233" s="55">
        <v>0</v>
      </c>
      <c r="I233" s="55">
        <v>0</v>
      </c>
    </row>
    <row r="234" spans="1:9" x14ac:dyDescent="0.25">
      <c r="A234" s="55">
        <v>2060049690</v>
      </c>
      <c r="B234" s="55">
        <v>18902.859018818501</v>
      </c>
      <c r="C234" s="55">
        <v>1994</v>
      </c>
      <c r="D234" s="55">
        <v>13.2452615279983</v>
      </c>
      <c r="E234" s="55">
        <v>3.1319204384179802</v>
      </c>
      <c r="F234" s="55">
        <v>44.222091248610603</v>
      </c>
      <c r="G234" s="55">
        <v>7.0070149255263905E-2</v>
      </c>
      <c r="H234" s="55">
        <v>1.6568501279621301E-2</v>
      </c>
      <c r="I234" s="55">
        <v>0.233943929881642</v>
      </c>
    </row>
    <row r="235" spans="1:9" x14ac:dyDescent="0.25">
      <c r="A235" s="55">
        <v>2060049690</v>
      </c>
      <c r="B235" s="55">
        <v>18902.859018818501</v>
      </c>
      <c r="C235" s="55">
        <v>1995</v>
      </c>
      <c r="D235" s="55">
        <v>0</v>
      </c>
      <c r="E235" s="55">
        <v>0</v>
      </c>
      <c r="F235" s="55">
        <v>0</v>
      </c>
      <c r="G235" s="55">
        <v>0</v>
      </c>
      <c r="H235" s="55">
        <v>0</v>
      </c>
      <c r="I235" s="55">
        <v>0</v>
      </c>
    </row>
    <row r="236" spans="1:9" x14ac:dyDescent="0.25">
      <c r="A236" s="55">
        <v>2060049690</v>
      </c>
      <c r="B236" s="55">
        <v>18902.859018818501</v>
      </c>
      <c r="C236" s="55">
        <v>1996</v>
      </c>
      <c r="D236" s="55">
        <v>0</v>
      </c>
      <c r="E236" s="55">
        <v>0</v>
      </c>
      <c r="F236" s="55">
        <v>0</v>
      </c>
      <c r="G236" s="55">
        <v>0</v>
      </c>
      <c r="H236" s="55">
        <v>0</v>
      </c>
      <c r="I236" s="55">
        <v>0</v>
      </c>
    </row>
    <row r="237" spans="1:9" x14ac:dyDescent="0.25">
      <c r="A237" s="55">
        <v>2060049690</v>
      </c>
      <c r="B237" s="55">
        <v>18902.859018818501</v>
      </c>
      <c r="C237" s="55">
        <v>1997</v>
      </c>
      <c r="D237" s="55">
        <v>9.2686084721634305</v>
      </c>
      <c r="E237" s="55">
        <v>1.92605290189565</v>
      </c>
      <c r="F237" s="55">
        <v>20.7634339348296</v>
      </c>
      <c r="G237" s="55">
        <v>4.9032839227844502E-2</v>
      </c>
      <c r="H237" s="55">
        <v>1.01892147636407E-2</v>
      </c>
      <c r="I237" s="55">
        <v>0.109842822792884</v>
      </c>
    </row>
    <row r="238" spans="1:9" x14ac:dyDescent="0.25">
      <c r="A238" s="55">
        <v>2060049690</v>
      </c>
      <c r="B238" s="55">
        <v>18902.859018818501</v>
      </c>
      <c r="C238" s="55">
        <v>1998</v>
      </c>
      <c r="D238" s="55">
        <v>8.5088181228766704</v>
      </c>
      <c r="E238" s="55">
        <v>7.8089563676694604</v>
      </c>
      <c r="F238" s="55">
        <v>44.266907414617897</v>
      </c>
      <c r="G238" s="55">
        <v>4.5013392494784997E-2</v>
      </c>
      <c r="H238" s="55">
        <v>4.1310980312000999E-2</v>
      </c>
      <c r="I238" s="55">
        <v>0.234181016588804</v>
      </c>
    </row>
    <row r="239" spans="1:9" x14ac:dyDescent="0.25">
      <c r="A239" s="55">
        <v>2060049690</v>
      </c>
      <c r="B239" s="55">
        <v>18902.859018818501</v>
      </c>
      <c r="C239" s="55">
        <v>1999</v>
      </c>
      <c r="D239" s="55">
        <v>18.4830206505505</v>
      </c>
      <c r="E239" s="55">
        <v>4.2679581348823996</v>
      </c>
      <c r="F239" s="55">
        <v>49.723536185112899</v>
      </c>
      <c r="G239" s="55">
        <v>9.7778968949352896E-2</v>
      </c>
      <c r="H239" s="55">
        <v>2.2578373623976501E-2</v>
      </c>
      <c r="I239" s="55">
        <v>0.26304770159694302</v>
      </c>
    </row>
    <row r="240" spans="1:9" x14ac:dyDescent="0.25">
      <c r="A240" s="55">
        <v>2060049690</v>
      </c>
      <c r="B240" s="55">
        <v>18902.859018818501</v>
      </c>
      <c r="C240" s="55">
        <v>2000</v>
      </c>
      <c r="D240" s="55">
        <v>10.623515816570499</v>
      </c>
      <c r="E240" s="55">
        <v>10.756400959964299</v>
      </c>
      <c r="F240" s="55">
        <v>54.860198375044</v>
      </c>
      <c r="G240" s="55">
        <v>5.6200576886249798E-2</v>
      </c>
      <c r="H240" s="55">
        <v>5.6903566541208699E-2</v>
      </c>
      <c r="I240" s="55">
        <v>0.290221697788828</v>
      </c>
    </row>
    <row r="241" spans="1:9" x14ac:dyDescent="0.25">
      <c r="A241" s="55">
        <v>2060049690</v>
      </c>
      <c r="B241" s="55">
        <v>18902.859018818501</v>
      </c>
      <c r="C241" s="55">
        <v>2001</v>
      </c>
      <c r="D241" s="55">
        <v>13.928968618714499</v>
      </c>
      <c r="E241" s="55">
        <v>5.3346871094983097</v>
      </c>
      <c r="F241" s="55">
        <v>48.936647688938002</v>
      </c>
      <c r="G241" s="55">
        <v>7.3687099950582299E-2</v>
      </c>
      <c r="H241" s="55">
        <v>2.82215886188825E-2</v>
      </c>
      <c r="I241" s="55">
        <v>0.25888490011071602</v>
      </c>
    </row>
    <row r="242" spans="1:9" x14ac:dyDescent="0.25">
      <c r="A242" s="55">
        <v>2060049690</v>
      </c>
      <c r="B242" s="55">
        <v>18902.859018818501</v>
      </c>
      <c r="C242" s="55">
        <v>2002</v>
      </c>
      <c r="D242" s="55">
        <v>13.1973186527346</v>
      </c>
      <c r="E242" s="55">
        <v>7.4379202025856603</v>
      </c>
      <c r="F242" s="55">
        <v>56.0108273813713</v>
      </c>
      <c r="G242" s="55">
        <v>6.9816521615043398E-2</v>
      </c>
      <c r="H242" s="55">
        <v>3.9348122922468497E-2</v>
      </c>
      <c r="I242" s="55">
        <v>0.29630876115412003</v>
      </c>
    </row>
    <row r="243" spans="1:9" x14ac:dyDescent="0.25">
      <c r="A243" s="55">
        <v>2060049690</v>
      </c>
      <c r="B243" s="55">
        <v>18902.859018818501</v>
      </c>
      <c r="C243" s="55">
        <v>2003</v>
      </c>
      <c r="D243" s="55">
        <v>10.404646168627799</v>
      </c>
      <c r="E243" s="55">
        <v>9.4567321457522606</v>
      </c>
      <c r="F243" s="55">
        <v>57.9228100916134</v>
      </c>
      <c r="G243" s="55">
        <v>5.5042711572199698E-2</v>
      </c>
      <c r="H243" s="55">
        <v>5.0028052033492303E-2</v>
      </c>
      <c r="I243" s="55">
        <v>0.30642354171899999</v>
      </c>
    </row>
    <row r="244" spans="1:9" x14ac:dyDescent="0.25">
      <c r="A244" s="55">
        <v>2060049690</v>
      </c>
      <c r="B244" s="55">
        <v>18902.859018818501</v>
      </c>
      <c r="C244" s="55">
        <v>2004</v>
      </c>
      <c r="D244" s="55">
        <v>13.2343180456011</v>
      </c>
      <c r="E244" s="55">
        <v>3.3132695752847798</v>
      </c>
      <c r="F244" s="55">
        <v>46.033498144440998</v>
      </c>
      <c r="G244" s="55">
        <v>7.0012255989561401E-2</v>
      </c>
      <c r="H244" s="55">
        <v>1.7527875396977099E-2</v>
      </c>
      <c r="I244" s="55">
        <v>0.24352664376649399</v>
      </c>
    </row>
    <row r="245" spans="1:9" x14ac:dyDescent="0.25">
      <c r="A245" s="55">
        <v>2060049690</v>
      </c>
      <c r="B245" s="55">
        <v>18902.859018818501</v>
      </c>
      <c r="C245" s="55">
        <v>2005</v>
      </c>
      <c r="D245" s="55">
        <v>17.934804294275001</v>
      </c>
      <c r="E245" s="55">
        <v>7.4577226945423796</v>
      </c>
      <c r="F245" s="55">
        <v>47.366518524053902</v>
      </c>
      <c r="G245" s="55">
        <v>9.4878792019874994E-2</v>
      </c>
      <c r="H245" s="55">
        <v>3.9452882165168297E-2</v>
      </c>
      <c r="I245" s="55">
        <v>0.25057859489349499</v>
      </c>
    </row>
    <row r="246" spans="1:9" x14ac:dyDescent="0.25">
      <c r="A246" s="55">
        <v>2060049690</v>
      </c>
      <c r="B246" s="55">
        <v>18902.859018818501</v>
      </c>
      <c r="C246" s="55">
        <v>2006</v>
      </c>
      <c r="D246" s="55">
        <v>15.700249412422099</v>
      </c>
      <c r="E246" s="55">
        <v>3.4393801819565102</v>
      </c>
      <c r="F246" s="55">
        <v>53.817961956269301</v>
      </c>
      <c r="G246" s="55">
        <v>8.3057538527859007E-2</v>
      </c>
      <c r="H246" s="55">
        <v>1.8195026363644101E-2</v>
      </c>
      <c r="I246" s="55">
        <v>0.28470805343620897</v>
      </c>
    </row>
    <row r="247" spans="1:9" x14ac:dyDescent="0.25">
      <c r="A247" s="55">
        <v>2060049690</v>
      </c>
      <c r="B247" s="55">
        <v>18902.859018818501</v>
      </c>
      <c r="C247" s="55">
        <v>2007</v>
      </c>
      <c r="D247" s="55">
        <v>8.4077211902555202</v>
      </c>
      <c r="E247" s="55">
        <v>4.5358128945075</v>
      </c>
      <c r="F247" s="55">
        <v>51.499507042704998</v>
      </c>
      <c r="G247" s="55">
        <v>4.4478568992580902E-2</v>
      </c>
      <c r="H247" s="55">
        <v>2.3995380222599699E-2</v>
      </c>
      <c r="I247" s="55">
        <v>0.27244295157380699</v>
      </c>
    </row>
    <row r="248" spans="1:9" x14ac:dyDescent="0.25">
      <c r="A248" s="55">
        <v>2060049690</v>
      </c>
      <c r="B248" s="55">
        <v>18902.859018818501</v>
      </c>
      <c r="C248" s="55">
        <v>2008</v>
      </c>
      <c r="D248" s="55">
        <v>5.8370450633477198</v>
      </c>
      <c r="E248" s="55">
        <v>2.9208675636160999</v>
      </c>
      <c r="F248" s="55">
        <v>26.229963951302899</v>
      </c>
      <c r="G248" s="55">
        <v>3.0879165196844999E-2</v>
      </c>
      <c r="H248" s="55">
        <v>1.54519882982159E-2</v>
      </c>
      <c r="I248" s="55">
        <v>0.138761887422373</v>
      </c>
    </row>
    <row r="249" spans="1:9" x14ac:dyDescent="0.25">
      <c r="A249" s="55">
        <v>2060049690</v>
      </c>
      <c r="B249" s="55">
        <v>18902.859018818501</v>
      </c>
      <c r="C249" s="55">
        <v>2009</v>
      </c>
      <c r="D249" s="55">
        <v>10.343675338129501</v>
      </c>
      <c r="E249" s="55">
        <v>10.6156990434297</v>
      </c>
      <c r="F249" s="55">
        <v>58.150017630906298</v>
      </c>
      <c r="G249" s="55">
        <v>5.4720163377571497E-2</v>
      </c>
      <c r="H249" s="55">
        <v>5.61592245536051E-2</v>
      </c>
      <c r="I249" s="55">
        <v>0.30762551618787198</v>
      </c>
    </row>
    <row r="250" spans="1:9" x14ac:dyDescent="0.25">
      <c r="A250" s="55">
        <v>2060049690</v>
      </c>
      <c r="B250" s="55">
        <v>18902.859018818501</v>
      </c>
      <c r="C250" s="55">
        <v>2010</v>
      </c>
      <c r="D250" s="55">
        <v>12.6339898683869</v>
      </c>
      <c r="E250" s="55">
        <v>9.6485036468068106</v>
      </c>
      <c r="F250" s="55">
        <v>56.151529297905803</v>
      </c>
      <c r="G250" s="55">
        <v>6.68363968424526E-2</v>
      </c>
      <c r="H250" s="55">
        <v>5.1042562594374299E-2</v>
      </c>
      <c r="I250" s="55">
        <v>0.29705310314172401</v>
      </c>
    </row>
    <row r="251" spans="1:9" x14ac:dyDescent="0.25">
      <c r="A251" s="55">
        <v>2060049690</v>
      </c>
      <c r="B251" s="55">
        <v>18902.859018818501</v>
      </c>
      <c r="C251" s="55">
        <v>2011</v>
      </c>
      <c r="D251" s="55">
        <v>10.481771663617099</v>
      </c>
      <c r="E251" s="55">
        <v>11.502642235807</v>
      </c>
      <c r="F251" s="55">
        <v>58.102595873852103</v>
      </c>
      <c r="G251" s="55">
        <v>5.5450721254293497E-2</v>
      </c>
      <c r="H251" s="55">
        <v>6.0851335897684301E-2</v>
      </c>
      <c r="I251" s="55">
        <v>0.307374645369827</v>
      </c>
    </row>
    <row r="252" spans="1:9" x14ac:dyDescent="0.25">
      <c r="A252" s="55">
        <v>2060049690</v>
      </c>
      <c r="B252" s="55">
        <v>18902.859018818501</v>
      </c>
      <c r="C252" s="55">
        <v>2012</v>
      </c>
      <c r="D252" s="55">
        <v>12.2488835116496</v>
      </c>
      <c r="E252" s="55">
        <v>7.0543772004765701</v>
      </c>
      <c r="F252" s="55">
        <v>44.699956646618801</v>
      </c>
      <c r="G252" s="55">
        <v>6.47991052541598E-2</v>
      </c>
      <c r="H252" s="55">
        <v>3.7319101800704503E-2</v>
      </c>
      <c r="I252" s="55">
        <v>0.23647193581731801</v>
      </c>
    </row>
    <row r="253" spans="1:9" x14ac:dyDescent="0.25">
      <c r="A253" s="55">
        <v>2060049690</v>
      </c>
      <c r="B253" s="55">
        <v>18902.859018818501</v>
      </c>
      <c r="C253" s="55">
        <v>2013</v>
      </c>
      <c r="D253" s="55">
        <v>10.7584854328018</v>
      </c>
      <c r="E253" s="55">
        <v>11.2749135783047</v>
      </c>
      <c r="F253" s="55">
        <v>58.166172295397303</v>
      </c>
      <c r="G253" s="55">
        <v>5.6914593829913998E-2</v>
      </c>
      <c r="H253" s="55">
        <v>5.9646604606636899E-2</v>
      </c>
      <c r="I253" s="55">
        <v>0.30771097767533701</v>
      </c>
    </row>
    <row r="254" spans="1:9" x14ac:dyDescent="0.25">
      <c r="A254" s="55">
        <v>2060049690</v>
      </c>
      <c r="B254" s="55">
        <v>18902.859018818501</v>
      </c>
      <c r="C254" s="55">
        <v>2014</v>
      </c>
      <c r="D254" s="55">
        <v>9.09611834485621</v>
      </c>
      <c r="E254" s="55">
        <v>14.7210682969832</v>
      </c>
      <c r="F254" s="55">
        <v>57.930105746544903</v>
      </c>
      <c r="G254" s="55">
        <v>4.8120331087486E-2</v>
      </c>
      <c r="H254" s="55">
        <v>7.7877469658573006E-2</v>
      </c>
      <c r="I254" s="55">
        <v>0.30646213722946902</v>
      </c>
    </row>
    <row r="255" spans="1:9" x14ac:dyDescent="0.25">
      <c r="A255" s="55">
        <v>2060049690</v>
      </c>
      <c r="B255" s="55">
        <v>18902.859018818501</v>
      </c>
      <c r="C255" s="55">
        <v>2015</v>
      </c>
      <c r="D255" s="55">
        <v>8.38427087083309</v>
      </c>
      <c r="E255" s="55">
        <v>11.729849775099799</v>
      </c>
      <c r="F255" s="55">
        <v>62.930756083825898</v>
      </c>
      <c r="G255" s="55">
        <v>4.4354511994646899E-2</v>
      </c>
      <c r="H255" s="55">
        <v>6.20533103665553E-2</v>
      </c>
      <c r="I255" s="55">
        <v>0.33291660283333702</v>
      </c>
    </row>
    <row r="256" spans="1:9" x14ac:dyDescent="0.25">
      <c r="A256" s="55">
        <v>2060049690</v>
      </c>
      <c r="B256" s="55">
        <v>18902.859018818501</v>
      </c>
      <c r="C256" s="55">
        <v>2016</v>
      </c>
      <c r="D256" s="55">
        <v>7.1189958584406003</v>
      </c>
      <c r="E256" s="55">
        <v>19.603945918942699</v>
      </c>
      <c r="F256" s="55">
        <v>56.285977795927799</v>
      </c>
      <c r="G256" s="55">
        <v>3.76609477505669E-2</v>
      </c>
      <c r="H256" s="55">
        <v>0.103708893450595</v>
      </c>
      <c r="I256" s="55">
        <v>0.29776436326321198</v>
      </c>
    </row>
    <row r="257" spans="1:9" x14ac:dyDescent="0.25">
      <c r="A257" s="55">
        <v>2060049690</v>
      </c>
      <c r="B257" s="55">
        <v>18902.859018818501</v>
      </c>
      <c r="C257" s="55">
        <v>2017</v>
      </c>
      <c r="D257" s="55">
        <v>8.2055273250132306</v>
      </c>
      <c r="E257" s="55">
        <v>16.6106429242218</v>
      </c>
      <c r="F257" s="55">
        <v>57.811811913013898</v>
      </c>
      <c r="G257" s="55">
        <v>4.34089219881727E-2</v>
      </c>
      <c r="H257" s="55">
        <v>8.7873706869872101E-2</v>
      </c>
      <c r="I257" s="55">
        <v>0.30583633859544601</v>
      </c>
    </row>
    <row r="258" spans="1:9" x14ac:dyDescent="0.25">
      <c r="A258" s="55">
        <v>2060049690</v>
      </c>
      <c r="B258" s="55">
        <v>18902.859018818501</v>
      </c>
      <c r="C258" s="55">
        <v>2018</v>
      </c>
      <c r="D258" s="55">
        <v>11.7793560049916</v>
      </c>
      <c r="E258" s="55">
        <v>14.346905422643101</v>
      </c>
      <c r="F258" s="55">
        <v>56.000926135392902</v>
      </c>
      <c r="G258" s="55">
        <v>6.2315208473304698E-2</v>
      </c>
      <c r="H258" s="55">
        <v>7.5898071335982698E-2</v>
      </c>
      <c r="I258" s="55">
        <v>0.29625638153277001</v>
      </c>
    </row>
    <row r="259" spans="1:9" x14ac:dyDescent="0.25">
      <c r="A259" s="55">
        <v>2060049690</v>
      </c>
      <c r="B259" s="55">
        <v>18902.859018818501</v>
      </c>
      <c r="C259" s="55">
        <v>2019</v>
      </c>
      <c r="D259" s="55">
        <v>6.0689426665250998</v>
      </c>
      <c r="E259" s="55">
        <v>22.809865143093699</v>
      </c>
      <c r="F259" s="55">
        <v>55.303148853023302</v>
      </c>
      <c r="G259" s="55">
        <v>3.2105951065302903E-2</v>
      </c>
      <c r="H259" s="55">
        <v>0.120668863479252</v>
      </c>
      <c r="I259" s="55">
        <v>0.29256499663869201</v>
      </c>
    </row>
    <row r="260" spans="1:9" x14ac:dyDescent="0.25">
      <c r="A260" s="55">
        <v>2060049690</v>
      </c>
      <c r="B260" s="55">
        <v>18902.859018818501</v>
      </c>
      <c r="C260" s="55" t="s">
        <v>161</v>
      </c>
      <c r="D260" s="55">
        <v>13.092573892647801</v>
      </c>
      <c r="E260" s="55">
        <v>5.5879505592605598</v>
      </c>
      <c r="F260" s="55">
        <v>55.982686998064302</v>
      </c>
      <c r="G260" s="55">
        <v>6.9262400357605197E-2</v>
      </c>
      <c r="H260" s="55">
        <v>2.9561404196569E-2</v>
      </c>
      <c r="I260" s="55">
        <v>0.29615989275659899</v>
      </c>
    </row>
    <row r="261" spans="1:9" x14ac:dyDescent="0.25">
      <c r="A261" s="55">
        <v>2060050410</v>
      </c>
      <c r="B261" s="55">
        <v>2382.1639644775501</v>
      </c>
      <c r="C261" s="55">
        <v>1984</v>
      </c>
      <c r="D261" s="55">
        <v>2.69730785178893</v>
      </c>
      <c r="E261" s="55">
        <v>1.2678806034394201</v>
      </c>
      <c r="F261" s="55">
        <v>11.1904924283839</v>
      </c>
      <c r="G261" s="55">
        <v>0.1132293113325</v>
      </c>
      <c r="H261" s="55">
        <v>5.32239015595002E-2</v>
      </c>
      <c r="I261" s="55">
        <v>0.46976163669901699</v>
      </c>
    </row>
    <row r="262" spans="1:9" x14ac:dyDescent="0.25">
      <c r="A262" s="55">
        <v>2060050410</v>
      </c>
      <c r="B262" s="55">
        <v>2382.1639644775501</v>
      </c>
      <c r="C262" s="55">
        <v>1985</v>
      </c>
      <c r="D262" s="55">
        <v>2.4325798014201498</v>
      </c>
      <c r="E262" s="55">
        <v>2.7379550721211401</v>
      </c>
      <c r="F262" s="55">
        <v>11.7777926503635</v>
      </c>
      <c r="G262" s="55">
        <v>0.102116388195539</v>
      </c>
      <c r="H262" s="55">
        <v>0.11493562630234801</v>
      </c>
      <c r="I262" s="55">
        <v>0.49441570043003102</v>
      </c>
    </row>
    <row r="263" spans="1:9" x14ac:dyDescent="0.25">
      <c r="A263" s="55">
        <v>2060050410</v>
      </c>
      <c r="B263" s="55">
        <v>2382.1639644775501</v>
      </c>
      <c r="C263" s="55">
        <v>1986</v>
      </c>
      <c r="D263" s="55">
        <v>0.83066242576343796</v>
      </c>
      <c r="E263" s="55">
        <v>0.625341851264821</v>
      </c>
      <c r="F263" s="55">
        <v>6.9913218971406996</v>
      </c>
      <c r="G263" s="55">
        <v>3.4870077717157201E-2</v>
      </c>
      <c r="H263" s="55">
        <v>2.6250999536128299E-2</v>
      </c>
      <c r="I263" s="55">
        <v>0.29348617481391498</v>
      </c>
    </row>
    <row r="264" spans="1:9" x14ac:dyDescent="0.25">
      <c r="A264" s="55">
        <v>2060050410</v>
      </c>
      <c r="B264" s="55">
        <v>2382.1639644775501</v>
      </c>
      <c r="C264" s="55">
        <v>1987</v>
      </c>
      <c r="D264" s="55">
        <v>1.08392587552569</v>
      </c>
      <c r="E264" s="55">
        <v>4.2382543969473199</v>
      </c>
      <c r="F264" s="55">
        <v>12.436486067029101</v>
      </c>
      <c r="G264" s="55">
        <v>4.5501732529289199E-2</v>
      </c>
      <c r="H264" s="55">
        <v>0.17791614935611</v>
      </c>
      <c r="I264" s="55">
        <v>0.52206675327475305</v>
      </c>
    </row>
    <row r="265" spans="1:9" x14ac:dyDescent="0.25">
      <c r="A265" s="55">
        <v>2060050410</v>
      </c>
      <c r="B265" s="55">
        <v>2382.1639644775501</v>
      </c>
      <c r="C265" s="55">
        <v>1988</v>
      </c>
      <c r="D265" s="55">
        <v>1.22775450131659</v>
      </c>
      <c r="E265" s="55">
        <v>4.3898997958790398</v>
      </c>
      <c r="F265" s="55">
        <v>12.009690253540899</v>
      </c>
      <c r="G265" s="55">
        <v>5.15394624225987E-2</v>
      </c>
      <c r="H265" s="55">
        <v>0.18428201674362099</v>
      </c>
      <c r="I265" s="55">
        <v>0.50415044609134496</v>
      </c>
    </row>
    <row r="266" spans="1:9" x14ac:dyDescent="0.25">
      <c r="A266" s="55">
        <v>2060050410</v>
      </c>
      <c r="B266" s="55">
        <v>2382.1639644775501</v>
      </c>
      <c r="C266" s="55">
        <v>1989</v>
      </c>
      <c r="D266" s="55">
        <v>1.5216651714110601</v>
      </c>
      <c r="E266" s="55">
        <v>4.9798056089055196</v>
      </c>
      <c r="F266" s="55">
        <v>11.3155607986369</v>
      </c>
      <c r="G266" s="55">
        <v>6.3877432204579004E-2</v>
      </c>
      <c r="H266" s="55">
        <v>0.20904545963936899</v>
      </c>
      <c r="I266" s="55">
        <v>0.47501183660624302</v>
      </c>
    </row>
    <row r="267" spans="1:9" x14ac:dyDescent="0.25">
      <c r="A267" s="55">
        <v>2060050410</v>
      </c>
      <c r="B267" s="55">
        <v>2382.1639644775501</v>
      </c>
      <c r="C267" s="55">
        <v>1990</v>
      </c>
      <c r="D267" s="55">
        <v>3.4894075300576999</v>
      </c>
      <c r="E267" s="55">
        <v>2.5831829639330999</v>
      </c>
      <c r="F267" s="55">
        <v>10.0539336137101</v>
      </c>
      <c r="G267" s="55">
        <v>0.14648057741159601</v>
      </c>
      <c r="H267" s="55">
        <v>0.108438503917156</v>
      </c>
      <c r="I267" s="55">
        <v>0.42205044504210398</v>
      </c>
    </row>
    <row r="268" spans="1:9" x14ac:dyDescent="0.25">
      <c r="A268" s="55">
        <v>2060050410</v>
      </c>
      <c r="B268" s="55">
        <v>2382.1639644775501</v>
      </c>
      <c r="C268" s="55">
        <v>1991</v>
      </c>
      <c r="D268" s="55">
        <v>0</v>
      </c>
      <c r="E268" s="55">
        <v>0</v>
      </c>
      <c r="F268" s="55">
        <v>0</v>
      </c>
      <c r="G268" s="55">
        <v>0</v>
      </c>
      <c r="H268" s="55">
        <v>0</v>
      </c>
      <c r="I268" s="55">
        <v>0</v>
      </c>
    </row>
    <row r="269" spans="1:9" x14ac:dyDescent="0.25">
      <c r="A269" s="55">
        <v>2060050410</v>
      </c>
      <c r="B269" s="55">
        <v>2382.1639644775501</v>
      </c>
      <c r="C269" s="55">
        <v>1992</v>
      </c>
      <c r="D269" s="55">
        <v>0</v>
      </c>
      <c r="E269" s="55">
        <v>0</v>
      </c>
      <c r="F269" s="55">
        <v>0</v>
      </c>
      <c r="G269" s="55">
        <v>0</v>
      </c>
      <c r="H269" s="55">
        <v>0</v>
      </c>
      <c r="I269" s="55">
        <v>0</v>
      </c>
    </row>
    <row r="270" spans="1:9" x14ac:dyDescent="0.25">
      <c r="A270" s="55">
        <v>2060050410</v>
      </c>
      <c r="B270" s="55">
        <v>2382.1639644775501</v>
      </c>
      <c r="C270" s="55">
        <v>1993</v>
      </c>
      <c r="D270" s="55">
        <v>0</v>
      </c>
      <c r="E270" s="55">
        <v>0</v>
      </c>
      <c r="F270" s="55">
        <v>0</v>
      </c>
      <c r="G270" s="55">
        <v>0</v>
      </c>
      <c r="H270" s="55">
        <v>0</v>
      </c>
      <c r="I270" s="55">
        <v>0</v>
      </c>
    </row>
    <row r="271" spans="1:9" x14ac:dyDescent="0.25">
      <c r="A271" s="55">
        <v>2060050410</v>
      </c>
      <c r="B271" s="55">
        <v>2382.1639644775501</v>
      </c>
      <c r="C271" s="55">
        <v>1994</v>
      </c>
      <c r="D271" s="55">
        <v>3.20852481519792</v>
      </c>
      <c r="E271" s="55">
        <v>0.49923124459308199</v>
      </c>
      <c r="F271" s="55">
        <v>7.2393741648090799</v>
      </c>
      <c r="G271" s="55">
        <v>0.13468950345328501</v>
      </c>
      <c r="H271" s="55">
        <v>2.0957047963009099E-2</v>
      </c>
      <c r="I271" s="55">
        <v>0.303899071296579</v>
      </c>
    </row>
    <row r="272" spans="1:9" x14ac:dyDescent="0.25">
      <c r="A272" s="55">
        <v>2060050410</v>
      </c>
      <c r="B272" s="55">
        <v>2382.1639644775501</v>
      </c>
      <c r="C272" s="55">
        <v>1995</v>
      </c>
      <c r="D272" s="55">
        <v>0</v>
      </c>
      <c r="E272" s="55">
        <v>0</v>
      </c>
      <c r="F272" s="55">
        <v>0</v>
      </c>
      <c r="G272" s="55">
        <v>0</v>
      </c>
      <c r="H272" s="55">
        <v>0</v>
      </c>
      <c r="I272" s="55">
        <v>0</v>
      </c>
    </row>
    <row r="273" spans="1:9" x14ac:dyDescent="0.25">
      <c r="A273" s="55">
        <v>2060050410</v>
      </c>
      <c r="B273" s="55">
        <v>2382.1639644775501</v>
      </c>
      <c r="C273" s="55">
        <v>1996</v>
      </c>
      <c r="D273" s="55">
        <v>0</v>
      </c>
      <c r="E273" s="55">
        <v>0</v>
      </c>
      <c r="F273" s="55">
        <v>0</v>
      </c>
      <c r="G273" s="55">
        <v>0</v>
      </c>
      <c r="H273" s="55">
        <v>0</v>
      </c>
      <c r="I273" s="55">
        <v>0</v>
      </c>
    </row>
    <row r="274" spans="1:9" x14ac:dyDescent="0.25">
      <c r="A274" s="55">
        <v>2060050410</v>
      </c>
      <c r="B274" s="55">
        <v>2382.1639644775501</v>
      </c>
      <c r="C274" s="55">
        <v>1997</v>
      </c>
      <c r="D274" s="55">
        <v>0.59928594079545405</v>
      </c>
      <c r="E274" s="55">
        <v>0.20740504733616499</v>
      </c>
      <c r="F274" s="55">
        <v>2.57276059974535</v>
      </c>
      <c r="G274" s="55">
        <v>2.5157207888789598E-2</v>
      </c>
      <c r="H274" s="55">
        <v>8.7065815128159092E-3</v>
      </c>
      <c r="I274" s="55">
        <v>0.10800098725822101</v>
      </c>
    </row>
    <row r="275" spans="1:9" x14ac:dyDescent="0.25">
      <c r="A275" s="55">
        <v>2060050410</v>
      </c>
      <c r="B275" s="55">
        <v>2382.1639644775501</v>
      </c>
      <c r="C275" s="55">
        <v>1998</v>
      </c>
      <c r="D275" s="55">
        <v>2.4445655202360599</v>
      </c>
      <c r="E275" s="55">
        <v>0.92915376733764699</v>
      </c>
      <c r="F275" s="55">
        <v>10.0033851473995</v>
      </c>
      <c r="G275" s="55">
        <v>0.102619532353315</v>
      </c>
      <c r="H275" s="55">
        <v>3.9004610144097403E-2</v>
      </c>
      <c r="I275" s="55">
        <v>0.41992848924626602</v>
      </c>
    </row>
    <row r="276" spans="1:9" x14ac:dyDescent="0.25">
      <c r="A276" s="55">
        <v>2060050410</v>
      </c>
      <c r="B276" s="55">
        <v>2382.1639644775501</v>
      </c>
      <c r="C276" s="55">
        <v>1999</v>
      </c>
      <c r="D276" s="55">
        <v>5.5332331472748901</v>
      </c>
      <c r="E276" s="55">
        <v>0.26837587783448502</v>
      </c>
      <c r="F276" s="55">
        <v>7.95486946629791</v>
      </c>
      <c r="G276" s="55">
        <v>0.232277594228842</v>
      </c>
      <c r="H276" s="55">
        <v>1.12660539675884E-2</v>
      </c>
      <c r="I276" s="55">
        <v>0.33393458993249903</v>
      </c>
    </row>
    <row r="277" spans="1:9" x14ac:dyDescent="0.25">
      <c r="A277" s="55">
        <v>2060050410</v>
      </c>
      <c r="B277" s="55">
        <v>2382.1639644775501</v>
      </c>
      <c r="C277" s="55">
        <v>2000</v>
      </c>
      <c r="D277" s="55">
        <v>3.23458072566729</v>
      </c>
      <c r="E277" s="55">
        <v>1.5409465451583899</v>
      </c>
      <c r="F277" s="55">
        <v>11.2379141854382</v>
      </c>
      <c r="G277" s="55">
        <v>0.13578329510062401</v>
      </c>
      <c r="H277" s="55">
        <v>6.4686838023609694E-2</v>
      </c>
      <c r="I277" s="55">
        <v>0.47175233749717299</v>
      </c>
    </row>
    <row r="278" spans="1:9" x14ac:dyDescent="0.25">
      <c r="A278" s="55">
        <v>2060050410</v>
      </c>
      <c r="B278" s="55">
        <v>2382.1639644775501</v>
      </c>
      <c r="C278" s="55">
        <v>2001</v>
      </c>
      <c r="D278" s="55">
        <v>4.7385278779591804</v>
      </c>
      <c r="E278" s="55">
        <v>0.62377849663665896</v>
      </c>
      <c r="F278" s="55">
        <v>8.5666622441186693</v>
      </c>
      <c r="G278" s="55">
        <v>0.198916948985012</v>
      </c>
      <c r="H278" s="55">
        <v>2.6185372037288001E-2</v>
      </c>
      <c r="I278" s="55">
        <v>0.35961681781201199</v>
      </c>
    </row>
    <row r="279" spans="1:9" x14ac:dyDescent="0.25">
      <c r="A279" s="55">
        <v>2060050410</v>
      </c>
      <c r="B279" s="55">
        <v>2382.1639644775501</v>
      </c>
      <c r="C279" s="55">
        <v>2002</v>
      </c>
      <c r="D279" s="55">
        <v>3.9604983913438701</v>
      </c>
      <c r="E279" s="55">
        <v>1.54615772725227</v>
      </c>
      <c r="F279" s="55">
        <v>11.817397634276899</v>
      </c>
      <c r="G279" s="55">
        <v>0.16625633039547899</v>
      </c>
      <c r="H279" s="55">
        <v>6.4905596353077397E-2</v>
      </c>
      <c r="I279" s="55">
        <v>0.496078263733986</v>
      </c>
    </row>
    <row r="280" spans="1:9" x14ac:dyDescent="0.25">
      <c r="A280" s="55">
        <v>2060050410</v>
      </c>
      <c r="B280" s="55">
        <v>2382.1639644775501</v>
      </c>
      <c r="C280" s="55">
        <v>2003</v>
      </c>
      <c r="D280" s="55">
        <v>3.38205717892391</v>
      </c>
      <c r="E280" s="55">
        <v>1.6029596120754901</v>
      </c>
      <c r="F280" s="55">
        <v>12.066492138364101</v>
      </c>
      <c r="G280" s="55">
        <v>0.14197415582456099</v>
      </c>
      <c r="H280" s="55">
        <v>6.72900621442757E-2</v>
      </c>
      <c r="I280" s="55">
        <v>0.50653491188254396</v>
      </c>
    </row>
    <row r="281" spans="1:9" x14ac:dyDescent="0.25">
      <c r="A281" s="55">
        <v>2060050410</v>
      </c>
      <c r="B281" s="55">
        <v>2382.1639644775501</v>
      </c>
      <c r="C281" s="55">
        <v>2004</v>
      </c>
      <c r="D281" s="55">
        <v>3.5206746226209402</v>
      </c>
      <c r="E281" s="55">
        <v>0.28922060620998002</v>
      </c>
      <c r="F281" s="55">
        <v>6.9240976481297301</v>
      </c>
      <c r="G281" s="55">
        <v>0.147793127388402</v>
      </c>
      <c r="H281" s="55">
        <v>1.21410872854593E-2</v>
      </c>
      <c r="I281" s="55">
        <v>0.29066419236378099</v>
      </c>
    </row>
    <row r="282" spans="1:9" x14ac:dyDescent="0.25">
      <c r="A282" s="55">
        <v>2060050410</v>
      </c>
      <c r="B282" s="55">
        <v>2382.1639644775501</v>
      </c>
      <c r="C282" s="55">
        <v>2005</v>
      </c>
      <c r="D282" s="55">
        <v>4.5936570157494998</v>
      </c>
      <c r="E282" s="55">
        <v>1.24130357476067</v>
      </c>
      <c r="F282" s="55">
        <v>10.187860993522699</v>
      </c>
      <c r="G282" s="55">
        <v>0.19283546742580901</v>
      </c>
      <c r="H282" s="55">
        <v>5.2108234079214798E-2</v>
      </c>
      <c r="I282" s="55">
        <v>0.42767253410942402</v>
      </c>
    </row>
    <row r="283" spans="1:9" x14ac:dyDescent="0.25">
      <c r="A283" s="55">
        <v>2060050410</v>
      </c>
      <c r="B283" s="55">
        <v>2382.1639644775501</v>
      </c>
      <c r="C283" s="55">
        <v>2006</v>
      </c>
      <c r="D283" s="55">
        <v>2.9735005027642201</v>
      </c>
      <c r="E283" s="55">
        <v>1.0229550450273699</v>
      </c>
      <c r="F283" s="55">
        <v>11.921621276154401</v>
      </c>
      <c r="G283" s="55">
        <v>0.12482350279429</v>
      </c>
      <c r="H283" s="55">
        <v>4.2942260074516597E-2</v>
      </c>
      <c r="I283" s="55">
        <v>0.50045343032334</v>
      </c>
    </row>
    <row r="284" spans="1:9" x14ac:dyDescent="0.25">
      <c r="A284" s="55">
        <v>2060050410</v>
      </c>
      <c r="B284" s="55">
        <v>2382.1639644775501</v>
      </c>
      <c r="C284" s="55">
        <v>2007</v>
      </c>
      <c r="D284" s="55">
        <v>3.3763248786206499</v>
      </c>
      <c r="E284" s="55">
        <v>0.56697661181343795</v>
      </c>
      <c r="F284" s="55">
        <v>7.05958838257044</v>
      </c>
      <c r="G284" s="55">
        <v>0.14173352166214601</v>
      </c>
      <c r="H284" s="55">
        <v>2.3800906246089701E-2</v>
      </c>
      <c r="I284" s="55">
        <v>0.29635190892994201</v>
      </c>
    </row>
    <row r="285" spans="1:9" x14ac:dyDescent="0.25">
      <c r="A285" s="55">
        <v>2060050410</v>
      </c>
      <c r="B285" s="55">
        <v>2382.1639644775501</v>
      </c>
      <c r="C285" s="55">
        <v>2008</v>
      </c>
      <c r="D285" s="55">
        <v>2.1746262877734099</v>
      </c>
      <c r="E285" s="55">
        <v>0.25691127722796397</v>
      </c>
      <c r="F285" s="55">
        <v>6.6822987989740001</v>
      </c>
      <c r="G285" s="55">
        <v>9.1287850886886401E-2</v>
      </c>
      <c r="H285" s="55">
        <v>1.0784785642759399E-2</v>
      </c>
      <c r="I285" s="55">
        <v>0.28051380587647801</v>
      </c>
    </row>
    <row r="286" spans="1:9" x14ac:dyDescent="0.25">
      <c r="A286" s="55">
        <v>2060050410</v>
      </c>
      <c r="B286" s="55">
        <v>2382.1639644775501</v>
      </c>
      <c r="C286" s="55">
        <v>2009</v>
      </c>
      <c r="D286" s="55">
        <v>3.2861714283966301</v>
      </c>
      <c r="E286" s="55">
        <v>1.26683836702065</v>
      </c>
      <c r="F286" s="55">
        <v>11.1050290420444</v>
      </c>
      <c r="G286" s="55">
        <v>0.13794900256235401</v>
      </c>
      <c r="H286" s="55">
        <v>5.3180149893606699E-2</v>
      </c>
      <c r="I286" s="55">
        <v>0.466174000095746</v>
      </c>
    </row>
    <row r="287" spans="1:9" x14ac:dyDescent="0.25">
      <c r="A287" s="55">
        <v>2060050410</v>
      </c>
      <c r="B287" s="55">
        <v>2382.1639644775501</v>
      </c>
      <c r="C287" s="55">
        <v>2010</v>
      </c>
      <c r="D287" s="55">
        <v>4.3575904668970296</v>
      </c>
      <c r="E287" s="55">
        <v>2.3038636037014801</v>
      </c>
      <c r="F287" s="55">
        <v>10.281141153003</v>
      </c>
      <c r="G287" s="55">
        <v>0.18292571510092101</v>
      </c>
      <c r="H287" s="55">
        <v>9.6713057457686297E-2</v>
      </c>
      <c r="I287" s="55">
        <v>0.43158830820689698</v>
      </c>
    </row>
    <row r="288" spans="1:9" x14ac:dyDescent="0.25">
      <c r="A288" s="55">
        <v>2060050410</v>
      </c>
      <c r="B288" s="55">
        <v>2382.1639644775501</v>
      </c>
      <c r="C288" s="55">
        <v>2011</v>
      </c>
      <c r="D288" s="55">
        <v>3.6290672101735102</v>
      </c>
      <c r="E288" s="55">
        <v>2.2157946263150099</v>
      </c>
      <c r="F288" s="55">
        <v>11.7616379858725</v>
      </c>
      <c r="G288" s="55">
        <v>0.152343300641331</v>
      </c>
      <c r="H288" s="55">
        <v>9.30160416896815E-2</v>
      </c>
      <c r="I288" s="55">
        <v>0.49373754960868099</v>
      </c>
    </row>
    <row r="289" spans="1:9" x14ac:dyDescent="0.25">
      <c r="A289" s="55">
        <v>2060050410</v>
      </c>
      <c r="B289" s="55">
        <v>2382.1639644775501</v>
      </c>
      <c r="C289" s="55">
        <v>2012</v>
      </c>
      <c r="D289" s="55">
        <v>3.8864996056108598</v>
      </c>
      <c r="E289" s="55">
        <v>1.5310452991800301</v>
      </c>
      <c r="F289" s="55">
        <v>11.316603035055699</v>
      </c>
      <c r="G289" s="55">
        <v>0.163149962117037</v>
      </c>
      <c r="H289" s="55">
        <v>6.4271197197620894E-2</v>
      </c>
      <c r="I289" s="55">
        <v>0.47505558827213601</v>
      </c>
    </row>
    <row r="290" spans="1:9" x14ac:dyDescent="0.25">
      <c r="A290" s="55">
        <v>2060050410</v>
      </c>
      <c r="B290" s="55">
        <v>2382.1639644775501</v>
      </c>
      <c r="C290" s="55">
        <v>2013</v>
      </c>
      <c r="D290" s="55">
        <v>3.7364175613073098</v>
      </c>
      <c r="E290" s="55">
        <v>2.3293983959614599</v>
      </c>
      <c r="F290" s="55">
        <v>11.329630990290401</v>
      </c>
      <c r="G290" s="55">
        <v>0.15684972222836699</v>
      </c>
      <c r="H290" s="55">
        <v>9.7784973272078204E-2</v>
      </c>
      <c r="I290" s="55">
        <v>0.47560248409580602</v>
      </c>
    </row>
    <row r="291" spans="1:9" x14ac:dyDescent="0.25">
      <c r="A291" s="55">
        <v>2060050410</v>
      </c>
      <c r="B291" s="55">
        <v>2382.1639644775501</v>
      </c>
      <c r="C291" s="55">
        <v>2014</v>
      </c>
      <c r="D291" s="55">
        <v>3.1402583297681699</v>
      </c>
      <c r="E291" s="55">
        <v>2.5107475328282498</v>
      </c>
      <c r="F291" s="55">
        <v>12.2561791665811</v>
      </c>
      <c r="G291" s="55">
        <v>0.13182376933725801</v>
      </c>
      <c r="H291" s="55">
        <v>0.105397763137555</v>
      </c>
      <c r="I291" s="55">
        <v>0.51449771507516895</v>
      </c>
    </row>
    <row r="292" spans="1:9" x14ac:dyDescent="0.25">
      <c r="A292" s="55">
        <v>2060050410</v>
      </c>
      <c r="B292" s="55">
        <v>2382.1639644775501</v>
      </c>
      <c r="C292" s="55">
        <v>2015</v>
      </c>
      <c r="D292" s="55">
        <v>3.3023260928876401</v>
      </c>
      <c r="E292" s="55">
        <v>2.7973625479913</v>
      </c>
      <c r="F292" s="55">
        <v>12.0821256846457</v>
      </c>
      <c r="G292" s="55">
        <v>0.13862715338370399</v>
      </c>
      <c r="H292" s="55">
        <v>0.11742947125828</v>
      </c>
      <c r="I292" s="55">
        <v>0.507191186870947</v>
      </c>
    </row>
    <row r="293" spans="1:9" x14ac:dyDescent="0.25">
      <c r="A293" s="55">
        <v>2060050410</v>
      </c>
      <c r="B293" s="55">
        <v>2382.1639644775501</v>
      </c>
      <c r="C293" s="55">
        <v>2016</v>
      </c>
      <c r="D293" s="55">
        <v>2.2892722938386298</v>
      </c>
      <c r="E293" s="55">
        <v>5.1674081642849696</v>
      </c>
      <c r="F293" s="55">
        <v>10.759527669220599</v>
      </c>
      <c r="G293" s="55">
        <v>9.6100534135176593E-2</v>
      </c>
      <c r="H293" s="55">
        <v>0.21692075950020701</v>
      </c>
      <c r="I293" s="55">
        <v>0.45167032285203501</v>
      </c>
    </row>
    <row r="294" spans="1:9" x14ac:dyDescent="0.25">
      <c r="A294" s="55">
        <v>2060050410</v>
      </c>
      <c r="B294" s="55">
        <v>2382.1639644775501</v>
      </c>
      <c r="C294" s="55">
        <v>2017</v>
      </c>
      <c r="D294" s="55">
        <v>2.2590474376941598</v>
      </c>
      <c r="E294" s="55">
        <v>5.1017472699021598</v>
      </c>
      <c r="F294" s="55">
        <v>10.8522867104915</v>
      </c>
      <c r="G294" s="55">
        <v>9.4831735824263699E-2</v>
      </c>
      <c r="H294" s="55">
        <v>0.214164404548914</v>
      </c>
      <c r="I294" s="55">
        <v>0.45556422111656097</v>
      </c>
    </row>
    <row r="295" spans="1:9" x14ac:dyDescent="0.25">
      <c r="A295" s="55">
        <v>2060050410</v>
      </c>
      <c r="B295" s="55">
        <v>2382.1639644775501</v>
      </c>
      <c r="C295" s="55">
        <v>2018</v>
      </c>
      <c r="D295" s="55">
        <v>3.2726223549525599</v>
      </c>
      <c r="E295" s="55">
        <v>3.3596490959202501</v>
      </c>
      <c r="F295" s="55">
        <v>11.2863781789112</v>
      </c>
      <c r="G295" s="55">
        <v>0.137380230905738</v>
      </c>
      <c r="H295" s="55">
        <v>0.14103349500784901</v>
      </c>
      <c r="I295" s="55">
        <v>0.47378678996122298</v>
      </c>
    </row>
    <row r="296" spans="1:9" x14ac:dyDescent="0.25">
      <c r="A296" s="55">
        <v>2060050410</v>
      </c>
      <c r="B296" s="55">
        <v>2382.1639644775501</v>
      </c>
      <c r="C296" s="55">
        <v>2019</v>
      </c>
      <c r="D296" s="55">
        <v>2.3398207601492098</v>
      </c>
      <c r="E296" s="55">
        <v>4.8792297944937699</v>
      </c>
      <c r="F296" s="55">
        <v>11.049269393639999</v>
      </c>
      <c r="G296" s="55">
        <v>9.8222489931013707E-2</v>
      </c>
      <c r="H296" s="55">
        <v>0.20482342388064101</v>
      </c>
      <c r="I296" s="55">
        <v>0.46383328597044199</v>
      </c>
    </row>
    <row r="297" spans="1:9" x14ac:dyDescent="0.25">
      <c r="A297" s="55">
        <v>2060050410</v>
      </c>
      <c r="B297" s="55">
        <v>2382.1639644775501</v>
      </c>
      <c r="C297" s="55" t="s">
        <v>161</v>
      </c>
      <c r="D297" s="55">
        <v>4.1084959628098696</v>
      </c>
      <c r="E297" s="55">
        <v>0.77177606810266697</v>
      </c>
      <c r="F297" s="55">
        <v>11.1727744092648</v>
      </c>
      <c r="G297" s="55">
        <v>0.172469066952363</v>
      </c>
      <c r="H297" s="55">
        <v>3.23981085941717E-2</v>
      </c>
      <c r="I297" s="55">
        <v>0.46901785837882698</v>
      </c>
    </row>
    <row r="298" spans="1:9" x14ac:dyDescent="0.25">
      <c r="A298" s="55">
        <v>2060050420</v>
      </c>
      <c r="B298" s="55">
        <v>9880.0064244777295</v>
      </c>
      <c r="C298" s="55">
        <v>1984</v>
      </c>
      <c r="D298" s="55">
        <v>10.609445624917001</v>
      </c>
      <c r="E298" s="55">
        <v>2.3116803768422902</v>
      </c>
      <c r="F298" s="55">
        <v>31.672001411935</v>
      </c>
      <c r="G298" s="55">
        <v>0.107382983057907</v>
      </c>
      <c r="H298" s="55">
        <v>2.3397559450114298E-2</v>
      </c>
      <c r="I298" s="55">
        <v>0.320566607461586</v>
      </c>
    </row>
    <row r="299" spans="1:9" x14ac:dyDescent="0.25">
      <c r="A299" s="55">
        <v>2060050420</v>
      </c>
      <c r="B299" s="55">
        <v>9880.0064244777295</v>
      </c>
      <c r="C299" s="55">
        <v>1985</v>
      </c>
      <c r="D299" s="55">
        <v>10.1248056901868</v>
      </c>
      <c r="E299" s="55">
        <v>8.3477925961759798</v>
      </c>
      <c r="F299" s="55">
        <v>47.114818428919797</v>
      </c>
      <c r="G299" s="55">
        <v>0.10247772375028601</v>
      </c>
      <c r="H299" s="55">
        <v>8.4491772955676503E-2</v>
      </c>
      <c r="I299" s="55">
        <v>0.47687032178635802</v>
      </c>
    </row>
    <row r="300" spans="1:9" x14ac:dyDescent="0.25">
      <c r="A300" s="55">
        <v>2060050420</v>
      </c>
      <c r="B300" s="55">
        <v>9880.0064244777295</v>
      </c>
      <c r="C300" s="55">
        <v>1986</v>
      </c>
      <c r="D300" s="55">
        <v>7.7714358565935697</v>
      </c>
      <c r="E300" s="55">
        <v>3.7504877529607601</v>
      </c>
      <c r="F300" s="55">
        <v>52.664206240685701</v>
      </c>
      <c r="G300" s="55">
        <v>7.8658206510269293E-2</v>
      </c>
      <c r="H300" s="55">
        <v>3.7960377674137201E-2</v>
      </c>
      <c r="I300" s="55">
        <v>0.53303817809480403</v>
      </c>
    </row>
    <row r="301" spans="1:9" x14ac:dyDescent="0.25">
      <c r="A301" s="55">
        <v>2060050420</v>
      </c>
      <c r="B301" s="55">
        <v>9880.0064244777295</v>
      </c>
      <c r="C301" s="55">
        <v>1987</v>
      </c>
      <c r="D301" s="55">
        <v>5.6984276196506798</v>
      </c>
      <c r="E301" s="55">
        <v>7.7735203294311201</v>
      </c>
      <c r="F301" s="55">
        <v>44.994388434922698</v>
      </c>
      <c r="G301" s="55">
        <v>5.7676355407348903E-2</v>
      </c>
      <c r="H301" s="55">
        <v>7.8679304399764394E-2</v>
      </c>
      <c r="I301" s="55">
        <v>0.45540849369742298</v>
      </c>
    </row>
    <row r="302" spans="1:9" x14ac:dyDescent="0.25">
      <c r="A302" s="55">
        <v>2060050420</v>
      </c>
      <c r="B302" s="55">
        <v>9880.0064244777295</v>
      </c>
      <c r="C302" s="55">
        <v>1988</v>
      </c>
      <c r="D302" s="55">
        <v>7.3076406502388203</v>
      </c>
      <c r="E302" s="55">
        <v>13.391695744836101</v>
      </c>
      <c r="F302" s="55">
        <v>67.037688692007606</v>
      </c>
      <c r="G302" s="55">
        <v>7.3963926097599803E-2</v>
      </c>
      <c r="H302" s="55">
        <v>0.13554339106155</v>
      </c>
      <c r="I302" s="55">
        <v>0.678518675108567</v>
      </c>
    </row>
    <row r="303" spans="1:9" x14ac:dyDescent="0.25">
      <c r="A303" s="55">
        <v>2060050420</v>
      </c>
      <c r="B303" s="55">
        <v>9880.0064244777295</v>
      </c>
      <c r="C303" s="55">
        <v>1989</v>
      </c>
      <c r="D303" s="55">
        <v>6.9689138141370499</v>
      </c>
      <c r="E303" s="55">
        <v>15.236975324276701</v>
      </c>
      <c r="F303" s="55">
        <v>65.780751570965293</v>
      </c>
      <c r="G303" s="55">
        <v>7.0535519054638895E-2</v>
      </c>
      <c r="H303" s="55">
        <v>0.15422029773712601</v>
      </c>
      <c r="I303" s="55">
        <v>0.66579664774299496</v>
      </c>
    </row>
    <row r="304" spans="1:9" x14ac:dyDescent="0.25">
      <c r="A304" s="55">
        <v>2060050420</v>
      </c>
      <c r="B304" s="55">
        <v>9880.0064244777295</v>
      </c>
      <c r="C304" s="55">
        <v>1990</v>
      </c>
      <c r="D304" s="55">
        <v>8.5656200076998896</v>
      </c>
      <c r="E304" s="55">
        <v>11.1602675722395</v>
      </c>
      <c r="F304" s="55">
        <v>62.240795574597001</v>
      </c>
      <c r="G304" s="55">
        <v>8.6696502407918999E-2</v>
      </c>
      <c r="H304" s="55">
        <v>0.11295810035699901</v>
      </c>
      <c r="I304" s="55">
        <v>0.62996715690786798</v>
      </c>
    </row>
    <row r="305" spans="1:9" x14ac:dyDescent="0.25">
      <c r="A305" s="55">
        <v>2060050420</v>
      </c>
      <c r="B305" s="55">
        <v>9880.0064244777295</v>
      </c>
      <c r="C305" s="55">
        <v>1991</v>
      </c>
      <c r="D305" s="55">
        <v>0</v>
      </c>
      <c r="E305" s="55">
        <v>0</v>
      </c>
      <c r="F305" s="55">
        <v>0</v>
      </c>
      <c r="G305" s="55">
        <v>0</v>
      </c>
      <c r="H305" s="55">
        <v>0</v>
      </c>
      <c r="I305" s="55">
        <v>0</v>
      </c>
    </row>
    <row r="306" spans="1:9" x14ac:dyDescent="0.25">
      <c r="A306" s="55">
        <v>2060050420</v>
      </c>
      <c r="B306" s="55">
        <v>9880.0064244777295</v>
      </c>
      <c r="C306" s="55">
        <v>1992</v>
      </c>
      <c r="D306" s="55">
        <v>0</v>
      </c>
      <c r="E306" s="55">
        <v>0</v>
      </c>
      <c r="F306" s="55">
        <v>0</v>
      </c>
      <c r="G306" s="55">
        <v>0</v>
      </c>
      <c r="H306" s="55">
        <v>0</v>
      </c>
      <c r="I306" s="55">
        <v>0</v>
      </c>
    </row>
    <row r="307" spans="1:9" x14ac:dyDescent="0.25">
      <c r="A307" s="55">
        <v>2060050420</v>
      </c>
      <c r="B307" s="55">
        <v>9880.0064244777295</v>
      </c>
      <c r="C307" s="55">
        <v>1993</v>
      </c>
      <c r="D307" s="55">
        <v>0</v>
      </c>
      <c r="E307" s="55">
        <v>0</v>
      </c>
      <c r="F307" s="55">
        <v>0</v>
      </c>
      <c r="G307" s="55">
        <v>0</v>
      </c>
      <c r="H307" s="55">
        <v>0</v>
      </c>
      <c r="I307" s="55">
        <v>0</v>
      </c>
    </row>
    <row r="308" spans="1:9" x14ac:dyDescent="0.25">
      <c r="A308" s="55">
        <v>2060050420</v>
      </c>
      <c r="B308" s="55">
        <v>9880.0064244777295</v>
      </c>
      <c r="C308" s="55">
        <v>1994</v>
      </c>
      <c r="D308" s="55">
        <v>14.054558107176801</v>
      </c>
      <c r="E308" s="55">
        <v>0.23658766706185699</v>
      </c>
      <c r="F308" s="55">
        <v>4.1053692535535502</v>
      </c>
      <c r="G308" s="55">
        <v>0.14225251992100599</v>
      </c>
      <c r="H308" s="55">
        <v>2.3946104576988E-3</v>
      </c>
      <c r="I308" s="55">
        <v>4.1552293360685402E-2</v>
      </c>
    </row>
    <row r="309" spans="1:9" x14ac:dyDescent="0.25">
      <c r="A309" s="55">
        <v>2060050420</v>
      </c>
      <c r="B309" s="55">
        <v>9880.0064244777295</v>
      </c>
      <c r="C309" s="55">
        <v>1995</v>
      </c>
      <c r="D309" s="55">
        <v>0</v>
      </c>
      <c r="E309" s="55">
        <v>0</v>
      </c>
      <c r="F309" s="55">
        <v>0</v>
      </c>
      <c r="G309" s="55">
        <v>0</v>
      </c>
      <c r="H309" s="55">
        <v>0</v>
      </c>
      <c r="I309" s="55">
        <v>0</v>
      </c>
    </row>
    <row r="310" spans="1:9" x14ac:dyDescent="0.25">
      <c r="A310" s="55">
        <v>2060050420</v>
      </c>
      <c r="B310" s="55">
        <v>9880.0064244777295</v>
      </c>
      <c r="C310" s="55">
        <v>1996</v>
      </c>
      <c r="D310" s="55">
        <v>0</v>
      </c>
      <c r="E310" s="55">
        <v>0</v>
      </c>
      <c r="F310" s="55">
        <v>0</v>
      </c>
      <c r="G310" s="55">
        <v>0</v>
      </c>
      <c r="H310" s="55">
        <v>0</v>
      </c>
      <c r="I310" s="55">
        <v>0</v>
      </c>
    </row>
    <row r="311" spans="1:9" x14ac:dyDescent="0.25">
      <c r="A311" s="55">
        <v>2060050420</v>
      </c>
      <c r="B311" s="55">
        <v>9880.0064244777295</v>
      </c>
      <c r="C311" s="55">
        <v>1997</v>
      </c>
      <c r="D311" s="55">
        <v>7.7693513837560202</v>
      </c>
      <c r="E311" s="55">
        <v>3.7390231523542399</v>
      </c>
      <c r="F311" s="55">
        <v>49.712592702715703</v>
      </c>
      <c r="G311" s="55">
        <v>7.8637108620774096E-2</v>
      </c>
      <c r="H311" s="55">
        <v>3.78443392819139E-2</v>
      </c>
      <c r="I311" s="55">
        <v>0.50316356656967998</v>
      </c>
    </row>
    <row r="312" spans="1:9" x14ac:dyDescent="0.25">
      <c r="A312" s="55">
        <v>2060050420</v>
      </c>
      <c r="B312" s="55">
        <v>9880.0064244777295</v>
      </c>
      <c r="C312" s="55">
        <v>1998</v>
      </c>
      <c r="D312" s="55">
        <v>10.6021499699856</v>
      </c>
      <c r="E312" s="55">
        <v>2.7494196727276599</v>
      </c>
      <c r="F312" s="55">
        <v>48.276912035853599</v>
      </c>
      <c r="G312" s="55">
        <v>0.107309140444674</v>
      </c>
      <c r="H312" s="55">
        <v>2.7828116244094401E-2</v>
      </c>
      <c r="I312" s="55">
        <v>0.48863239517989998</v>
      </c>
    </row>
    <row r="313" spans="1:9" x14ac:dyDescent="0.25">
      <c r="A313" s="55">
        <v>2060050420</v>
      </c>
      <c r="B313" s="55">
        <v>9880.0064244777295</v>
      </c>
      <c r="C313" s="55">
        <v>1999</v>
      </c>
      <c r="D313" s="55">
        <v>8.8944455978233101</v>
      </c>
      <c r="E313" s="55">
        <v>6.1028153501352698</v>
      </c>
      <c r="F313" s="55">
        <v>38.591408996180299</v>
      </c>
      <c r="G313" s="55">
        <v>9.0024694475777906E-2</v>
      </c>
      <c r="H313" s="55">
        <v>6.1769345969406801E-2</v>
      </c>
      <c r="I313" s="55">
        <v>0.39060105164071501</v>
      </c>
    </row>
    <row r="314" spans="1:9" x14ac:dyDescent="0.25">
      <c r="A314" s="55">
        <v>2060050420</v>
      </c>
      <c r="B314" s="55">
        <v>9880.0064244777295</v>
      </c>
      <c r="C314" s="55">
        <v>2000</v>
      </c>
      <c r="D314" s="55">
        <v>9.3968035516727202</v>
      </c>
      <c r="E314" s="55">
        <v>10.9288910872715</v>
      </c>
      <c r="F314" s="55">
        <v>68.000194024746094</v>
      </c>
      <c r="G314" s="55">
        <v>9.5109285844107494E-2</v>
      </c>
      <c r="H314" s="55">
        <v>0.110616234623038</v>
      </c>
      <c r="I314" s="55">
        <v>0.68826062558294898</v>
      </c>
    </row>
    <row r="315" spans="1:9" x14ac:dyDescent="0.25">
      <c r="A315" s="55">
        <v>2060050420</v>
      </c>
      <c r="B315" s="55">
        <v>9880.0064244777295</v>
      </c>
      <c r="C315" s="55">
        <v>2001</v>
      </c>
      <c r="D315" s="55">
        <v>14.4641570197553</v>
      </c>
      <c r="E315" s="55">
        <v>3.8364722575096799</v>
      </c>
      <c r="F315" s="55">
        <v>52.3233949317464</v>
      </c>
      <c r="G315" s="55">
        <v>0.146398255206801</v>
      </c>
      <c r="H315" s="55">
        <v>3.8830665615811798E-2</v>
      </c>
      <c r="I315" s="55">
        <v>0.52958867316234803</v>
      </c>
    </row>
    <row r="316" spans="1:9" x14ac:dyDescent="0.25">
      <c r="A316" s="55">
        <v>2060050420</v>
      </c>
      <c r="B316" s="55">
        <v>9880.0064244777295</v>
      </c>
      <c r="C316" s="55">
        <v>2002</v>
      </c>
      <c r="D316" s="55">
        <v>15.171314429893901</v>
      </c>
      <c r="E316" s="55">
        <v>5.4587132433325003</v>
      </c>
      <c r="F316" s="55">
        <v>66.432149332699495</v>
      </c>
      <c r="G316" s="55">
        <v>0.15355571421802899</v>
      </c>
      <c r="H316" s="55">
        <v>5.5250098115407403E-2</v>
      </c>
      <c r="I316" s="55">
        <v>0.67238973821022796</v>
      </c>
    </row>
    <row r="317" spans="1:9" x14ac:dyDescent="0.25">
      <c r="A317" s="55">
        <v>2060050420</v>
      </c>
      <c r="B317" s="55">
        <v>9880.0064244777295</v>
      </c>
      <c r="C317" s="55">
        <v>2003</v>
      </c>
      <c r="D317" s="55">
        <v>12.865366353354901</v>
      </c>
      <c r="E317" s="55">
        <v>5.4696567257296396</v>
      </c>
      <c r="F317" s="55">
        <v>67.103349586390394</v>
      </c>
      <c r="G317" s="55">
        <v>0.13021617396402599</v>
      </c>
      <c r="H317" s="55">
        <v>5.5360862035256898E-2</v>
      </c>
      <c r="I317" s="55">
        <v>0.67918325862766404</v>
      </c>
    </row>
    <row r="318" spans="1:9" x14ac:dyDescent="0.25">
      <c r="A318" s="55">
        <v>2060050420</v>
      </c>
      <c r="B318" s="55">
        <v>9880.0064244777295</v>
      </c>
      <c r="C318" s="55">
        <v>2004</v>
      </c>
      <c r="D318" s="55">
        <v>16.6648392179981</v>
      </c>
      <c r="E318" s="55">
        <v>1.3116545330279601</v>
      </c>
      <c r="F318" s="55">
        <v>57.5210279521758</v>
      </c>
      <c r="G318" s="55">
        <v>0.16867235204129899</v>
      </c>
      <c r="H318" s="55">
        <v>1.32758469648191E-2</v>
      </c>
      <c r="I318" s="55">
        <v>0.58219626061848895</v>
      </c>
    </row>
    <row r="319" spans="1:9" x14ac:dyDescent="0.25">
      <c r="A319" s="55">
        <v>2060050420</v>
      </c>
      <c r="B319" s="55">
        <v>9880.0064244777295</v>
      </c>
      <c r="C319" s="55">
        <v>2005</v>
      </c>
      <c r="D319" s="55">
        <v>10.614656807010901</v>
      </c>
      <c r="E319" s="55">
        <v>1.83120938778715</v>
      </c>
      <c r="F319" s="55">
        <v>26.008488712313302</v>
      </c>
      <c r="G319" s="55">
        <v>0.10743572778164499</v>
      </c>
      <c r="H319" s="55">
        <v>1.8534495921483599E-2</v>
      </c>
      <c r="I319" s="55">
        <v>0.26324364170328102</v>
      </c>
    </row>
    <row r="320" spans="1:9" x14ac:dyDescent="0.25">
      <c r="A320" s="55">
        <v>2060050420</v>
      </c>
      <c r="B320" s="55">
        <v>9880.0064244777295</v>
      </c>
      <c r="C320" s="55">
        <v>2006</v>
      </c>
      <c r="D320" s="55">
        <v>13.5256231246487</v>
      </c>
      <c r="E320" s="55">
        <v>2.9208675636160999</v>
      </c>
      <c r="F320" s="55">
        <v>66.964211024484001</v>
      </c>
      <c r="G320" s="55">
        <v>0.136898930461613</v>
      </c>
      <c r="H320" s="55">
        <v>2.956341765507E-2</v>
      </c>
      <c r="I320" s="55">
        <v>0.67777497450386304</v>
      </c>
    </row>
    <row r="321" spans="1:9" x14ac:dyDescent="0.25">
      <c r="A321" s="55">
        <v>2060050420</v>
      </c>
      <c r="B321" s="55">
        <v>9880.0064244777295</v>
      </c>
      <c r="C321" s="55">
        <v>2007</v>
      </c>
      <c r="D321" s="55">
        <v>7.3951885094158998</v>
      </c>
      <c r="E321" s="55">
        <v>3.1928912689162998</v>
      </c>
      <c r="F321" s="55">
        <v>61.038054747331003</v>
      </c>
      <c r="G321" s="55">
        <v>7.4850037456395804E-2</v>
      </c>
      <c r="H321" s="55">
        <v>3.2316692234186199E-2</v>
      </c>
      <c r="I321" s="55">
        <v>0.61779367466917001</v>
      </c>
    </row>
    <row r="322" spans="1:9" x14ac:dyDescent="0.25">
      <c r="A322" s="55">
        <v>2060050420</v>
      </c>
      <c r="B322" s="55">
        <v>9880.0064244777295</v>
      </c>
      <c r="C322" s="55">
        <v>2008</v>
      </c>
      <c r="D322" s="55">
        <v>6.6030888311471196</v>
      </c>
      <c r="E322" s="55">
        <v>1.1157140862983099</v>
      </c>
      <c r="F322" s="55">
        <v>37.455892417925199</v>
      </c>
      <c r="G322" s="55">
        <v>6.6832839448241296E-2</v>
      </c>
      <c r="H322" s="55">
        <v>1.12926453522756E-2</v>
      </c>
      <c r="I322" s="55">
        <v>0.37910797633823601</v>
      </c>
    </row>
    <row r="323" spans="1:9" x14ac:dyDescent="0.25">
      <c r="A323" s="55">
        <v>2060050420</v>
      </c>
      <c r="B323" s="55">
        <v>9880.0064244777295</v>
      </c>
      <c r="C323" s="55">
        <v>2009</v>
      </c>
      <c r="D323" s="55">
        <v>13.1472913046334</v>
      </c>
      <c r="E323" s="55">
        <v>8.04450179831254</v>
      </c>
      <c r="F323" s="55">
        <v>64.893287260378699</v>
      </c>
      <c r="G323" s="55">
        <v>0.13306966351824401</v>
      </c>
      <c r="H323" s="55">
        <v>8.1422030034133105E-2</v>
      </c>
      <c r="I323" s="55">
        <v>0.65681422129043798</v>
      </c>
    </row>
    <row r="324" spans="1:9" x14ac:dyDescent="0.25">
      <c r="A324" s="55">
        <v>2060050420</v>
      </c>
      <c r="B324" s="55">
        <v>9880.0064244777295</v>
      </c>
      <c r="C324" s="55">
        <v>2010</v>
      </c>
      <c r="D324" s="55">
        <v>13.4276529012838</v>
      </c>
      <c r="E324" s="55">
        <v>8.86578409630701</v>
      </c>
      <c r="F324" s="55">
        <v>65.496742146849201</v>
      </c>
      <c r="G324" s="55">
        <v>0.135907329655341</v>
      </c>
      <c r="H324" s="55">
        <v>8.9734598495219697E-2</v>
      </c>
      <c r="I324" s="55">
        <v>0.66292206029928202</v>
      </c>
    </row>
    <row r="325" spans="1:9" x14ac:dyDescent="0.25">
      <c r="A325" s="55">
        <v>2060050420</v>
      </c>
      <c r="B325" s="55">
        <v>9880.0064244777295</v>
      </c>
      <c r="C325" s="55">
        <v>2011</v>
      </c>
      <c r="D325" s="55">
        <v>8.2185552802479105</v>
      </c>
      <c r="E325" s="55">
        <v>12.058154247013899</v>
      </c>
      <c r="F325" s="55">
        <v>69.372298270062998</v>
      </c>
      <c r="G325" s="55">
        <v>8.3183703806977594E-2</v>
      </c>
      <c r="H325" s="55">
        <v>0.122046016257032</v>
      </c>
      <c r="I325" s="55">
        <v>0.70214831134312805</v>
      </c>
    </row>
    <row r="326" spans="1:9" x14ac:dyDescent="0.25">
      <c r="A326" s="55">
        <v>2060050420</v>
      </c>
      <c r="B326" s="55">
        <v>9880.0064244777295</v>
      </c>
      <c r="C326" s="55">
        <v>2012</v>
      </c>
      <c r="D326" s="55">
        <v>11.6115559415689</v>
      </c>
      <c r="E326" s="55">
        <v>5.1866895380322999</v>
      </c>
      <c r="F326" s="55">
        <v>58.296451847744201</v>
      </c>
      <c r="G326" s="55">
        <v>0.11752579343269701</v>
      </c>
      <c r="H326" s="55">
        <v>5.24968235362911E-2</v>
      </c>
      <c r="I326" s="55">
        <v>0.59004467551068196</v>
      </c>
    </row>
    <row r="327" spans="1:9" x14ac:dyDescent="0.25">
      <c r="A327" s="55">
        <v>2060050420</v>
      </c>
      <c r="B327" s="55">
        <v>9880.0064244777295</v>
      </c>
      <c r="C327" s="55">
        <v>2013</v>
      </c>
      <c r="D327" s="55">
        <v>7.3269220239861603</v>
      </c>
      <c r="E327" s="55">
        <v>11.9007765477789</v>
      </c>
      <c r="F327" s="55">
        <v>68.408750700905699</v>
      </c>
      <c r="G327" s="55">
        <v>7.41590815754299E-2</v>
      </c>
      <c r="H327" s="55">
        <v>0.12045312560014799</v>
      </c>
      <c r="I327" s="55">
        <v>0.69239581192399802</v>
      </c>
    </row>
    <row r="328" spans="1:9" x14ac:dyDescent="0.25">
      <c r="A328" s="55">
        <v>2060050420</v>
      </c>
      <c r="B328" s="55">
        <v>9880.0064244777295</v>
      </c>
      <c r="C328" s="55">
        <v>2014</v>
      </c>
      <c r="D328" s="55">
        <v>9.2019053413618508</v>
      </c>
      <c r="E328" s="55">
        <v>14.1796264774298</v>
      </c>
      <c r="F328" s="55">
        <v>67.420189457697902</v>
      </c>
      <c r="G328" s="55">
        <v>9.3136633176311601E-2</v>
      </c>
      <c r="H328" s="55">
        <v>0.143518393290714</v>
      </c>
      <c r="I328" s="55">
        <v>0.68239013783092595</v>
      </c>
    </row>
    <row r="329" spans="1:9" x14ac:dyDescent="0.25">
      <c r="A329" s="55">
        <v>2060050420</v>
      </c>
      <c r="B329" s="55">
        <v>9880.0064244777295</v>
      </c>
      <c r="C329" s="55">
        <v>2015</v>
      </c>
      <c r="D329" s="55">
        <v>8.0914024371574005</v>
      </c>
      <c r="E329" s="55">
        <v>8.4780721485228199</v>
      </c>
      <c r="F329" s="55">
        <v>77.856102718889005</v>
      </c>
      <c r="G329" s="55">
        <v>8.1896732547773798E-2</v>
      </c>
      <c r="H329" s="55">
        <v>8.5810391049122997E-2</v>
      </c>
      <c r="I329" s="55">
        <v>0.788016721588362</v>
      </c>
    </row>
    <row r="330" spans="1:9" x14ac:dyDescent="0.25">
      <c r="A330" s="55">
        <v>2060050420</v>
      </c>
      <c r="B330" s="55">
        <v>9880.0064244777295</v>
      </c>
      <c r="C330" s="55">
        <v>2016</v>
      </c>
      <c r="D330" s="55">
        <v>4.4727575911716304</v>
      </c>
      <c r="E330" s="55">
        <v>22.530545782862099</v>
      </c>
      <c r="F330" s="55">
        <v>67.328472652845804</v>
      </c>
      <c r="G330" s="55">
        <v>4.5270796384204399E-2</v>
      </c>
      <c r="H330" s="55">
        <v>0.22804181308063301</v>
      </c>
      <c r="I330" s="55">
        <v>0.68146183069313904</v>
      </c>
    </row>
    <row r="331" spans="1:9" x14ac:dyDescent="0.25">
      <c r="A331" s="55">
        <v>2060050420</v>
      </c>
      <c r="B331" s="55">
        <v>9880.0064244777295</v>
      </c>
      <c r="C331" s="55">
        <v>2017</v>
      </c>
      <c r="D331" s="55">
        <v>5.3065467261913897</v>
      </c>
      <c r="E331" s="55">
        <v>21.121963262888102</v>
      </c>
      <c r="F331" s="55">
        <v>68.272217730046293</v>
      </c>
      <c r="G331" s="55">
        <v>5.3709952182261898E-2</v>
      </c>
      <c r="H331" s="55">
        <v>0.21378491425429</v>
      </c>
      <c r="I331" s="55">
        <v>0.69101390016206599</v>
      </c>
    </row>
    <row r="332" spans="1:9" x14ac:dyDescent="0.25">
      <c r="A332" s="55">
        <v>2060050420</v>
      </c>
      <c r="B332" s="55">
        <v>9880.0064244777295</v>
      </c>
      <c r="C332" s="55">
        <v>2018</v>
      </c>
      <c r="D332" s="55">
        <v>10.547432557999899</v>
      </c>
      <c r="E332" s="55">
        <v>17.521557554230899</v>
      </c>
      <c r="F332" s="55">
        <v>65.000116493303096</v>
      </c>
      <c r="G332" s="55">
        <v>0.10675532084542599</v>
      </c>
      <c r="H332" s="55">
        <v>0.17734358462380301</v>
      </c>
      <c r="I332" s="55">
        <v>0.657895488127064</v>
      </c>
    </row>
    <row r="333" spans="1:9" x14ac:dyDescent="0.25">
      <c r="A333" s="55">
        <v>2060050420</v>
      </c>
      <c r="B333" s="55">
        <v>9880.0064244777295</v>
      </c>
      <c r="C333" s="55">
        <v>2019</v>
      </c>
      <c r="D333" s="55">
        <v>6.3774446464824104</v>
      </c>
      <c r="E333" s="55">
        <v>25.137700184427</v>
      </c>
      <c r="F333" s="55">
        <v>63.586322791235197</v>
      </c>
      <c r="G333" s="55">
        <v>6.4548992910391997E-2</v>
      </c>
      <c r="H333" s="55">
        <v>0.25442999836668501</v>
      </c>
      <c r="I333" s="55">
        <v>0.64358584457698298</v>
      </c>
    </row>
    <row r="334" spans="1:9" x14ac:dyDescent="0.25">
      <c r="A334" s="55">
        <v>2060050420</v>
      </c>
      <c r="B334" s="55">
        <v>9880.0064244777295</v>
      </c>
      <c r="C334" s="55" t="s">
        <v>161</v>
      </c>
      <c r="D334" s="55">
        <v>13.174910569731001</v>
      </c>
      <c r="E334" s="55">
        <v>2.4226785554417898</v>
      </c>
      <c r="F334" s="55">
        <v>64.672854257807799</v>
      </c>
      <c r="G334" s="55">
        <v>0.13334921055405499</v>
      </c>
      <c r="H334" s="55">
        <v>2.4521022065730699E-2</v>
      </c>
      <c r="I334" s="55">
        <v>0.65458311947632597</v>
      </c>
    </row>
    <row r="335" spans="1:9" x14ac:dyDescent="0.25">
      <c r="A335" s="55">
        <v>2060050790</v>
      </c>
      <c r="B335" s="55">
        <v>10149.684716828</v>
      </c>
      <c r="C335" s="55">
        <v>1984</v>
      </c>
      <c r="D335" s="55">
        <v>9.0210773227044392</v>
      </c>
      <c r="E335" s="55">
        <v>5.1225919982776604</v>
      </c>
      <c r="F335" s="55">
        <v>36.400628043915802</v>
      </c>
      <c r="G335" s="55">
        <v>8.8880369926639793E-2</v>
      </c>
      <c r="H335" s="55">
        <v>5.0470454415046398E-2</v>
      </c>
      <c r="I335" s="55">
        <v>0.35863801743086499</v>
      </c>
    </row>
    <row r="336" spans="1:9" x14ac:dyDescent="0.25">
      <c r="A336" s="55">
        <v>2060050790</v>
      </c>
      <c r="B336" s="55">
        <v>10149.684716828</v>
      </c>
      <c r="C336" s="55">
        <v>1985</v>
      </c>
      <c r="D336" s="55">
        <v>5.8396506543946503</v>
      </c>
      <c r="E336" s="55">
        <v>7.9538272298791401</v>
      </c>
      <c r="F336" s="55">
        <v>42.766608089791703</v>
      </c>
      <c r="G336" s="55">
        <v>5.7535291167345903E-2</v>
      </c>
      <c r="H336" s="55">
        <v>7.8365264062752196E-2</v>
      </c>
      <c r="I336" s="55">
        <v>0.42135898092366397</v>
      </c>
    </row>
    <row r="337" spans="1:9" x14ac:dyDescent="0.25">
      <c r="A337" s="55">
        <v>2060050790</v>
      </c>
      <c r="B337" s="55">
        <v>10149.684716828</v>
      </c>
      <c r="C337" s="55">
        <v>1986</v>
      </c>
      <c r="D337" s="55">
        <v>7.6286494672214298</v>
      </c>
      <c r="E337" s="55">
        <v>7.9517427570415897</v>
      </c>
      <c r="F337" s="55">
        <v>37.323528392740798</v>
      </c>
      <c r="G337" s="55">
        <v>7.51614427448489E-2</v>
      </c>
      <c r="H337" s="55">
        <v>7.8344726746611804E-2</v>
      </c>
      <c r="I337" s="55">
        <v>0.36773091415203002</v>
      </c>
    </row>
    <row r="338" spans="1:9" x14ac:dyDescent="0.25">
      <c r="A338" s="55">
        <v>2060050790</v>
      </c>
      <c r="B338" s="55">
        <v>10149.684716828</v>
      </c>
      <c r="C338" s="55">
        <v>1987</v>
      </c>
      <c r="D338" s="55">
        <v>4.9042434685443599</v>
      </c>
      <c r="E338" s="55">
        <v>4.9501018709704496</v>
      </c>
      <c r="F338" s="55">
        <v>36.975421428870099</v>
      </c>
      <c r="G338" s="55">
        <v>4.8319170549338999E-2</v>
      </c>
      <c r="H338" s="55">
        <v>4.8770991504427902E-2</v>
      </c>
      <c r="I338" s="55">
        <v>0.36430118235658199</v>
      </c>
    </row>
    <row r="339" spans="1:9" x14ac:dyDescent="0.25">
      <c r="A339" s="55">
        <v>2060050790</v>
      </c>
      <c r="B339" s="55">
        <v>10149.684716828</v>
      </c>
      <c r="C339" s="55">
        <v>1988</v>
      </c>
      <c r="D339" s="55">
        <v>4.9266515515480203</v>
      </c>
      <c r="E339" s="55">
        <v>9.0158661406105605</v>
      </c>
      <c r="F339" s="55">
        <v>41.9943109034797</v>
      </c>
      <c r="G339" s="55">
        <v>4.85399466978483E-2</v>
      </c>
      <c r="H339" s="55">
        <v>8.8829026636288805E-2</v>
      </c>
      <c r="I339" s="55">
        <v>0.41374990529364303</v>
      </c>
    </row>
    <row r="340" spans="1:9" x14ac:dyDescent="0.25">
      <c r="A340" s="55">
        <v>2060050790</v>
      </c>
      <c r="B340" s="55">
        <v>10149.684716828</v>
      </c>
      <c r="C340" s="55">
        <v>1989</v>
      </c>
      <c r="D340" s="55">
        <v>7.5994668474957399</v>
      </c>
      <c r="E340" s="55">
        <v>6.91940758424525</v>
      </c>
      <c r="F340" s="55">
        <v>41.862467996504698</v>
      </c>
      <c r="G340" s="55">
        <v>7.4873920318883194E-2</v>
      </c>
      <c r="H340" s="55">
        <v>6.8173620928075995E-2</v>
      </c>
      <c r="I340" s="55">
        <v>0.41245092004776301</v>
      </c>
    </row>
    <row r="341" spans="1:9" x14ac:dyDescent="0.25">
      <c r="A341" s="55">
        <v>2060050790</v>
      </c>
      <c r="B341" s="55">
        <v>10149.684716828</v>
      </c>
      <c r="C341" s="55">
        <v>1990</v>
      </c>
      <c r="D341" s="55">
        <v>7.8214632046947496</v>
      </c>
      <c r="E341" s="55">
        <v>6.1533638164458404</v>
      </c>
      <c r="F341" s="55">
        <v>40.306409023274</v>
      </c>
      <c r="G341" s="55">
        <v>7.7061144487836394E-2</v>
      </c>
      <c r="H341" s="55">
        <v>6.0626157246476901E-2</v>
      </c>
      <c r="I341" s="55">
        <v>0.39711981354894998</v>
      </c>
    </row>
    <row r="342" spans="1:9" x14ac:dyDescent="0.25">
      <c r="A342" s="55">
        <v>2060050790</v>
      </c>
      <c r="B342" s="55">
        <v>10149.684716828</v>
      </c>
      <c r="C342" s="55">
        <v>1991</v>
      </c>
      <c r="D342" s="55">
        <v>0</v>
      </c>
      <c r="E342" s="55">
        <v>0</v>
      </c>
      <c r="F342" s="55">
        <v>0</v>
      </c>
      <c r="G342" s="55">
        <v>0</v>
      </c>
      <c r="H342" s="55">
        <v>0</v>
      </c>
      <c r="I342" s="55">
        <v>0</v>
      </c>
    </row>
    <row r="343" spans="1:9" x14ac:dyDescent="0.25">
      <c r="A343" s="55">
        <v>2060050790</v>
      </c>
      <c r="B343" s="55">
        <v>10149.684716828</v>
      </c>
      <c r="C343" s="55">
        <v>1992</v>
      </c>
      <c r="D343" s="55">
        <v>0</v>
      </c>
      <c r="E343" s="55">
        <v>0</v>
      </c>
      <c r="F343" s="55">
        <v>0</v>
      </c>
      <c r="G343" s="55">
        <v>0</v>
      </c>
      <c r="H343" s="55">
        <v>0</v>
      </c>
      <c r="I343" s="55">
        <v>0</v>
      </c>
    </row>
    <row r="344" spans="1:9" x14ac:dyDescent="0.25">
      <c r="A344" s="55">
        <v>2060050790</v>
      </c>
      <c r="B344" s="55">
        <v>10149.684716828</v>
      </c>
      <c r="C344" s="55">
        <v>1993</v>
      </c>
      <c r="D344" s="55">
        <v>0</v>
      </c>
      <c r="E344" s="55">
        <v>0</v>
      </c>
      <c r="F344" s="55">
        <v>0</v>
      </c>
      <c r="G344" s="55">
        <v>0</v>
      </c>
      <c r="H344" s="55">
        <v>0</v>
      </c>
      <c r="I344" s="55">
        <v>0</v>
      </c>
    </row>
    <row r="345" spans="1:9" x14ac:dyDescent="0.25">
      <c r="A345" s="55">
        <v>2060050790</v>
      </c>
      <c r="B345" s="55">
        <v>10149.684716828</v>
      </c>
      <c r="C345" s="55">
        <v>1994</v>
      </c>
      <c r="D345" s="55">
        <v>5.1345777170935696</v>
      </c>
      <c r="E345" s="55">
        <v>2.2121467988493002</v>
      </c>
      <c r="F345" s="55">
        <v>27.037176057643901</v>
      </c>
      <c r="G345" s="55">
        <v>5.0588543982853798E-2</v>
      </c>
      <c r="H345" s="55">
        <v>2.17952267540053E-2</v>
      </c>
      <c r="I345" s="55">
        <v>0.26638439332816399</v>
      </c>
    </row>
    <row r="346" spans="1:9" x14ac:dyDescent="0.25">
      <c r="A346" s="55">
        <v>2060050790</v>
      </c>
      <c r="B346" s="55">
        <v>10149.684716828</v>
      </c>
      <c r="C346" s="55">
        <v>1995</v>
      </c>
      <c r="D346" s="55">
        <v>0</v>
      </c>
      <c r="E346" s="55">
        <v>0</v>
      </c>
      <c r="F346" s="55">
        <v>0</v>
      </c>
      <c r="G346" s="55">
        <v>0</v>
      </c>
      <c r="H346" s="55">
        <v>0</v>
      </c>
      <c r="I346" s="55">
        <v>0</v>
      </c>
    </row>
    <row r="347" spans="1:9" x14ac:dyDescent="0.25">
      <c r="A347" s="55">
        <v>2060050790</v>
      </c>
      <c r="B347" s="55">
        <v>10149.684716828</v>
      </c>
      <c r="C347" s="55">
        <v>1996</v>
      </c>
      <c r="D347" s="55">
        <v>0</v>
      </c>
      <c r="E347" s="55">
        <v>0</v>
      </c>
      <c r="F347" s="55">
        <v>0</v>
      </c>
      <c r="G347" s="55">
        <v>0</v>
      </c>
      <c r="H347" s="55">
        <v>0</v>
      </c>
      <c r="I347" s="55">
        <v>0</v>
      </c>
    </row>
    <row r="348" spans="1:9" x14ac:dyDescent="0.25">
      <c r="A348" s="55">
        <v>2060050790</v>
      </c>
      <c r="B348" s="55">
        <v>10149.684716828</v>
      </c>
      <c r="C348" s="55">
        <v>1997</v>
      </c>
      <c r="D348" s="55">
        <v>9.1461456929574005</v>
      </c>
      <c r="E348" s="55">
        <v>2.4633257757740101</v>
      </c>
      <c r="F348" s="55">
        <v>27.383719666886499</v>
      </c>
      <c r="G348" s="55">
        <v>9.0112608895064103E-2</v>
      </c>
      <c r="H348" s="55">
        <v>2.4269973348924102E-2</v>
      </c>
      <c r="I348" s="55">
        <v>0.26979872213650602</v>
      </c>
    </row>
    <row r="349" spans="1:9" x14ac:dyDescent="0.25">
      <c r="A349" s="55">
        <v>2060050790</v>
      </c>
      <c r="B349" s="55">
        <v>10149.684716828</v>
      </c>
      <c r="C349" s="55">
        <v>1998</v>
      </c>
      <c r="D349" s="55">
        <v>10.0622715050603</v>
      </c>
      <c r="E349" s="55">
        <v>2.0474734446828999</v>
      </c>
      <c r="F349" s="55">
        <v>28.444716341199101</v>
      </c>
      <c r="G349" s="55">
        <v>9.9138759338772295E-2</v>
      </c>
      <c r="H349" s="55">
        <v>2.01727787789132E-2</v>
      </c>
      <c r="I349" s="55">
        <v>0.28025221605197298</v>
      </c>
    </row>
    <row r="350" spans="1:9" x14ac:dyDescent="0.25">
      <c r="A350" s="55">
        <v>2060050790</v>
      </c>
      <c r="B350" s="55">
        <v>10149.684716828</v>
      </c>
      <c r="C350" s="55">
        <v>1999</v>
      </c>
      <c r="D350" s="55">
        <v>9.5859694616803193</v>
      </c>
      <c r="E350" s="55">
        <v>1.94220756638665</v>
      </c>
      <c r="F350" s="55">
        <v>28.4071958301233</v>
      </c>
      <c r="G350" s="55">
        <v>9.4445982600689704E-2</v>
      </c>
      <c r="H350" s="55">
        <v>1.9135644313822801E-2</v>
      </c>
      <c r="I350" s="55">
        <v>0.279882544361445</v>
      </c>
    </row>
    <row r="351" spans="1:9" x14ac:dyDescent="0.25">
      <c r="A351" s="55">
        <v>2060050790</v>
      </c>
      <c r="B351" s="55">
        <v>10149.684716828</v>
      </c>
      <c r="C351" s="55">
        <v>2000</v>
      </c>
      <c r="D351" s="55">
        <v>7.7427743550772599</v>
      </c>
      <c r="E351" s="55">
        <v>9.6276589184313099</v>
      </c>
      <c r="F351" s="55">
        <v>40.3215214513463</v>
      </c>
      <c r="G351" s="55">
        <v>7.6285860803536096E-2</v>
      </c>
      <c r="H351" s="55">
        <v>9.4856728923497793E-2</v>
      </c>
      <c r="I351" s="55">
        <v>0.39726870909096801</v>
      </c>
    </row>
    <row r="352" spans="1:9" x14ac:dyDescent="0.25">
      <c r="A352" s="55">
        <v>2060050790</v>
      </c>
      <c r="B352" s="55">
        <v>10149.684716828</v>
      </c>
      <c r="C352" s="55">
        <v>2001</v>
      </c>
      <c r="D352" s="55">
        <v>8.0299104884496906</v>
      </c>
      <c r="E352" s="55">
        <v>4.8662018392590802</v>
      </c>
      <c r="F352" s="55">
        <v>42.601413617415901</v>
      </c>
      <c r="G352" s="55">
        <v>7.9114876101876994E-2</v>
      </c>
      <c r="H352" s="55">
        <v>4.7944364529776601E-2</v>
      </c>
      <c r="I352" s="55">
        <v>0.41973139861953701</v>
      </c>
    </row>
    <row r="353" spans="1:9" x14ac:dyDescent="0.25">
      <c r="A353" s="55">
        <v>2060050790</v>
      </c>
      <c r="B353" s="55">
        <v>10149.684716828</v>
      </c>
      <c r="C353" s="55">
        <v>2002</v>
      </c>
      <c r="D353" s="55">
        <v>6.82925413402124</v>
      </c>
      <c r="E353" s="55">
        <v>6.5410757642300297</v>
      </c>
      <c r="F353" s="55">
        <v>42.569104288433898</v>
      </c>
      <c r="G353" s="55">
        <v>6.7285382005003405E-2</v>
      </c>
      <c r="H353" s="55">
        <v>6.4446098048592401E-2</v>
      </c>
      <c r="I353" s="55">
        <v>0.41941307021935997</v>
      </c>
    </row>
    <row r="354" spans="1:9" x14ac:dyDescent="0.25">
      <c r="A354" s="55">
        <v>2060050790</v>
      </c>
      <c r="B354" s="55">
        <v>10149.684716828</v>
      </c>
      <c r="C354" s="55">
        <v>2003</v>
      </c>
      <c r="D354" s="55">
        <v>9.8579931669805205</v>
      </c>
      <c r="E354" s="55">
        <v>4.11474938132252</v>
      </c>
      <c r="F354" s="55">
        <v>38.973909761870601</v>
      </c>
      <c r="G354" s="55">
        <v>9.7126102357012606E-2</v>
      </c>
      <c r="H354" s="55">
        <v>4.0540662061160401E-2</v>
      </c>
      <c r="I354" s="55">
        <v>0.38399133420619602</v>
      </c>
    </row>
    <row r="355" spans="1:9" x14ac:dyDescent="0.25">
      <c r="A355" s="55">
        <v>2060050790</v>
      </c>
      <c r="B355" s="55">
        <v>10149.684716828</v>
      </c>
      <c r="C355" s="55">
        <v>2004</v>
      </c>
      <c r="D355" s="55">
        <v>7.1393194686067103</v>
      </c>
      <c r="E355" s="55">
        <v>4.1668612022612601</v>
      </c>
      <c r="F355" s="55">
        <v>36.572597053013702</v>
      </c>
      <c r="G355" s="55">
        <v>7.0340307780888706E-2</v>
      </c>
      <c r="H355" s="55">
        <v>4.1054094964670503E-2</v>
      </c>
      <c r="I355" s="55">
        <v>0.36033234601244901</v>
      </c>
    </row>
    <row r="356" spans="1:9" x14ac:dyDescent="0.25">
      <c r="A356" s="55">
        <v>2060050790</v>
      </c>
      <c r="B356" s="55">
        <v>10149.684716828</v>
      </c>
      <c r="C356" s="55">
        <v>2005</v>
      </c>
      <c r="D356" s="55">
        <v>10.415068532815599</v>
      </c>
      <c r="E356" s="55">
        <v>0.27827712381284497</v>
      </c>
      <c r="F356" s="55">
        <v>11.5526695839081</v>
      </c>
      <c r="G356" s="55">
        <v>0.102614700095536</v>
      </c>
      <c r="H356" s="55">
        <v>2.7417317047441301E-3</v>
      </c>
      <c r="I356" s="55">
        <v>0.113822940379162</v>
      </c>
    </row>
    <row r="357" spans="1:9" x14ac:dyDescent="0.25">
      <c r="A357" s="55">
        <v>2060050790</v>
      </c>
      <c r="B357" s="55">
        <v>10149.684716828</v>
      </c>
      <c r="C357" s="55">
        <v>2006</v>
      </c>
      <c r="D357" s="55">
        <v>13.590762900822099</v>
      </c>
      <c r="E357" s="55">
        <v>1.1683470254464401</v>
      </c>
      <c r="F357" s="55">
        <v>32.673069492168104</v>
      </c>
      <c r="G357" s="55">
        <v>0.133903301235443</v>
      </c>
      <c r="H357" s="55">
        <v>1.15111656966972E-2</v>
      </c>
      <c r="I357" s="55">
        <v>0.32191216184278498</v>
      </c>
    </row>
    <row r="358" spans="1:9" x14ac:dyDescent="0.25">
      <c r="A358" s="55">
        <v>2060050790</v>
      </c>
      <c r="B358" s="55">
        <v>10149.684716828</v>
      </c>
      <c r="C358" s="55">
        <v>2007</v>
      </c>
      <c r="D358" s="55">
        <v>12.120688432140399</v>
      </c>
      <c r="E358" s="55">
        <v>0.943223958991106</v>
      </c>
      <c r="F358" s="55">
        <v>16.073891168552802</v>
      </c>
      <c r="G358" s="55">
        <v>0.119419359027422</v>
      </c>
      <c r="H358" s="55">
        <v>9.2931355535334804E-3</v>
      </c>
      <c r="I358" s="55">
        <v>0.15836837908770099</v>
      </c>
    </row>
    <row r="359" spans="1:9" x14ac:dyDescent="0.25">
      <c r="A359" s="55">
        <v>2060050790</v>
      </c>
      <c r="B359" s="55">
        <v>10149.684716828</v>
      </c>
      <c r="C359" s="55">
        <v>2008</v>
      </c>
      <c r="D359" s="55">
        <v>2.07821941903675</v>
      </c>
      <c r="E359" s="55">
        <v>3.18820120503181</v>
      </c>
      <c r="F359" s="55">
        <v>32.449509780340897</v>
      </c>
      <c r="G359" s="55">
        <v>2.04757041919842E-2</v>
      </c>
      <c r="H359" s="55">
        <v>3.14118250367501E-2</v>
      </c>
      <c r="I359" s="55">
        <v>0.31970953468672703</v>
      </c>
    </row>
    <row r="360" spans="1:9" x14ac:dyDescent="0.25">
      <c r="A360" s="55">
        <v>2060050790</v>
      </c>
      <c r="B360" s="55">
        <v>10149.684716828</v>
      </c>
      <c r="C360" s="55">
        <v>2009</v>
      </c>
      <c r="D360" s="55">
        <v>7.6161426301961397</v>
      </c>
      <c r="E360" s="55">
        <v>6.3284595347999897</v>
      </c>
      <c r="F360" s="55">
        <v>42.980787673849903</v>
      </c>
      <c r="G360" s="55">
        <v>7.5038218848006502E-2</v>
      </c>
      <c r="H360" s="55">
        <v>6.2351291802271003E-2</v>
      </c>
      <c r="I360" s="55">
        <v>0.42346919015709</v>
      </c>
    </row>
    <row r="361" spans="1:9" x14ac:dyDescent="0.25">
      <c r="A361" s="55">
        <v>2060050790</v>
      </c>
      <c r="B361" s="55">
        <v>10149.684716828</v>
      </c>
      <c r="C361" s="55">
        <v>2010</v>
      </c>
      <c r="D361" s="55">
        <v>8.0372061433811197</v>
      </c>
      <c r="E361" s="55">
        <v>5.27996969751264</v>
      </c>
      <c r="F361" s="55">
        <v>42.459148346253201</v>
      </c>
      <c r="G361" s="55">
        <v>7.9186756708368403E-2</v>
      </c>
      <c r="H361" s="55">
        <v>5.2021021783647002E-2</v>
      </c>
      <c r="I361" s="55">
        <v>0.41832972679295399</v>
      </c>
    </row>
    <row r="362" spans="1:9" x14ac:dyDescent="0.25">
      <c r="A362" s="55">
        <v>2060050790</v>
      </c>
      <c r="B362" s="55">
        <v>10149.684716828</v>
      </c>
      <c r="C362" s="55">
        <v>2011</v>
      </c>
      <c r="D362" s="55">
        <v>6.0579991841279597</v>
      </c>
      <c r="E362" s="55">
        <v>9.0455698785456402</v>
      </c>
      <c r="F362" s="55">
        <v>42.741594415741098</v>
      </c>
      <c r="G362" s="55">
        <v>5.9686575033053399E-2</v>
      </c>
      <c r="H362" s="55">
        <v>8.9121683391289494E-2</v>
      </c>
      <c r="I362" s="55">
        <v>0.42111253312997898</v>
      </c>
    </row>
    <row r="363" spans="1:9" x14ac:dyDescent="0.25">
      <c r="A363" s="55">
        <v>2060050790</v>
      </c>
      <c r="B363" s="55">
        <v>10149.684716828</v>
      </c>
      <c r="C363" s="55">
        <v>2012</v>
      </c>
      <c r="D363" s="55">
        <v>9.7178123686553199</v>
      </c>
      <c r="E363" s="55">
        <v>3.3549590320357598</v>
      </c>
      <c r="F363" s="55">
        <v>34.923257920302703</v>
      </c>
      <c r="G363" s="55">
        <v>9.57449678465703E-2</v>
      </c>
      <c r="H363" s="55">
        <v>3.3054810327982603E-2</v>
      </c>
      <c r="I363" s="55">
        <v>0.34408219461635298</v>
      </c>
    </row>
    <row r="364" spans="1:9" x14ac:dyDescent="0.25">
      <c r="A364" s="55">
        <v>2060050790</v>
      </c>
      <c r="B364" s="55">
        <v>10149.684716828</v>
      </c>
      <c r="C364" s="55">
        <v>2013</v>
      </c>
      <c r="D364" s="55">
        <v>6.6359192783385303</v>
      </c>
      <c r="E364" s="55">
        <v>7.4884686688962301</v>
      </c>
      <c r="F364" s="55">
        <v>43.352344957143103</v>
      </c>
      <c r="G364" s="55">
        <v>6.5380545932980802E-2</v>
      </c>
      <c r="H364" s="55">
        <v>7.3780308234406594E-2</v>
      </c>
      <c r="I364" s="55">
        <v>0.42712996675911802</v>
      </c>
    </row>
    <row r="365" spans="1:9" x14ac:dyDescent="0.25">
      <c r="A365" s="55">
        <v>2060050790</v>
      </c>
      <c r="B365" s="55">
        <v>10149.684716828</v>
      </c>
      <c r="C365" s="55">
        <v>2014</v>
      </c>
      <c r="D365" s="55">
        <v>4.6249241083127401</v>
      </c>
      <c r="E365" s="55">
        <v>11.2853359424924</v>
      </c>
      <c r="F365" s="55">
        <v>42.416937771292801</v>
      </c>
      <c r="G365" s="55">
        <v>4.5567170186524598E-2</v>
      </c>
      <c r="H365" s="55">
        <v>0.111189029584155</v>
      </c>
      <c r="I365" s="55">
        <v>0.41791384614111099</v>
      </c>
    </row>
    <row r="366" spans="1:9" x14ac:dyDescent="0.25">
      <c r="A366" s="55">
        <v>2060050790</v>
      </c>
      <c r="B366" s="55">
        <v>10149.684716828</v>
      </c>
      <c r="C366" s="55">
        <v>2015</v>
      </c>
      <c r="D366" s="55">
        <v>4.4753631822185698</v>
      </c>
      <c r="E366" s="55">
        <v>8.4666075479162899</v>
      </c>
      <c r="F366" s="55">
        <v>46.287282712412697</v>
      </c>
      <c r="G366" s="55">
        <v>4.4093617753450498E-2</v>
      </c>
      <c r="H366" s="55">
        <v>8.3417443833291902E-2</v>
      </c>
      <c r="I366" s="55">
        <v>0.45604650788480899</v>
      </c>
    </row>
    <row r="367" spans="1:9" x14ac:dyDescent="0.25">
      <c r="A367" s="55">
        <v>2060050790</v>
      </c>
      <c r="B367" s="55">
        <v>10149.684716828</v>
      </c>
      <c r="C367" s="55">
        <v>2016</v>
      </c>
      <c r="D367" s="55">
        <v>3.11889248318329</v>
      </c>
      <c r="E367" s="55">
        <v>13.439117501890401</v>
      </c>
      <c r="F367" s="55">
        <v>42.559724160664899</v>
      </c>
      <c r="G367" s="55">
        <v>3.0728959275081701E-2</v>
      </c>
      <c r="H367" s="55">
        <v>0.132409211486229</v>
      </c>
      <c r="I367" s="55">
        <v>0.41932065229672899</v>
      </c>
    </row>
    <row r="368" spans="1:9" x14ac:dyDescent="0.25">
      <c r="A368" s="55">
        <v>2060050790</v>
      </c>
      <c r="B368" s="55">
        <v>10149.684716828</v>
      </c>
      <c r="C368" s="55">
        <v>2017</v>
      </c>
      <c r="D368" s="55">
        <v>4.0511729597772597</v>
      </c>
      <c r="E368" s="55">
        <v>10.965890480138</v>
      </c>
      <c r="F368" s="55">
        <v>44.234598085635902</v>
      </c>
      <c r="G368" s="55">
        <v>3.9914273918878002E-2</v>
      </c>
      <c r="H368" s="55">
        <v>0.10804168588563801</v>
      </c>
      <c r="I368" s="55">
        <v>0.435822385815544</v>
      </c>
    </row>
    <row r="369" spans="1:9" x14ac:dyDescent="0.25">
      <c r="A369" s="55">
        <v>2060050790</v>
      </c>
      <c r="B369" s="55">
        <v>10149.684716828</v>
      </c>
      <c r="C369" s="55">
        <v>2018</v>
      </c>
      <c r="D369" s="55">
        <v>4.8010620630856602</v>
      </c>
      <c r="E369" s="55">
        <v>12.408345683722199</v>
      </c>
      <c r="F369" s="55">
        <v>42.024014641414702</v>
      </c>
      <c r="G369" s="55">
        <v>4.7302573400388903E-2</v>
      </c>
      <c r="H369" s="55">
        <v>0.122253508654798</v>
      </c>
      <c r="I369" s="55">
        <v>0.41404256204864398</v>
      </c>
    </row>
    <row r="370" spans="1:9" x14ac:dyDescent="0.25">
      <c r="A370" s="55">
        <v>2060050790</v>
      </c>
      <c r="B370" s="55">
        <v>10149.684716828</v>
      </c>
      <c r="C370" s="55">
        <v>2019</v>
      </c>
      <c r="D370" s="55">
        <v>4.30652088237707</v>
      </c>
      <c r="E370" s="55">
        <v>14.3182439211268</v>
      </c>
      <c r="F370" s="55">
        <v>40.708191162711699</v>
      </c>
      <c r="G370" s="55">
        <v>4.24300951460777E-2</v>
      </c>
      <c r="H370" s="55">
        <v>0.141070824568445</v>
      </c>
      <c r="I370" s="55">
        <v>0.40107838123501399</v>
      </c>
    </row>
    <row r="371" spans="1:9" x14ac:dyDescent="0.25">
      <c r="A371" s="55">
        <v>2060050790</v>
      </c>
      <c r="B371" s="55">
        <v>10149.684716828</v>
      </c>
      <c r="C371" s="55" t="s">
        <v>161</v>
      </c>
      <c r="D371" s="55">
        <v>7.23520521913398</v>
      </c>
      <c r="E371" s="55">
        <v>3.9938499567446599</v>
      </c>
      <c r="F371" s="55">
        <v>42.465401764765801</v>
      </c>
      <c r="G371" s="55">
        <v>7.1285024323347407E-2</v>
      </c>
      <c r="H371" s="55">
        <v>3.9349497725016898E-2</v>
      </c>
      <c r="I371" s="55">
        <v>0.41839133874137502</v>
      </c>
    </row>
    <row r="372" spans="1:9" x14ac:dyDescent="0.25">
      <c r="A372" s="55">
        <v>2060051150</v>
      </c>
      <c r="B372" s="55">
        <v>2978.7917834469899</v>
      </c>
      <c r="C372" s="55">
        <v>1984</v>
      </c>
      <c r="D372" s="55">
        <v>3.1032589369016699</v>
      </c>
      <c r="E372" s="55">
        <v>1.9177150105454499</v>
      </c>
      <c r="F372" s="55">
        <v>12.4052189744659</v>
      </c>
      <c r="G372" s="55">
        <v>0.104178444231864</v>
      </c>
      <c r="H372" s="55">
        <v>6.4378954621873999E-2</v>
      </c>
      <c r="I372" s="55">
        <v>0.41645136271024702</v>
      </c>
    </row>
    <row r="373" spans="1:9" x14ac:dyDescent="0.25">
      <c r="A373" s="55">
        <v>2060051150</v>
      </c>
      <c r="B373" s="55">
        <v>2978.7917834469899</v>
      </c>
      <c r="C373" s="55">
        <v>1985</v>
      </c>
      <c r="D373" s="55">
        <v>1.95315104878379</v>
      </c>
      <c r="E373" s="55">
        <v>2.5993376284241001</v>
      </c>
      <c r="F373" s="55">
        <v>13.649128140273501</v>
      </c>
      <c r="G373" s="55">
        <v>6.5568565739886897E-2</v>
      </c>
      <c r="H373" s="55">
        <v>8.7261474362474903E-2</v>
      </c>
      <c r="I373" s="55">
        <v>0.45821021180872901</v>
      </c>
    </row>
    <row r="374" spans="1:9" x14ac:dyDescent="0.25">
      <c r="A374" s="55">
        <v>2060051150</v>
      </c>
      <c r="B374" s="55">
        <v>2978.7917834469899</v>
      </c>
      <c r="C374" s="55">
        <v>1986</v>
      </c>
      <c r="D374" s="55">
        <v>2.7931936023162001</v>
      </c>
      <c r="E374" s="55">
        <v>2.7431662542150099</v>
      </c>
      <c r="F374" s="55">
        <v>12.5235128079968</v>
      </c>
      <c r="G374" s="55">
        <v>9.3769346949251195E-2</v>
      </c>
      <c r="H374" s="55">
        <v>9.2089895959115403E-2</v>
      </c>
      <c r="I374" s="55">
        <v>0.420422564530672</v>
      </c>
    </row>
    <row r="375" spans="1:9" x14ac:dyDescent="0.25">
      <c r="A375" s="55">
        <v>2060051150</v>
      </c>
      <c r="B375" s="55">
        <v>2978.7917834469899</v>
      </c>
      <c r="C375" s="55">
        <v>1987</v>
      </c>
      <c r="D375" s="55">
        <v>1.8484062886969299</v>
      </c>
      <c r="E375" s="55">
        <v>1.97399577715928</v>
      </c>
      <c r="F375" s="55">
        <v>13.7059300250967</v>
      </c>
      <c r="G375" s="55">
        <v>6.2052215229289998E-2</v>
      </c>
      <c r="H375" s="55">
        <v>6.6268336985776805E-2</v>
      </c>
      <c r="I375" s="55">
        <v>0.46011708845377902</v>
      </c>
    </row>
    <row r="376" spans="1:9" x14ac:dyDescent="0.25">
      <c r="A376" s="55">
        <v>2060051150</v>
      </c>
      <c r="B376" s="55">
        <v>2978.7917834469899</v>
      </c>
      <c r="C376" s="55">
        <v>1988</v>
      </c>
      <c r="D376" s="55">
        <v>1.6837329345305301</v>
      </c>
      <c r="E376" s="55">
        <v>3.0527104705911001</v>
      </c>
      <c r="F376" s="55">
        <v>14.565775070585801</v>
      </c>
      <c r="G376" s="55">
        <v>5.65240223867595E-2</v>
      </c>
      <c r="H376" s="55">
        <v>0.10248149896057999</v>
      </c>
      <c r="I376" s="55">
        <v>0.48898265234673899</v>
      </c>
    </row>
    <row r="377" spans="1:9" x14ac:dyDescent="0.25">
      <c r="A377" s="55">
        <v>2060051150</v>
      </c>
      <c r="B377" s="55">
        <v>2978.7917834469899</v>
      </c>
      <c r="C377" s="55">
        <v>1989</v>
      </c>
      <c r="D377" s="55">
        <v>3.0980477548078</v>
      </c>
      <c r="E377" s="55">
        <v>1.5221862896204501</v>
      </c>
      <c r="F377" s="55">
        <v>13.586593955147</v>
      </c>
      <c r="G377" s="55">
        <v>0.104003501420391</v>
      </c>
      <c r="H377" s="55">
        <v>5.1100795231112502E-2</v>
      </c>
      <c r="I377" s="55">
        <v>0.45611089807105898</v>
      </c>
    </row>
    <row r="378" spans="1:9" x14ac:dyDescent="0.25">
      <c r="A378" s="55">
        <v>2060051150</v>
      </c>
      <c r="B378" s="55">
        <v>2978.7917834469899</v>
      </c>
      <c r="C378" s="55">
        <v>1990</v>
      </c>
      <c r="D378" s="55">
        <v>2.4951139865466301</v>
      </c>
      <c r="E378" s="55">
        <v>2.0589380452894201</v>
      </c>
      <c r="F378" s="55">
        <v>13.3812733806484</v>
      </c>
      <c r="G378" s="55">
        <v>8.3762618133025199E-2</v>
      </c>
      <c r="H378" s="55">
        <v>6.9119904812778299E-2</v>
      </c>
      <c r="I378" s="55">
        <v>0.44921815129904302</v>
      </c>
    </row>
    <row r="379" spans="1:9" x14ac:dyDescent="0.25">
      <c r="A379" s="55">
        <v>2060051150</v>
      </c>
      <c r="B379" s="55">
        <v>2978.7917834469899</v>
      </c>
      <c r="C379" s="55">
        <v>1991</v>
      </c>
      <c r="D379" s="55">
        <v>0</v>
      </c>
      <c r="E379" s="55">
        <v>0</v>
      </c>
      <c r="F379" s="55">
        <v>0</v>
      </c>
      <c r="G379" s="55">
        <v>0</v>
      </c>
      <c r="H379" s="55">
        <v>0</v>
      </c>
      <c r="I379" s="55">
        <v>0</v>
      </c>
    </row>
    <row r="380" spans="1:9" x14ac:dyDescent="0.25">
      <c r="A380" s="55">
        <v>2060051150</v>
      </c>
      <c r="B380" s="55">
        <v>2978.7917834469899</v>
      </c>
      <c r="C380" s="55">
        <v>1992</v>
      </c>
      <c r="D380" s="55">
        <v>0</v>
      </c>
      <c r="E380" s="55">
        <v>0</v>
      </c>
      <c r="F380" s="55">
        <v>0</v>
      </c>
      <c r="G380" s="55">
        <v>0</v>
      </c>
      <c r="H380" s="55">
        <v>0</v>
      </c>
      <c r="I380" s="55">
        <v>0</v>
      </c>
    </row>
    <row r="381" spans="1:9" x14ac:dyDescent="0.25">
      <c r="A381" s="55">
        <v>2060051150</v>
      </c>
      <c r="B381" s="55">
        <v>2978.7917834469899</v>
      </c>
      <c r="C381" s="55">
        <v>1993</v>
      </c>
      <c r="D381" s="55">
        <v>0</v>
      </c>
      <c r="E381" s="55">
        <v>0</v>
      </c>
      <c r="F381" s="55">
        <v>0</v>
      </c>
      <c r="G381" s="55">
        <v>0</v>
      </c>
      <c r="H381" s="55">
        <v>0</v>
      </c>
      <c r="I381" s="55">
        <v>0</v>
      </c>
    </row>
    <row r="382" spans="1:9" x14ac:dyDescent="0.25">
      <c r="A382" s="55">
        <v>2060051150</v>
      </c>
      <c r="B382" s="55">
        <v>2978.7917834469899</v>
      </c>
      <c r="C382" s="55">
        <v>1994</v>
      </c>
      <c r="D382" s="55">
        <v>2.4919872772903102</v>
      </c>
      <c r="E382" s="55">
        <v>0.82232453441324005</v>
      </c>
      <c r="F382" s="55">
        <v>10.3212672551258</v>
      </c>
      <c r="G382" s="55">
        <v>8.3657652446141706E-2</v>
      </c>
      <c r="H382" s="55">
        <v>2.7605975650357901E-2</v>
      </c>
      <c r="I382" s="55">
        <v>0.346491732402401</v>
      </c>
    </row>
    <row r="383" spans="1:9" x14ac:dyDescent="0.25">
      <c r="A383" s="55">
        <v>2060051150</v>
      </c>
      <c r="B383" s="55">
        <v>2978.7917834469899</v>
      </c>
      <c r="C383" s="55">
        <v>1995</v>
      </c>
      <c r="D383" s="55">
        <v>0</v>
      </c>
      <c r="E383" s="55">
        <v>0</v>
      </c>
      <c r="F383" s="55">
        <v>0</v>
      </c>
      <c r="G383" s="55">
        <v>0</v>
      </c>
      <c r="H383" s="55">
        <v>0</v>
      </c>
      <c r="I383" s="55">
        <v>0</v>
      </c>
    </row>
    <row r="384" spans="1:9" x14ac:dyDescent="0.25">
      <c r="A384" s="55">
        <v>2060051150</v>
      </c>
      <c r="B384" s="55">
        <v>2978.7917834469899</v>
      </c>
      <c r="C384" s="55">
        <v>1996</v>
      </c>
      <c r="D384" s="55">
        <v>0</v>
      </c>
      <c r="E384" s="55">
        <v>0</v>
      </c>
      <c r="F384" s="55">
        <v>0</v>
      </c>
      <c r="G384" s="55">
        <v>0</v>
      </c>
      <c r="H384" s="55">
        <v>0</v>
      </c>
      <c r="I384" s="55">
        <v>0</v>
      </c>
    </row>
    <row r="385" spans="1:9" x14ac:dyDescent="0.25">
      <c r="A385" s="55">
        <v>2060051150</v>
      </c>
      <c r="B385" s="55">
        <v>2978.7917834469899</v>
      </c>
      <c r="C385" s="55">
        <v>1997</v>
      </c>
      <c r="D385" s="55">
        <v>0.26837587783448502</v>
      </c>
      <c r="E385" s="55">
        <v>5.3154057357509797E-2</v>
      </c>
      <c r="F385" s="55">
        <v>0.4820343436833</v>
      </c>
      <c r="G385" s="55">
        <v>9.0095547908329108E-3</v>
      </c>
      <c r="H385" s="55">
        <v>1.78441667701933E-3</v>
      </c>
      <c r="I385" s="55">
        <v>1.61822100612047E-2</v>
      </c>
    </row>
    <row r="386" spans="1:9" x14ac:dyDescent="0.25">
      <c r="A386" s="55">
        <v>2060051150</v>
      </c>
      <c r="B386" s="55">
        <v>2978.7917834469899</v>
      </c>
      <c r="C386" s="55">
        <v>1998</v>
      </c>
      <c r="D386" s="55">
        <v>3.4029019072994</v>
      </c>
      <c r="E386" s="55">
        <v>0.98126558827638199</v>
      </c>
      <c r="F386" s="55">
        <v>11.1065923966726</v>
      </c>
      <c r="G386" s="55">
        <v>0.114237655891531</v>
      </c>
      <c r="H386" s="55">
        <v>3.2941731400268598E-2</v>
      </c>
      <c r="I386" s="55">
        <v>0.37285561409130402</v>
      </c>
    </row>
    <row r="387" spans="1:9" x14ac:dyDescent="0.25">
      <c r="A387" s="55">
        <v>2060051150</v>
      </c>
      <c r="B387" s="55">
        <v>2978.7917834469899</v>
      </c>
      <c r="C387" s="55">
        <v>1999</v>
      </c>
      <c r="D387" s="55">
        <v>3.7364175613073098</v>
      </c>
      <c r="E387" s="55">
        <v>0.51017472699021704</v>
      </c>
      <c r="F387" s="55">
        <v>11.984155461280899</v>
      </c>
      <c r="G387" s="55">
        <v>0.12543399582577</v>
      </c>
      <c r="H387" s="55">
        <v>1.7126901243156099E-2</v>
      </c>
      <c r="I387" s="55">
        <v>0.40231598354326997</v>
      </c>
    </row>
    <row r="388" spans="1:9" x14ac:dyDescent="0.25">
      <c r="A388" s="55">
        <v>2060051150</v>
      </c>
      <c r="B388" s="55">
        <v>2978.7917834469899</v>
      </c>
      <c r="C388" s="55">
        <v>2000</v>
      </c>
      <c r="D388" s="55">
        <v>2.68896996043873</v>
      </c>
      <c r="E388" s="55">
        <v>3.00997877742134</v>
      </c>
      <c r="F388" s="55">
        <v>13.7627319099199</v>
      </c>
      <c r="G388" s="55">
        <v>9.0270490719801602E-2</v>
      </c>
      <c r="H388" s="55">
        <v>0.101046967906506</v>
      </c>
      <c r="I388" s="55">
        <v>0.46202396509882898</v>
      </c>
    </row>
    <row r="389" spans="1:9" x14ac:dyDescent="0.25">
      <c r="A389" s="55">
        <v>2060051150</v>
      </c>
      <c r="B389" s="55">
        <v>2978.7917834469899</v>
      </c>
      <c r="C389" s="55">
        <v>2001</v>
      </c>
      <c r="D389" s="55">
        <v>3.22051053401383</v>
      </c>
      <c r="E389" s="55">
        <v>1.3429216255912</v>
      </c>
      <c r="F389" s="55">
        <v>13.976911493978101</v>
      </c>
      <c r="G389" s="55">
        <v>0.10811465748999401</v>
      </c>
      <c r="H389" s="55">
        <v>4.5082762516458999E-2</v>
      </c>
      <c r="I389" s="55">
        <v>0.46921411465034801</v>
      </c>
    </row>
    <row r="390" spans="1:9" x14ac:dyDescent="0.25">
      <c r="A390" s="55">
        <v>2060051150</v>
      </c>
      <c r="B390" s="55">
        <v>2978.7917834469899</v>
      </c>
      <c r="C390" s="55">
        <v>2002</v>
      </c>
      <c r="D390" s="55">
        <v>2.2345548818529601</v>
      </c>
      <c r="E390" s="55">
        <v>2.0589380452894201</v>
      </c>
      <c r="F390" s="55">
        <v>14.4844806299214</v>
      </c>
      <c r="G390" s="55">
        <v>7.5015477559400995E-2</v>
      </c>
      <c r="H390" s="55">
        <v>6.9119904812778299E-2</v>
      </c>
      <c r="I390" s="55">
        <v>0.48625354448776797</v>
      </c>
    </row>
    <row r="391" spans="1:9" x14ac:dyDescent="0.25">
      <c r="A391" s="55">
        <v>2060051150</v>
      </c>
      <c r="B391" s="55">
        <v>2978.7917834469899</v>
      </c>
      <c r="C391" s="55">
        <v>2003</v>
      </c>
      <c r="D391" s="55">
        <v>3.88806296023902</v>
      </c>
      <c r="E391" s="55">
        <v>1.77492862117331</v>
      </c>
      <c r="F391" s="55">
        <v>11.2165483388533</v>
      </c>
      <c r="G391" s="55">
        <v>0.13052483163962</v>
      </c>
      <c r="H391" s="55">
        <v>5.9585521587527897E-2</v>
      </c>
      <c r="I391" s="55">
        <v>0.37654690741337399</v>
      </c>
    </row>
    <row r="392" spans="1:9" x14ac:dyDescent="0.25">
      <c r="A392" s="55">
        <v>2060051150</v>
      </c>
      <c r="B392" s="55">
        <v>2978.7917834469899</v>
      </c>
      <c r="C392" s="55">
        <v>2004</v>
      </c>
      <c r="D392" s="55">
        <v>2.31897603177371</v>
      </c>
      <c r="E392" s="55">
        <v>1.22097996459456</v>
      </c>
      <c r="F392" s="55">
        <v>10.7048102572349</v>
      </c>
      <c r="G392" s="55">
        <v>7.7849551105255196E-2</v>
      </c>
      <c r="H392" s="55">
        <v>4.0989100728002902E-2</v>
      </c>
      <c r="I392" s="55">
        <v>0.35936752332677602</v>
      </c>
    </row>
    <row r="393" spans="1:9" x14ac:dyDescent="0.25">
      <c r="A393" s="55">
        <v>2060051150</v>
      </c>
      <c r="B393" s="55">
        <v>2978.7917834469899</v>
      </c>
      <c r="C393" s="55">
        <v>2005</v>
      </c>
      <c r="D393" s="55">
        <v>4.8463993473023603E-2</v>
      </c>
      <c r="E393" s="55">
        <v>1.25068370252964E-2</v>
      </c>
      <c r="F393" s="55">
        <v>7.66043767799406E-2</v>
      </c>
      <c r="G393" s="55">
        <v>1.6269681466940899E-3</v>
      </c>
      <c r="H393" s="55">
        <v>4.1986274753396101E-4</v>
      </c>
      <c r="I393" s="55">
        <v>2.5716593286455101E-3</v>
      </c>
    </row>
    <row r="394" spans="1:9" x14ac:dyDescent="0.25">
      <c r="A394" s="55">
        <v>2060051150</v>
      </c>
      <c r="B394" s="55">
        <v>2978.7917834469899</v>
      </c>
      <c r="C394" s="55">
        <v>2006</v>
      </c>
      <c r="D394" s="55">
        <v>3.61760260956699</v>
      </c>
      <c r="E394" s="55">
        <v>0.25117897692470298</v>
      </c>
      <c r="F394" s="55">
        <v>9.4687178645681698</v>
      </c>
      <c r="G394" s="55">
        <v>0.121445299724198</v>
      </c>
      <c r="H394" s="55">
        <v>8.4322435129737094E-3</v>
      </c>
      <c r="I394" s="55">
        <v>0.31787108844550199</v>
      </c>
    </row>
    <row r="395" spans="1:9" x14ac:dyDescent="0.25">
      <c r="A395" s="55">
        <v>2060051150</v>
      </c>
      <c r="B395" s="55">
        <v>2978.7917834469899</v>
      </c>
      <c r="C395" s="55">
        <v>2007</v>
      </c>
      <c r="D395" s="55">
        <v>4.5212215846446604</v>
      </c>
      <c r="E395" s="55">
        <v>0.57531450316363597</v>
      </c>
      <c r="F395" s="55">
        <v>9.0122183131448494</v>
      </c>
      <c r="G395" s="55">
        <v>0.151780383233526</v>
      </c>
      <c r="H395" s="55">
        <v>1.9313686386562199E-2</v>
      </c>
      <c r="I395" s="55">
        <v>0.30254609816051298</v>
      </c>
    </row>
    <row r="396" spans="1:9" x14ac:dyDescent="0.25">
      <c r="A396" s="55">
        <v>2060051150</v>
      </c>
      <c r="B396" s="55">
        <v>2978.7917834469899</v>
      </c>
      <c r="C396" s="55">
        <v>2008</v>
      </c>
      <c r="D396" s="55">
        <v>0.33664236326422797</v>
      </c>
      <c r="E396" s="55">
        <v>7.9731086036264706E-2</v>
      </c>
      <c r="F396" s="55">
        <v>1.0026314348612599</v>
      </c>
      <c r="G396" s="55">
        <v>1.1301305621122399E-2</v>
      </c>
      <c r="H396" s="55">
        <v>2.6766250155290001E-3</v>
      </c>
      <c r="I396" s="55">
        <v>3.3658996927305798E-2</v>
      </c>
    </row>
    <row r="397" spans="1:9" x14ac:dyDescent="0.25">
      <c r="A397" s="55">
        <v>2060051150</v>
      </c>
      <c r="B397" s="55">
        <v>2978.7917834469899</v>
      </c>
      <c r="C397" s="55">
        <v>2009</v>
      </c>
      <c r="D397" s="55">
        <v>2.5138742420845799</v>
      </c>
      <c r="E397" s="55">
        <v>1.7118733178374399</v>
      </c>
      <c r="F397" s="55">
        <v>14.7606732808967</v>
      </c>
      <c r="G397" s="55">
        <v>8.4392412254326102E-2</v>
      </c>
      <c r="H397" s="55">
        <v>5.7468713568710902E-2</v>
      </c>
      <c r="I397" s="55">
        <v>0.49552551349580998</v>
      </c>
    </row>
    <row r="398" spans="1:9" x14ac:dyDescent="0.25">
      <c r="A398" s="55">
        <v>2060051150</v>
      </c>
      <c r="B398" s="55">
        <v>2978.7917834469899</v>
      </c>
      <c r="C398" s="55">
        <v>2010</v>
      </c>
      <c r="D398" s="55">
        <v>2.80205261187578</v>
      </c>
      <c r="E398" s="55">
        <v>1.4179626477429801</v>
      </c>
      <c r="F398" s="55">
        <v>14.537634687278899</v>
      </c>
      <c r="G398" s="55">
        <v>9.4066749728754506E-2</v>
      </c>
      <c r="H398" s="55">
        <v>4.7601939001662798E-2</v>
      </c>
      <c r="I398" s="55">
        <v>0.48803796116478798</v>
      </c>
    </row>
    <row r="399" spans="1:9" x14ac:dyDescent="0.25">
      <c r="A399" s="55">
        <v>2060051150</v>
      </c>
      <c r="B399" s="55">
        <v>2978.7917834469899</v>
      </c>
      <c r="C399" s="55">
        <v>2011</v>
      </c>
      <c r="D399" s="55">
        <v>2.0990641474122498</v>
      </c>
      <c r="E399" s="55">
        <v>2.8307141133920899</v>
      </c>
      <c r="F399" s="55">
        <v>14.6288303739217</v>
      </c>
      <c r="G399" s="55">
        <v>7.0466964461116402E-2</v>
      </c>
      <c r="H399" s="55">
        <v>9.5028935191853098E-2</v>
      </c>
      <c r="I399" s="55">
        <v>0.49109946036555602</v>
      </c>
    </row>
    <row r="400" spans="1:9" x14ac:dyDescent="0.25">
      <c r="A400" s="55">
        <v>2060051150</v>
      </c>
      <c r="B400" s="55">
        <v>2978.7917834469899</v>
      </c>
      <c r="C400" s="55">
        <v>2012</v>
      </c>
      <c r="D400" s="55">
        <v>3.83282443004396</v>
      </c>
      <c r="E400" s="55">
        <v>0.92602705808132302</v>
      </c>
      <c r="F400" s="55">
        <v>12.2191797737146</v>
      </c>
      <c r="G400" s="55">
        <v>0.12867043783801099</v>
      </c>
      <c r="H400" s="55">
        <v>3.1087337598660301E-2</v>
      </c>
      <c r="I400" s="55">
        <v>0.410205904340679</v>
      </c>
    </row>
    <row r="401" spans="1:9" x14ac:dyDescent="0.25">
      <c r="A401" s="55">
        <v>2060051150</v>
      </c>
      <c r="B401" s="55">
        <v>2978.7917834469899</v>
      </c>
      <c r="C401" s="55">
        <v>2013</v>
      </c>
      <c r="D401" s="55">
        <v>2.3585810156871498</v>
      </c>
      <c r="E401" s="55">
        <v>1.9771224864156101</v>
      </c>
      <c r="F401" s="55">
        <v>14.9586982004639</v>
      </c>
      <c r="G401" s="55">
        <v>7.9179116472446104E-2</v>
      </c>
      <c r="H401" s="55">
        <v>6.6373302672660298E-2</v>
      </c>
      <c r="I401" s="55">
        <v>0.50217334033176397</v>
      </c>
    </row>
    <row r="402" spans="1:9" x14ac:dyDescent="0.25">
      <c r="A402" s="55">
        <v>2060051150</v>
      </c>
      <c r="B402" s="55">
        <v>2978.7917834469899</v>
      </c>
      <c r="C402" s="55">
        <v>2014</v>
      </c>
      <c r="D402" s="55">
        <v>1.90989823740464</v>
      </c>
      <c r="E402" s="55">
        <v>3.4654360924258798</v>
      </c>
      <c r="F402" s="55">
        <v>14.3224128668019</v>
      </c>
      <c r="G402" s="55">
        <v>6.4116540404665301E-2</v>
      </c>
      <c r="H402" s="55">
        <v>0.116336969629201</v>
      </c>
      <c r="I402" s="55">
        <v>0.480812823050974</v>
      </c>
    </row>
    <row r="403" spans="1:9" x14ac:dyDescent="0.25">
      <c r="A403" s="55">
        <v>2060051150</v>
      </c>
      <c r="B403" s="55">
        <v>2978.7917834469899</v>
      </c>
      <c r="C403" s="55">
        <v>2015</v>
      </c>
      <c r="D403" s="55">
        <v>2.3194971499830999</v>
      </c>
      <c r="E403" s="55">
        <v>2.9792328030674802</v>
      </c>
      <c r="F403" s="55">
        <v>14.6673931214163</v>
      </c>
      <c r="G403" s="55">
        <v>7.7867045386402503E-2</v>
      </c>
      <c r="H403" s="55">
        <v>0.100014805318818</v>
      </c>
      <c r="I403" s="55">
        <v>0.49239403717045199</v>
      </c>
    </row>
    <row r="404" spans="1:9" x14ac:dyDescent="0.25">
      <c r="A404" s="55">
        <v>2060051150</v>
      </c>
      <c r="B404" s="55">
        <v>2978.7917834469899</v>
      </c>
      <c r="C404" s="55">
        <v>2016</v>
      </c>
      <c r="D404" s="55">
        <v>1.5701291648840801</v>
      </c>
      <c r="E404" s="55">
        <v>4.6978806576269703</v>
      </c>
      <c r="F404" s="55">
        <v>13.673099577905299</v>
      </c>
      <c r="G404" s="55">
        <v>5.2710269096659303E-2</v>
      </c>
      <c r="H404" s="55">
        <v>0.157710944542444</v>
      </c>
      <c r="I404" s="55">
        <v>0.459014948741502</v>
      </c>
    </row>
    <row r="405" spans="1:9" x14ac:dyDescent="0.25">
      <c r="A405" s="55">
        <v>2060051150</v>
      </c>
      <c r="B405" s="55">
        <v>2978.7917834469899</v>
      </c>
      <c r="C405" s="55">
        <v>2017</v>
      </c>
      <c r="D405" s="55">
        <v>1.9526299305743999</v>
      </c>
      <c r="E405" s="55">
        <v>3.7786281362676801</v>
      </c>
      <c r="F405" s="55">
        <v>14.252583026744</v>
      </c>
      <c r="G405" s="55">
        <v>6.5551071458739604E-2</v>
      </c>
      <c r="H405" s="55">
        <v>0.12685103259869701</v>
      </c>
      <c r="I405" s="55">
        <v>0.47846858937724301</v>
      </c>
    </row>
    <row r="406" spans="1:9" x14ac:dyDescent="0.25">
      <c r="A406" s="55">
        <v>2060051150</v>
      </c>
      <c r="B406" s="55">
        <v>2978.7917834469899</v>
      </c>
      <c r="C406" s="55">
        <v>2018</v>
      </c>
      <c r="D406" s="55">
        <v>1.7764919758014801</v>
      </c>
      <c r="E406" s="55">
        <v>3.8588803405133301</v>
      </c>
      <c r="F406" s="55">
        <v>14.357848905040299</v>
      </c>
      <c r="G406" s="55">
        <v>5.9638004430969699E-2</v>
      </c>
      <c r="H406" s="55">
        <v>0.12954515189537399</v>
      </c>
      <c r="I406" s="55">
        <v>0.48200243416898703</v>
      </c>
    </row>
    <row r="407" spans="1:9" x14ac:dyDescent="0.25">
      <c r="A407" s="55">
        <v>2060051150</v>
      </c>
      <c r="B407" s="55">
        <v>2978.7917834469899</v>
      </c>
      <c r="C407" s="55">
        <v>2019</v>
      </c>
      <c r="D407" s="55">
        <v>1.7952522313394199</v>
      </c>
      <c r="E407" s="55">
        <v>3.6374051015237101</v>
      </c>
      <c r="F407" s="55">
        <v>14.576718552982999</v>
      </c>
      <c r="G407" s="55">
        <v>6.0267798552270699E-2</v>
      </c>
      <c r="H407" s="55">
        <v>0.122110082407793</v>
      </c>
      <c r="I407" s="55">
        <v>0.48935003225083201</v>
      </c>
    </row>
    <row r="408" spans="1:9" x14ac:dyDescent="0.25">
      <c r="A408" s="55">
        <v>2060051150</v>
      </c>
      <c r="B408" s="55">
        <v>2978.7917834469899</v>
      </c>
      <c r="C408" s="55" t="s">
        <v>161</v>
      </c>
      <c r="D408" s="55">
        <v>2.0255864798886298</v>
      </c>
      <c r="E408" s="55">
        <v>1.1297842779517699</v>
      </c>
      <c r="F408" s="55">
        <v>13.322908141197001</v>
      </c>
      <c r="G408" s="55">
        <v>6.8000270819354405E-2</v>
      </c>
      <c r="H408" s="55">
        <v>3.79276015272344E-2</v>
      </c>
      <c r="I408" s="55">
        <v>0.447258791810551</v>
      </c>
    </row>
    <row r="409" spans="1:9" x14ac:dyDescent="0.25">
      <c r="A409" s="55">
        <v>2060051160</v>
      </c>
      <c r="B409" s="55">
        <v>32765.795868607602</v>
      </c>
      <c r="C409" s="55">
        <v>1984</v>
      </c>
      <c r="D409" s="55">
        <v>51.062288865028997</v>
      </c>
      <c r="E409" s="55">
        <v>35.464178621646802</v>
      </c>
      <c r="F409" s="55">
        <v>658.50789858306996</v>
      </c>
      <c r="G409" s="55">
        <v>0.15584022152183</v>
      </c>
      <c r="H409" s="55">
        <v>0.108235364597459</v>
      </c>
      <c r="I409" s="55">
        <v>2.0097418088781298</v>
      </c>
    </row>
    <row r="410" spans="1:9" x14ac:dyDescent="0.25">
      <c r="A410" s="55">
        <v>2060051160</v>
      </c>
      <c r="B410" s="55">
        <v>32765.795868607602</v>
      </c>
      <c r="C410" s="55">
        <v>1985</v>
      </c>
      <c r="D410" s="55">
        <v>51.234257874126797</v>
      </c>
      <c r="E410" s="55">
        <v>24.981364721610799</v>
      </c>
      <c r="F410" s="55">
        <v>490.05018398009599</v>
      </c>
      <c r="G410" s="55">
        <v>0.15636506459229199</v>
      </c>
      <c r="H410" s="55">
        <v>7.62422033689866E-2</v>
      </c>
      <c r="I410" s="55">
        <v>1.49561507965568</v>
      </c>
    </row>
    <row r="411" spans="1:9" x14ac:dyDescent="0.25">
      <c r="A411" s="55">
        <v>2060051160</v>
      </c>
      <c r="B411" s="55">
        <v>32765.795868607602</v>
      </c>
      <c r="C411" s="55">
        <v>1986</v>
      </c>
      <c r="D411" s="55">
        <v>70.691248458022301</v>
      </c>
      <c r="E411" s="55">
        <v>28.1325665337761</v>
      </c>
      <c r="F411" s="55">
        <v>569.84171972864999</v>
      </c>
      <c r="G411" s="55">
        <v>0.21574708193110101</v>
      </c>
      <c r="H411" s="55">
        <v>8.5859555026800094E-2</v>
      </c>
      <c r="I411" s="55">
        <v>1.73913590261546</v>
      </c>
    </row>
    <row r="412" spans="1:9" x14ac:dyDescent="0.25">
      <c r="A412" s="55">
        <v>2060051160</v>
      </c>
      <c r="B412" s="55">
        <v>32765.795868607602</v>
      </c>
      <c r="C412" s="55">
        <v>1987</v>
      </c>
      <c r="D412" s="55">
        <v>37.574186251456098</v>
      </c>
      <c r="E412" s="55">
        <v>55.737761439652303</v>
      </c>
      <c r="F412" s="55">
        <v>700.71274124314198</v>
      </c>
      <c r="G412" s="55">
        <v>0.114675030028662</v>
      </c>
      <c r="H412" s="55">
        <v>0.17010959130418599</v>
      </c>
      <c r="I412" s="55">
        <v>2.13854943140411</v>
      </c>
    </row>
    <row r="413" spans="1:9" x14ac:dyDescent="0.25">
      <c r="A413" s="55">
        <v>2060051160</v>
      </c>
      <c r="B413" s="55">
        <v>32765.795868607602</v>
      </c>
      <c r="C413" s="55">
        <v>1988</v>
      </c>
      <c r="D413" s="55">
        <v>27.968935416028501</v>
      </c>
      <c r="E413" s="55">
        <v>54.554301986133602</v>
      </c>
      <c r="F413" s="55">
        <v>698.90029211089302</v>
      </c>
      <c r="G413" s="55">
        <v>8.5360158893088595E-2</v>
      </c>
      <c r="H413" s="55">
        <v>0.16649771671928501</v>
      </c>
      <c r="I413" s="55">
        <v>2.13301790352816</v>
      </c>
    </row>
    <row r="414" spans="1:9" x14ac:dyDescent="0.25">
      <c r="A414" s="55">
        <v>2060051160</v>
      </c>
      <c r="B414" s="55">
        <v>32765.795868607602</v>
      </c>
      <c r="C414" s="55">
        <v>1989</v>
      </c>
      <c r="D414" s="55">
        <v>48.437937562554303</v>
      </c>
      <c r="E414" s="55">
        <v>47.346716032097198</v>
      </c>
      <c r="F414" s="55">
        <v>718.42502806200901</v>
      </c>
      <c r="G414" s="55">
        <v>0.14783079817988401</v>
      </c>
      <c r="H414" s="55">
        <v>0.14450043033277599</v>
      </c>
      <c r="I414" s="55">
        <v>2.1926066772280599</v>
      </c>
    </row>
    <row r="415" spans="1:9" x14ac:dyDescent="0.25">
      <c r="A415" s="55">
        <v>2060051160</v>
      </c>
      <c r="B415" s="55">
        <v>32765.795868607602</v>
      </c>
      <c r="C415" s="55">
        <v>1990</v>
      </c>
      <c r="D415" s="55">
        <v>28.868385445431102</v>
      </c>
      <c r="E415" s="55">
        <v>59.357969640266198</v>
      </c>
      <c r="F415" s="55">
        <v>726.77490513102202</v>
      </c>
      <c r="G415" s="55">
        <v>8.8105247194954994E-2</v>
      </c>
      <c r="H415" s="55">
        <v>0.18115833315416599</v>
      </c>
      <c r="I415" s="55">
        <v>2.2180901939492701</v>
      </c>
    </row>
    <row r="416" spans="1:9" x14ac:dyDescent="0.25">
      <c r="A416" s="55">
        <v>2060051160</v>
      </c>
      <c r="B416" s="55">
        <v>32765.795868607602</v>
      </c>
      <c r="C416" s="55">
        <v>1991</v>
      </c>
      <c r="D416" s="55">
        <v>0</v>
      </c>
      <c r="E416" s="55">
        <v>0</v>
      </c>
      <c r="F416" s="55">
        <v>0</v>
      </c>
      <c r="G416" s="55">
        <v>0</v>
      </c>
      <c r="H416" s="55">
        <v>0</v>
      </c>
      <c r="I416" s="55">
        <v>0</v>
      </c>
    </row>
    <row r="417" spans="1:9" x14ac:dyDescent="0.25">
      <c r="A417" s="55">
        <v>2060051160</v>
      </c>
      <c r="B417" s="55">
        <v>32765.795868607602</v>
      </c>
      <c r="C417" s="55">
        <v>1992</v>
      </c>
      <c r="D417" s="55">
        <v>0</v>
      </c>
      <c r="E417" s="55">
        <v>0</v>
      </c>
      <c r="F417" s="55">
        <v>0</v>
      </c>
      <c r="G417" s="55">
        <v>0</v>
      </c>
      <c r="H417" s="55">
        <v>0</v>
      </c>
      <c r="I417" s="55">
        <v>0</v>
      </c>
    </row>
    <row r="418" spans="1:9" x14ac:dyDescent="0.25">
      <c r="A418" s="55">
        <v>2060051160</v>
      </c>
      <c r="B418" s="55">
        <v>32765.795868607602</v>
      </c>
      <c r="C418" s="55">
        <v>1993</v>
      </c>
      <c r="D418" s="55">
        <v>0</v>
      </c>
      <c r="E418" s="55">
        <v>0</v>
      </c>
      <c r="F418" s="55">
        <v>0</v>
      </c>
      <c r="G418" s="55">
        <v>0</v>
      </c>
      <c r="H418" s="55">
        <v>0</v>
      </c>
      <c r="I418" s="55">
        <v>0</v>
      </c>
    </row>
    <row r="419" spans="1:9" x14ac:dyDescent="0.25">
      <c r="A419" s="55">
        <v>2060051160</v>
      </c>
      <c r="B419" s="55">
        <v>32765.795868607602</v>
      </c>
      <c r="C419" s="55">
        <v>1994</v>
      </c>
      <c r="D419" s="55">
        <v>29.635992567858601</v>
      </c>
      <c r="E419" s="55">
        <v>61.655058707245701</v>
      </c>
      <c r="F419" s="55">
        <v>732.47958616918595</v>
      </c>
      <c r="G419" s="55">
        <v>9.0447955809467906E-2</v>
      </c>
      <c r="H419" s="55">
        <v>0.18816896422868901</v>
      </c>
      <c r="I419" s="55">
        <v>2.23550066998666</v>
      </c>
    </row>
    <row r="420" spans="1:9" x14ac:dyDescent="0.25">
      <c r="A420" s="55">
        <v>2060051160</v>
      </c>
      <c r="B420" s="55">
        <v>32765.795868607602</v>
      </c>
      <c r="C420" s="55">
        <v>1995</v>
      </c>
      <c r="D420" s="55">
        <v>0</v>
      </c>
      <c r="E420" s="55">
        <v>0</v>
      </c>
      <c r="F420" s="55">
        <v>0</v>
      </c>
      <c r="G420" s="55">
        <v>0</v>
      </c>
      <c r="H420" s="55">
        <v>0</v>
      </c>
      <c r="I420" s="55">
        <v>0</v>
      </c>
    </row>
    <row r="421" spans="1:9" x14ac:dyDescent="0.25">
      <c r="A421" s="55">
        <v>2060051160</v>
      </c>
      <c r="B421" s="55">
        <v>32765.795868607602</v>
      </c>
      <c r="C421" s="55">
        <v>1996</v>
      </c>
      <c r="D421" s="55">
        <v>0</v>
      </c>
      <c r="E421" s="55">
        <v>0</v>
      </c>
      <c r="F421" s="55">
        <v>0</v>
      </c>
      <c r="G421" s="55">
        <v>0</v>
      </c>
      <c r="H421" s="55">
        <v>0</v>
      </c>
      <c r="I421" s="55">
        <v>0</v>
      </c>
    </row>
    <row r="422" spans="1:9" x14ac:dyDescent="0.25">
      <c r="A422" s="55">
        <v>2060051160</v>
      </c>
      <c r="B422" s="55">
        <v>32765.795868607602</v>
      </c>
      <c r="C422" s="55">
        <v>1997</v>
      </c>
      <c r="D422" s="55">
        <v>13.2546416557672</v>
      </c>
      <c r="E422" s="55">
        <v>4.6629657375980198</v>
      </c>
      <c r="F422" s="55">
        <v>85.313825413431402</v>
      </c>
      <c r="G422" s="55">
        <v>4.04526772641782E-2</v>
      </c>
      <c r="H422" s="55">
        <v>1.42311993772308E-2</v>
      </c>
      <c r="I422" s="55">
        <v>0.26037464725576598</v>
      </c>
    </row>
    <row r="423" spans="1:9" x14ac:dyDescent="0.25">
      <c r="A423" s="55">
        <v>2060051160</v>
      </c>
      <c r="B423" s="55">
        <v>32765.795868607602</v>
      </c>
      <c r="C423" s="55">
        <v>1998</v>
      </c>
      <c r="D423" s="55">
        <v>43.550890994919698</v>
      </c>
      <c r="E423" s="55">
        <v>51.322847969722602</v>
      </c>
      <c r="F423" s="55">
        <v>704.27354196788599</v>
      </c>
      <c r="G423" s="55">
        <v>0.13291571237750699</v>
      </c>
      <c r="H423" s="55">
        <v>0.156635438295256</v>
      </c>
      <c r="I423" s="55">
        <v>2.1494168638297499</v>
      </c>
    </row>
    <row r="424" spans="1:9" x14ac:dyDescent="0.25">
      <c r="A424" s="55">
        <v>2060051160</v>
      </c>
      <c r="B424" s="55">
        <v>32765.795868607602</v>
      </c>
      <c r="C424" s="55">
        <v>1999</v>
      </c>
      <c r="D424" s="55">
        <v>113.536024279222</v>
      </c>
      <c r="E424" s="55">
        <v>9.9736814094645094</v>
      </c>
      <c r="F424" s="55">
        <v>602.17606238471603</v>
      </c>
      <c r="G424" s="55">
        <v>0.34650775685262403</v>
      </c>
      <c r="H424" s="55">
        <v>3.0439307653198602E-2</v>
      </c>
      <c r="I424" s="55">
        <v>1.8378191233305301</v>
      </c>
    </row>
    <row r="425" spans="1:9" x14ac:dyDescent="0.25">
      <c r="A425" s="55">
        <v>2060051160</v>
      </c>
      <c r="B425" s="55">
        <v>32765.795868607602</v>
      </c>
      <c r="C425" s="55">
        <v>2000</v>
      </c>
      <c r="D425" s="55">
        <v>38.474678517277503</v>
      </c>
      <c r="E425" s="55">
        <v>74.870095379099496</v>
      </c>
      <c r="F425" s="55">
        <v>711.17158370554603</v>
      </c>
      <c r="G425" s="55">
        <v>0.117423299197623</v>
      </c>
      <c r="H425" s="55">
        <v>0.228500768543307</v>
      </c>
      <c r="I425" s="55">
        <v>2.1704694326894298</v>
      </c>
    </row>
    <row r="426" spans="1:9" x14ac:dyDescent="0.25">
      <c r="A426" s="55">
        <v>2060051160</v>
      </c>
      <c r="B426" s="55">
        <v>32765.795868607602</v>
      </c>
      <c r="C426" s="55">
        <v>2001</v>
      </c>
      <c r="D426" s="55">
        <v>45.3951283379415</v>
      </c>
      <c r="E426" s="55">
        <v>41.309561576344699</v>
      </c>
      <c r="F426" s="55">
        <v>697.31505051793602</v>
      </c>
      <c r="G426" s="55">
        <v>0.13854425669981599</v>
      </c>
      <c r="H426" s="55">
        <v>0.126075257692497</v>
      </c>
      <c r="I426" s="55">
        <v>2.12817980467864</v>
      </c>
    </row>
    <row r="427" spans="1:9" x14ac:dyDescent="0.25">
      <c r="A427" s="55">
        <v>2060051160</v>
      </c>
      <c r="B427" s="55">
        <v>32765.795868607602</v>
      </c>
      <c r="C427" s="55">
        <v>2002</v>
      </c>
      <c r="D427" s="55">
        <v>54.5339783759675</v>
      </c>
      <c r="E427" s="55">
        <v>52.331732823096601</v>
      </c>
      <c r="F427" s="55">
        <v>707.20535301389896</v>
      </c>
      <c r="G427" s="55">
        <v>0.16643568981095799</v>
      </c>
      <c r="H427" s="55">
        <v>0.15971451764196201</v>
      </c>
      <c r="I427" s="55">
        <v>2.1583646429643402</v>
      </c>
    </row>
    <row r="428" spans="1:9" x14ac:dyDescent="0.25">
      <c r="A428" s="55">
        <v>2060051160</v>
      </c>
      <c r="B428" s="55">
        <v>32765.795868607602</v>
      </c>
      <c r="C428" s="55">
        <v>2003</v>
      </c>
      <c r="D428" s="55">
        <v>51.500028160914297</v>
      </c>
      <c r="E428" s="55">
        <v>55.593411695652001</v>
      </c>
      <c r="F428" s="55">
        <v>698.65484543427101</v>
      </c>
      <c r="G428" s="55">
        <v>0.15717618570118599</v>
      </c>
      <c r="H428" s="55">
        <v>0.169669041211708</v>
      </c>
      <c r="I428" s="55">
        <v>2.1322688093275999</v>
      </c>
    </row>
    <row r="429" spans="1:9" x14ac:dyDescent="0.25">
      <c r="A429" s="55">
        <v>2060051160</v>
      </c>
      <c r="B429" s="55">
        <v>32765.795868607602</v>
      </c>
      <c r="C429" s="55">
        <v>2004</v>
      </c>
      <c r="D429" s="55">
        <v>27.0903301150014</v>
      </c>
      <c r="E429" s="55">
        <v>11.2123793931782</v>
      </c>
      <c r="F429" s="55">
        <v>359.65338003614602</v>
      </c>
      <c r="G429" s="55">
        <v>8.2678687933096295E-2</v>
      </c>
      <c r="H429" s="55">
        <v>3.4219768194065601E-2</v>
      </c>
      <c r="I429" s="55">
        <v>1.09764884539467</v>
      </c>
    </row>
    <row r="430" spans="1:9" x14ac:dyDescent="0.25">
      <c r="A430" s="55">
        <v>2060051160</v>
      </c>
      <c r="B430" s="55">
        <v>32765.795868607602</v>
      </c>
      <c r="C430" s="55">
        <v>2005</v>
      </c>
      <c r="D430" s="55">
        <v>3.1470328664902101</v>
      </c>
      <c r="E430" s="55">
        <v>1.46538440479723</v>
      </c>
      <c r="F430" s="55">
        <v>25.434216445568399</v>
      </c>
      <c r="G430" s="55">
        <v>9.6046281894386597E-3</v>
      </c>
      <c r="H430" s="55">
        <v>4.4722991337475598E-3</v>
      </c>
      <c r="I430" s="55">
        <v>7.7624290121200895E-2</v>
      </c>
    </row>
    <row r="431" spans="1:9" x14ac:dyDescent="0.25">
      <c r="A431" s="55">
        <v>2060051160</v>
      </c>
      <c r="B431" s="55">
        <v>32765.795868607602</v>
      </c>
      <c r="C431" s="55">
        <v>2006</v>
      </c>
      <c r="D431" s="55">
        <v>21.969301471351901</v>
      </c>
      <c r="E431" s="55">
        <v>4.4539973356336899</v>
      </c>
      <c r="F431" s="55">
        <v>219.16251637636299</v>
      </c>
      <c r="G431" s="55">
        <v>6.7049497468182603E-2</v>
      </c>
      <c r="H431" s="55">
        <v>1.3593435524943199E-2</v>
      </c>
      <c r="I431" s="55">
        <v>0.66887591333113094</v>
      </c>
    </row>
    <row r="432" spans="1:9" x14ac:dyDescent="0.25">
      <c r="A432" s="55">
        <v>2060051160</v>
      </c>
      <c r="B432" s="55">
        <v>32765.795868607602</v>
      </c>
      <c r="C432" s="55">
        <v>2007</v>
      </c>
      <c r="D432" s="55">
        <v>21.755121887293701</v>
      </c>
      <c r="E432" s="55">
        <v>0.74363568479575004</v>
      </c>
      <c r="F432" s="55">
        <v>126.822975263971</v>
      </c>
      <c r="G432" s="55">
        <v>6.6395829280426505E-2</v>
      </c>
      <c r="H432" s="55">
        <v>2.2695486713576601E-3</v>
      </c>
      <c r="I432" s="55">
        <v>0.38705904099670702</v>
      </c>
    </row>
    <row r="433" spans="1:9" x14ac:dyDescent="0.25">
      <c r="A433" s="55">
        <v>2060051160</v>
      </c>
      <c r="B433" s="55">
        <v>32765.795868607602</v>
      </c>
      <c r="C433" s="55">
        <v>2008</v>
      </c>
      <c r="D433" s="55">
        <v>47.042904116024303</v>
      </c>
      <c r="E433" s="55">
        <v>2.6472805036877398</v>
      </c>
      <c r="F433" s="55">
        <v>213.90964482573801</v>
      </c>
      <c r="G433" s="55">
        <v>0.143573207574962</v>
      </c>
      <c r="H433" s="55">
        <v>8.07940241800768E-3</v>
      </c>
      <c r="I433" s="55">
        <v>0.65284434317886397</v>
      </c>
    </row>
    <row r="434" spans="1:9" x14ac:dyDescent="0.25">
      <c r="A434" s="55">
        <v>2060051160</v>
      </c>
      <c r="B434" s="55">
        <v>32765.795868607602</v>
      </c>
      <c r="C434" s="55">
        <v>2009</v>
      </c>
      <c r="D434" s="55">
        <v>55.028519556676102</v>
      </c>
      <c r="E434" s="55">
        <v>40.100046212356602</v>
      </c>
      <c r="F434" s="55">
        <v>718.558434323612</v>
      </c>
      <c r="G434" s="55">
        <v>0.16794501124691999</v>
      </c>
      <c r="H434" s="55">
        <v>0.122383861430254</v>
      </c>
      <c r="I434" s="55">
        <v>2.1930138282160598</v>
      </c>
    </row>
    <row r="435" spans="1:9" x14ac:dyDescent="0.25">
      <c r="A435" s="55">
        <v>2060051160</v>
      </c>
      <c r="B435" s="55">
        <v>32765.795868607602</v>
      </c>
      <c r="C435" s="55">
        <v>2010</v>
      </c>
      <c r="D435" s="55">
        <v>129.907473945335</v>
      </c>
      <c r="E435" s="55">
        <v>21.143329109473001</v>
      </c>
      <c r="F435" s="55">
        <v>502.04840963303002</v>
      </c>
      <c r="G435" s="55">
        <v>0.39647281716052402</v>
      </c>
      <c r="H435" s="55">
        <v>6.4528660296422305E-2</v>
      </c>
      <c r="I435" s="55">
        <v>1.5322332216384</v>
      </c>
    </row>
    <row r="436" spans="1:9" x14ac:dyDescent="0.25">
      <c r="A436" s="55">
        <v>2060051160</v>
      </c>
      <c r="B436" s="55">
        <v>32765.795868607602</v>
      </c>
      <c r="C436" s="55">
        <v>2011</v>
      </c>
      <c r="D436" s="55">
        <v>40.5721793100616</v>
      </c>
      <c r="E436" s="55">
        <v>52.751232981653402</v>
      </c>
      <c r="F436" s="55">
        <v>727.84997199698796</v>
      </c>
      <c r="G436" s="55">
        <v>0.123824794223702</v>
      </c>
      <c r="H436" s="55">
        <v>0.16099481664717699</v>
      </c>
      <c r="I436" s="55">
        <v>2.22137125835643</v>
      </c>
    </row>
    <row r="437" spans="1:9" x14ac:dyDescent="0.25">
      <c r="A437" s="55">
        <v>2060051160</v>
      </c>
      <c r="B437" s="55">
        <v>32765.795868607602</v>
      </c>
      <c r="C437" s="55">
        <v>2012</v>
      </c>
      <c r="D437" s="55">
        <v>70.684995039509701</v>
      </c>
      <c r="E437" s="55">
        <v>26.953797144141902</v>
      </c>
      <c r="F437" s="55">
        <v>625.39135749471302</v>
      </c>
      <c r="G437" s="55">
        <v>0.21572799672853901</v>
      </c>
      <c r="H437" s="55">
        <v>8.2261994343821102E-2</v>
      </c>
      <c r="I437" s="55">
        <v>1.9086713474092301</v>
      </c>
    </row>
    <row r="438" spans="1:9" x14ac:dyDescent="0.25">
      <c r="A438" s="55">
        <v>2060051160</v>
      </c>
      <c r="B438" s="55">
        <v>32765.795868607602</v>
      </c>
      <c r="C438" s="55">
        <v>2013</v>
      </c>
      <c r="D438" s="55">
        <v>30.008070969361199</v>
      </c>
      <c r="E438" s="55">
        <v>72.959154905276094</v>
      </c>
      <c r="F438" s="55">
        <v>723.03952980613406</v>
      </c>
      <c r="G438" s="55">
        <v>9.1583525361920104E-2</v>
      </c>
      <c r="H438" s="55">
        <v>0.22266864872700101</v>
      </c>
      <c r="I438" s="55">
        <v>2.20668996628544</v>
      </c>
    </row>
    <row r="439" spans="1:9" x14ac:dyDescent="0.25">
      <c r="A439" s="55">
        <v>2060051160</v>
      </c>
      <c r="B439" s="55">
        <v>32765.795868607602</v>
      </c>
      <c r="C439" s="55">
        <v>2014</v>
      </c>
      <c r="D439" s="55">
        <v>25.1272778202393</v>
      </c>
      <c r="E439" s="55">
        <v>76.6955724665834</v>
      </c>
      <c r="F439" s="55">
        <v>724.36942347649006</v>
      </c>
      <c r="G439" s="55">
        <v>7.6687524762105205E-2</v>
      </c>
      <c r="H439" s="55">
        <v>0.23407205725792901</v>
      </c>
      <c r="I439" s="55">
        <v>2.210748752697</v>
      </c>
    </row>
    <row r="440" spans="1:9" x14ac:dyDescent="0.25">
      <c r="A440" s="55">
        <v>2060051160</v>
      </c>
      <c r="B440" s="55">
        <v>32765.795868607602</v>
      </c>
      <c r="C440" s="55">
        <v>2015</v>
      </c>
      <c r="D440" s="55">
        <v>26.818306409701201</v>
      </c>
      <c r="E440" s="55">
        <v>76.042611350220994</v>
      </c>
      <c r="F440" s="55">
        <v>726.67537155302898</v>
      </c>
      <c r="G440" s="55">
        <v>8.1848481621639602E-2</v>
      </c>
      <c r="H440" s="55">
        <v>0.23207924402372301</v>
      </c>
      <c r="I440" s="55">
        <v>2.2177864211418199</v>
      </c>
    </row>
    <row r="441" spans="1:9" x14ac:dyDescent="0.25">
      <c r="A441" s="55">
        <v>2060051160</v>
      </c>
      <c r="B441" s="55">
        <v>32765.795868607602</v>
      </c>
      <c r="C441" s="55">
        <v>2016</v>
      </c>
      <c r="D441" s="55">
        <v>19.991136748517501</v>
      </c>
      <c r="E441" s="55">
        <v>90.439023002756002</v>
      </c>
      <c r="F441" s="55">
        <v>719.16866374680399</v>
      </c>
      <c r="G441" s="55">
        <v>6.1012211724332799E-2</v>
      </c>
      <c r="H441" s="55">
        <v>0.27601656118905399</v>
      </c>
      <c r="I441" s="55">
        <v>2.1948762258994199</v>
      </c>
    </row>
    <row r="442" spans="1:9" x14ac:dyDescent="0.25">
      <c r="A442" s="55">
        <v>2060051160</v>
      </c>
      <c r="B442" s="55">
        <v>32765.795868607602</v>
      </c>
      <c r="C442" s="55">
        <v>2017</v>
      </c>
      <c r="D442" s="55">
        <v>38.718040721061399</v>
      </c>
      <c r="E442" s="55">
        <v>98.251627197891196</v>
      </c>
      <c r="F442" s="55">
        <v>692.35296292814996</v>
      </c>
      <c r="G442" s="55">
        <v>0.118166031664002</v>
      </c>
      <c r="H442" s="55">
        <v>0.29986034092345798</v>
      </c>
      <c r="I442" s="55">
        <v>2.1130356964455199</v>
      </c>
    </row>
    <row r="443" spans="1:9" x14ac:dyDescent="0.25">
      <c r="A443" s="55">
        <v>2060051160</v>
      </c>
      <c r="B443" s="55">
        <v>32765.795868607602</v>
      </c>
      <c r="C443" s="55">
        <v>2018</v>
      </c>
      <c r="D443" s="55">
        <v>25.036082133596501</v>
      </c>
      <c r="E443" s="55">
        <v>101.665472587587</v>
      </c>
      <c r="F443" s="55">
        <v>703.39597890327695</v>
      </c>
      <c r="G443" s="55">
        <v>7.6409198891406099E-2</v>
      </c>
      <c r="H443" s="55">
        <v>0.31027927108888498</v>
      </c>
      <c r="I443" s="55">
        <v>2.1467385737368501</v>
      </c>
    </row>
    <row r="444" spans="1:9" x14ac:dyDescent="0.25">
      <c r="A444" s="55">
        <v>2060051160</v>
      </c>
      <c r="B444" s="55">
        <v>32765.795868607602</v>
      </c>
      <c r="C444" s="55">
        <v>2019</v>
      </c>
      <c r="D444" s="55">
        <v>36.660666030400201</v>
      </c>
      <c r="E444" s="55">
        <v>88.773008087344706</v>
      </c>
      <c r="F444" s="55">
        <v>702.14842191000503</v>
      </c>
      <c r="G444" s="55">
        <v>0.111887000021031</v>
      </c>
      <c r="H444" s="55">
        <v>0.27093194513976898</v>
      </c>
      <c r="I444" s="55">
        <v>2.1429310758256901</v>
      </c>
    </row>
    <row r="445" spans="1:9" x14ac:dyDescent="0.25">
      <c r="A445" s="55">
        <v>2060051160</v>
      </c>
      <c r="B445" s="55">
        <v>32765.795868607602</v>
      </c>
      <c r="C445" s="55" t="s">
        <v>161</v>
      </c>
      <c r="D445" s="55">
        <v>25.041814433899699</v>
      </c>
      <c r="E445" s="55">
        <v>23.322124342921501</v>
      </c>
      <c r="F445" s="55">
        <v>680.79977222603202</v>
      </c>
      <c r="G445" s="55">
        <v>7.6426693660421499E-2</v>
      </c>
      <c r="H445" s="55">
        <v>7.1178262955810201E-2</v>
      </c>
      <c r="I445" s="55">
        <v>2.0777757847118101</v>
      </c>
    </row>
    <row r="446" spans="1:9" x14ac:dyDescent="0.25">
      <c r="A446" s="55">
        <v>2060052380</v>
      </c>
      <c r="B446" s="55">
        <v>2956.1326783076001</v>
      </c>
      <c r="C446" s="55">
        <v>1984</v>
      </c>
      <c r="D446" s="55">
        <v>1.4872713695915001</v>
      </c>
      <c r="E446" s="55">
        <v>0.89736555656501904</v>
      </c>
      <c r="F446" s="55">
        <v>4.8083577180170902</v>
      </c>
      <c r="G446" s="55">
        <v>5.0311387594516498E-2</v>
      </c>
      <c r="H446" s="55">
        <v>3.0356064974687201E-2</v>
      </c>
      <c r="I446" s="55">
        <v>0.16265703340385501</v>
      </c>
    </row>
    <row r="447" spans="1:9" x14ac:dyDescent="0.25">
      <c r="A447" s="55">
        <v>2060052380</v>
      </c>
      <c r="B447" s="55">
        <v>2956.1326783076001</v>
      </c>
      <c r="C447" s="55">
        <v>1985</v>
      </c>
      <c r="D447" s="55">
        <v>0.62429961484604701</v>
      </c>
      <c r="E447" s="55">
        <v>2.4742692581711401</v>
      </c>
      <c r="F447" s="55">
        <v>7.2894015129102696</v>
      </c>
      <c r="G447" s="55">
        <v>2.1118795493423499E-2</v>
      </c>
      <c r="H447" s="55">
        <v>8.3699533391298001E-2</v>
      </c>
      <c r="I447" s="55">
        <v>0.24658573569449799</v>
      </c>
    </row>
    <row r="448" spans="1:9" x14ac:dyDescent="0.25">
      <c r="A448" s="55">
        <v>2060052380</v>
      </c>
      <c r="B448" s="55">
        <v>2956.1326783076001</v>
      </c>
      <c r="C448" s="55">
        <v>1986</v>
      </c>
      <c r="D448" s="55">
        <v>2.5159587149221299</v>
      </c>
      <c r="E448" s="55">
        <v>0.43565482304782499</v>
      </c>
      <c r="F448" s="55">
        <v>4.7458235328905998</v>
      </c>
      <c r="G448" s="55">
        <v>8.5109803541109197E-2</v>
      </c>
      <c r="H448" s="55">
        <v>1.4737323065527601E-2</v>
      </c>
      <c r="I448" s="55">
        <v>0.160541628179138</v>
      </c>
    </row>
    <row r="449" spans="1:9" x14ac:dyDescent="0.25">
      <c r="A449" s="55">
        <v>2060052380</v>
      </c>
      <c r="B449" s="55">
        <v>2956.1326783076001</v>
      </c>
      <c r="C449" s="55">
        <v>1987</v>
      </c>
      <c r="D449" s="55">
        <v>1.8484062886969299</v>
      </c>
      <c r="E449" s="55">
        <v>1.95523552162134</v>
      </c>
      <c r="F449" s="55">
        <v>7.5666364003043398</v>
      </c>
      <c r="G449" s="55">
        <v>6.2527852767256503E-2</v>
      </c>
      <c r="H449" s="55">
        <v>6.6141670026147806E-2</v>
      </c>
      <c r="I449" s="55">
        <v>0.25596403219074199</v>
      </c>
    </row>
    <row r="450" spans="1:9" x14ac:dyDescent="0.25">
      <c r="A450" s="55">
        <v>2060052380</v>
      </c>
      <c r="B450" s="55">
        <v>2956.1326783076001</v>
      </c>
      <c r="C450" s="55">
        <v>1988</v>
      </c>
      <c r="D450" s="55">
        <v>1.2173321371288499</v>
      </c>
      <c r="E450" s="55">
        <v>1.66653603362074</v>
      </c>
      <c r="F450" s="55">
        <v>8.2680615101397095</v>
      </c>
      <c r="G450" s="55">
        <v>4.1179888374488598E-2</v>
      </c>
      <c r="H450" s="55">
        <v>5.63755492387049E-2</v>
      </c>
      <c r="I450" s="55">
        <v>0.27969182746131699</v>
      </c>
    </row>
    <row r="451" spans="1:9" x14ac:dyDescent="0.25">
      <c r="A451" s="55">
        <v>2060052380</v>
      </c>
      <c r="B451" s="55">
        <v>2956.1326783076001</v>
      </c>
      <c r="C451" s="55">
        <v>1989</v>
      </c>
      <c r="D451" s="55">
        <v>1.74522488323823</v>
      </c>
      <c r="E451" s="55">
        <v>1.33354149782223</v>
      </c>
      <c r="F451" s="55">
        <v>8.8673474509351706</v>
      </c>
      <c r="G451" s="55">
        <v>5.9037434146473597E-2</v>
      </c>
      <c r="H451" s="55">
        <v>4.51110164170875E-2</v>
      </c>
      <c r="I451" s="55">
        <v>0.29996446086485401</v>
      </c>
    </row>
    <row r="452" spans="1:9" x14ac:dyDescent="0.25">
      <c r="A452" s="55">
        <v>2060052380</v>
      </c>
      <c r="B452" s="55">
        <v>2956.1326783076001</v>
      </c>
      <c r="C452" s="55">
        <v>1990</v>
      </c>
      <c r="D452" s="55">
        <v>1.5039471522918899</v>
      </c>
      <c r="E452" s="55">
        <v>2.7358705992835901</v>
      </c>
      <c r="F452" s="55">
        <v>8.3837497526237001</v>
      </c>
      <c r="G452" s="55">
        <v>5.0875495654441001E-2</v>
      </c>
      <c r="H452" s="55">
        <v>9.25489785813636E-2</v>
      </c>
      <c r="I452" s="55">
        <v>0.28360532712704301</v>
      </c>
    </row>
    <row r="453" spans="1:9" x14ac:dyDescent="0.25">
      <c r="A453" s="55">
        <v>2060052380</v>
      </c>
      <c r="B453" s="55">
        <v>2956.1326783076001</v>
      </c>
      <c r="C453" s="55">
        <v>1991</v>
      </c>
      <c r="D453" s="55">
        <v>0</v>
      </c>
      <c r="E453" s="55">
        <v>0</v>
      </c>
      <c r="F453" s="55">
        <v>0</v>
      </c>
      <c r="G453" s="55">
        <v>0</v>
      </c>
      <c r="H453" s="55">
        <v>0</v>
      </c>
      <c r="I453" s="55">
        <v>0</v>
      </c>
    </row>
    <row r="454" spans="1:9" x14ac:dyDescent="0.25">
      <c r="A454" s="55">
        <v>2060052380</v>
      </c>
      <c r="B454" s="55">
        <v>2956.1326783076001</v>
      </c>
      <c r="C454" s="55">
        <v>1992</v>
      </c>
      <c r="D454" s="55">
        <v>0</v>
      </c>
      <c r="E454" s="55">
        <v>0</v>
      </c>
      <c r="F454" s="55">
        <v>0</v>
      </c>
      <c r="G454" s="55">
        <v>0</v>
      </c>
      <c r="H454" s="55">
        <v>0</v>
      </c>
      <c r="I454" s="55">
        <v>0</v>
      </c>
    </row>
    <row r="455" spans="1:9" x14ac:dyDescent="0.25">
      <c r="A455" s="55">
        <v>2060052380</v>
      </c>
      <c r="B455" s="55">
        <v>2956.1326783076001</v>
      </c>
      <c r="C455" s="55">
        <v>1993</v>
      </c>
      <c r="D455" s="55">
        <v>0</v>
      </c>
      <c r="E455" s="55">
        <v>0</v>
      </c>
      <c r="F455" s="55">
        <v>0</v>
      </c>
      <c r="G455" s="55">
        <v>0</v>
      </c>
      <c r="H455" s="55">
        <v>0</v>
      </c>
      <c r="I455" s="55">
        <v>0</v>
      </c>
    </row>
    <row r="456" spans="1:9" x14ac:dyDescent="0.25">
      <c r="A456" s="55">
        <v>2060052380</v>
      </c>
      <c r="B456" s="55">
        <v>2956.1326783076001</v>
      </c>
      <c r="C456" s="55">
        <v>1994</v>
      </c>
      <c r="D456" s="55">
        <v>1.72959133695661</v>
      </c>
      <c r="E456" s="55">
        <v>1.9015603460544399</v>
      </c>
      <c r="F456" s="55">
        <v>9.0038804217946495</v>
      </c>
      <c r="G456" s="55">
        <v>5.85085828402944E-2</v>
      </c>
      <c r="H456" s="55">
        <v>6.4325947208265802E-2</v>
      </c>
      <c r="I456" s="55">
        <v>0.30458309560548502</v>
      </c>
    </row>
    <row r="457" spans="1:9" x14ac:dyDescent="0.25">
      <c r="A457" s="55">
        <v>2060052380</v>
      </c>
      <c r="B457" s="55">
        <v>2956.1326783076001</v>
      </c>
      <c r="C457" s="55">
        <v>1995</v>
      </c>
      <c r="D457" s="55">
        <v>0</v>
      </c>
      <c r="E457" s="55">
        <v>0</v>
      </c>
      <c r="F457" s="55">
        <v>0</v>
      </c>
      <c r="G457" s="55">
        <v>0</v>
      </c>
      <c r="H457" s="55">
        <v>0</v>
      </c>
      <c r="I457" s="55">
        <v>0</v>
      </c>
    </row>
    <row r="458" spans="1:9" x14ac:dyDescent="0.25">
      <c r="A458" s="55">
        <v>2060052380</v>
      </c>
      <c r="B458" s="55">
        <v>2956.1326783076001</v>
      </c>
      <c r="C458" s="55">
        <v>1996</v>
      </c>
      <c r="D458" s="55">
        <v>0</v>
      </c>
      <c r="E458" s="55">
        <v>0</v>
      </c>
      <c r="F458" s="55">
        <v>0</v>
      </c>
      <c r="G458" s="55">
        <v>0</v>
      </c>
      <c r="H458" s="55">
        <v>0</v>
      </c>
      <c r="I458" s="55">
        <v>0</v>
      </c>
    </row>
    <row r="459" spans="1:9" x14ac:dyDescent="0.25">
      <c r="A459" s="55">
        <v>2060052380</v>
      </c>
      <c r="B459" s="55">
        <v>2956.1326783076001</v>
      </c>
      <c r="C459" s="55">
        <v>1997</v>
      </c>
      <c r="D459" s="55">
        <v>3.1267092563241001E-3</v>
      </c>
      <c r="E459" s="55">
        <v>5.2111820938735098E-4</v>
      </c>
      <c r="F459" s="55">
        <v>6.2534185126482096E-3</v>
      </c>
      <c r="G459" s="55">
        <v>1.05770261235844E-4</v>
      </c>
      <c r="H459" s="56">
        <v>1.76283768726406E-5</v>
      </c>
      <c r="I459" s="55">
        <v>2.1154052247168801E-4</v>
      </c>
    </row>
    <row r="460" spans="1:9" x14ac:dyDescent="0.25">
      <c r="A460" s="55">
        <v>2060052380</v>
      </c>
      <c r="B460" s="55">
        <v>2956.1326783076001</v>
      </c>
      <c r="C460" s="55">
        <v>1998</v>
      </c>
      <c r="D460" s="55">
        <v>1.8687298988630401</v>
      </c>
      <c r="E460" s="55">
        <v>1.9573199944588899</v>
      </c>
      <c r="F460" s="55">
        <v>8.9043468438016706</v>
      </c>
      <c r="G460" s="55">
        <v>6.32153594652895E-2</v>
      </c>
      <c r="H460" s="55">
        <v>6.6212183533638405E-2</v>
      </c>
      <c r="I460" s="55">
        <v>0.301216075622811</v>
      </c>
    </row>
    <row r="461" spans="1:9" x14ac:dyDescent="0.25">
      <c r="A461" s="55">
        <v>2060052380</v>
      </c>
      <c r="B461" s="55">
        <v>2956.1326783076001</v>
      </c>
      <c r="C461" s="55">
        <v>1999</v>
      </c>
      <c r="D461" s="55">
        <v>3.39091618848349</v>
      </c>
      <c r="E461" s="55">
        <v>0.33768459968300302</v>
      </c>
      <c r="F461" s="55">
        <v>6.6307080962446596</v>
      </c>
      <c r="G461" s="55">
        <v>0.114707848310272</v>
      </c>
      <c r="H461" s="55">
        <v>1.1423188213471099E-2</v>
      </c>
      <c r="I461" s="55">
        <v>0.22430346732747999</v>
      </c>
    </row>
    <row r="462" spans="1:9" x14ac:dyDescent="0.25">
      <c r="A462" s="55">
        <v>2060052380</v>
      </c>
      <c r="B462" s="55">
        <v>2956.1326783076001</v>
      </c>
      <c r="C462" s="55">
        <v>2000</v>
      </c>
      <c r="D462" s="55">
        <v>2.28197663890721</v>
      </c>
      <c r="E462" s="55">
        <v>2.3262716867051298</v>
      </c>
      <c r="F462" s="55">
        <v>8.3910454075551293</v>
      </c>
      <c r="G462" s="55">
        <v>7.7194662325293498E-2</v>
      </c>
      <c r="H462" s="55">
        <v>7.8693074359467999E-2</v>
      </c>
      <c r="I462" s="55">
        <v>0.28385212440326002</v>
      </c>
    </row>
    <row r="463" spans="1:9" x14ac:dyDescent="0.25">
      <c r="A463" s="55">
        <v>2060052380</v>
      </c>
      <c r="B463" s="55">
        <v>2956.1326783076001</v>
      </c>
      <c r="C463" s="55">
        <v>2001</v>
      </c>
      <c r="D463" s="55">
        <v>2.4836493859401099</v>
      </c>
      <c r="E463" s="55">
        <v>0.70819964655740997</v>
      </c>
      <c r="F463" s="55">
        <v>7.8709694345865504</v>
      </c>
      <c r="G463" s="55">
        <v>8.4016844175005503E-2</v>
      </c>
      <c r="H463" s="55">
        <v>2.3956964169918601E-2</v>
      </c>
      <c r="I463" s="55">
        <v>0.266259004284365</v>
      </c>
    </row>
    <row r="464" spans="1:9" x14ac:dyDescent="0.25">
      <c r="A464" s="55">
        <v>2060052380</v>
      </c>
      <c r="B464" s="55">
        <v>2956.1326783076001</v>
      </c>
      <c r="C464" s="55">
        <v>2002</v>
      </c>
      <c r="D464" s="55">
        <v>2.5321133794131399</v>
      </c>
      <c r="E464" s="55">
        <v>1.29966881421205</v>
      </c>
      <c r="F464" s="55">
        <v>8.5984504548912906</v>
      </c>
      <c r="G464" s="55">
        <v>8.5656283224160995E-2</v>
      </c>
      <c r="H464" s="55">
        <v>4.3965171920365802E-2</v>
      </c>
      <c r="I464" s="55">
        <v>0.29086821839857102</v>
      </c>
    </row>
    <row r="465" spans="1:9" x14ac:dyDescent="0.25">
      <c r="A465" s="55">
        <v>2060052380</v>
      </c>
      <c r="B465" s="55">
        <v>2956.1326783076001</v>
      </c>
      <c r="C465" s="55">
        <v>2003</v>
      </c>
      <c r="D465" s="55">
        <v>2.3564965428495999</v>
      </c>
      <c r="E465" s="55">
        <v>1.0995594218073099</v>
      </c>
      <c r="F465" s="55">
        <v>7.98717879527993</v>
      </c>
      <c r="G465" s="55">
        <v>7.9715520218081107E-2</v>
      </c>
      <c r="H465" s="55">
        <v>3.7195875201271801E-2</v>
      </c>
      <c r="I465" s="55">
        <v>0.27019013232696298</v>
      </c>
    </row>
    <row r="466" spans="1:9" x14ac:dyDescent="0.25">
      <c r="A466" s="55">
        <v>2060052380</v>
      </c>
      <c r="B466" s="55">
        <v>2956.1326783076001</v>
      </c>
      <c r="C466" s="55">
        <v>2004</v>
      </c>
      <c r="D466" s="55">
        <v>0.90570344791521595</v>
      </c>
      <c r="E466" s="55">
        <v>0.61022942319258799</v>
      </c>
      <c r="F466" s="55">
        <v>4.9209192512447499</v>
      </c>
      <c r="G466" s="55">
        <v>3.0638119004649501E-2</v>
      </c>
      <c r="H466" s="55">
        <v>2.06428293178622E-2</v>
      </c>
      <c r="I466" s="55">
        <v>0.16646476280834599</v>
      </c>
    </row>
    <row r="467" spans="1:9" x14ac:dyDescent="0.25">
      <c r="A467" s="55">
        <v>2060052380</v>
      </c>
      <c r="B467" s="55">
        <v>2956.1326783076001</v>
      </c>
      <c r="C467" s="55">
        <v>2005</v>
      </c>
      <c r="D467" s="55">
        <v>0</v>
      </c>
      <c r="E467" s="55">
        <v>0</v>
      </c>
      <c r="F467" s="55">
        <v>0</v>
      </c>
      <c r="G467" s="55">
        <v>0</v>
      </c>
      <c r="H467" s="55">
        <v>0</v>
      </c>
      <c r="I467" s="55">
        <v>0</v>
      </c>
    </row>
    <row r="468" spans="1:9" x14ac:dyDescent="0.25">
      <c r="A468" s="55">
        <v>2060052380</v>
      </c>
      <c r="B468" s="55">
        <v>2956.1326783076001</v>
      </c>
      <c r="C468" s="55">
        <v>2006</v>
      </c>
      <c r="D468" s="55">
        <v>0.74884686688962299</v>
      </c>
      <c r="E468" s="55">
        <v>4.06472203322134E-2</v>
      </c>
      <c r="F468" s="55">
        <v>1.5331297720175801</v>
      </c>
      <c r="G468" s="55">
        <v>2.5331977565984602E-2</v>
      </c>
      <c r="H468" s="55">
        <v>1.37501339606597E-3</v>
      </c>
      <c r="I468" s="55">
        <v>5.18626847593089E-2</v>
      </c>
    </row>
    <row r="469" spans="1:9" x14ac:dyDescent="0.25">
      <c r="A469" s="55">
        <v>2060052380</v>
      </c>
      <c r="B469" s="55">
        <v>2956.1326783076001</v>
      </c>
      <c r="C469" s="55">
        <v>2007</v>
      </c>
      <c r="D469" s="55">
        <v>1.44714526746867</v>
      </c>
      <c r="E469" s="55">
        <v>0</v>
      </c>
      <c r="F469" s="55">
        <v>2.0297554255637298</v>
      </c>
      <c r="G469" s="55">
        <v>4.8954002575323098E-2</v>
      </c>
      <c r="H469" s="55">
        <v>0</v>
      </c>
      <c r="I469" s="55">
        <v>6.8662527918935401E-2</v>
      </c>
    </row>
    <row r="470" spans="1:9" x14ac:dyDescent="0.25">
      <c r="A470" s="55">
        <v>2060052380</v>
      </c>
      <c r="B470" s="55">
        <v>2956.1326783076001</v>
      </c>
      <c r="C470" s="55">
        <v>2008</v>
      </c>
      <c r="D470" s="55">
        <v>0.20479945628922899</v>
      </c>
      <c r="E470" s="55">
        <v>3.6999392866501897E-2</v>
      </c>
      <c r="F470" s="55">
        <v>4.5337284216699497E-2</v>
      </c>
      <c r="G470" s="55">
        <v>6.9279521109477903E-3</v>
      </c>
      <c r="H470" s="55">
        <v>1.2516147579574801E-3</v>
      </c>
      <c r="I470" s="55">
        <v>1.5336687879197301E-3</v>
      </c>
    </row>
    <row r="471" spans="1:9" x14ac:dyDescent="0.25">
      <c r="A471" s="55">
        <v>2060052380</v>
      </c>
      <c r="B471" s="55">
        <v>2956.1326783076001</v>
      </c>
      <c r="C471" s="55">
        <v>2009</v>
      </c>
      <c r="D471" s="55">
        <v>2.16837286926076</v>
      </c>
      <c r="E471" s="55">
        <v>1.95575663983072</v>
      </c>
      <c r="F471" s="55">
        <v>8.7521803266605591</v>
      </c>
      <c r="G471" s="55">
        <v>7.33516761670579E-2</v>
      </c>
      <c r="H471" s="55">
        <v>6.6159298403020497E-2</v>
      </c>
      <c r="I471" s="55">
        <v>0.29606858957600002</v>
      </c>
    </row>
    <row r="472" spans="1:9" x14ac:dyDescent="0.25">
      <c r="A472" s="55">
        <v>2060052380</v>
      </c>
      <c r="B472" s="55">
        <v>2956.1326783076001</v>
      </c>
      <c r="C472" s="55">
        <v>2010</v>
      </c>
      <c r="D472" s="55">
        <v>2.7165892255362598</v>
      </c>
      <c r="E472" s="55">
        <v>1.0365041184714401</v>
      </c>
      <c r="F472" s="55">
        <v>8.1393453124210406</v>
      </c>
      <c r="G472" s="55">
        <v>9.1896728637075806E-2</v>
      </c>
      <c r="H472" s="55">
        <v>3.5062841599682301E-2</v>
      </c>
      <c r="I472" s="55">
        <v>0.27533761837377402</v>
      </c>
    </row>
    <row r="473" spans="1:9" x14ac:dyDescent="0.25">
      <c r="A473" s="55">
        <v>2060052380</v>
      </c>
      <c r="B473" s="55">
        <v>2956.1326783076001</v>
      </c>
      <c r="C473" s="55">
        <v>2011</v>
      </c>
      <c r="D473" s="55">
        <v>1.9870237323939699</v>
      </c>
      <c r="E473" s="55">
        <v>1.7483515924945601</v>
      </c>
      <c r="F473" s="55">
        <v>8.7928275469927808</v>
      </c>
      <c r="G473" s="55">
        <v>6.7217001015378905E-2</v>
      </c>
      <c r="H473" s="55">
        <v>5.9143204407709503E-2</v>
      </c>
      <c r="I473" s="55">
        <v>0.29744360297206601</v>
      </c>
    </row>
    <row r="474" spans="1:9" x14ac:dyDescent="0.25">
      <c r="A474" s="55">
        <v>2060052380</v>
      </c>
      <c r="B474" s="55">
        <v>2956.1326783076001</v>
      </c>
      <c r="C474" s="55">
        <v>2012</v>
      </c>
      <c r="D474" s="55">
        <v>2.6879277240199499</v>
      </c>
      <c r="E474" s="55">
        <v>1.09591159434159</v>
      </c>
      <c r="F474" s="55">
        <v>8.6380554388047308</v>
      </c>
      <c r="G474" s="55">
        <v>9.0927167909080606E-2</v>
      </c>
      <c r="H474" s="55">
        <v>3.7072476563163301E-2</v>
      </c>
      <c r="I474" s="55">
        <v>0.29220797504089202</v>
      </c>
    </row>
    <row r="475" spans="1:9" x14ac:dyDescent="0.25">
      <c r="A475" s="55">
        <v>2060052380</v>
      </c>
      <c r="B475" s="55">
        <v>2956.1326783076001</v>
      </c>
      <c r="C475" s="55">
        <v>2013</v>
      </c>
      <c r="D475" s="55">
        <v>1.5081160979669901</v>
      </c>
      <c r="E475" s="55">
        <v>2.7723488739406998</v>
      </c>
      <c r="F475" s="55">
        <v>8.8293058216498892</v>
      </c>
      <c r="G475" s="55">
        <v>5.1016522669422103E-2</v>
      </c>
      <c r="H475" s="55">
        <v>9.3782964962448395E-2</v>
      </c>
      <c r="I475" s="55">
        <v>0.29867758935315097</v>
      </c>
    </row>
    <row r="476" spans="1:9" x14ac:dyDescent="0.25">
      <c r="A476" s="55">
        <v>2060052380</v>
      </c>
      <c r="B476" s="55">
        <v>2956.1326783076001</v>
      </c>
      <c r="C476" s="55">
        <v>2014</v>
      </c>
      <c r="D476" s="55">
        <v>1.4763278871943599</v>
      </c>
      <c r="E476" s="55">
        <v>2.8098693850165901</v>
      </c>
      <c r="F476" s="55">
        <v>8.8668263327257808</v>
      </c>
      <c r="G476" s="55">
        <v>4.9941191680190997E-2</v>
      </c>
      <c r="H476" s="55">
        <v>9.5052208097278504E-2</v>
      </c>
      <c r="I476" s="55">
        <v>0.29994683248798099</v>
      </c>
    </row>
    <row r="477" spans="1:9" x14ac:dyDescent="0.25">
      <c r="A477" s="55">
        <v>2060052380</v>
      </c>
      <c r="B477" s="55">
        <v>2956.1326783076001</v>
      </c>
      <c r="C477" s="55">
        <v>2015</v>
      </c>
      <c r="D477" s="55">
        <v>1.39347009190177</v>
      </c>
      <c r="E477" s="55">
        <v>2.7244059986770699</v>
      </c>
      <c r="F477" s="55">
        <v>9.0398375782423805</v>
      </c>
      <c r="G477" s="55">
        <v>4.7138279757441198E-2</v>
      </c>
      <c r="H477" s="55">
        <v>9.2161154290165498E-2</v>
      </c>
      <c r="I477" s="55">
        <v>0.30579945360969801</v>
      </c>
    </row>
    <row r="478" spans="1:9" x14ac:dyDescent="0.25">
      <c r="A478" s="55">
        <v>2060052380</v>
      </c>
      <c r="B478" s="55">
        <v>2956.1326783076001</v>
      </c>
      <c r="C478" s="55">
        <v>2016</v>
      </c>
      <c r="D478" s="55">
        <v>1.1224886230203499</v>
      </c>
      <c r="E478" s="55">
        <v>3.3659025144329</v>
      </c>
      <c r="F478" s="55">
        <v>8.6375343205953499</v>
      </c>
      <c r="G478" s="55">
        <v>3.7971523783667999E-2</v>
      </c>
      <c r="H478" s="55">
        <v>0.113861686220386</v>
      </c>
      <c r="I478" s="55">
        <v>0.292190346664019</v>
      </c>
    </row>
    <row r="479" spans="1:9" x14ac:dyDescent="0.25">
      <c r="A479" s="55">
        <v>2060052380</v>
      </c>
      <c r="B479" s="55">
        <v>2956.1326783076001</v>
      </c>
      <c r="C479" s="55">
        <v>2017</v>
      </c>
      <c r="D479" s="55">
        <v>1.9541932852025601</v>
      </c>
      <c r="E479" s="55">
        <v>2.8817836979120499</v>
      </c>
      <c r="F479" s="55">
        <v>8.26180809162706</v>
      </c>
      <c r="G479" s="55">
        <v>6.6106413272402506E-2</v>
      </c>
      <c r="H479" s="55">
        <v>9.7484924105703002E-2</v>
      </c>
      <c r="I479" s="55">
        <v>0.27948028693884502</v>
      </c>
    </row>
    <row r="480" spans="1:9" x14ac:dyDescent="0.25">
      <c r="A480" s="55">
        <v>2060052380</v>
      </c>
      <c r="B480" s="55">
        <v>2956.1326783076001</v>
      </c>
      <c r="C480" s="55">
        <v>2018</v>
      </c>
      <c r="D480" s="55">
        <v>1.39868127399565</v>
      </c>
      <c r="E480" s="55">
        <v>3.4263522267218298</v>
      </c>
      <c r="F480" s="55">
        <v>8.3634261424576</v>
      </c>
      <c r="G480" s="55">
        <v>4.73145635261676E-2</v>
      </c>
      <c r="H480" s="55">
        <v>0.115906577937612</v>
      </c>
      <c r="I480" s="55">
        <v>0.28291782042900998</v>
      </c>
    </row>
    <row r="481" spans="1:9" x14ac:dyDescent="0.25">
      <c r="A481" s="55">
        <v>2060052380</v>
      </c>
      <c r="B481" s="55">
        <v>2956.1326783076001</v>
      </c>
      <c r="C481" s="55">
        <v>2019</v>
      </c>
      <c r="D481" s="55">
        <v>1.0443208916122499</v>
      </c>
      <c r="E481" s="55">
        <v>3.5389137599495002</v>
      </c>
      <c r="F481" s="55">
        <v>8.6125206465447608</v>
      </c>
      <c r="G481" s="55">
        <v>3.5327267252771903E-2</v>
      </c>
      <c r="H481" s="55">
        <v>0.119714307342103</v>
      </c>
      <c r="I481" s="55">
        <v>0.29134418457413203</v>
      </c>
    </row>
    <row r="482" spans="1:9" x14ac:dyDescent="0.25">
      <c r="A482" s="55">
        <v>2060052380</v>
      </c>
      <c r="B482" s="55">
        <v>2956.1326783076001</v>
      </c>
      <c r="C482" s="55" t="s">
        <v>161</v>
      </c>
      <c r="D482" s="55">
        <v>1.2168110189194601</v>
      </c>
      <c r="E482" s="55">
        <v>0.42731693169762802</v>
      </c>
      <c r="F482" s="55">
        <v>7.6333395311059196</v>
      </c>
      <c r="G482" s="55">
        <v>4.1162259997616003E-2</v>
      </c>
      <c r="H482" s="55">
        <v>1.44552690355653E-2</v>
      </c>
      <c r="I482" s="55">
        <v>0.25822046443044</v>
      </c>
    </row>
    <row r="483" spans="1:9" x14ac:dyDescent="0.25">
      <c r="A483" s="55">
        <v>2060052390</v>
      </c>
      <c r="B483" s="55">
        <v>8900.4807045684593</v>
      </c>
      <c r="C483" s="55">
        <v>1984</v>
      </c>
      <c r="D483" s="55">
        <v>2.2392449457374402</v>
      </c>
      <c r="E483" s="55">
        <v>2.5451413346478202</v>
      </c>
      <c r="F483" s="55">
        <v>9.3092556924956398</v>
      </c>
      <c r="G483" s="55">
        <v>2.51586967048654E-2</v>
      </c>
      <c r="H483" s="55">
        <v>2.8595549152097399E-2</v>
      </c>
      <c r="I483" s="55">
        <v>0.10459272933109499</v>
      </c>
    </row>
    <row r="484" spans="1:9" x14ac:dyDescent="0.25">
      <c r="A484" s="55">
        <v>2060052390</v>
      </c>
      <c r="B484" s="55">
        <v>8900.4807045684593</v>
      </c>
      <c r="C484" s="55">
        <v>1985</v>
      </c>
      <c r="D484" s="55">
        <v>2.2204846901995001</v>
      </c>
      <c r="E484" s="55">
        <v>3.7583045261015702</v>
      </c>
      <c r="F484" s="55">
        <v>10.159199492006399</v>
      </c>
      <c r="G484" s="55">
        <v>2.4947918701287201E-2</v>
      </c>
      <c r="H484" s="55">
        <v>4.2225860050148702E-2</v>
      </c>
      <c r="I484" s="55">
        <v>0.114142143882092</v>
      </c>
    </row>
    <row r="485" spans="1:9" x14ac:dyDescent="0.25">
      <c r="A485" s="55">
        <v>2060052390</v>
      </c>
      <c r="B485" s="55">
        <v>8900.4807045684593</v>
      </c>
      <c r="C485" s="55">
        <v>1986</v>
      </c>
      <c r="D485" s="55">
        <v>2.39245369929733</v>
      </c>
      <c r="E485" s="55">
        <v>2.9151352633128398</v>
      </c>
      <c r="F485" s="55">
        <v>10.518771056483599</v>
      </c>
      <c r="G485" s="55">
        <v>2.6880050400753301E-2</v>
      </c>
      <c r="H485" s="55">
        <v>3.27525597782213E-2</v>
      </c>
      <c r="I485" s="55">
        <v>0.11818205561733899</v>
      </c>
    </row>
    <row r="486" spans="1:9" x14ac:dyDescent="0.25">
      <c r="A486" s="55">
        <v>2060052390</v>
      </c>
      <c r="B486" s="55">
        <v>8900.4807045684593</v>
      </c>
      <c r="C486" s="55">
        <v>1987</v>
      </c>
      <c r="D486" s="55">
        <v>2.07405047336165</v>
      </c>
      <c r="E486" s="55">
        <v>3.1366105023024602</v>
      </c>
      <c r="F486" s="55">
        <v>11.403629776023401</v>
      </c>
      <c r="G486" s="55">
        <v>2.3302679284469201E-2</v>
      </c>
      <c r="H486" s="55">
        <v>3.52409112093518E-2</v>
      </c>
      <c r="I486" s="55">
        <v>0.12812375145277299</v>
      </c>
    </row>
    <row r="487" spans="1:9" x14ac:dyDescent="0.25">
      <c r="A487" s="55">
        <v>2060052390</v>
      </c>
      <c r="B487" s="55">
        <v>8900.4807045684593</v>
      </c>
      <c r="C487" s="55">
        <v>1988</v>
      </c>
      <c r="D487" s="55">
        <v>2.46645248503033</v>
      </c>
      <c r="E487" s="55">
        <v>4.3664494764566104</v>
      </c>
      <c r="F487" s="55">
        <v>11.6876392001395</v>
      </c>
      <c r="G487" s="55">
        <v>2.7711452525978099E-2</v>
      </c>
      <c r="H487" s="55">
        <v>4.9058580332805898E-2</v>
      </c>
      <c r="I487" s="55">
        <v>0.131314696229164</v>
      </c>
    </row>
    <row r="488" spans="1:9" x14ac:dyDescent="0.25">
      <c r="A488" s="55">
        <v>2060052390</v>
      </c>
      <c r="B488" s="55">
        <v>8900.4807045684593</v>
      </c>
      <c r="C488" s="55">
        <v>1989</v>
      </c>
      <c r="D488" s="55">
        <v>2.64415379443142</v>
      </c>
      <c r="E488" s="55">
        <v>3.90421762473003</v>
      </c>
      <c r="F488" s="55">
        <v>11.8971287203132</v>
      </c>
      <c r="G488" s="55">
        <v>2.9707988615426301E-2</v>
      </c>
      <c r="H488" s="55">
        <v>4.3865244522422998E-2</v>
      </c>
      <c r="I488" s="55">
        <v>0.13366838393578701</v>
      </c>
    </row>
    <row r="489" spans="1:9" x14ac:dyDescent="0.25">
      <c r="A489" s="55">
        <v>2060052390</v>
      </c>
      <c r="B489" s="55">
        <v>8900.4807045684593</v>
      </c>
      <c r="C489" s="55">
        <v>1990</v>
      </c>
      <c r="D489" s="55">
        <v>3.3570435048733098</v>
      </c>
      <c r="E489" s="55">
        <v>3.0334290968437698</v>
      </c>
      <c r="F489" s="55">
        <v>11.231660766925501</v>
      </c>
      <c r="G489" s="55">
        <v>3.7717552751394601E-2</v>
      </c>
      <c r="H489" s="55">
        <v>3.4081632189672202E-2</v>
      </c>
      <c r="I489" s="55">
        <v>0.126191619753307</v>
      </c>
    </row>
    <row r="490" spans="1:9" x14ac:dyDescent="0.25">
      <c r="A490" s="55">
        <v>2060052390</v>
      </c>
      <c r="B490" s="55">
        <v>8900.4807045684593</v>
      </c>
      <c r="C490" s="55">
        <v>1991</v>
      </c>
      <c r="D490" s="55">
        <v>0</v>
      </c>
      <c r="E490" s="55">
        <v>0</v>
      </c>
      <c r="F490" s="55">
        <v>0</v>
      </c>
      <c r="G490" s="55">
        <v>0</v>
      </c>
      <c r="H490" s="55">
        <v>0</v>
      </c>
      <c r="I490" s="55">
        <v>0</v>
      </c>
    </row>
    <row r="491" spans="1:9" x14ac:dyDescent="0.25">
      <c r="A491" s="55">
        <v>2060052390</v>
      </c>
      <c r="B491" s="55">
        <v>8900.4807045684593</v>
      </c>
      <c r="C491" s="55">
        <v>1992</v>
      </c>
      <c r="D491" s="55">
        <v>0</v>
      </c>
      <c r="E491" s="55">
        <v>0</v>
      </c>
      <c r="F491" s="55">
        <v>0</v>
      </c>
      <c r="G491" s="55">
        <v>0</v>
      </c>
      <c r="H491" s="55">
        <v>0</v>
      </c>
      <c r="I491" s="55">
        <v>0</v>
      </c>
    </row>
    <row r="492" spans="1:9" x14ac:dyDescent="0.25">
      <c r="A492" s="55">
        <v>2060052390</v>
      </c>
      <c r="B492" s="55">
        <v>8900.4807045684593</v>
      </c>
      <c r="C492" s="55">
        <v>1993</v>
      </c>
      <c r="D492" s="55">
        <v>0</v>
      </c>
      <c r="E492" s="55">
        <v>0</v>
      </c>
      <c r="F492" s="55">
        <v>0</v>
      </c>
      <c r="G492" s="55">
        <v>0</v>
      </c>
      <c r="H492" s="55">
        <v>0</v>
      </c>
      <c r="I492" s="55">
        <v>0</v>
      </c>
    </row>
    <row r="493" spans="1:9" x14ac:dyDescent="0.25">
      <c r="A493" s="55">
        <v>2060052390</v>
      </c>
      <c r="B493" s="55">
        <v>8900.4807045684593</v>
      </c>
      <c r="C493" s="55">
        <v>1994</v>
      </c>
      <c r="D493" s="55">
        <v>3.59727899940088</v>
      </c>
      <c r="E493" s="55">
        <v>2.0297554255637298</v>
      </c>
      <c r="F493" s="55">
        <v>10.1763963929161</v>
      </c>
      <c r="G493" s="55">
        <v>4.0416682186103302E-2</v>
      </c>
      <c r="H493" s="55">
        <v>2.2805008998243101E-2</v>
      </c>
      <c r="I493" s="55">
        <v>0.114335357052039</v>
      </c>
    </row>
    <row r="494" spans="1:9" x14ac:dyDescent="0.25">
      <c r="A494" s="55">
        <v>2060052390</v>
      </c>
      <c r="B494" s="55">
        <v>8900.4807045684593</v>
      </c>
      <c r="C494" s="55">
        <v>1995</v>
      </c>
      <c r="D494" s="55">
        <v>0</v>
      </c>
      <c r="E494" s="55">
        <v>0</v>
      </c>
      <c r="F494" s="55">
        <v>0</v>
      </c>
      <c r="G494" s="55">
        <v>0</v>
      </c>
      <c r="H494" s="55">
        <v>0</v>
      </c>
      <c r="I494" s="55">
        <v>0</v>
      </c>
    </row>
    <row r="495" spans="1:9" x14ac:dyDescent="0.25">
      <c r="A495" s="55">
        <v>2060052390</v>
      </c>
      <c r="B495" s="55">
        <v>8900.4807045684593</v>
      </c>
      <c r="C495" s="55">
        <v>1996</v>
      </c>
      <c r="D495" s="55">
        <v>0</v>
      </c>
      <c r="E495" s="55">
        <v>0</v>
      </c>
      <c r="F495" s="55">
        <v>0</v>
      </c>
      <c r="G495" s="55">
        <v>0</v>
      </c>
      <c r="H495" s="55">
        <v>0</v>
      </c>
      <c r="I495" s="55">
        <v>0</v>
      </c>
    </row>
    <row r="496" spans="1:9" x14ac:dyDescent="0.25">
      <c r="A496" s="55">
        <v>2060052390</v>
      </c>
      <c r="B496" s="55">
        <v>8900.4807045684593</v>
      </c>
      <c r="C496" s="55">
        <v>1997</v>
      </c>
      <c r="D496" s="55">
        <v>0.63420086082440597</v>
      </c>
      <c r="E496" s="55">
        <v>0.32986782654219299</v>
      </c>
      <c r="F496" s="55">
        <v>2.9703737935079002</v>
      </c>
      <c r="G496" s="55">
        <v>7.1254675098490101E-3</v>
      </c>
      <c r="H496" s="55">
        <v>3.7061798962484999E-3</v>
      </c>
      <c r="I496" s="55">
        <v>3.3373183899868E-2</v>
      </c>
    </row>
    <row r="497" spans="1:9" x14ac:dyDescent="0.25">
      <c r="A497" s="55">
        <v>2060052390</v>
      </c>
      <c r="B497" s="55">
        <v>8900.4807045684593</v>
      </c>
      <c r="C497" s="55">
        <v>1998</v>
      </c>
      <c r="D497" s="55">
        <v>3.49097088468586</v>
      </c>
      <c r="E497" s="55">
        <v>2.8744880429806301</v>
      </c>
      <c r="F497" s="55">
        <v>11.538599392254699</v>
      </c>
      <c r="G497" s="55">
        <v>3.9222273499160597E-2</v>
      </c>
      <c r="H497" s="55">
        <v>3.2295874103801997E-2</v>
      </c>
      <c r="I497" s="55">
        <v>0.12964018208962699</v>
      </c>
    </row>
    <row r="498" spans="1:9" x14ac:dyDescent="0.25">
      <c r="A498" s="55">
        <v>2060052390</v>
      </c>
      <c r="B498" s="55">
        <v>8900.4807045684593</v>
      </c>
      <c r="C498" s="55">
        <v>1999</v>
      </c>
      <c r="D498" s="55">
        <v>3.8291766025782499</v>
      </c>
      <c r="E498" s="55">
        <v>0.88850654700543397</v>
      </c>
      <c r="F498" s="55">
        <v>9.9418931986918899</v>
      </c>
      <c r="G498" s="55">
        <v>4.3022132508110503E-2</v>
      </c>
      <c r="H498" s="55">
        <v>9.9826804472412205E-3</v>
      </c>
      <c r="I498" s="55">
        <v>0.11170063200731201</v>
      </c>
    </row>
    <row r="499" spans="1:9" x14ac:dyDescent="0.25">
      <c r="A499" s="55">
        <v>2060052390</v>
      </c>
      <c r="B499" s="55">
        <v>8900.4807045684593</v>
      </c>
      <c r="C499" s="55">
        <v>2000</v>
      </c>
      <c r="D499" s="55">
        <v>4.2684792530917903</v>
      </c>
      <c r="E499" s="55">
        <v>1.78691433998922</v>
      </c>
      <c r="F499" s="55">
        <v>10.742330768310801</v>
      </c>
      <c r="G499" s="55">
        <v>4.79578507585647E-2</v>
      </c>
      <c r="H499" s="55">
        <v>2.0076604840815301E-2</v>
      </c>
      <c r="I499" s="55">
        <v>0.12069382682664501</v>
      </c>
    </row>
    <row r="500" spans="1:9" x14ac:dyDescent="0.25">
      <c r="A500" s="55">
        <v>2060052390</v>
      </c>
      <c r="B500" s="55">
        <v>8900.4807045684593</v>
      </c>
      <c r="C500" s="55">
        <v>2001</v>
      </c>
      <c r="D500" s="55">
        <v>3.2752279459995002</v>
      </c>
      <c r="E500" s="55">
        <v>1.80984354120227</v>
      </c>
      <c r="F500" s="55">
        <v>11.2493787860447</v>
      </c>
      <c r="G500" s="55">
        <v>3.6798326458012301E-2</v>
      </c>
      <c r="H500" s="55">
        <v>2.03342224007441E-2</v>
      </c>
      <c r="I500" s="55">
        <v>0.126390687867798</v>
      </c>
    </row>
    <row r="501" spans="1:9" x14ac:dyDescent="0.25">
      <c r="A501" s="55">
        <v>2060052390</v>
      </c>
      <c r="B501" s="55">
        <v>8900.4807045684593</v>
      </c>
      <c r="C501" s="55">
        <v>2002</v>
      </c>
      <c r="D501" s="55">
        <v>3.3956062523679802</v>
      </c>
      <c r="E501" s="55">
        <v>1.2981054595838899</v>
      </c>
      <c r="F501" s="55">
        <v>10.551601503675</v>
      </c>
      <c r="G501" s="55">
        <v>3.8150818647638501E-2</v>
      </c>
      <c r="H501" s="55">
        <v>1.45846668586967E-2</v>
      </c>
      <c r="I501" s="55">
        <v>0.118550917123601</v>
      </c>
    </row>
    <row r="502" spans="1:9" x14ac:dyDescent="0.25">
      <c r="A502" s="55">
        <v>2060052390</v>
      </c>
      <c r="B502" s="55">
        <v>8900.4807045684593</v>
      </c>
      <c r="C502" s="55">
        <v>2003</v>
      </c>
      <c r="D502" s="55">
        <v>2.7744333467782498</v>
      </c>
      <c r="E502" s="55">
        <v>2.9849651033707398</v>
      </c>
      <c r="F502" s="55">
        <v>11.081057604412599</v>
      </c>
      <c r="G502" s="55">
        <v>3.11717247513854E-2</v>
      </c>
      <c r="H502" s="55">
        <v>3.3537122347095397E-2</v>
      </c>
      <c r="I502" s="55">
        <v>0.124499540780139</v>
      </c>
    </row>
    <row r="503" spans="1:9" x14ac:dyDescent="0.25">
      <c r="A503" s="55">
        <v>2060052390</v>
      </c>
      <c r="B503" s="55">
        <v>8900.4807045684593</v>
      </c>
      <c r="C503" s="55">
        <v>2004</v>
      </c>
      <c r="D503" s="55">
        <v>2.6113233472400101</v>
      </c>
      <c r="E503" s="55">
        <v>1.14176999676768</v>
      </c>
      <c r="F503" s="55">
        <v>7.3983152186722201</v>
      </c>
      <c r="G503" s="55">
        <v>2.9339127109164601E-2</v>
      </c>
      <c r="H503" s="55">
        <v>1.28281834955457E-2</v>
      </c>
      <c r="I503" s="55">
        <v>8.3122647688846696E-2</v>
      </c>
    </row>
    <row r="504" spans="1:9" x14ac:dyDescent="0.25">
      <c r="A504" s="55">
        <v>2060052390</v>
      </c>
      <c r="B504" s="55">
        <v>8900.4807045684593</v>
      </c>
      <c r="C504" s="55">
        <v>2005</v>
      </c>
      <c r="D504" s="55">
        <v>0</v>
      </c>
      <c r="E504" s="55">
        <v>0</v>
      </c>
      <c r="F504" s="55">
        <v>0</v>
      </c>
      <c r="G504" s="55">
        <v>0</v>
      </c>
      <c r="H504" s="55">
        <v>0</v>
      </c>
      <c r="I504" s="55">
        <v>0</v>
      </c>
    </row>
    <row r="505" spans="1:9" x14ac:dyDescent="0.25">
      <c r="A505" s="55">
        <v>2060052390</v>
      </c>
      <c r="B505" s="55">
        <v>8900.4807045684593</v>
      </c>
      <c r="C505" s="55">
        <v>2006</v>
      </c>
      <c r="D505" s="55">
        <v>2.2653008562068102</v>
      </c>
      <c r="E505" s="55">
        <v>0.185518082541897</v>
      </c>
      <c r="F505" s="55">
        <v>7.3951885094158998</v>
      </c>
      <c r="G505" s="55">
        <v>2.5451443932057199E-2</v>
      </c>
      <c r="H505" s="55">
        <v>2.0843602576057899E-3</v>
      </c>
      <c r="I505" s="55">
        <v>8.3087518021583595E-2</v>
      </c>
    </row>
    <row r="506" spans="1:9" x14ac:dyDescent="0.25">
      <c r="A506" s="55">
        <v>2060052390</v>
      </c>
      <c r="B506" s="55">
        <v>8900.4807045684593</v>
      </c>
      <c r="C506" s="55">
        <v>2007</v>
      </c>
      <c r="D506" s="55">
        <v>1.77492862117331</v>
      </c>
      <c r="E506" s="55">
        <v>6.1491948707707397E-2</v>
      </c>
      <c r="F506" s="55">
        <v>2.1881753612174801</v>
      </c>
      <c r="G506" s="55">
        <v>1.9941941116307E-2</v>
      </c>
      <c r="H506" s="55">
        <v>6.9088345617270605E-4</v>
      </c>
      <c r="I506" s="55">
        <v>2.4584912139569402E-2</v>
      </c>
    </row>
    <row r="507" spans="1:9" x14ac:dyDescent="0.25">
      <c r="A507" s="55">
        <v>2060052390</v>
      </c>
      <c r="B507" s="55">
        <v>8900.4807045684593</v>
      </c>
      <c r="C507" s="55">
        <v>2008</v>
      </c>
      <c r="D507" s="55">
        <v>1.0213916903992</v>
      </c>
      <c r="E507" s="55">
        <v>0.54717411985671804</v>
      </c>
      <c r="F507" s="55">
        <v>5.6546536900621396</v>
      </c>
      <c r="G507" s="55">
        <v>1.1475691305919499E-2</v>
      </c>
      <c r="H507" s="55">
        <v>6.14769177102831E-3</v>
      </c>
      <c r="I507" s="55">
        <v>6.3532003245169694E-2</v>
      </c>
    </row>
    <row r="508" spans="1:9" x14ac:dyDescent="0.25">
      <c r="A508" s="55">
        <v>2060052390</v>
      </c>
      <c r="B508" s="55">
        <v>8900.4807045684593</v>
      </c>
      <c r="C508" s="55">
        <v>2009</v>
      </c>
      <c r="D508" s="55">
        <v>4.1324674004416897</v>
      </c>
      <c r="E508" s="55">
        <v>2.7744333467782498</v>
      </c>
      <c r="F508" s="55">
        <v>11.5141068364135</v>
      </c>
      <c r="G508" s="55">
        <v>4.6429710232623302E-2</v>
      </c>
      <c r="H508" s="55">
        <v>3.11717247513854E-2</v>
      </c>
      <c r="I508" s="55">
        <v>0.12936499969606699</v>
      </c>
    </row>
    <row r="509" spans="1:9" x14ac:dyDescent="0.25">
      <c r="A509" s="55">
        <v>2060052390</v>
      </c>
      <c r="B509" s="55">
        <v>8900.4807045684593</v>
      </c>
      <c r="C509" s="55">
        <v>2010</v>
      </c>
      <c r="D509" s="55">
        <v>4.3059997641676802</v>
      </c>
      <c r="E509" s="55">
        <v>1.57429811055918</v>
      </c>
      <c r="F509" s="55">
        <v>10.2238181499704</v>
      </c>
      <c r="G509" s="55">
        <v>4.8379406765720903E-2</v>
      </c>
      <c r="H509" s="55">
        <v>1.7687787466930002E-2</v>
      </c>
      <c r="I509" s="55">
        <v>0.11486815700552799</v>
      </c>
    </row>
    <row r="510" spans="1:9" x14ac:dyDescent="0.25">
      <c r="A510" s="55">
        <v>2060052390</v>
      </c>
      <c r="B510" s="55">
        <v>8900.4807045684593</v>
      </c>
      <c r="C510" s="55">
        <v>2011</v>
      </c>
      <c r="D510" s="55">
        <v>2.9542191290168902</v>
      </c>
      <c r="E510" s="55">
        <v>3.1444272754432698</v>
      </c>
      <c r="F510" s="55">
        <v>12.027408272660001</v>
      </c>
      <c r="G510" s="55">
        <v>3.3191680619008998E-2</v>
      </c>
      <c r="H510" s="55">
        <v>3.5328735377509399E-2</v>
      </c>
      <c r="I510" s="55">
        <v>0.13513212007174599</v>
      </c>
    </row>
    <row r="511" spans="1:9" x14ac:dyDescent="0.25">
      <c r="A511" s="55">
        <v>2060052390</v>
      </c>
      <c r="B511" s="55">
        <v>8900.4807045684593</v>
      </c>
      <c r="C511" s="55">
        <v>2012</v>
      </c>
      <c r="D511" s="55">
        <v>5.34198276442973</v>
      </c>
      <c r="E511" s="55">
        <v>1.8702932534912</v>
      </c>
      <c r="F511" s="55">
        <v>10.338985274244999</v>
      </c>
      <c r="G511" s="55">
        <v>6.0019036518867801E-2</v>
      </c>
      <c r="H511" s="55">
        <v>2.1013395967829099E-2</v>
      </c>
      <c r="I511" s="55">
        <v>0.116162099749716</v>
      </c>
    </row>
    <row r="512" spans="1:9" x14ac:dyDescent="0.25">
      <c r="A512" s="55">
        <v>2060052390</v>
      </c>
      <c r="B512" s="55">
        <v>8900.4807045684593</v>
      </c>
      <c r="C512" s="55">
        <v>2013</v>
      </c>
      <c r="D512" s="55">
        <v>3.4878441754295402</v>
      </c>
      <c r="E512" s="55">
        <v>3.44198577300345</v>
      </c>
      <c r="F512" s="55">
        <v>11.8533547907246</v>
      </c>
      <c r="G512" s="55">
        <v>3.91871438318976E-2</v>
      </c>
      <c r="H512" s="55">
        <v>3.8671908712040001E-2</v>
      </c>
      <c r="I512" s="55">
        <v>0.13317656859410401</v>
      </c>
    </row>
    <row r="513" spans="1:9" x14ac:dyDescent="0.25">
      <c r="A513" s="55">
        <v>2060052390</v>
      </c>
      <c r="B513" s="55">
        <v>8900.4807045684593</v>
      </c>
      <c r="C513" s="55">
        <v>2014</v>
      </c>
      <c r="D513" s="55">
        <v>2.6134078200775601</v>
      </c>
      <c r="E513" s="55">
        <v>4.6629657375980198</v>
      </c>
      <c r="F513" s="55">
        <v>11.9612262600678</v>
      </c>
      <c r="G513" s="55">
        <v>2.936254688734E-2</v>
      </c>
      <c r="H513" s="55">
        <v>5.23900437782489E-2</v>
      </c>
      <c r="I513" s="55">
        <v>0.13438854211467899</v>
      </c>
    </row>
    <row r="514" spans="1:9" x14ac:dyDescent="0.25">
      <c r="A514" s="55">
        <v>2060052390</v>
      </c>
      <c r="B514" s="55">
        <v>8900.4807045684593</v>
      </c>
      <c r="C514" s="55">
        <v>2015</v>
      </c>
      <c r="D514" s="55">
        <v>3.04489369745029</v>
      </c>
      <c r="E514" s="55">
        <v>4.1668612022612601</v>
      </c>
      <c r="F514" s="55">
        <v>12.5016258432025</v>
      </c>
      <c r="G514" s="55">
        <v>3.4210440969636602E-2</v>
      </c>
      <c r="H514" s="55">
        <v>4.6816136572516598E-2</v>
      </c>
      <c r="I514" s="55">
        <v>0.14046011960663701</v>
      </c>
    </row>
    <row r="515" spans="1:9" x14ac:dyDescent="0.25">
      <c r="A515" s="55">
        <v>2060052390</v>
      </c>
      <c r="B515" s="55">
        <v>8900.4807045684593</v>
      </c>
      <c r="C515" s="55">
        <v>2016</v>
      </c>
      <c r="D515" s="55">
        <v>2.0266287163074002</v>
      </c>
      <c r="E515" s="55">
        <v>5.6864419008347697</v>
      </c>
      <c r="F515" s="55">
        <v>11.871593928053199</v>
      </c>
      <c r="G515" s="55">
        <v>2.2769879330980101E-2</v>
      </c>
      <c r="H515" s="55">
        <v>6.3889154862343797E-2</v>
      </c>
      <c r="I515" s="55">
        <v>0.13338149165313901</v>
      </c>
    </row>
    <row r="516" spans="1:9" x14ac:dyDescent="0.25">
      <c r="A516" s="55">
        <v>2060052390</v>
      </c>
      <c r="B516" s="55">
        <v>8900.4807045684593</v>
      </c>
      <c r="C516" s="55">
        <v>2017</v>
      </c>
      <c r="D516" s="55">
        <v>2.7645321007998902</v>
      </c>
      <c r="E516" s="55">
        <v>4.9949180369777597</v>
      </c>
      <c r="F516" s="55">
        <v>11.8778473465659</v>
      </c>
      <c r="G516" s="55">
        <v>3.1060480805052498E-2</v>
      </c>
      <c r="H516" s="55">
        <v>5.6119643452672702E-2</v>
      </c>
      <c r="I516" s="55">
        <v>0.13345175098766501</v>
      </c>
    </row>
    <row r="517" spans="1:9" x14ac:dyDescent="0.25">
      <c r="A517" s="55">
        <v>2060052390</v>
      </c>
      <c r="B517" s="55">
        <v>8900.4807045684593</v>
      </c>
      <c r="C517" s="55">
        <v>2018</v>
      </c>
      <c r="D517" s="55">
        <v>2.0036995150943602</v>
      </c>
      <c r="E517" s="55">
        <v>5.92250844968724</v>
      </c>
      <c r="F517" s="55">
        <v>11.766849167966299</v>
      </c>
      <c r="G517" s="55">
        <v>2.2512261771051301E-2</v>
      </c>
      <c r="H517" s="55">
        <v>6.65414447407017E-2</v>
      </c>
      <c r="I517" s="55">
        <v>0.13220464779982799</v>
      </c>
    </row>
    <row r="518" spans="1:9" x14ac:dyDescent="0.25">
      <c r="A518" s="55">
        <v>2060052390</v>
      </c>
      <c r="B518" s="55">
        <v>8900.4807045684593</v>
      </c>
      <c r="C518" s="55">
        <v>2019</v>
      </c>
      <c r="D518" s="55">
        <v>2.05945916349881</v>
      </c>
      <c r="E518" s="55">
        <v>5.9610711971819104</v>
      </c>
      <c r="F518" s="55">
        <v>11.7699758772227</v>
      </c>
      <c r="G518" s="55">
        <v>2.3138740837241802E-2</v>
      </c>
      <c r="H518" s="55">
        <v>6.6974710636945697E-2</v>
      </c>
      <c r="I518" s="55">
        <v>0.13223977746709101</v>
      </c>
    </row>
    <row r="519" spans="1:9" x14ac:dyDescent="0.25">
      <c r="A519" s="55">
        <v>2060052390</v>
      </c>
      <c r="B519" s="55">
        <v>8900.4807045684593</v>
      </c>
      <c r="C519" s="55" t="s">
        <v>161</v>
      </c>
      <c r="D519" s="55">
        <v>1.8989547550075001</v>
      </c>
      <c r="E519" s="55">
        <v>0.98126558827638199</v>
      </c>
      <c r="F519" s="55">
        <v>10.033610003544</v>
      </c>
      <c r="G519" s="55">
        <v>2.1335417917740102E-2</v>
      </c>
      <c r="H519" s="55">
        <v>1.10248605760441E-2</v>
      </c>
      <c r="I519" s="55">
        <v>0.112731102247027</v>
      </c>
    </row>
    <row r="520" spans="1:9" x14ac:dyDescent="0.25">
      <c r="A520" s="55">
        <v>2060052660</v>
      </c>
      <c r="B520" s="55">
        <v>5079.96315649595</v>
      </c>
      <c r="C520" s="55">
        <v>1984</v>
      </c>
      <c r="D520" s="55">
        <v>5.2356746497147197</v>
      </c>
      <c r="E520" s="55">
        <v>3.77706478163952</v>
      </c>
      <c r="F520" s="55">
        <v>83.260098550235895</v>
      </c>
      <c r="G520" s="55">
        <v>0.103065209105299</v>
      </c>
      <c r="H520" s="55">
        <v>7.4352208181069898E-2</v>
      </c>
      <c r="I520" s="55">
        <v>1.6389902049539</v>
      </c>
    </row>
    <row r="521" spans="1:9" x14ac:dyDescent="0.25">
      <c r="A521" s="55">
        <v>2060052660</v>
      </c>
      <c r="B521" s="55">
        <v>5079.96315649595</v>
      </c>
      <c r="C521" s="55">
        <v>1985</v>
      </c>
      <c r="D521" s="55">
        <v>2.9542191290168902</v>
      </c>
      <c r="E521" s="55">
        <v>8.1659223410997903</v>
      </c>
      <c r="F521" s="55">
        <v>99.482508408464099</v>
      </c>
      <c r="G521" s="55">
        <v>5.8154341636104397E-2</v>
      </c>
      <c r="H521" s="55">
        <v>0.160747668625464</v>
      </c>
      <c r="I521" s="55">
        <v>1.9583312977625</v>
      </c>
    </row>
    <row r="522" spans="1:9" x14ac:dyDescent="0.25">
      <c r="A522" s="55">
        <v>2060052660</v>
      </c>
      <c r="B522" s="55">
        <v>5079.96315649595</v>
      </c>
      <c r="C522" s="55">
        <v>1986</v>
      </c>
      <c r="D522" s="55">
        <v>9.2498482166254803</v>
      </c>
      <c r="E522" s="55">
        <v>4.64212100922252</v>
      </c>
      <c r="F522" s="55">
        <v>85.5592720900529</v>
      </c>
      <c r="G522" s="55">
        <v>0.18208494691142199</v>
      </c>
      <c r="H522" s="55">
        <v>9.1380997582363496E-2</v>
      </c>
      <c r="I522" s="55">
        <v>1.68424985485662</v>
      </c>
    </row>
    <row r="523" spans="1:9" x14ac:dyDescent="0.25">
      <c r="A523" s="55">
        <v>2060052660</v>
      </c>
      <c r="B523" s="55">
        <v>5079.96315649595</v>
      </c>
      <c r="C523" s="55">
        <v>1987</v>
      </c>
      <c r="D523" s="55">
        <v>6.5937087033781498</v>
      </c>
      <c r="E523" s="55">
        <v>5.9313674592468297</v>
      </c>
      <c r="F523" s="55">
        <v>96.939972664863205</v>
      </c>
      <c r="G523" s="55">
        <v>0.12979835680395599</v>
      </c>
      <c r="H523" s="55">
        <v>0.116760048774411</v>
      </c>
      <c r="I523" s="55">
        <v>1.90828101855231</v>
      </c>
    </row>
    <row r="524" spans="1:9" x14ac:dyDescent="0.25">
      <c r="A524" s="55">
        <v>2060052660</v>
      </c>
      <c r="B524" s="55">
        <v>5079.96315649595</v>
      </c>
      <c r="C524" s="55">
        <v>1988</v>
      </c>
      <c r="D524" s="55">
        <v>4.6530644916196602</v>
      </c>
      <c r="E524" s="55">
        <v>7.3529779344555202</v>
      </c>
      <c r="F524" s="55">
        <v>101.670162651472</v>
      </c>
      <c r="G524" s="55">
        <v>9.1596422026596694E-2</v>
      </c>
      <c r="H524" s="55">
        <v>0.144744709910995</v>
      </c>
      <c r="I524" s="55">
        <v>2.0013956699954099</v>
      </c>
    </row>
    <row r="525" spans="1:9" x14ac:dyDescent="0.25">
      <c r="A525" s="55">
        <v>2060052660</v>
      </c>
      <c r="B525" s="55">
        <v>5079.96315649595</v>
      </c>
      <c r="C525" s="55">
        <v>1989</v>
      </c>
      <c r="D525" s="55">
        <v>4.6264874629408999</v>
      </c>
      <c r="E525" s="55">
        <v>6.1851520272184697</v>
      </c>
      <c r="F525" s="55">
        <v>103.855732421642</v>
      </c>
      <c r="G525" s="55">
        <v>9.1073248376316002E-2</v>
      </c>
      <c r="H525" s="55">
        <v>0.121755844219249</v>
      </c>
      <c r="I525" s="55">
        <v>2.0444190090008401</v>
      </c>
    </row>
    <row r="526" spans="1:9" x14ac:dyDescent="0.25">
      <c r="A526" s="55">
        <v>2060052660</v>
      </c>
      <c r="B526" s="55">
        <v>5079.96315649595</v>
      </c>
      <c r="C526" s="55">
        <v>1990</v>
      </c>
      <c r="D526" s="55">
        <v>5.3883622850652104</v>
      </c>
      <c r="E526" s="55">
        <v>5.8839457021925803</v>
      </c>
      <c r="F526" s="55">
        <v>98.179191766786303</v>
      </c>
      <c r="G526" s="55">
        <v>0.106070893017696</v>
      </c>
      <c r="H526" s="55">
        <v>0.115826542849401</v>
      </c>
      <c r="I526" s="55">
        <v>1.93267527228501</v>
      </c>
    </row>
    <row r="527" spans="1:9" x14ac:dyDescent="0.25">
      <c r="A527" s="55">
        <v>2060052660</v>
      </c>
      <c r="B527" s="55">
        <v>5079.96315649595</v>
      </c>
      <c r="C527" s="55">
        <v>1991</v>
      </c>
      <c r="D527" s="55">
        <v>0</v>
      </c>
      <c r="E527" s="55">
        <v>0</v>
      </c>
      <c r="F527" s="55">
        <v>0</v>
      </c>
      <c r="G527" s="55">
        <v>0</v>
      </c>
      <c r="H527" s="55">
        <v>0</v>
      </c>
      <c r="I527" s="55">
        <v>0</v>
      </c>
    </row>
    <row r="528" spans="1:9" x14ac:dyDescent="0.25">
      <c r="A528" s="55">
        <v>2060052660</v>
      </c>
      <c r="B528" s="55">
        <v>5079.96315649595</v>
      </c>
      <c r="C528" s="55">
        <v>1992</v>
      </c>
      <c r="D528" s="55">
        <v>0</v>
      </c>
      <c r="E528" s="55">
        <v>0</v>
      </c>
      <c r="F528" s="55">
        <v>0</v>
      </c>
      <c r="G528" s="55">
        <v>0</v>
      </c>
      <c r="H528" s="55">
        <v>0</v>
      </c>
      <c r="I528" s="55">
        <v>0</v>
      </c>
    </row>
    <row r="529" spans="1:9" x14ac:dyDescent="0.25">
      <c r="A529" s="55">
        <v>2060052660</v>
      </c>
      <c r="B529" s="55">
        <v>5079.96315649595</v>
      </c>
      <c r="C529" s="55">
        <v>1993</v>
      </c>
      <c r="D529" s="55">
        <v>0</v>
      </c>
      <c r="E529" s="55">
        <v>0</v>
      </c>
      <c r="F529" s="55">
        <v>0</v>
      </c>
      <c r="G529" s="55">
        <v>0</v>
      </c>
      <c r="H529" s="55">
        <v>0</v>
      </c>
      <c r="I529" s="55">
        <v>0</v>
      </c>
    </row>
    <row r="530" spans="1:9" x14ac:dyDescent="0.25">
      <c r="A530" s="55">
        <v>2060052660</v>
      </c>
      <c r="B530" s="55">
        <v>5079.96315649595</v>
      </c>
      <c r="C530" s="55">
        <v>1994</v>
      </c>
      <c r="D530" s="55">
        <v>4.5269538849479201</v>
      </c>
      <c r="E530" s="55">
        <v>5.2648572694404097</v>
      </c>
      <c r="F530" s="55">
        <v>99.990077544407399</v>
      </c>
      <c r="G530" s="55">
        <v>8.91139117644804E-2</v>
      </c>
      <c r="H530" s="55">
        <v>0.103639674289921</v>
      </c>
      <c r="I530" s="55">
        <v>1.96832288865217</v>
      </c>
    </row>
    <row r="531" spans="1:9" x14ac:dyDescent="0.25">
      <c r="A531" s="55">
        <v>2060052660</v>
      </c>
      <c r="B531" s="55">
        <v>5079.96315649595</v>
      </c>
      <c r="C531" s="55">
        <v>1995</v>
      </c>
      <c r="D531" s="55">
        <v>0</v>
      </c>
      <c r="E531" s="55">
        <v>0</v>
      </c>
      <c r="F531" s="55">
        <v>0</v>
      </c>
      <c r="G531" s="55">
        <v>0</v>
      </c>
      <c r="H531" s="55">
        <v>0</v>
      </c>
      <c r="I531" s="55">
        <v>0</v>
      </c>
    </row>
    <row r="532" spans="1:9" x14ac:dyDescent="0.25">
      <c r="A532" s="55">
        <v>2060052660</v>
      </c>
      <c r="B532" s="55">
        <v>5079.96315649595</v>
      </c>
      <c r="C532" s="55">
        <v>1996</v>
      </c>
      <c r="D532" s="55">
        <v>0</v>
      </c>
      <c r="E532" s="55">
        <v>0</v>
      </c>
      <c r="F532" s="55">
        <v>0</v>
      </c>
      <c r="G532" s="55">
        <v>0</v>
      </c>
      <c r="H532" s="55">
        <v>0</v>
      </c>
      <c r="I532" s="55">
        <v>0</v>
      </c>
    </row>
    <row r="533" spans="1:9" x14ac:dyDescent="0.25">
      <c r="A533" s="55">
        <v>2060052660</v>
      </c>
      <c r="B533" s="55">
        <v>5079.96315649595</v>
      </c>
      <c r="C533" s="55">
        <v>1997</v>
      </c>
      <c r="D533" s="55">
        <v>0.34706472745197597</v>
      </c>
      <c r="E533" s="55">
        <v>0.12142054278725201</v>
      </c>
      <c r="F533" s="55">
        <v>0.80877546096916897</v>
      </c>
      <c r="G533" s="55">
        <v>6.8320323742539404E-3</v>
      </c>
      <c r="H533" s="55">
        <v>2.3901855003020502E-3</v>
      </c>
      <c r="I533" s="55">
        <v>1.5920892259522701E-2</v>
      </c>
    </row>
    <row r="534" spans="1:9" x14ac:dyDescent="0.25">
      <c r="A534" s="55">
        <v>2060052660</v>
      </c>
      <c r="B534" s="55">
        <v>5079.96315649595</v>
      </c>
      <c r="C534" s="55">
        <v>1998</v>
      </c>
      <c r="D534" s="55">
        <v>4.9318627336418901</v>
      </c>
      <c r="E534" s="55">
        <v>6.5978776490532498</v>
      </c>
      <c r="F534" s="55">
        <v>103.786423699794</v>
      </c>
      <c r="G534" s="55">
        <v>9.7084616201110002E-2</v>
      </c>
      <c r="H534" s="55">
        <v>0.12988042325890201</v>
      </c>
      <c r="I534" s="55">
        <v>2.0430546541873702</v>
      </c>
    </row>
    <row r="535" spans="1:9" x14ac:dyDescent="0.25">
      <c r="A535" s="55">
        <v>2060052660</v>
      </c>
      <c r="B535" s="55">
        <v>5079.96315649595</v>
      </c>
      <c r="C535" s="55">
        <v>1999</v>
      </c>
      <c r="D535" s="55">
        <v>20.079726844113399</v>
      </c>
      <c r="E535" s="55">
        <v>1.31530236049367</v>
      </c>
      <c r="F535" s="55">
        <v>71.260830660882704</v>
      </c>
      <c r="G535" s="55">
        <v>0.39527308024737601</v>
      </c>
      <c r="H535" s="55">
        <v>2.58919665354608E-2</v>
      </c>
      <c r="I535" s="55">
        <v>1.4027824310056001</v>
      </c>
    </row>
    <row r="536" spans="1:9" x14ac:dyDescent="0.25">
      <c r="A536" s="55">
        <v>2060052660</v>
      </c>
      <c r="B536" s="55">
        <v>5079.96315649595</v>
      </c>
      <c r="C536" s="55">
        <v>2000</v>
      </c>
      <c r="D536" s="55">
        <v>5.1517746180033503</v>
      </c>
      <c r="E536" s="55">
        <v>10.155551664540701</v>
      </c>
      <c r="F536" s="55">
        <v>100.53620942784499</v>
      </c>
      <c r="G536" s="55">
        <v>0.101413621699511</v>
      </c>
      <c r="H536" s="55">
        <v>0.19991388424843901</v>
      </c>
      <c r="I536" s="55">
        <v>1.9790735942501001</v>
      </c>
    </row>
    <row r="537" spans="1:9" x14ac:dyDescent="0.25">
      <c r="A537" s="55">
        <v>2060052660</v>
      </c>
      <c r="B537" s="55">
        <v>5079.96315649595</v>
      </c>
      <c r="C537" s="55">
        <v>2001</v>
      </c>
      <c r="D537" s="55">
        <v>5.7531450316363504</v>
      </c>
      <c r="E537" s="55">
        <v>3.90942880682391</v>
      </c>
      <c r="F537" s="55">
        <v>97.714875442222194</v>
      </c>
      <c r="G537" s="55">
        <v>0.11325170782547</v>
      </c>
      <c r="H537" s="55">
        <v>7.6957818125605204E-2</v>
      </c>
      <c r="I537" s="55">
        <v>1.9235351208653999</v>
      </c>
    </row>
    <row r="538" spans="1:9" x14ac:dyDescent="0.25">
      <c r="A538" s="55">
        <v>2060052660</v>
      </c>
      <c r="B538" s="55">
        <v>5079.96315649595</v>
      </c>
      <c r="C538" s="55">
        <v>2002</v>
      </c>
      <c r="D538" s="55">
        <v>5.2184777488049301</v>
      </c>
      <c r="E538" s="55">
        <v>7.8256321503698496</v>
      </c>
      <c r="F538" s="55">
        <v>101.462757604136</v>
      </c>
      <c r="G538" s="55">
        <v>0.102726684978647</v>
      </c>
      <c r="H538" s="55">
        <v>0.15404899424049701</v>
      </c>
      <c r="I538" s="55">
        <v>1.99731286386184</v>
      </c>
    </row>
    <row r="539" spans="1:9" x14ac:dyDescent="0.25">
      <c r="A539" s="55">
        <v>2060052660</v>
      </c>
      <c r="B539" s="55">
        <v>5079.96315649595</v>
      </c>
      <c r="C539" s="55">
        <v>2003</v>
      </c>
      <c r="D539" s="55">
        <v>9.07527361648072</v>
      </c>
      <c r="E539" s="55">
        <v>5.6827940733690596</v>
      </c>
      <c r="F539" s="55">
        <v>96.040001517251298</v>
      </c>
      <c r="G539" s="55">
        <v>0.17864841411055901</v>
      </c>
      <c r="H539" s="55">
        <v>0.11186683639825699</v>
      </c>
      <c r="I539" s="55">
        <v>1.8905649225908401</v>
      </c>
    </row>
    <row r="540" spans="1:9" x14ac:dyDescent="0.25">
      <c r="A540" s="55">
        <v>2060052660</v>
      </c>
      <c r="B540" s="55">
        <v>5079.96315649595</v>
      </c>
      <c r="C540" s="55">
        <v>2004</v>
      </c>
      <c r="D540" s="55">
        <v>7.4822152503835904</v>
      </c>
      <c r="E540" s="55">
        <v>3.1178502467645202</v>
      </c>
      <c r="F540" s="55">
        <v>60.505993055546597</v>
      </c>
      <c r="G540" s="55">
        <v>0.147288770014321</v>
      </c>
      <c r="H540" s="55">
        <v>6.1375449992734699E-2</v>
      </c>
      <c r="I540" s="55">
        <v>1.1910714938586699</v>
      </c>
    </row>
    <row r="541" spans="1:9" x14ac:dyDescent="0.25">
      <c r="A541" s="55">
        <v>2060052660</v>
      </c>
      <c r="B541" s="55">
        <v>5079.96315649595</v>
      </c>
      <c r="C541" s="55">
        <v>2005</v>
      </c>
      <c r="D541" s="55">
        <v>0</v>
      </c>
      <c r="E541" s="55">
        <v>0</v>
      </c>
      <c r="F541" s="55">
        <v>0</v>
      </c>
      <c r="G541" s="55">
        <v>0</v>
      </c>
      <c r="H541" s="55">
        <v>0</v>
      </c>
      <c r="I541" s="55">
        <v>0</v>
      </c>
    </row>
    <row r="542" spans="1:9" x14ac:dyDescent="0.25">
      <c r="A542" s="55">
        <v>2060052660</v>
      </c>
      <c r="B542" s="55">
        <v>5079.96315649595</v>
      </c>
      <c r="C542" s="55">
        <v>2006</v>
      </c>
      <c r="D542" s="55">
        <v>3.15537075784041</v>
      </c>
      <c r="E542" s="55">
        <v>0.69569280953211399</v>
      </c>
      <c r="F542" s="55">
        <v>32.319751346203503</v>
      </c>
      <c r="G542" s="55">
        <v>6.2114048087248602E-2</v>
      </c>
      <c r="H542" s="55">
        <v>1.3694839669112601E-2</v>
      </c>
      <c r="I542" s="55">
        <v>0.63622019196881296</v>
      </c>
    </row>
    <row r="543" spans="1:9" x14ac:dyDescent="0.25">
      <c r="A543" s="55">
        <v>2060052660</v>
      </c>
      <c r="B543" s="55">
        <v>5079.96315649595</v>
      </c>
      <c r="C543" s="55">
        <v>2007</v>
      </c>
      <c r="D543" s="55">
        <v>13.4672578851973</v>
      </c>
      <c r="E543" s="55">
        <v>0.61596172349584899</v>
      </c>
      <c r="F543" s="55">
        <v>42.411205470989501</v>
      </c>
      <c r="G543" s="55">
        <v>0.26510542439616303</v>
      </c>
      <c r="H543" s="55">
        <v>1.21253187182705E-2</v>
      </c>
      <c r="I543" s="55">
        <v>0.83487230447245797</v>
      </c>
    </row>
    <row r="544" spans="1:9" x14ac:dyDescent="0.25">
      <c r="A544" s="55">
        <v>2060052660</v>
      </c>
      <c r="B544" s="55">
        <v>5079.96315649595</v>
      </c>
      <c r="C544" s="55">
        <v>2008</v>
      </c>
      <c r="D544" s="55">
        <v>5.2617305601840796</v>
      </c>
      <c r="E544" s="55">
        <v>0.20792616554555299</v>
      </c>
      <c r="F544" s="55">
        <v>7.3290064968237099</v>
      </c>
      <c r="G544" s="55">
        <v>0.10357812444871101</v>
      </c>
      <c r="H544" s="55">
        <v>4.0930644404314096E-3</v>
      </c>
      <c r="I544" s="55">
        <v>0.14427282779505601</v>
      </c>
    </row>
    <row r="545" spans="1:9" x14ac:dyDescent="0.25">
      <c r="A545" s="55">
        <v>2060052660</v>
      </c>
      <c r="B545" s="55">
        <v>5079.96315649595</v>
      </c>
      <c r="C545" s="55">
        <v>2009</v>
      </c>
      <c r="D545" s="55">
        <v>7.3003449953074</v>
      </c>
      <c r="E545" s="55">
        <v>6.7208615464686696</v>
      </c>
      <c r="F545" s="55">
        <v>101.44295511217901</v>
      </c>
      <c r="G545" s="55">
        <v>0.14370862091730199</v>
      </c>
      <c r="H545" s="55">
        <v>0.13230138367980901</v>
      </c>
      <c r="I545" s="55">
        <v>1.99692304820085</v>
      </c>
    </row>
    <row r="546" spans="1:9" x14ac:dyDescent="0.25">
      <c r="A546" s="55">
        <v>2060052660</v>
      </c>
      <c r="B546" s="55">
        <v>5079.96315649595</v>
      </c>
      <c r="C546" s="55">
        <v>2010</v>
      </c>
      <c r="D546" s="55">
        <v>8.54685975216195</v>
      </c>
      <c r="E546" s="55">
        <v>4.2617047163697501</v>
      </c>
      <c r="F546" s="55">
        <v>96.568415381570006</v>
      </c>
      <c r="G546" s="55">
        <v>0.16824649094615399</v>
      </c>
      <c r="H546" s="55">
        <v>8.3892433568541605E-2</v>
      </c>
      <c r="I546" s="55">
        <v>1.90096684575525</v>
      </c>
    </row>
    <row r="547" spans="1:9" x14ac:dyDescent="0.25">
      <c r="A547" s="55">
        <v>2060052660</v>
      </c>
      <c r="B547" s="55">
        <v>5079.96315649595</v>
      </c>
      <c r="C547" s="55">
        <v>2011</v>
      </c>
      <c r="D547" s="55">
        <v>4.3622805307815096</v>
      </c>
      <c r="E547" s="55">
        <v>8.0153191785868501</v>
      </c>
      <c r="F547" s="55">
        <v>103.20277130528</v>
      </c>
      <c r="G547" s="55">
        <v>8.5872286794113697E-2</v>
      </c>
      <c r="H547" s="55">
        <v>0.15778301794054</v>
      </c>
      <c r="I547" s="55">
        <v>2.03156535049493</v>
      </c>
    </row>
    <row r="548" spans="1:9" x14ac:dyDescent="0.25">
      <c r="A548" s="55">
        <v>2060052660</v>
      </c>
      <c r="B548" s="55">
        <v>5079.96315649595</v>
      </c>
      <c r="C548" s="55">
        <v>2012</v>
      </c>
      <c r="D548" s="55">
        <v>12.320276706335701</v>
      </c>
      <c r="E548" s="55">
        <v>2.3648344341998002</v>
      </c>
      <c r="F548" s="55">
        <v>90.8871846628291</v>
      </c>
      <c r="G548" s="55">
        <v>0.24252689097914601</v>
      </c>
      <c r="H548" s="55">
        <v>4.6552196568114698E-2</v>
      </c>
      <c r="I548" s="55">
        <v>1.7891307842775901</v>
      </c>
    </row>
    <row r="549" spans="1:9" x14ac:dyDescent="0.25">
      <c r="A549" s="55">
        <v>2060052660</v>
      </c>
      <c r="B549" s="55">
        <v>5079.96315649595</v>
      </c>
      <c r="C549" s="55">
        <v>2013</v>
      </c>
      <c r="D549" s="55">
        <v>3.4018596708806199</v>
      </c>
      <c r="E549" s="55">
        <v>8.8814176425886302</v>
      </c>
      <c r="F549" s="55">
        <v>103.817690792357</v>
      </c>
      <c r="G549" s="55">
        <v>6.6966227235930501E-2</v>
      </c>
      <c r="H549" s="55">
        <v>0.17483232395557</v>
      </c>
      <c r="I549" s="55">
        <v>2.0436701525994598</v>
      </c>
    </row>
    <row r="550" spans="1:9" x14ac:dyDescent="0.25">
      <c r="A550" s="55">
        <v>2060052660</v>
      </c>
      <c r="B550" s="55">
        <v>5079.96315649595</v>
      </c>
      <c r="C550" s="55">
        <v>2014</v>
      </c>
      <c r="D550" s="55">
        <v>2.5185643059690599</v>
      </c>
      <c r="E550" s="55">
        <v>10.4426877979131</v>
      </c>
      <c r="F550" s="55">
        <v>103.28927692803801</v>
      </c>
      <c r="G550" s="55">
        <v>4.9578397094248203E-2</v>
      </c>
      <c r="H550" s="55">
        <v>0.205566211332844</v>
      </c>
      <c r="I550" s="55">
        <v>2.0332682294350599</v>
      </c>
    </row>
    <row r="551" spans="1:9" x14ac:dyDescent="0.25">
      <c r="A551" s="55">
        <v>2060052660</v>
      </c>
      <c r="B551" s="55">
        <v>5079.96315649595</v>
      </c>
      <c r="C551" s="55">
        <v>2015</v>
      </c>
      <c r="D551" s="55">
        <v>2.96568372962341</v>
      </c>
      <c r="E551" s="55">
        <v>10.6386282446427</v>
      </c>
      <c r="F551" s="55">
        <v>102.74783510848501</v>
      </c>
      <c r="G551" s="55">
        <v>5.8380024387205902E-2</v>
      </c>
      <c r="H551" s="55">
        <v>0.209423334715306</v>
      </c>
      <c r="I551" s="55">
        <v>2.0226098485989499</v>
      </c>
    </row>
    <row r="552" spans="1:9" x14ac:dyDescent="0.25">
      <c r="A552" s="55">
        <v>2060052660</v>
      </c>
      <c r="B552" s="55">
        <v>5079.96315649595</v>
      </c>
      <c r="C552" s="55">
        <v>2016</v>
      </c>
      <c r="D552" s="55">
        <v>3.2585521632990999</v>
      </c>
      <c r="E552" s="55">
        <v>12.3833320096716</v>
      </c>
      <c r="F552" s="55">
        <v>100.742051120553</v>
      </c>
      <c r="G552" s="55">
        <v>6.4145192847161997E-2</v>
      </c>
      <c r="H552" s="55">
        <v>0.243768146110204</v>
      </c>
      <c r="I552" s="55">
        <v>1.98312562546306</v>
      </c>
    </row>
    <row r="553" spans="1:9" x14ac:dyDescent="0.25">
      <c r="A553" s="55">
        <v>2060052660</v>
      </c>
      <c r="B553" s="55">
        <v>5079.96315649595</v>
      </c>
      <c r="C553" s="55">
        <v>2017</v>
      </c>
      <c r="D553" s="55">
        <v>5.0715224137577</v>
      </c>
      <c r="E553" s="55">
        <v>11.2342663579725</v>
      </c>
      <c r="F553" s="55">
        <v>100.088568885981</v>
      </c>
      <c r="G553" s="55">
        <v>9.9833842441800796E-2</v>
      </c>
      <c r="H553" s="55">
        <v>0.22114857946571501</v>
      </c>
      <c r="I553" s="55">
        <v>1.9702617086502701</v>
      </c>
    </row>
    <row r="554" spans="1:9" x14ac:dyDescent="0.25">
      <c r="A554" s="55">
        <v>2060052660</v>
      </c>
      <c r="B554" s="55">
        <v>5079.96315649595</v>
      </c>
      <c r="C554" s="55">
        <v>2018</v>
      </c>
      <c r="D554" s="55">
        <v>3.3210863484255899</v>
      </c>
      <c r="E554" s="55">
        <v>12.961252103882201</v>
      </c>
      <c r="F554" s="55">
        <v>100.116188151079</v>
      </c>
      <c r="G554" s="55">
        <v>6.5376189671351906E-2</v>
      </c>
      <c r="H554" s="55">
        <v>0.25514460842709302</v>
      </c>
      <c r="I554" s="55">
        <v>1.97080539891429</v>
      </c>
    </row>
    <row r="555" spans="1:9" x14ac:dyDescent="0.25">
      <c r="A555" s="55">
        <v>2060052660</v>
      </c>
      <c r="B555" s="55">
        <v>5079.96315649595</v>
      </c>
      <c r="C555" s="55">
        <v>2019</v>
      </c>
      <c r="D555" s="55">
        <v>2.60090098305227</v>
      </c>
      <c r="E555" s="55">
        <v>12.5771879835637</v>
      </c>
      <c r="F555" s="55">
        <v>101.269422748453</v>
      </c>
      <c r="G555" s="55">
        <v>5.1199209579431602E-2</v>
      </c>
      <c r="H555" s="55">
        <v>0.24758423626519299</v>
      </c>
      <c r="I555" s="55">
        <v>1.99350703201372</v>
      </c>
    </row>
    <row r="556" spans="1:9" x14ac:dyDescent="0.25">
      <c r="A556" s="55">
        <v>2060052660</v>
      </c>
      <c r="B556" s="55">
        <v>5079.96315649595</v>
      </c>
      <c r="C556" s="55" t="s">
        <v>161</v>
      </c>
      <c r="D556" s="55">
        <v>3.2731434731619502</v>
      </c>
      <c r="E556" s="55">
        <v>3.1564129942591799</v>
      </c>
      <c r="F556" s="55">
        <v>95.925355511186098</v>
      </c>
      <c r="G556" s="55">
        <v>6.4432425439472904E-2</v>
      </c>
      <c r="H556" s="55">
        <v>6.21345647009851E-2</v>
      </c>
      <c r="I556" s="55">
        <v>1.8883080950798301</v>
      </c>
    </row>
    <row r="557" spans="1:9" x14ac:dyDescent="0.25">
      <c r="A557" s="55">
        <v>2060052670</v>
      </c>
      <c r="B557" s="55">
        <v>6421.4025406098599</v>
      </c>
      <c r="C557" s="55">
        <v>1984</v>
      </c>
      <c r="D557" s="55">
        <v>7.0236312261227196</v>
      </c>
      <c r="E557" s="55">
        <v>5.1241553529058201</v>
      </c>
      <c r="F557" s="55">
        <v>63.300750012490901</v>
      </c>
      <c r="G557" s="55">
        <v>0.109378460261668</v>
      </c>
      <c r="H557" s="55">
        <v>7.9798070912077801E-2</v>
      </c>
      <c r="I557" s="55">
        <v>0.98577763365819204</v>
      </c>
    </row>
    <row r="558" spans="1:9" x14ac:dyDescent="0.25">
      <c r="A558" s="55">
        <v>2060052670</v>
      </c>
      <c r="B558" s="55">
        <v>6421.4025406098599</v>
      </c>
      <c r="C558" s="55">
        <v>1985</v>
      </c>
      <c r="D558" s="55">
        <v>6.6958478724180699</v>
      </c>
      <c r="E558" s="55">
        <v>8.33424352273191</v>
      </c>
      <c r="F558" s="55">
        <v>68.425426483606103</v>
      </c>
      <c r="G558" s="55">
        <v>0.104273915707239</v>
      </c>
      <c r="H558" s="55">
        <v>0.12978852314622799</v>
      </c>
      <c r="I558" s="55">
        <v>1.06558381990342</v>
      </c>
    </row>
    <row r="559" spans="1:9" x14ac:dyDescent="0.25">
      <c r="A559" s="55">
        <v>2060052670</v>
      </c>
      <c r="B559" s="55">
        <v>6421.4025406098599</v>
      </c>
      <c r="C559" s="55">
        <v>1986</v>
      </c>
      <c r="D559" s="55">
        <v>11.5443316925579</v>
      </c>
      <c r="E559" s="55">
        <v>6.3633744548289402</v>
      </c>
      <c r="F559" s="55">
        <v>50.889277619512399</v>
      </c>
      <c r="G559" s="55">
        <v>0.17977897538037799</v>
      </c>
      <c r="H559" s="55">
        <v>9.9096333154417002E-2</v>
      </c>
      <c r="I559" s="55">
        <v>0.79249474390806895</v>
      </c>
    </row>
    <row r="560" spans="1:9" x14ac:dyDescent="0.25">
      <c r="A560" s="55">
        <v>2060052670</v>
      </c>
      <c r="B560" s="55">
        <v>6421.4025406098599</v>
      </c>
      <c r="C560" s="55">
        <v>1987</v>
      </c>
      <c r="D560" s="55">
        <v>6.4608235599843802</v>
      </c>
      <c r="E560" s="55">
        <v>4.84275151983665</v>
      </c>
      <c r="F560" s="55">
        <v>65.622852753521002</v>
      </c>
      <c r="G560" s="55">
        <v>0.100613900454382</v>
      </c>
      <c r="H560" s="55">
        <v>7.5415791008434804E-2</v>
      </c>
      <c r="I560" s="55">
        <v>1.0219395581963999</v>
      </c>
    </row>
    <row r="561" spans="1:9" x14ac:dyDescent="0.25">
      <c r="A561" s="55">
        <v>2060052670</v>
      </c>
      <c r="B561" s="55">
        <v>6421.4025406098599</v>
      </c>
      <c r="C561" s="55">
        <v>1988</v>
      </c>
      <c r="D561" s="55">
        <v>5.5222896648777597</v>
      </c>
      <c r="E561" s="55">
        <v>8.7959542562491002</v>
      </c>
      <c r="F561" s="55">
        <v>69.502577822409805</v>
      </c>
      <c r="G561" s="55">
        <v>8.5998185442417205E-2</v>
      </c>
      <c r="H561" s="55">
        <v>0.136978708321464</v>
      </c>
      <c r="I561" s="55">
        <v>1.0823582135345899</v>
      </c>
    </row>
    <row r="562" spans="1:9" x14ac:dyDescent="0.25">
      <c r="A562" s="55">
        <v>2060052670</v>
      </c>
      <c r="B562" s="55">
        <v>6421.4025406098599</v>
      </c>
      <c r="C562" s="55">
        <v>1989</v>
      </c>
      <c r="D562" s="55">
        <v>8.1242328843487996</v>
      </c>
      <c r="E562" s="55">
        <v>6.1377302701642202</v>
      </c>
      <c r="F562" s="55">
        <v>68.317033896053601</v>
      </c>
      <c r="G562" s="55">
        <v>0.126518043884805</v>
      </c>
      <c r="H562" s="55">
        <v>9.5582393898347703E-2</v>
      </c>
      <c r="I562" s="55">
        <v>1.0638958306071999</v>
      </c>
    </row>
    <row r="563" spans="1:9" x14ac:dyDescent="0.25">
      <c r="A563" s="55">
        <v>2060052670</v>
      </c>
      <c r="B563" s="55">
        <v>6421.4025406098599</v>
      </c>
      <c r="C563" s="55">
        <v>1990</v>
      </c>
      <c r="D563" s="55">
        <v>6.1002097590883304</v>
      </c>
      <c r="E563" s="55">
        <v>5.66403381783112</v>
      </c>
      <c r="F563" s="55">
        <v>66.828720290043293</v>
      </c>
      <c r="G563" s="55">
        <v>9.4998089911195294E-2</v>
      </c>
      <c r="H563" s="55">
        <v>8.8205556060548598E-2</v>
      </c>
      <c r="I563" s="55">
        <v>1.04071843911682</v>
      </c>
    </row>
    <row r="564" spans="1:9" x14ac:dyDescent="0.25">
      <c r="A564" s="55">
        <v>2060052670</v>
      </c>
      <c r="B564" s="55">
        <v>6421.4025406098599</v>
      </c>
      <c r="C564" s="55">
        <v>1991</v>
      </c>
      <c r="D564" s="55">
        <v>0</v>
      </c>
      <c r="E564" s="55">
        <v>0</v>
      </c>
      <c r="F564" s="55">
        <v>0</v>
      </c>
      <c r="G564" s="55">
        <v>0</v>
      </c>
      <c r="H564" s="55">
        <v>0</v>
      </c>
      <c r="I564" s="55">
        <v>0</v>
      </c>
    </row>
    <row r="565" spans="1:9" x14ac:dyDescent="0.25">
      <c r="A565" s="55">
        <v>2060052670</v>
      </c>
      <c r="B565" s="55">
        <v>6421.4025406098599</v>
      </c>
      <c r="C565" s="55">
        <v>1992</v>
      </c>
      <c r="D565" s="55">
        <v>0</v>
      </c>
      <c r="E565" s="55">
        <v>0</v>
      </c>
      <c r="F565" s="55">
        <v>0</v>
      </c>
      <c r="G565" s="55">
        <v>0</v>
      </c>
      <c r="H565" s="55">
        <v>0</v>
      </c>
      <c r="I565" s="55">
        <v>0</v>
      </c>
    </row>
    <row r="566" spans="1:9" x14ac:dyDescent="0.25">
      <c r="A566" s="55">
        <v>2060052670</v>
      </c>
      <c r="B566" s="55">
        <v>6421.4025406098599</v>
      </c>
      <c r="C566" s="55">
        <v>1993</v>
      </c>
      <c r="D566" s="55">
        <v>0</v>
      </c>
      <c r="E566" s="55">
        <v>0</v>
      </c>
      <c r="F566" s="55">
        <v>0</v>
      </c>
      <c r="G566" s="55">
        <v>0</v>
      </c>
      <c r="H566" s="55">
        <v>0</v>
      </c>
      <c r="I566" s="55">
        <v>0</v>
      </c>
    </row>
    <row r="567" spans="1:9" x14ac:dyDescent="0.25">
      <c r="A567" s="55">
        <v>2060052670</v>
      </c>
      <c r="B567" s="55">
        <v>6421.4025406098599</v>
      </c>
      <c r="C567" s="55">
        <v>1994</v>
      </c>
      <c r="D567" s="55">
        <v>3.8187542383905102</v>
      </c>
      <c r="E567" s="55">
        <v>2.8171650399480201</v>
      </c>
      <c r="F567" s="55">
        <v>46.658839995705897</v>
      </c>
      <c r="G567" s="55">
        <v>5.9469161359066998E-2</v>
      </c>
      <c r="H567" s="55">
        <v>4.3871491035359797E-2</v>
      </c>
      <c r="I567" s="55">
        <v>0.72661446935663598</v>
      </c>
    </row>
    <row r="568" spans="1:9" x14ac:dyDescent="0.25">
      <c r="A568" s="55">
        <v>2060052670</v>
      </c>
      <c r="B568" s="55">
        <v>6421.4025406098599</v>
      </c>
      <c r="C568" s="55">
        <v>1995</v>
      </c>
      <c r="D568" s="55">
        <v>0</v>
      </c>
      <c r="E568" s="55">
        <v>0</v>
      </c>
      <c r="F568" s="55">
        <v>0</v>
      </c>
      <c r="G568" s="55">
        <v>0</v>
      </c>
      <c r="H568" s="55">
        <v>0</v>
      </c>
      <c r="I568" s="55">
        <v>0</v>
      </c>
    </row>
    <row r="569" spans="1:9" x14ac:dyDescent="0.25">
      <c r="A569" s="55">
        <v>2060052670</v>
      </c>
      <c r="B569" s="55">
        <v>6421.4025406098599</v>
      </c>
      <c r="C569" s="55">
        <v>1996</v>
      </c>
      <c r="D569" s="55">
        <v>0</v>
      </c>
      <c r="E569" s="55">
        <v>0</v>
      </c>
      <c r="F569" s="55">
        <v>0</v>
      </c>
      <c r="G569" s="55">
        <v>0</v>
      </c>
      <c r="H569" s="55">
        <v>0</v>
      </c>
      <c r="I569" s="55">
        <v>0</v>
      </c>
    </row>
    <row r="570" spans="1:9" x14ac:dyDescent="0.25">
      <c r="A570" s="55">
        <v>2060052670</v>
      </c>
      <c r="B570" s="55">
        <v>6421.4025406098599</v>
      </c>
      <c r="C570" s="55">
        <v>1997</v>
      </c>
      <c r="D570" s="55">
        <v>2.8536433146051299</v>
      </c>
      <c r="E570" s="55">
        <v>0.58365239451383299</v>
      </c>
      <c r="F570" s="55">
        <v>10.468743708382499</v>
      </c>
      <c r="G570" s="55">
        <v>4.4439564356202402E-2</v>
      </c>
      <c r="H570" s="55">
        <v>9.08917313348186E-3</v>
      </c>
      <c r="I570" s="55">
        <v>0.163028927748676</v>
      </c>
    </row>
    <row r="571" spans="1:9" x14ac:dyDescent="0.25">
      <c r="A571" s="55">
        <v>2060052670</v>
      </c>
      <c r="B571" s="55">
        <v>6421.4025406098599</v>
      </c>
      <c r="C571" s="55">
        <v>1998</v>
      </c>
      <c r="D571" s="55">
        <v>7.8099986040882303</v>
      </c>
      <c r="E571" s="55">
        <v>4.5003768562691597</v>
      </c>
      <c r="F571" s="55">
        <v>67.809464760110302</v>
      </c>
      <c r="G571" s="55">
        <v>0.121624497992404</v>
      </c>
      <c r="H571" s="55">
        <v>7.0084017125669099E-2</v>
      </c>
      <c r="I571" s="55">
        <v>1.05599149611434</v>
      </c>
    </row>
    <row r="572" spans="1:9" x14ac:dyDescent="0.25">
      <c r="A572" s="55">
        <v>2060052670</v>
      </c>
      <c r="B572" s="55">
        <v>6421.4025406098599</v>
      </c>
      <c r="C572" s="55">
        <v>1999</v>
      </c>
      <c r="D572" s="55">
        <v>11.659498816832601</v>
      </c>
      <c r="E572" s="55">
        <v>1.43984961253725</v>
      </c>
      <c r="F572" s="55">
        <v>39.614885159417</v>
      </c>
      <c r="G572" s="55">
        <v>0.18157246400761001</v>
      </c>
      <c r="H572" s="55">
        <v>2.2422665506973499E-2</v>
      </c>
      <c r="I572" s="55">
        <v>0.616919511101926</v>
      </c>
    </row>
    <row r="573" spans="1:9" x14ac:dyDescent="0.25">
      <c r="A573" s="55">
        <v>2060052670</v>
      </c>
      <c r="B573" s="55">
        <v>6421.4025406098599</v>
      </c>
      <c r="C573" s="55">
        <v>2000</v>
      </c>
      <c r="D573" s="55">
        <v>8.0273048974027592</v>
      </c>
      <c r="E573" s="55">
        <v>7.7490277735899102</v>
      </c>
      <c r="F573" s="55">
        <v>67.941307667085297</v>
      </c>
      <c r="G573" s="55">
        <v>0.12500859191799499</v>
      </c>
      <c r="H573" s="55">
        <v>0.120675004013281</v>
      </c>
      <c r="I573" s="55">
        <v>1.0580446754025199</v>
      </c>
    </row>
    <row r="574" spans="1:9" x14ac:dyDescent="0.25">
      <c r="A574" s="55">
        <v>2060052670</v>
      </c>
      <c r="B574" s="55">
        <v>6421.4025406098599</v>
      </c>
      <c r="C574" s="55">
        <v>2001</v>
      </c>
      <c r="D574" s="55">
        <v>7.72557745416748</v>
      </c>
      <c r="E574" s="55">
        <v>4.7515558331938701</v>
      </c>
      <c r="F574" s="55">
        <v>69.253483318322594</v>
      </c>
      <c r="G574" s="55">
        <v>0.120309814021311</v>
      </c>
      <c r="H574" s="55">
        <v>7.3995607706328195E-2</v>
      </c>
      <c r="I574" s="55">
        <v>1.0784790842865499</v>
      </c>
    </row>
    <row r="575" spans="1:9" x14ac:dyDescent="0.25">
      <c r="A575" s="55">
        <v>2060052670</v>
      </c>
      <c r="B575" s="55">
        <v>6421.4025406098599</v>
      </c>
      <c r="C575" s="55">
        <v>2002</v>
      </c>
      <c r="D575" s="55">
        <v>6.2596719311608604</v>
      </c>
      <c r="E575" s="55">
        <v>6.3748390554354604</v>
      </c>
      <c r="F575" s="55">
        <v>70.204524050454495</v>
      </c>
      <c r="G575" s="55">
        <v>9.7481381856592997E-2</v>
      </c>
      <c r="H575" s="55">
        <v>9.9274870483824704E-2</v>
      </c>
      <c r="I575" s="55">
        <v>1.09328956729423</v>
      </c>
    </row>
    <row r="576" spans="1:9" x14ac:dyDescent="0.25">
      <c r="A576" s="55">
        <v>2060052670</v>
      </c>
      <c r="B576" s="55">
        <v>6421.4025406098599</v>
      </c>
      <c r="C576" s="55">
        <v>2003</v>
      </c>
      <c r="D576" s="55">
        <v>5.8406928908134299</v>
      </c>
      <c r="E576" s="55">
        <v>5.0855926054111604</v>
      </c>
      <c r="F576" s="55">
        <v>67.057491183964302</v>
      </c>
      <c r="G576" s="55">
        <v>9.0956654000057799E-2</v>
      </c>
      <c r="H576" s="55">
        <v>7.91975362586156E-2</v>
      </c>
      <c r="I576" s="55">
        <v>1.0442810703718199</v>
      </c>
    </row>
    <row r="577" spans="1:9" x14ac:dyDescent="0.25">
      <c r="A577" s="55">
        <v>2060052670</v>
      </c>
      <c r="B577" s="55">
        <v>6421.4025406098599</v>
      </c>
      <c r="C577" s="55">
        <v>2004</v>
      </c>
      <c r="D577" s="55">
        <v>6.5009496621071996</v>
      </c>
      <c r="E577" s="55">
        <v>2.9860073397895199</v>
      </c>
      <c r="F577" s="55">
        <v>54.7663970973543</v>
      </c>
      <c r="G577" s="55">
        <v>0.10123878110730899</v>
      </c>
      <c r="H577" s="55">
        <v>4.6500858977545599E-2</v>
      </c>
      <c r="I577" s="55">
        <v>0.85287282258048502</v>
      </c>
    </row>
    <row r="578" spans="1:9" x14ac:dyDescent="0.25">
      <c r="A578" s="55">
        <v>2060052670</v>
      </c>
      <c r="B578" s="55">
        <v>6421.4025406098599</v>
      </c>
      <c r="C578" s="55">
        <v>2005</v>
      </c>
      <c r="D578" s="55">
        <v>1.30279552346837E-2</v>
      </c>
      <c r="E578" s="55">
        <v>5.2111820938735098E-4</v>
      </c>
      <c r="F578" s="55">
        <v>4.1689456750988096E-3</v>
      </c>
      <c r="G578" s="55">
        <v>2.0288332887236299E-4</v>
      </c>
      <c r="H578" s="56">
        <v>8.11533315489452E-6</v>
      </c>
      <c r="I578" s="56">
        <v>6.49226652391562E-5</v>
      </c>
    </row>
    <row r="579" spans="1:9" x14ac:dyDescent="0.25">
      <c r="A579" s="55">
        <v>2060052670</v>
      </c>
      <c r="B579" s="55">
        <v>6421.4025406098599</v>
      </c>
      <c r="C579" s="55">
        <v>2006</v>
      </c>
      <c r="D579" s="55">
        <v>6.2362216117384301</v>
      </c>
      <c r="E579" s="55">
        <v>0.93488606764090798</v>
      </c>
      <c r="F579" s="55">
        <v>36.270869609778401</v>
      </c>
      <c r="G579" s="55">
        <v>9.7116191864622697E-2</v>
      </c>
      <c r="H579" s="55">
        <v>1.45589076798807E-2</v>
      </c>
      <c r="I579" s="55">
        <v>0.56484341824696804</v>
      </c>
    </row>
    <row r="580" spans="1:9" x14ac:dyDescent="0.25">
      <c r="A580" s="55">
        <v>2060052670</v>
      </c>
      <c r="B580" s="55">
        <v>6421.4025406098599</v>
      </c>
      <c r="C580" s="55">
        <v>2007</v>
      </c>
      <c r="D580" s="55">
        <v>13.657987149833</v>
      </c>
      <c r="E580" s="55">
        <v>1.48206018749762</v>
      </c>
      <c r="F580" s="55">
        <v>47.715146606133999</v>
      </c>
      <c r="G580" s="55">
        <v>0.21269476665663001</v>
      </c>
      <c r="H580" s="55">
        <v>2.308000749252E-2</v>
      </c>
      <c r="I580" s="55">
        <v>0.743064249661607</v>
      </c>
    </row>
    <row r="581" spans="1:9" x14ac:dyDescent="0.25">
      <c r="A581" s="55">
        <v>2060052670</v>
      </c>
      <c r="B581" s="55">
        <v>6421.4025406098599</v>
      </c>
      <c r="C581" s="55">
        <v>2008</v>
      </c>
      <c r="D581" s="55">
        <v>2.5972531555865501</v>
      </c>
      <c r="E581" s="55">
        <v>0.54352629239100703</v>
      </c>
      <c r="F581" s="55">
        <v>14.3620178507154</v>
      </c>
      <c r="G581" s="55">
        <v>4.0446820443994301E-2</v>
      </c>
      <c r="H581" s="55">
        <v>8.4642924805549899E-3</v>
      </c>
      <c r="I581" s="55">
        <v>0.223658581748893</v>
      </c>
    </row>
    <row r="582" spans="1:9" x14ac:dyDescent="0.25">
      <c r="A582" s="55">
        <v>2060052670</v>
      </c>
      <c r="B582" s="55">
        <v>6421.4025406098599</v>
      </c>
      <c r="C582" s="55">
        <v>2009</v>
      </c>
      <c r="D582" s="55">
        <v>8.1044303923920893</v>
      </c>
      <c r="E582" s="55">
        <v>4.3310134382182701</v>
      </c>
      <c r="F582" s="55">
        <v>68.8522222970944</v>
      </c>
      <c r="G582" s="55">
        <v>0.126209661224919</v>
      </c>
      <c r="H582" s="55">
        <v>6.7446533850328394E-2</v>
      </c>
      <c r="I582" s="55">
        <v>1.0722302777572801</v>
      </c>
    </row>
    <row r="583" spans="1:9" x14ac:dyDescent="0.25">
      <c r="A583" s="55">
        <v>2060052670</v>
      </c>
      <c r="B583" s="55">
        <v>6421.4025406098599</v>
      </c>
      <c r="C583" s="55">
        <v>2010</v>
      </c>
      <c r="D583" s="55">
        <v>8.7188287612597701</v>
      </c>
      <c r="E583" s="55">
        <v>2.8218551038325002</v>
      </c>
      <c r="F583" s="55">
        <v>69.612012646381103</v>
      </c>
      <c r="G583" s="55">
        <v>0.13577763901454001</v>
      </c>
      <c r="H583" s="55">
        <v>4.3944529033753801E-2</v>
      </c>
      <c r="I583" s="55">
        <v>1.0840624334971201</v>
      </c>
    </row>
    <row r="584" spans="1:9" x14ac:dyDescent="0.25">
      <c r="A584" s="55">
        <v>2060052670</v>
      </c>
      <c r="B584" s="55">
        <v>6421.4025406098599</v>
      </c>
      <c r="C584" s="55">
        <v>2011</v>
      </c>
      <c r="D584" s="55">
        <v>6.4243452853272602</v>
      </c>
      <c r="E584" s="55">
        <v>7.5655941638855602</v>
      </c>
      <c r="F584" s="55">
        <v>70.466125391567004</v>
      </c>
      <c r="G584" s="55">
        <v>0.100045827133539</v>
      </c>
      <c r="H584" s="55">
        <v>0.11781840674275799</v>
      </c>
      <c r="I584" s="55">
        <v>1.0973634645379899</v>
      </c>
    </row>
    <row r="585" spans="1:9" x14ac:dyDescent="0.25">
      <c r="A585" s="55">
        <v>2060052670</v>
      </c>
      <c r="B585" s="55">
        <v>6421.4025406098599</v>
      </c>
      <c r="C585" s="55">
        <v>2012</v>
      </c>
      <c r="D585" s="55">
        <v>8.1893726605222206</v>
      </c>
      <c r="E585" s="55">
        <v>3.9677940462752899</v>
      </c>
      <c r="F585" s="55">
        <v>65.513939047758996</v>
      </c>
      <c r="G585" s="55">
        <v>0.127532460529167</v>
      </c>
      <c r="H585" s="55">
        <v>6.1790146641366901E-2</v>
      </c>
      <c r="I585" s="55">
        <v>1.02024345356702</v>
      </c>
    </row>
    <row r="586" spans="1:9" x14ac:dyDescent="0.25">
      <c r="A586" s="55">
        <v>2060052670</v>
      </c>
      <c r="B586" s="55">
        <v>6421.4025406098599</v>
      </c>
      <c r="C586" s="55">
        <v>2013</v>
      </c>
      <c r="D586" s="55">
        <v>6.9209709388734098</v>
      </c>
      <c r="E586" s="55">
        <v>5.79118666092163</v>
      </c>
      <c r="F586" s="55">
        <v>70.951807562715999</v>
      </c>
      <c r="G586" s="55">
        <v>0.107779739630154</v>
      </c>
      <c r="H586" s="55">
        <v>9.0185697350342806E-2</v>
      </c>
      <c r="I586" s="55">
        <v>1.10492695503835</v>
      </c>
    </row>
    <row r="587" spans="1:9" x14ac:dyDescent="0.25">
      <c r="A587" s="55">
        <v>2060052670</v>
      </c>
      <c r="B587" s="55">
        <v>6421.4025406098599</v>
      </c>
      <c r="C587" s="55">
        <v>2014</v>
      </c>
      <c r="D587" s="55">
        <v>5.2132665667110603</v>
      </c>
      <c r="E587" s="55">
        <v>9.0982028176937604</v>
      </c>
      <c r="F587" s="55">
        <v>70.761599416289599</v>
      </c>
      <c r="G587" s="55">
        <v>8.11857928815648E-2</v>
      </c>
      <c r="H587" s="55">
        <v>0.141685601551303</v>
      </c>
      <c r="I587" s="55">
        <v>1.10196485843681</v>
      </c>
    </row>
    <row r="588" spans="1:9" x14ac:dyDescent="0.25">
      <c r="A588" s="55">
        <v>2060052670</v>
      </c>
      <c r="B588" s="55">
        <v>6421.4025406098599</v>
      </c>
      <c r="C588" s="55">
        <v>2015</v>
      </c>
      <c r="D588" s="55">
        <v>6.3769235282730099</v>
      </c>
      <c r="E588" s="55">
        <v>7.8193787318572001</v>
      </c>
      <c r="F588" s="55">
        <v>71.686584237952204</v>
      </c>
      <c r="G588" s="55">
        <v>9.93073318164443E-2</v>
      </c>
      <c r="H588" s="55">
        <v>0.121770573989192</v>
      </c>
      <c r="I588" s="55">
        <v>1.1163695747867499</v>
      </c>
    </row>
    <row r="589" spans="1:9" x14ac:dyDescent="0.25">
      <c r="A589" s="55">
        <v>2060052670</v>
      </c>
      <c r="B589" s="55">
        <v>6421.4025406098599</v>
      </c>
      <c r="C589" s="55">
        <v>2016</v>
      </c>
      <c r="D589" s="55">
        <v>4.6879794116486098</v>
      </c>
      <c r="E589" s="55">
        <v>10.5588971586065</v>
      </c>
      <c r="F589" s="55">
        <v>70.575039097328997</v>
      </c>
      <c r="G589" s="55">
        <v>7.3005537061431106E-2</v>
      </c>
      <c r="H589" s="55">
        <v>0.16443288038447201</v>
      </c>
      <c r="I589" s="55">
        <v>1.0990595691673599</v>
      </c>
    </row>
    <row r="590" spans="1:9" x14ac:dyDescent="0.25">
      <c r="A590" s="55">
        <v>2060052670</v>
      </c>
      <c r="B590" s="55">
        <v>6421.4025406098599</v>
      </c>
      <c r="C590" s="55">
        <v>2017</v>
      </c>
      <c r="D590" s="55">
        <v>5.3091523172383299</v>
      </c>
      <c r="E590" s="55">
        <v>9.9398087258543395</v>
      </c>
      <c r="F590" s="55">
        <v>70.631840982152198</v>
      </c>
      <c r="G590" s="55">
        <v>8.26790141820654E-2</v>
      </c>
      <c r="H590" s="55">
        <v>0.154791864596458</v>
      </c>
      <c r="I590" s="55">
        <v>1.09994414048124</v>
      </c>
    </row>
    <row r="591" spans="1:9" x14ac:dyDescent="0.25">
      <c r="A591" s="55">
        <v>2060052670</v>
      </c>
      <c r="B591" s="55">
        <v>6421.4025406098599</v>
      </c>
      <c r="C591" s="55">
        <v>2018</v>
      </c>
      <c r="D591" s="55">
        <v>5.6702872363437704</v>
      </c>
      <c r="E591" s="55">
        <v>9.9002037419408992</v>
      </c>
      <c r="F591" s="55">
        <v>70.322817883985493</v>
      </c>
      <c r="G591" s="55">
        <v>8.8302940058407303E-2</v>
      </c>
      <c r="H591" s="55">
        <v>0.15417509927668599</v>
      </c>
      <c r="I591" s="55">
        <v>1.0951317479203899</v>
      </c>
    </row>
    <row r="592" spans="1:9" x14ac:dyDescent="0.25">
      <c r="A592" s="55">
        <v>2060052670</v>
      </c>
      <c r="B592" s="55">
        <v>6421.4025406098599</v>
      </c>
      <c r="C592" s="55">
        <v>2019</v>
      </c>
      <c r="D592" s="55">
        <v>4.7426968236342804</v>
      </c>
      <c r="E592" s="55">
        <v>10.663641918693299</v>
      </c>
      <c r="F592" s="55">
        <v>70.645390055596295</v>
      </c>
      <c r="G592" s="55">
        <v>7.3857647042695096E-2</v>
      </c>
      <c r="H592" s="55">
        <v>0.16606406234860599</v>
      </c>
      <c r="I592" s="55">
        <v>1.10015513914327</v>
      </c>
    </row>
    <row r="593" spans="1:9" x14ac:dyDescent="0.25">
      <c r="A593" s="55">
        <v>2060052670</v>
      </c>
      <c r="B593" s="55">
        <v>6421.4025406098599</v>
      </c>
      <c r="C593" s="55" t="s">
        <v>161</v>
      </c>
      <c r="D593" s="55">
        <v>4.8865254494251902</v>
      </c>
      <c r="E593" s="55">
        <v>3.87920395067944</v>
      </c>
      <c r="F593" s="55">
        <v>68.461904758263202</v>
      </c>
      <c r="G593" s="55">
        <v>7.6097478993445905E-2</v>
      </c>
      <c r="H593" s="55">
        <v>6.0410540005034798E-2</v>
      </c>
      <c r="I593" s="55">
        <v>1.06615189322426</v>
      </c>
    </row>
    <row r="594" spans="1:9" x14ac:dyDescent="0.25">
      <c r="A594" s="55">
        <v>2060052940</v>
      </c>
      <c r="B594" s="55">
        <v>5004.8742506848002</v>
      </c>
      <c r="C594" s="55">
        <v>1984</v>
      </c>
      <c r="D594" s="55">
        <v>1.1011227764354701</v>
      </c>
      <c r="E594" s="55">
        <v>0.96719539662292398</v>
      </c>
      <c r="F594" s="55">
        <v>8.9569797829497908</v>
      </c>
      <c r="G594" s="55">
        <v>2.20010078432002E-2</v>
      </c>
      <c r="H594" s="55">
        <v>1.9325068886407702E-2</v>
      </c>
      <c r="I594" s="55">
        <v>0.17896513147606499</v>
      </c>
    </row>
    <row r="595" spans="1:9" x14ac:dyDescent="0.25">
      <c r="A595" s="55">
        <v>2060052940</v>
      </c>
      <c r="B595" s="55">
        <v>5004.8742506848002</v>
      </c>
      <c r="C595" s="55">
        <v>1985</v>
      </c>
      <c r="D595" s="55">
        <v>1.3007110506308199</v>
      </c>
      <c r="E595" s="55">
        <v>1.53469312664575</v>
      </c>
      <c r="F595" s="55">
        <v>9.1701171305892206</v>
      </c>
      <c r="G595" s="55">
        <v>2.59888857437897E-2</v>
      </c>
      <c r="H595" s="55">
        <v>3.06639697577968E-2</v>
      </c>
      <c r="I595" s="55">
        <v>0.183223726936485</v>
      </c>
    </row>
    <row r="596" spans="1:9" x14ac:dyDescent="0.25">
      <c r="A596" s="55">
        <v>2060052940</v>
      </c>
      <c r="B596" s="55">
        <v>5004.8742506848002</v>
      </c>
      <c r="C596" s="55">
        <v>1986</v>
      </c>
      <c r="D596" s="55">
        <v>1.4810179510788499</v>
      </c>
      <c r="E596" s="55">
        <v>2.3940170539254901</v>
      </c>
      <c r="F596" s="55">
        <v>9.5046750210159008</v>
      </c>
      <c r="G596" s="55">
        <v>2.95915117323119E-2</v>
      </c>
      <c r="H596" s="55">
        <v>4.78337103793951E-2</v>
      </c>
      <c r="I596" s="55">
        <v>0.189908368221547</v>
      </c>
    </row>
    <row r="597" spans="1:9" x14ac:dyDescent="0.25">
      <c r="A597" s="55">
        <v>2060052940</v>
      </c>
      <c r="B597" s="55">
        <v>5004.8742506848002</v>
      </c>
      <c r="C597" s="55">
        <v>1987</v>
      </c>
      <c r="D597" s="55">
        <v>0.668073544434584</v>
      </c>
      <c r="E597" s="55">
        <v>1.67331057034278</v>
      </c>
      <c r="F597" s="55">
        <v>9.5474067141856604</v>
      </c>
      <c r="G597" s="55">
        <v>1.3348458142443301E-2</v>
      </c>
      <c r="H597" s="55">
        <v>3.34336186391462E-2</v>
      </c>
      <c r="I597" s="55">
        <v>0.19076216975639901</v>
      </c>
    </row>
    <row r="598" spans="1:9" x14ac:dyDescent="0.25">
      <c r="A598" s="55">
        <v>2060052940</v>
      </c>
      <c r="B598" s="55">
        <v>5004.8742506848002</v>
      </c>
      <c r="C598" s="55">
        <v>1988</v>
      </c>
      <c r="D598" s="55">
        <v>0.72487542925780502</v>
      </c>
      <c r="E598" s="55">
        <v>2.6623929317599702</v>
      </c>
      <c r="F598" s="55">
        <v>10.268113197768299</v>
      </c>
      <c r="G598" s="55">
        <v>1.4483389450966101E-2</v>
      </c>
      <c r="H598" s="55">
        <v>5.3196000506819698E-2</v>
      </c>
      <c r="I598" s="55">
        <v>0.20516226149664801</v>
      </c>
    </row>
    <row r="599" spans="1:9" x14ac:dyDescent="0.25">
      <c r="A599" s="55">
        <v>2060052940</v>
      </c>
      <c r="B599" s="55">
        <v>5004.8742506848002</v>
      </c>
      <c r="C599" s="55">
        <v>1989</v>
      </c>
      <c r="D599" s="55">
        <v>1.15844577946808</v>
      </c>
      <c r="E599" s="55">
        <v>3.06782289866333</v>
      </c>
      <c r="F599" s="55">
        <v>9.4734079284526604</v>
      </c>
      <c r="G599" s="55">
        <v>2.3146351365562701E-2</v>
      </c>
      <c r="H599" s="55">
        <v>6.1296702874074703E-2</v>
      </c>
      <c r="I599" s="55">
        <v>0.18928363539116699</v>
      </c>
    </row>
    <row r="600" spans="1:9" x14ac:dyDescent="0.25">
      <c r="A600" s="55">
        <v>2060052940</v>
      </c>
      <c r="B600" s="55">
        <v>5004.8742506848002</v>
      </c>
      <c r="C600" s="55">
        <v>1990</v>
      </c>
      <c r="D600" s="55">
        <v>1.6816484616929801</v>
      </c>
      <c r="E600" s="55">
        <v>0.69256610027579002</v>
      </c>
      <c r="F600" s="55">
        <v>8.3097509668907001</v>
      </c>
      <c r="G600" s="55">
        <v>3.3600214060580703E-2</v>
      </c>
      <c r="H600" s="55">
        <v>1.3837832192907301E-2</v>
      </c>
      <c r="I600" s="55">
        <v>0.16603316188720799</v>
      </c>
    </row>
    <row r="601" spans="1:9" x14ac:dyDescent="0.25">
      <c r="A601" s="55">
        <v>2060052940</v>
      </c>
      <c r="B601" s="55">
        <v>5004.8742506848002</v>
      </c>
      <c r="C601" s="55">
        <v>1991</v>
      </c>
      <c r="D601" s="55">
        <v>0</v>
      </c>
      <c r="E601" s="55">
        <v>0</v>
      </c>
      <c r="F601" s="55">
        <v>0</v>
      </c>
      <c r="G601" s="55">
        <v>0</v>
      </c>
      <c r="H601" s="55">
        <v>0</v>
      </c>
      <c r="I601" s="55">
        <v>0</v>
      </c>
    </row>
    <row r="602" spans="1:9" x14ac:dyDescent="0.25">
      <c r="A602" s="55">
        <v>2060052940</v>
      </c>
      <c r="B602" s="55">
        <v>5004.8742506848002</v>
      </c>
      <c r="C602" s="55">
        <v>1992</v>
      </c>
      <c r="D602" s="55">
        <v>0</v>
      </c>
      <c r="E602" s="55">
        <v>0</v>
      </c>
      <c r="F602" s="55">
        <v>0</v>
      </c>
      <c r="G602" s="55">
        <v>0</v>
      </c>
      <c r="H602" s="55">
        <v>0</v>
      </c>
      <c r="I602" s="55">
        <v>0</v>
      </c>
    </row>
    <row r="603" spans="1:9" x14ac:dyDescent="0.25">
      <c r="A603" s="55">
        <v>2060052940</v>
      </c>
      <c r="B603" s="55">
        <v>5004.8742506848002</v>
      </c>
      <c r="C603" s="55">
        <v>1993</v>
      </c>
      <c r="D603" s="55">
        <v>0</v>
      </c>
      <c r="E603" s="55">
        <v>0</v>
      </c>
      <c r="F603" s="55">
        <v>0</v>
      </c>
      <c r="G603" s="55">
        <v>0</v>
      </c>
      <c r="H603" s="55">
        <v>0</v>
      </c>
      <c r="I603" s="55">
        <v>0</v>
      </c>
    </row>
    <row r="604" spans="1:9" x14ac:dyDescent="0.25">
      <c r="A604" s="55">
        <v>2060052940</v>
      </c>
      <c r="B604" s="55">
        <v>5004.8742506848002</v>
      </c>
      <c r="C604" s="55">
        <v>1994</v>
      </c>
      <c r="D604" s="55">
        <v>0.15737769923497999</v>
      </c>
      <c r="E604" s="55">
        <v>0</v>
      </c>
      <c r="F604" s="55">
        <v>0</v>
      </c>
      <c r="G604" s="55">
        <v>3.1444885795771202E-3</v>
      </c>
      <c r="H604" s="55">
        <v>0</v>
      </c>
      <c r="I604" s="55">
        <v>0</v>
      </c>
    </row>
    <row r="605" spans="1:9" x14ac:dyDescent="0.25">
      <c r="A605" s="55">
        <v>2060052940</v>
      </c>
      <c r="B605" s="55">
        <v>5004.8742506848002</v>
      </c>
      <c r="C605" s="55">
        <v>1995</v>
      </c>
      <c r="D605" s="55">
        <v>0</v>
      </c>
      <c r="E605" s="55">
        <v>0</v>
      </c>
      <c r="F605" s="55">
        <v>0</v>
      </c>
      <c r="G605" s="55">
        <v>0</v>
      </c>
      <c r="H605" s="55">
        <v>0</v>
      </c>
      <c r="I605" s="55">
        <v>0</v>
      </c>
    </row>
    <row r="606" spans="1:9" x14ac:dyDescent="0.25">
      <c r="A606" s="55">
        <v>2060052940</v>
      </c>
      <c r="B606" s="55">
        <v>5004.8742506848002</v>
      </c>
      <c r="C606" s="55">
        <v>1996</v>
      </c>
      <c r="D606" s="55">
        <v>0</v>
      </c>
      <c r="E606" s="55">
        <v>0</v>
      </c>
      <c r="F606" s="55">
        <v>0</v>
      </c>
      <c r="G606" s="55">
        <v>0</v>
      </c>
      <c r="H606" s="55">
        <v>0</v>
      </c>
      <c r="I606" s="55">
        <v>0</v>
      </c>
    </row>
    <row r="607" spans="1:9" x14ac:dyDescent="0.25">
      <c r="A607" s="55">
        <v>2060052940</v>
      </c>
      <c r="B607" s="55">
        <v>5004.8742506848002</v>
      </c>
      <c r="C607" s="55">
        <v>1997</v>
      </c>
      <c r="D607" s="55">
        <v>0.80721210634100704</v>
      </c>
      <c r="E607" s="55">
        <v>0.48620328935839802</v>
      </c>
      <c r="F607" s="55">
        <v>4.8490049383493004</v>
      </c>
      <c r="G607" s="55">
        <v>1.61285192376323E-2</v>
      </c>
      <c r="H607" s="55">
        <v>9.7145955124021896E-3</v>
      </c>
      <c r="I607" s="55">
        <v>9.6885649778030394E-2</v>
      </c>
    </row>
    <row r="608" spans="1:9" x14ac:dyDescent="0.25">
      <c r="A608" s="55">
        <v>2060052940</v>
      </c>
      <c r="B608" s="55">
        <v>5004.8742506848002</v>
      </c>
      <c r="C608" s="55">
        <v>1998</v>
      </c>
      <c r="D608" s="55">
        <v>2.4899028044527598</v>
      </c>
      <c r="E608" s="55">
        <v>0.61804619633339797</v>
      </c>
      <c r="F608" s="55">
        <v>6.1137588325324002</v>
      </c>
      <c r="G608" s="55">
        <v>4.9749557725892402E-2</v>
      </c>
      <c r="H608" s="55">
        <v>1.2348885613836E-2</v>
      </c>
      <c r="I608" s="55">
        <v>0.122156092766883</v>
      </c>
    </row>
    <row r="609" spans="1:9" x14ac:dyDescent="0.25">
      <c r="A609" s="55">
        <v>2060052940</v>
      </c>
      <c r="B609" s="55">
        <v>5004.8742506848002</v>
      </c>
      <c r="C609" s="55">
        <v>1999</v>
      </c>
      <c r="D609" s="55">
        <v>2.1589927414917902</v>
      </c>
      <c r="E609" s="55">
        <v>0.31423428026057199</v>
      </c>
      <c r="F609" s="55">
        <v>7.01842004402884</v>
      </c>
      <c r="G609" s="55">
        <v>4.3137801937708699E-2</v>
      </c>
      <c r="H609" s="55">
        <v>6.2785649453146004E-3</v>
      </c>
      <c r="I609" s="55">
        <v>0.14023169599253199</v>
      </c>
    </row>
    <row r="610" spans="1:9" x14ac:dyDescent="0.25">
      <c r="A610" s="55">
        <v>2060052940</v>
      </c>
      <c r="B610" s="55">
        <v>5004.8742506848002</v>
      </c>
      <c r="C610" s="55">
        <v>2000</v>
      </c>
      <c r="D610" s="55">
        <v>1.7327180462129399</v>
      </c>
      <c r="E610" s="55">
        <v>1.5967061935628399</v>
      </c>
      <c r="F610" s="55">
        <v>9.7136434229802298</v>
      </c>
      <c r="G610" s="55">
        <v>3.4620611016867399E-2</v>
      </c>
      <c r="H610" s="55">
        <v>3.1903023204716302E-2</v>
      </c>
      <c r="I610" s="55">
        <v>0.19408366597125001</v>
      </c>
    </row>
    <row r="611" spans="1:9" x14ac:dyDescent="0.25">
      <c r="A611" s="55">
        <v>2060052940</v>
      </c>
      <c r="B611" s="55">
        <v>5004.8742506848002</v>
      </c>
      <c r="C611" s="55">
        <v>2001</v>
      </c>
      <c r="D611" s="55">
        <v>1.69884536260276</v>
      </c>
      <c r="E611" s="55">
        <v>1.0177438629334901</v>
      </c>
      <c r="F611" s="55">
        <v>10.0221454029375</v>
      </c>
      <c r="G611" s="55">
        <v>3.3943817117289499E-2</v>
      </c>
      <c r="H611" s="55">
        <v>2.03350536288547E-2</v>
      </c>
      <c r="I611" s="55">
        <v>0.200247696564329</v>
      </c>
    </row>
    <row r="612" spans="1:9" x14ac:dyDescent="0.25">
      <c r="A612" s="55">
        <v>2060052940</v>
      </c>
      <c r="B612" s="55">
        <v>5004.8742506848002</v>
      </c>
      <c r="C612" s="55">
        <v>2002</v>
      </c>
      <c r="D612" s="55">
        <v>2.1120921026469301</v>
      </c>
      <c r="E612" s="55">
        <v>1.32207689721571</v>
      </c>
      <c r="F612" s="55">
        <v>9.4879992383154992</v>
      </c>
      <c r="G612" s="55">
        <v>4.2200702692139401E-2</v>
      </c>
      <c r="H612" s="55">
        <v>2.6415786511215799E-2</v>
      </c>
      <c r="I612" s="55">
        <v>0.18957517737867799</v>
      </c>
    </row>
    <row r="613" spans="1:9" x14ac:dyDescent="0.25">
      <c r="A613" s="55">
        <v>2060052940</v>
      </c>
      <c r="B613" s="55">
        <v>5004.8742506848002</v>
      </c>
      <c r="C613" s="55">
        <v>2003</v>
      </c>
      <c r="D613" s="55">
        <v>2.6175767657526601</v>
      </c>
      <c r="E613" s="55">
        <v>1.2730917855332899</v>
      </c>
      <c r="F613" s="55">
        <v>9.3483395581996902</v>
      </c>
      <c r="G613" s="55">
        <v>5.2300550116609001E-2</v>
      </c>
      <c r="H613" s="55">
        <v>2.5437038410287799E-2</v>
      </c>
      <c r="I613" s="55">
        <v>0.186784704069649</v>
      </c>
    </row>
    <row r="614" spans="1:9" x14ac:dyDescent="0.25">
      <c r="A614" s="55">
        <v>2060052940</v>
      </c>
      <c r="B614" s="55">
        <v>5004.8742506848002</v>
      </c>
      <c r="C614" s="55">
        <v>2004</v>
      </c>
      <c r="D614" s="55">
        <v>2.0839517193400101</v>
      </c>
      <c r="E614" s="55">
        <v>0.47213309770494</v>
      </c>
      <c r="F614" s="55">
        <v>4.5483197315327999</v>
      </c>
      <c r="G614" s="55">
        <v>4.1638443144797803E-2</v>
      </c>
      <c r="H614" s="55">
        <v>9.4334657387313801E-3</v>
      </c>
      <c r="I614" s="55">
        <v>9.0877802392546905E-2</v>
      </c>
    </row>
    <row r="615" spans="1:9" x14ac:dyDescent="0.25">
      <c r="A615" s="55">
        <v>2060052940</v>
      </c>
      <c r="B615" s="55">
        <v>5004.8742506848002</v>
      </c>
      <c r="C615" s="55">
        <v>2005</v>
      </c>
      <c r="D615" s="55">
        <v>0.30589638891037502</v>
      </c>
      <c r="E615" s="55">
        <v>5.2111820938735096E-3</v>
      </c>
      <c r="F615" s="55">
        <v>6.3576421545256806E-2</v>
      </c>
      <c r="G615" s="55">
        <v>6.1119695238800401E-3</v>
      </c>
      <c r="H615" s="55">
        <v>1.04122138396593E-4</v>
      </c>
      <c r="I615" s="55">
        <v>1.27029008843844E-3</v>
      </c>
    </row>
    <row r="616" spans="1:9" x14ac:dyDescent="0.25">
      <c r="A616" s="55">
        <v>2060052940</v>
      </c>
      <c r="B616" s="55">
        <v>5004.8742506848002</v>
      </c>
      <c r="C616" s="55">
        <v>2006</v>
      </c>
      <c r="D616" s="55">
        <v>2.2329915272248</v>
      </c>
      <c r="E616" s="55">
        <v>0.69569280953211399</v>
      </c>
      <c r="F616" s="55">
        <v>9.5348998771603597</v>
      </c>
      <c r="G616" s="55">
        <v>4.4616336302940297E-2</v>
      </c>
      <c r="H616" s="55">
        <v>1.39003054759452E-2</v>
      </c>
      <c r="I616" s="55">
        <v>0.190512276624247</v>
      </c>
    </row>
    <row r="617" spans="1:9" x14ac:dyDescent="0.25">
      <c r="A617" s="55">
        <v>2060052940</v>
      </c>
      <c r="B617" s="55">
        <v>5004.8742506848002</v>
      </c>
      <c r="C617" s="55">
        <v>2007</v>
      </c>
      <c r="D617" s="55">
        <v>1.8317305059965401</v>
      </c>
      <c r="E617" s="55">
        <v>0.80460651529407001</v>
      </c>
      <c r="F617" s="55">
        <v>8.0705577087819105</v>
      </c>
      <c r="G617" s="55">
        <v>3.6598931646402599E-2</v>
      </c>
      <c r="H617" s="55">
        <v>1.6076458168434001E-2</v>
      </c>
      <c r="I617" s="55">
        <v>0.161253955734804</v>
      </c>
    </row>
    <row r="618" spans="1:9" x14ac:dyDescent="0.25">
      <c r="A618" s="55">
        <v>2060052940</v>
      </c>
      <c r="B618" s="55">
        <v>5004.8742506848002</v>
      </c>
      <c r="C618" s="55">
        <v>2008</v>
      </c>
      <c r="D618" s="55">
        <v>1.6279732861260801</v>
      </c>
      <c r="E618" s="55">
        <v>0.21939076615207401</v>
      </c>
      <c r="F618" s="55">
        <v>3.4513659007724198</v>
      </c>
      <c r="G618" s="55">
        <v>3.2527756035095799E-2</v>
      </c>
      <c r="H618" s="55">
        <v>4.3835420264965903E-3</v>
      </c>
      <c r="I618" s="55">
        <v>6.8960092260063999E-2</v>
      </c>
    </row>
    <row r="619" spans="1:9" x14ac:dyDescent="0.25">
      <c r="A619" s="55">
        <v>2060052940</v>
      </c>
      <c r="B619" s="55">
        <v>5004.8742506848002</v>
      </c>
      <c r="C619" s="55">
        <v>2009</v>
      </c>
      <c r="D619" s="55">
        <v>1.66184596973626</v>
      </c>
      <c r="E619" s="55">
        <v>1.1475022970709401</v>
      </c>
      <c r="F619" s="55">
        <v>9.6667427841353604</v>
      </c>
      <c r="G619" s="55">
        <v>3.3204549934673699E-2</v>
      </c>
      <c r="H619" s="55">
        <v>2.2927694874929901E-2</v>
      </c>
      <c r="I619" s="55">
        <v>0.19314656672568101</v>
      </c>
    </row>
    <row r="620" spans="1:9" x14ac:dyDescent="0.25">
      <c r="A620" s="55">
        <v>2060052940</v>
      </c>
      <c r="B620" s="55">
        <v>5004.8742506848002</v>
      </c>
      <c r="C620" s="55">
        <v>2010</v>
      </c>
      <c r="D620" s="55">
        <v>2.23976606394683</v>
      </c>
      <c r="E620" s="55">
        <v>0.572187793907311</v>
      </c>
      <c r="F620" s="55">
        <v>9.4562110275428708</v>
      </c>
      <c r="G620" s="55">
        <v>4.4751695082855897E-2</v>
      </c>
      <c r="H620" s="55">
        <v>1.1432610795945901E-2</v>
      </c>
      <c r="I620" s="55">
        <v>0.188940032334458</v>
      </c>
    </row>
    <row r="621" spans="1:9" x14ac:dyDescent="0.25">
      <c r="A621" s="55">
        <v>2060052940</v>
      </c>
      <c r="B621" s="55">
        <v>5004.8742506848002</v>
      </c>
      <c r="C621" s="55">
        <v>2011</v>
      </c>
      <c r="D621" s="55">
        <v>1.6842540527399099</v>
      </c>
      <c r="E621" s="55">
        <v>1.9062504099389299</v>
      </c>
      <c r="F621" s="55">
        <v>10.2040156580137</v>
      </c>
      <c r="G621" s="55">
        <v>3.3652275129779002E-2</v>
      </c>
      <c r="H621" s="55">
        <v>3.8087878225473902E-2</v>
      </c>
      <c r="I621" s="55">
        <v>0.20388155919437001</v>
      </c>
    </row>
    <row r="622" spans="1:9" x14ac:dyDescent="0.25">
      <c r="A622" s="55">
        <v>2060052940</v>
      </c>
      <c r="B622" s="55">
        <v>5004.8742506848002</v>
      </c>
      <c r="C622" s="55">
        <v>2012</v>
      </c>
      <c r="D622" s="55">
        <v>2.9802750394862598</v>
      </c>
      <c r="E622" s="55">
        <v>0.99950472560493997</v>
      </c>
      <c r="F622" s="55">
        <v>7.91787007343141</v>
      </c>
      <c r="G622" s="55">
        <v>5.9547450949011899E-2</v>
      </c>
      <c r="H622" s="55">
        <v>1.99706261444666E-2</v>
      </c>
      <c r="I622" s="55">
        <v>0.15820317707978401</v>
      </c>
    </row>
    <row r="623" spans="1:9" x14ac:dyDescent="0.25">
      <c r="A623" s="55">
        <v>2060052940</v>
      </c>
      <c r="B623" s="55">
        <v>5004.8742506848002</v>
      </c>
      <c r="C623" s="55">
        <v>2013</v>
      </c>
      <c r="D623" s="55">
        <v>1.14176999676768</v>
      </c>
      <c r="E623" s="55">
        <v>1.61807204014772</v>
      </c>
      <c r="F623" s="55">
        <v>10.563066104281599</v>
      </c>
      <c r="G623" s="55">
        <v>2.2813160522693599E-2</v>
      </c>
      <c r="H623" s="55">
        <v>3.2329923972142301E-2</v>
      </c>
      <c r="I623" s="55">
        <v>0.21105557452989501</v>
      </c>
    </row>
    <row r="624" spans="1:9" x14ac:dyDescent="0.25">
      <c r="A624" s="55">
        <v>2060052940</v>
      </c>
      <c r="B624" s="55">
        <v>5004.8742506848002</v>
      </c>
      <c r="C624" s="55">
        <v>2014</v>
      </c>
      <c r="D624" s="55">
        <v>1.4179626477429801</v>
      </c>
      <c r="E624" s="55">
        <v>2.8901215892622498</v>
      </c>
      <c r="F624" s="55">
        <v>9.5395899410448504</v>
      </c>
      <c r="G624" s="55">
        <v>2.83316338577131E-2</v>
      </c>
      <c r="H624" s="55">
        <v>5.7746137954750802E-2</v>
      </c>
      <c r="I624" s="55">
        <v>0.19060598654880401</v>
      </c>
    </row>
    <row r="625" spans="1:9" x14ac:dyDescent="0.25">
      <c r="A625" s="55">
        <v>2060052940</v>
      </c>
      <c r="B625" s="55">
        <v>5004.8742506848002</v>
      </c>
      <c r="C625" s="55">
        <v>2015</v>
      </c>
      <c r="D625" s="55">
        <v>1.5852415929563199</v>
      </c>
      <c r="E625" s="55">
        <v>2.0797827736649102</v>
      </c>
      <c r="F625" s="55">
        <v>10.3447175745483</v>
      </c>
      <c r="G625" s="55">
        <v>3.1673954500243802E-2</v>
      </c>
      <c r="H625" s="55">
        <v>4.1555145434080502E-2</v>
      </c>
      <c r="I625" s="55">
        <v>0.206692856931078</v>
      </c>
    </row>
    <row r="626" spans="1:9" x14ac:dyDescent="0.25">
      <c r="A626" s="55">
        <v>2060052940</v>
      </c>
      <c r="B626" s="55">
        <v>5004.8742506848002</v>
      </c>
      <c r="C626" s="55">
        <v>2016</v>
      </c>
      <c r="D626" s="55">
        <v>0.69777728236966297</v>
      </c>
      <c r="E626" s="55">
        <v>3.23353848924851</v>
      </c>
      <c r="F626" s="55">
        <v>10.033610003544</v>
      </c>
      <c r="G626" s="55">
        <v>1.39419543313038E-2</v>
      </c>
      <c r="H626" s="55">
        <v>6.4607786875086295E-2</v>
      </c>
      <c r="I626" s="55">
        <v>0.20047676526880101</v>
      </c>
    </row>
    <row r="627" spans="1:9" x14ac:dyDescent="0.25">
      <c r="A627" s="55">
        <v>2060052940</v>
      </c>
      <c r="B627" s="55">
        <v>5004.8742506848002</v>
      </c>
      <c r="C627" s="55">
        <v>2017</v>
      </c>
      <c r="D627" s="55">
        <v>0.77177606810266697</v>
      </c>
      <c r="E627" s="55">
        <v>2.8536433146051299</v>
      </c>
      <c r="F627" s="55">
        <v>10.385885913089901</v>
      </c>
      <c r="G627" s="55">
        <v>1.5420488696535501E-2</v>
      </c>
      <c r="H627" s="55">
        <v>5.70172829859747E-2</v>
      </c>
      <c r="I627" s="55">
        <v>0.20751542182441099</v>
      </c>
    </row>
    <row r="628" spans="1:9" x14ac:dyDescent="0.25">
      <c r="A628" s="55">
        <v>2060052940</v>
      </c>
      <c r="B628" s="55">
        <v>5004.8742506848002</v>
      </c>
      <c r="C628" s="55">
        <v>2018</v>
      </c>
      <c r="D628" s="55">
        <v>0.89475996551808201</v>
      </c>
      <c r="E628" s="55">
        <v>3.1376527387212398</v>
      </c>
      <c r="F628" s="55">
        <v>9.8699788857964297</v>
      </c>
      <c r="G628" s="55">
        <v>1.7877771162695101E-2</v>
      </c>
      <c r="H628" s="55">
        <v>6.2691939528588994E-2</v>
      </c>
      <c r="I628" s="55">
        <v>0.19720733012314801</v>
      </c>
    </row>
    <row r="629" spans="1:9" x14ac:dyDescent="0.25">
      <c r="A629" s="55">
        <v>2060052940</v>
      </c>
      <c r="B629" s="55">
        <v>5004.8742506848002</v>
      </c>
      <c r="C629" s="55">
        <v>2019</v>
      </c>
      <c r="D629" s="55">
        <v>0.72018536537332001</v>
      </c>
      <c r="E629" s="55">
        <v>3.3382832493353698</v>
      </c>
      <c r="F629" s="55">
        <v>9.9554422721359597</v>
      </c>
      <c r="G629" s="55">
        <v>1.43896795264092E-2</v>
      </c>
      <c r="H629" s="55">
        <v>6.6700641856857895E-2</v>
      </c>
      <c r="I629" s="55">
        <v>0.198914933192852</v>
      </c>
    </row>
    <row r="630" spans="1:9" x14ac:dyDescent="0.25">
      <c r="A630" s="55">
        <v>2060052940</v>
      </c>
      <c r="B630" s="55">
        <v>5004.8742506848002</v>
      </c>
      <c r="C630" s="55" t="s">
        <v>161</v>
      </c>
      <c r="D630" s="55">
        <v>1.63683229568567</v>
      </c>
      <c r="E630" s="55">
        <v>0.61179277782075003</v>
      </c>
      <c r="F630" s="55">
        <v>9.01378166777301</v>
      </c>
      <c r="G630" s="55">
        <v>3.270476367037E-2</v>
      </c>
      <c r="H630" s="55">
        <v>1.222393904776E-2</v>
      </c>
      <c r="I630" s="55">
        <v>0.18010006278458801</v>
      </c>
    </row>
    <row r="631" spans="1:9" x14ac:dyDescent="0.25">
      <c r="A631" s="55">
        <v>2060052950</v>
      </c>
      <c r="B631" s="55">
        <v>398.12544174686502</v>
      </c>
      <c r="C631" s="55">
        <v>1984</v>
      </c>
      <c r="D631" s="55">
        <v>0.15998329028191599</v>
      </c>
      <c r="E631" s="55">
        <v>4.8985111682411001E-2</v>
      </c>
      <c r="F631" s="55">
        <v>9.5364632317885306E-2</v>
      </c>
      <c r="G631" s="55">
        <v>4.0184141355034703E-2</v>
      </c>
      <c r="H631" s="55">
        <v>1.23039390468184E-2</v>
      </c>
      <c r="I631" s="55">
        <v>2.3953413250720999E-2</v>
      </c>
    </row>
    <row r="632" spans="1:9" x14ac:dyDescent="0.25">
      <c r="A632" s="55">
        <v>2060052950</v>
      </c>
      <c r="B632" s="55">
        <v>398.12544174686502</v>
      </c>
      <c r="C632" s="55">
        <v>1985</v>
      </c>
      <c r="D632" s="55">
        <v>0.118293833530928</v>
      </c>
      <c r="E632" s="55">
        <v>0.238672139899406</v>
      </c>
      <c r="F632" s="55">
        <v>0.14122303474397199</v>
      </c>
      <c r="G632" s="55">
        <v>2.9712703868380701E-2</v>
      </c>
      <c r="H632" s="55">
        <v>5.9948979611094098E-2</v>
      </c>
      <c r="I632" s="55">
        <v>3.5471994486040402E-2</v>
      </c>
    </row>
    <row r="633" spans="1:9" x14ac:dyDescent="0.25">
      <c r="A633" s="55">
        <v>2060052950</v>
      </c>
      <c r="B633" s="55">
        <v>398.12544174686502</v>
      </c>
      <c r="C633" s="55">
        <v>1986</v>
      </c>
      <c r="D633" s="55">
        <v>0.103181405458695</v>
      </c>
      <c r="E633" s="55">
        <v>0.29495290651324002</v>
      </c>
      <c r="F633" s="55">
        <v>0.171969009097825</v>
      </c>
      <c r="G633" s="55">
        <v>2.5916807779468601E-2</v>
      </c>
      <c r="H633" s="55">
        <v>7.4085420218077E-2</v>
      </c>
      <c r="I633" s="55">
        <v>4.3194679632447698E-2</v>
      </c>
    </row>
    <row r="634" spans="1:9" x14ac:dyDescent="0.25">
      <c r="A634" s="55">
        <v>2060052950</v>
      </c>
      <c r="B634" s="55">
        <v>398.12544174686502</v>
      </c>
      <c r="C634" s="55">
        <v>1987</v>
      </c>
      <c r="D634" s="55">
        <v>0.134969616231324</v>
      </c>
      <c r="E634" s="55">
        <v>0.161546644910078</v>
      </c>
      <c r="F634" s="55">
        <v>0.12871619771867501</v>
      </c>
      <c r="G634" s="55">
        <v>3.3901278863042297E-2</v>
      </c>
      <c r="H634" s="55">
        <v>4.0576820260784199E-2</v>
      </c>
      <c r="I634" s="55">
        <v>3.2330563240044199E-2</v>
      </c>
    </row>
    <row r="635" spans="1:9" x14ac:dyDescent="0.25">
      <c r="A635" s="55">
        <v>2060052950</v>
      </c>
      <c r="B635" s="55">
        <v>398.12544174686502</v>
      </c>
      <c r="C635" s="55">
        <v>1988</v>
      </c>
      <c r="D635" s="55">
        <v>0.15737769923497999</v>
      </c>
      <c r="E635" s="55">
        <v>0.20219386524229199</v>
      </c>
      <c r="F635" s="55">
        <v>0.13444849802193601</v>
      </c>
      <c r="G635" s="55">
        <v>3.9529676512118798E-2</v>
      </c>
      <c r="H635" s="55">
        <v>5.0786471810271898E-2</v>
      </c>
      <c r="I635" s="55">
        <v>3.3770385894459097E-2</v>
      </c>
    </row>
    <row r="636" spans="1:9" x14ac:dyDescent="0.25">
      <c r="A636" s="55">
        <v>2060052950</v>
      </c>
      <c r="B636" s="55">
        <v>398.12544174686502</v>
      </c>
      <c r="C636" s="55">
        <v>1989</v>
      </c>
      <c r="D636" s="55">
        <v>0.217306293314525</v>
      </c>
      <c r="E636" s="55">
        <v>0.17144789088843801</v>
      </c>
      <c r="F636" s="55">
        <v>0.127673961299901</v>
      </c>
      <c r="G636" s="55">
        <v>5.4582367899183901E-2</v>
      </c>
      <c r="H636" s="55">
        <v>4.3063786663864498E-2</v>
      </c>
      <c r="I636" s="55">
        <v>3.2068777302877799E-2</v>
      </c>
    </row>
    <row r="637" spans="1:9" x14ac:dyDescent="0.25">
      <c r="A637" s="55">
        <v>2060052950</v>
      </c>
      <c r="B637" s="55">
        <v>398.12544174686502</v>
      </c>
      <c r="C637" s="55">
        <v>1990</v>
      </c>
      <c r="D637" s="55">
        <v>0.36790945582746998</v>
      </c>
      <c r="E637" s="55">
        <v>0.12142054278725201</v>
      </c>
      <c r="F637" s="55">
        <v>7.1393194686067099E-2</v>
      </c>
      <c r="G637" s="55">
        <v>9.2410435819721498E-2</v>
      </c>
      <c r="H637" s="55">
        <v>3.0498061679879701E-2</v>
      </c>
      <c r="I637" s="55">
        <v>1.7932336695894901E-2</v>
      </c>
    </row>
    <row r="638" spans="1:9" x14ac:dyDescent="0.25">
      <c r="A638" s="55">
        <v>2060052950</v>
      </c>
      <c r="B638" s="55">
        <v>398.12544174686502</v>
      </c>
      <c r="C638" s="55">
        <v>1991</v>
      </c>
      <c r="D638" s="55">
        <v>0</v>
      </c>
      <c r="E638" s="55">
        <v>0</v>
      </c>
      <c r="F638" s="55">
        <v>0</v>
      </c>
      <c r="G638" s="55">
        <v>0</v>
      </c>
      <c r="H638" s="55">
        <v>0</v>
      </c>
      <c r="I638" s="55">
        <v>0</v>
      </c>
    </row>
    <row r="639" spans="1:9" x14ac:dyDescent="0.25">
      <c r="A639" s="55">
        <v>2060052950</v>
      </c>
      <c r="B639" s="55">
        <v>398.12544174686502</v>
      </c>
      <c r="C639" s="55">
        <v>1992</v>
      </c>
      <c r="D639" s="55">
        <v>0</v>
      </c>
      <c r="E639" s="55">
        <v>0</v>
      </c>
      <c r="F639" s="55">
        <v>0</v>
      </c>
      <c r="G639" s="55">
        <v>0</v>
      </c>
      <c r="H639" s="55">
        <v>0</v>
      </c>
      <c r="I639" s="55">
        <v>0</v>
      </c>
    </row>
    <row r="640" spans="1:9" x14ac:dyDescent="0.25">
      <c r="A640" s="55">
        <v>2060052950</v>
      </c>
      <c r="B640" s="55">
        <v>398.12544174686502</v>
      </c>
      <c r="C640" s="55">
        <v>1993</v>
      </c>
      <c r="D640" s="55">
        <v>0</v>
      </c>
      <c r="E640" s="55">
        <v>0</v>
      </c>
      <c r="F640" s="55">
        <v>0</v>
      </c>
      <c r="G640" s="55">
        <v>0</v>
      </c>
      <c r="H640" s="55">
        <v>0</v>
      </c>
      <c r="I640" s="55">
        <v>0</v>
      </c>
    </row>
    <row r="641" spans="1:9" x14ac:dyDescent="0.25">
      <c r="A641" s="55">
        <v>2060052950</v>
      </c>
      <c r="B641" s="55">
        <v>398.12544174686502</v>
      </c>
      <c r="C641" s="55">
        <v>1994</v>
      </c>
      <c r="D641" s="55">
        <v>0</v>
      </c>
      <c r="E641" s="55">
        <v>0</v>
      </c>
      <c r="F641" s="55">
        <v>0</v>
      </c>
      <c r="G641" s="55">
        <v>0</v>
      </c>
      <c r="H641" s="55">
        <v>0</v>
      </c>
      <c r="I641" s="55">
        <v>0</v>
      </c>
    </row>
    <row r="642" spans="1:9" x14ac:dyDescent="0.25">
      <c r="A642" s="55">
        <v>2060052950</v>
      </c>
      <c r="B642" s="55">
        <v>398.12544174686502</v>
      </c>
      <c r="C642" s="55">
        <v>1995</v>
      </c>
      <c r="D642" s="55">
        <v>0</v>
      </c>
      <c r="E642" s="55">
        <v>0</v>
      </c>
      <c r="F642" s="55">
        <v>0</v>
      </c>
      <c r="G642" s="55">
        <v>0</v>
      </c>
      <c r="H642" s="55">
        <v>0</v>
      </c>
      <c r="I642" s="55">
        <v>0</v>
      </c>
    </row>
    <row r="643" spans="1:9" x14ac:dyDescent="0.25">
      <c r="A643" s="55">
        <v>2060052950</v>
      </c>
      <c r="B643" s="55">
        <v>398.12544174686502</v>
      </c>
      <c r="C643" s="55">
        <v>1996</v>
      </c>
      <c r="D643" s="55">
        <v>0</v>
      </c>
      <c r="E643" s="55">
        <v>0</v>
      </c>
      <c r="F643" s="55">
        <v>0</v>
      </c>
      <c r="G643" s="55">
        <v>0</v>
      </c>
      <c r="H643" s="55">
        <v>0</v>
      </c>
      <c r="I643" s="55">
        <v>0</v>
      </c>
    </row>
    <row r="644" spans="1:9" x14ac:dyDescent="0.25">
      <c r="A644" s="55">
        <v>2060052950</v>
      </c>
      <c r="B644" s="55">
        <v>398.12544174686502</v>
      </c>
      <c r="C644" s="55">
        <v>1997</v>
      </c>
      <c r="D644" s="55">
        <v>2.7619265097529599E-2</v>
      </c>
      <c r="E644" s="55">
        <v>0.110998178599505</v>
      </c>
      <c r="F644" s="55">
        <v>0.113082651437055</v>
      </c>
      <c r="G644" s="55">
        <v>6.9373273349082696E-3</v>
      </c>
      <c r="H644" s="55">
        <v>2.7880202308216199E-2</v>
      </c>
      <c r="I644" s="55">
        <v>2.8403774182548899E-2</v>
      </c>
    </row>
    <row r="645" spans="1:9" x14ac:dyDescent="0.25">
      <c r="A645" s="55">
        <v>2060052950</v>
      </c>
      <c r="B645" s="55">
        <v>398.12544174686502</v>
      </c>
      <c r="C645" s="55">
        <v>1998</v>
      </c>
      <c r="D645" s="55">
        <v>7.8167731408102695E-2</v>
      </c>
      <c r="E645" s="55">
        <v>2.44925558412055E-2</v>
      </c>
      <c r="F645" s="55">
        <v>4.37739295885375E-2</v>
      </c>
      <c r="G645" s="55">
        <v>1.9633945287476199E-2</v>
      </c>
      <c r="H645" s="55">
        <v>6.1519695234092198E-3</v>
      </c>
      <c r="I645" s="55">
        <v>1.0995009360986701E-2</v>
      </c>
    </row>
    <row r="646" spans="1:9" x14ac:dyDescent="0.25">
      <c r="A646" s="55">
        <v>2060052950</v>
      </c>
      <c r="B646" s="55">
        <v>398.12544174686502</v>
      </c>
      <c r="C646" s="55">
        <v>1999</v>
      </c>
      <c r="D646" s="55">
        <v>4.6379520635474202E-2</v>
      </c>
      <c r="E646" s="55">
        <v>1.9802491956719299E-2</v>
      </c>
      <c r="F646" s="55">
        <v>2.39714376318181E-2</v>
      </c>
      <c r="G646" s="55">
        <v>1.1649474203902501E-2</v>
      </c>
      <c r="H646" s="55">
        <v>4.9739328061606499E-3</v>
      </c>
      <c r="I646" s="55">
        <v>6.0210765548260499E-3</v>
      </c>
    </row>
    <row r="647" spans="1:9" x14ac:dyDescent="0.25">
      <c r="A647" s="55">
        <v>2060052950</v>
      </c>
      <c r="B647" s="55">
        <v>398.12544174686502</v>
      </c>
      <c r="C647" s="55">
        <v>2000</v>
      </c>
      <c r="D647" s="55">
        <v>0.235545430643082</v>
      </c>
      <c r="E647" s="55">
        <v>0.103702523668082</v>
      </c>
      <c r="F647" s="55">
        <v>0.13653297085948601</v>
      </c>
      <c r="G647" s="55">
        <v>5.9163621799595098E-2</v>
      </c>
      <c r="H647" s="55">
        <v>2.6047700748051801E-2</v>
      </c>
      <c r="I647" s="55">
        <v>3.4293957768791801E-2</v>
      </c>
    </row>
    <row r="648" spans="1:9" x14ac:dyDescent="0.25">
      <c r="A648" s="55">
        <v>2060052950</v>
      </c>
      <c r="B648" s="55">
        <v>398.12544174686502</v>
      </c>
      <c r="C648" s="55">
        <v>2001</v>
      </c>
      <c r="D648" s="55">
        <v>0.156335462816205</v>
      </c>
      <c r="E648" s="55">
        <v>0.12246277920602699</v>
      </c>
      <c r="F648" s="55">
        <v>0.159462172072529</v>
      </c>
      <c r="G648" s="55">
        <v>3.9267890574952502E-2</v>
      </c>
      <c r="H648" s="55">
        <v>3.0759847617046102E-2</v>
      </c>
      <c r="I648" s="55">
        <v>4.0053248386451502E-2</v>
      </c>
    </row>
    <row r="649" spans="1:9" x14ac:dyDescent="0.25">
      <c r="A649" s="55">
        <v>2060052950</v>
      </c>
      <c r="B649" s="55">
        <v>398.12544174686502</v>
      </c>
      <c r="C649" s="55">
        <v>2002</v>
      </c>
      <c r="D649" s="55">
        <v>0.206362810917391</v>
      </c>
      <c r="E649" s="55">
        <v>0.118293833530928</v>
      </c>
      <c r="F649" s="55">
        <v>0.174574600144762</v>
      </c>
      <c r="G649" s="55">
        <v>5.1833615558937299E-2</v>
      </c>
      <c r="H649" s="55">
        <v>2.9712703868380701E-2</v>
      </c>
      <c r="I649" s="55">
        <v>4.3849144475363602E-2</v>
      </c>
    </row>
    <row r="650" spans="1:9" x14ac:dyDescent="0.25">
      <c r="A650" s="55">
        <v>2060052950</v>
      </c>
      <c r="B650" s="55">
        <v>398.12544174686502</v>
      </c>
      <c r="C650" s="55">
        <v>2003</v>
      </c>
      <c r="D650" s="55">
        <v>0.18447584612312201</v>
      </c>
      <c r="E650" s="55">
        <v>0.174574600144762</v>
      </c>
      <c r="F650" s="55">
        <v>0.18343360970434699</v>
      </c>
      <c r="G650" s="55">
        <v>4.6336110878443901E-2</v>
      </c>
      <c r="H650" s="55">
        <v>4.3849144475363602E-2</v>
      </c>
      <c r="I650" s="55">
        <v>4.6074324941277597E-2</v>
      </c>
    </row>
    <row r="651" spans="1:9" x14ac:dyDescent="0.25">
      <c r="A651" s="55">
        <v>2060052950</v>
      </c>
      <c r="B651" s="55">
        <v>398.12544174686502</v>
      </c>
      <c r="C651" s="55">
        <v>2004</v>
      </c>
      <c r="D651" s="55">
        <v>0.23241872138675801</v>
      </c>
      <c r="E651" s="55">
        <v>1.25068370252964E-2</v>
      </c>
      <c r="F651" s="55">
        <v>4.6900638844861599E-2</v>
      </c>
      <c r="G651" s="55">
        <v>5.8378263988096001E-2</v>
      </c>
      <c r="H651" s="55">
        <v>3.1414312459962001E-3</v>
      </c>
      <c r="I651" s="55">
        <v>1.1780367172485699E-2</v>
      </c>
    </row>
    <row r="652" spans="1:9" x14ac:dyDescent="0.25">
      <c r="A652" s="55">
        <v>2060052950</v>
      </c>
      <c r="B652" s="55">
        <v>398.12544174686502</v>
      </c>
      <c r="C652" s="55">
        <v>2005</v>
      </c>
      <c r="D652" s="55">
        <v>4.6900638844861599E-2</v>
      </c>
      <c r="E652" s="55">
        <v>5.7323003032608601E-2</v>
      </c>
      <c r="F652" s="55">
        <v>7.3998785733003794E-2</v>
      </c>
      <c r="G652" s="55">
        <v>1.1780367172485699E-2</v>
      </c>
      <c r="H652" s="55">
        <v>1.43982265441492E-2</v>
      </c>
      <c r="I652" s="55">
        <v>1.8586801538810802E-2</v>
      </c>
    </row>
    <row r="653" spans="1:9" x14ac:dyDescent="0.25">
      <c r="A653" s="55">
        <v>2060052950</v>
      </c>
      <c r="B653" s="55">
        <v>398.12544174686502</v>
      </c>
      <c r="C653" s="55">
        <v>2006</v>
      </c>
      <c r="D653" s="55">
        <v>0.21105287480187701</v>
      </c>
      <c r="E653" s="55">
        <v>8.3378913501976196E-2</v>
      </c>
      <c r="F653" s="55">
        <v>0.13132178876561201</v>
      </c>
      <c r="G653" s="55">
        <v>5.3011652276185803E-2</v>
      </c>
      <c r="H653" s="55">
        <v>2.0942874973308E-2</v>
      </c>
      <c r="I653" s="55">
        <v>3.2985028082960097E-2</v>
      </c>
    </row>
    <row r="654" spans="1:9" x14ac:dyDescent="0.25">
      <c r="A654" s="55">
        <v>2060052950</v>
      </c>
      <c r="B654" s="55">
        <v>398.12544174686502</v>
      </c>
      <c r="C654" s="55">
        <v>2007</v>
      </c>
      <c r="D654" s="55">
        <v>9.3801277689723201E-3</v>
      </c>
      <c r="E654" s="55">
        <v>1.56335462816205E-3</v>
      </c>
      <c r="F654" s="55">
        <v>3.1267092563241001E-3</v>
      </c>
      <c r="G654" s="55">
        <v>2.3560734344971498E-3</v>
      </c>
      <c r="H654" s="55">
        <v>3.9267890574952501E-4</v>
      </c>
      <c r="I654" s="55">
        <v>7.8535781149905001E-4</v>
      </c>
    </row>
    <row r="655" spans="1:9" x14ac:dyDescent="0.25">
      <c r="A655" s="55">
        <v>2060052950</v>
      </c>
      <c r="B655" s="55">
        <v>398.12544174686502</v>
      </c>
      <c r="C655" s="55">
        <v>2008</v>
      </c>
      <c r="D655" s="55">
        <v>6.8266485429743007E-2</v>
      </c>
      <c r="E655" s="55">
        <v>2.9703737935079001E-2</v>
      </c>
      <c r="F655" s="55">
        <v>3.6478274657114597E-2</v>
      </c>
      <c r="G655" s="55">
        <v>1.71469788843959E-2</v>
      </c>
      <c r="H655" s="55">
        <v>7.46089920924097E-3</v>
      </c>
      <c r="I655" s="55">
        <v>9.1625078008222508E-3</v>
      </c>
    </row>
    <row r="656" spans="1:9" x14ac:dyDescent="0.25">
      <c r="A656" s="55">
        <v>2060052950</v>
      </c>
      <c r="B656" s="55">
        <v>398.12544174686502</v>
      </c>
      <c r="C656" s="55">
        <v>2009</v>
      </c>
      <c r="D656" s="55">
        <v>0.222517475408399</v>
      </c>
      <c r="E656" s="55">
        <v>4.1689456750988098E-2</v>
      </c>
      <c r="F656" s="55">
        <v>9.1195686642786405E-2</v>
      </c>
      <c r="G656" s="55">
        <v>5.5891297585015702E-2</v>
      </c>
      <c r="H656" s="55">
        <v>1.0471437486654E-2</v>
      </c>
      <c r="I656" s="55">
        <v>2.2906269502055598E-2</v>
      </c>
    </row>
    <row r="657" spans="1:9" x14ac:dyDescent="0.25">
      <c r="A657" s="55">
        <v>2060052950</v>
      </c>
      <c r="B657" s="55">
        <v>398.12544174686502</v>
      </c>
      <c r="C657" s="55">
        <v>2010</v>
      </c>
      <c r="D657" s="55">
        <v>0.217306293314525</v>
      </c>
      <c r="E657" s="55">
        <v>1.0422364187747E-2</v>
      </c>
      <c r="F657" s="55">
        <v>1.8239137328557298E-2</v>
      </c>
      <c r="G657" s="55">
        <v>5.4582367899183901E-2</v>
      </c>
      <c r="H657" s="55">
        <v>2.6178593716635E-3</v>
      </c>
      <c r="I657" s="55">
        <v>4.5812539004111202E-3</v>
      </c>
    </row>
    <row r="658" spans="1:9" x14ac:dyDescent="0.25">
      <c r="A658" s="55">
        <v>2060052950</v>
      </c>
      <c r="B658" s="55">
        <v>398.12544174686502</v>
      </c>
      <c r="C658" s="55">
        <v>2011</v>
      </c>
      <c r="D658" s="55">
        <v>0.25013674050592799</v>
      </c>
      <c r="E658" s="55">
        <v>0.15581434460681801</v>
      </c>
      <c r="F658" s="55">
        <v>0.15164539893171899</v>
      </c>
      <c r="G658" s="55">
        <v>6.2828624919923998E-2</v>
      </c>
      <c r="H658" s="55">
        <v>3.9136997606369302E-2</v>
      </c>
      <c r="I658" s="55">
        <v>3.8089853857703901E-2</v>
      </c>
    </row>
    <row r="659" spans="1:9" x14ac:dyDescent="0.25">
      <c r="A659" s="55">
        <v>2060052950</v>
      </c>
      <c r="B659" s="55">
        <v>398.12544174686502</v>
      </c>
      <c r="C659" s="55">
        <v>2012</v>
      </c>
      <c r="D659" s="55">
        <v>0.19229261926393201</v>
      </c>
      <c r="E659" s="55">
        <v>0.15529322639743001</v>
      </c>
      <c r="F659" s="55">
        <v>0.16832118163211399</v>
      </c>
      <c r="G659" s="55">
        <v>4.8299505407191502E-2</v>
      </c>
      <c r="H659" s="55">
        <v>3.9006104637786101E-2</v>
      </c>
      <c r="I659" s="55">
        <v>4.2278428852365497E-2</v>
      </c>
    </row>
    <row r="660" spans="1:9" x14ac:dyDescent="0.25">
      <c r="A660" s="55">
        <v>2060052950</v>
      </c>
      <c r="B660" s="55">
        <v>398.12544174686502</v>
      </c>
      <c r="C660" s="55">
        <v>2013</v>
      </c>
      <c r="D660" s="55">
        <v>0.164673354166403</v>
      </c>
      <c r="E660" s="55">
        <v>0.26733364141571098</v>
      </c>
      <c r="F660" s="55">
        <v>0.20323610166106701</v>
      </c>
      <c r="G660" s="55">
        <v>4.1362178072283297E-2</v>
      </c>
      <c r="H660" s="55">
        <v>6.7148092883168697E-2</v>
      </c>
      <c r="I660" s="55">
        <v>5.1048257747438201E-2</v>
      </c>
    </row>
    <row r="661" spans="1:9" x14ac:dyDescent="0.25">
      <c r="A661" s="55">
        <v>2060052950</v>
      </c>
      <c r="B661" s="55">
        <v>398.12544174686502</v>
      </c>
      <c r="C661" s="55">
        <v>2014</v>
      </c>
      <c r="D661" s="55">
        <v>0.180306900448023</v>
      </c>
      <c r="E661" s="55">
        <v>0.28453054232549302</v>
      </c>
      <c r="F661" s="55">
        <v>0.20219386524229199</v>
      </c>
      <c r="G661" s="55">
        <v>4.52889671297785E-2</v>
      </c>
      <c r="H661" s="55">
        <v>7.1467560846413494E-2</v>
      </c>
      <c r="I661" s="55">
        <v>5.0786471810271898E-2</v>
      </c>
    </row>
    <row r="662" spans="1:9" x14ac:dyDescent="0.25">
      <c r="A662" s="55">
        <v>2060052950</v>
      </c>
      <c r="B662" s="55">
        <v>398.12544174686502</v>
      </c>
      <c r="C662" s="55">
        <v>2015</v>
      </c>
      <c r="D662" s="55">
        <v>0.230334248549209</v>
      </c>
      <c r="E662" s="55">
        <v>0.162067763119466</v>
      </c>
      <c r="F662" s="55">
        <v>0.33038894475157998</v>
      </c>
      <c r="G662" s="55">
        <v>5.7854692113763297E-2</v>
      </c>
      <c r="H662" s="55">
        <v>4.07077132293674E-2</v>
      </c>
      <c r="I662" s="55">
        <v>8.2986142081732897E-2</v>
      </c>
    </row>
    <row r="663" spans="1:9" x14ac:dyDescent="0.25">
      <c r="A663" s="55">
        <v>2060052950</v>
      </c>
      <c r="B663" s="55">
        <v>398.12544174686502</v>
      </c>
      <c r="C663" s="55">
        <v>2016</v>
      </c>
      <c r="D663" s="55">
        <v>0.17874354581986099</v>
      </c>
      <c r="E663" s="55">
        <v>0.29026284262875401</v>
      </c>
      <c r="F663" s="55">
        <v>0.22355971182717299</v>
      </c>
      <c r="G663" s="55">
        <v>4.4896288224029003E-2</v>
      </c>
      <c r="H663" s="55">
        <v>7.2907383500828399E-2</v>
      </c>
      <c r="I663" s="55">
        <v>5.6153083522181998E-2</v>
      </c>
    </row>
    <row r="664" spans="1:9" x14ac:dyDescent="0.25">
      <c r="A664" s="55">
        <v>2060052950</v>
      </c>
      <c r="B664" s="55">
        <v>398.12544174686502</v>
      </c>
      <c r="C664" s="55">
        <v>2017</v>
      </c>
      <c r="D664" s="55">
        <v>0.145391980419071</v>
      </c>
      <c r="E664" s="55">
        <v>0.36426162836175802</v>
      </c>
      <c r="F664" s="55">
        <v>0.219911884361462</v>
      </c>
      <c r="G664" s="55">
        <v>3.6519138234705803E-2</v>
      </c>
      <c r="H664" s="55">
        <v>9.1494185039639297E-2</v>
      </c>
      <c r="I664" s="55">
        <v>5.5236832742099798E-2</v>
      </c>
    </row>
    <row r="665" spans="1:9" x14ac:dyDescent="0.25">
      <c r="A665" s="55">
        <v>2060052950</v>
      </c>
      <c r="B665" s="55">
        <v>398.12544174686502</v>
      </c>
      <c r="C665" s="55">
        <v>2018</v>
      </c>
      <c r="D665" s="55">
        <v>0.18343360970434699</v>
      </c>
      <c r="E665" s="55">
        <v>0.254305686181027</v>
      </c>
      <c r="F665" s="55">
        <v>0.206883929126778</v>
      </c>
      <c r="G665" s="55">
        <v>4.6074324941277597E-2</v>
      </c>
      <c r="H665" s="55">
        <v>6.3875768668589405E-2</v>
      </c>
      <c r="I665" s="55">
        <v>5.1964508527520402E-2</v>
      </c>
    </row>
    <row r="666" spans="1:9" x14ac:dyDescent="0.25">
      <c r="A666" s="55">
        <v>2060052950</v>
      </c>
      <c r="B666" s="55">
        <v>398.12544174686502</v>
      </c>
      <c r="C666" s="55">
        <v>2019</v>
      </c>
      <c r="D666" s="55">
        <v>0.235545430643083</v>
      </c>
      <c r="E666" s="55">
        <v>0.27619265097529599</v>
      </c>
      <c r="F666" s="55">
        <v>0.18239137328557301</v>
      </c>
      <c r="G666" s="55">
        <v>5.9163621799595098E-2</v>
      </c>
      <c r="H666" s="55">
        <v>6.9373273349082804E-2</v>
      </c>
      <c r="I666" s="55">
        <v>4.5812539004111197E-2</v>
      </c>
    </row>
    <row r="667" spans="1:9" x14ac:dyDescent="0.25">
      <c r="A667" s="55">
        <v>2060052950</v>
      </c>
      <c r="B667" s="55">
        <v>398.12544174686502</v>
      </c>
      <c r="C667" s="55" t="s">
        <v>161</v>
      </c>
      <c r="D667" s="55">
        <v>0.15581434460681801</v>
      </c>
      <c r="E667" s="55">
        <v>5.9407475870158002E-2</v>
      </c>
      <c r="F667" s="55">
        <v>0.14799757146600701</v>
      </c>
      <c r="G667" s="55">
        <v>3.9136997606369302E-2</v>
      </c>
      <c r="H667" s="55">
        <v>1.49217984184819E-2</v>
      </c>
      <c r="I667" s="55">
        <v>3.71736030776217E-2</v>
      </c>
    </row>
    <row r="668" spans="1:9" x14ac:dyDescent="0.25">
      <c r="A668" s="55">
        <v>2060052960</v>
      </c>
      <c r="B668" s="55">
        <v>10797.787305387699</v>
      </c>
      <c r="C668" s="55">
        <v>1984</v>
      </c>
      <c r="D668" s="55">
        <v>7.0455181909169902</v>
      </c>
      <c r="E668" s="55">
        <v>3.58320880774742</v>
      </c>
      <c r="F668" s="55">
        <v>29.241506083352402</v>
      </c>
      <c r="G668" s="55">
        <v>6.5249647836659402E-2</v>
      </c>
      <c r="H668" s="55">
        <v>3.31846581749164E-2</v>
      </c>
      <c r="I668" s="55">
        <v>0.27081016930905799</v>
      </c>
    </row>
    <row r="669" spans="1:9" x14ac:dyDescent="0.25">
      <c r="A669" s="55">
        <v>2060052960</v>
      </c>
      <c r="B669" s="55">
        <v>10797.787305387699</v>
      </c>
      <c r="C669" s="55">
        <v>1985</v>
      </c>
      <c r="D669" s="55">
        <v>10.1039609618113</v>
      </c>
      <c r="E669" s="55">
        <v>5.0934093785519696</v>
      </c>
      <c r="F669" s="55">
        <v>25.510299704139001</v>
      </c>
      <c r="G669" s="55">
        <v>9.35743655255169E-2</v>
      </c>
      <c r="H669" s="55">
        <v>4.7170862274815699E-2</v>
      </c>
      <c r="I669" s="55">
        <v>0.23625488243698101</v>
      </c>
    </row>
    <row r="670" spans="1:9" x14ac:dyDescent="0.25">
      <c r="A670" s="55">
        <v>2060052960</v>
      </c>
      <c r="B670" s="55">
        <v>10797.787305387699</v>
      </c>
      <c r="C670" s="55">
        <v>1986</v>
      </c>
      <c r="D670" s="55">
        <v>5.7797220603151098</v>
      </c>
      <c r="E670" s="55">
        <v>3.7478821619138301</v>
      </c>
      <c r="F670" s="55">
        <v>23.361208208625499</v>
      </c>
      <c r="G670" s="55">
        <v>5.3526911550028797E-2</v>
      </c>
      <c r="H670" s="55">
        <v>3.4709723908376802E-2</v>
      </c>
      <c r="I670" s="55">
        <v>0.21635180938384599</v>
      </c>
    </row>
    <row r="671" spans="1:9" x14ac:dyDescent="0.25">
      <c r="A671" s="55">
        <v>2060052960</v>
      </c>
      <c r="B671" s="55">
        <v>10797.787305387699</v>
      </c>
      <c r="C671" s="55">
        <v>1987</v>
      </c>
      <c r="D671" s="55">
        <v>7.6927470069760799</v>
      </c>
      <c r="E671" s="55">
        <v>5.9840003983949499</v>
      </c>
      <c r="F671" s="55">
        <v>29.780342311858899</v>
      </c>
      <c r="G671" s="55">
        <v>7.12437353080448E-2</v>
      </c>
      <c r="H671" s="55">
        <v>5.5418765244701101E-2</v>
      </c>
      <c r="I671" s="55">
        <v>0.27580041604449501</v>
      </c>
    </row>
    <row r="672" spans="1:9" x14ac:dyDescent="0.25">
      <c r="A672" s="55">
        <v>2060052960</v>
      </c>
      <c r="B672" s="55">
        <v>10797.787305387699</v>
      </c>
      <c r="C672" s="55">
        <v>1988</v>
      </c>
      <c r="D672" s="55">
        <v>7.1445306507005801</v>
      </c>
      <c r="E672" s="55">
        <v>7.8339700417200504</v>
      </c>
      <c r="F672" s="55">
        <v>31.163911157782302</v>
      </c>
      <c r="G672" s="55">
        <v>6.6166617739689404E-2</v>
      </c>
      <c r="H672" s="55">
        <v>7.2551623959208597E-2</v>
      </c>
      <c r="I672" s="55">
        <v>0.288613863899993</v>
      </c>
    </row>
    <row r="673" spans="1:9" x14ac:dyDescent="0.25">
      <c r="A673" s="55">
        <v>2060052960</v>
      </c>
      <c r="B673" s="55">
        <v>10797.787305387699</v>
      </c>
      <c r="C673" s="55">
        <v>1989</v>
      </c>
      <c r="D673" s="55">
        <v>7.8099986040882303</v>
      </c>
      <c r="E673" s="55">
        <v>9.3175935838458397</v>
      </c>
      <c r="F673" s="55">
        <v>29.511966434024401</v>
      </c>
      <c r="G673" s="55">
        <v>7.2329620719527699E-2</v>
      </c>
      <c r="H673" s="55">
        <v>8.6291694032505195E-2</v>
      </c>
      <c r="I673" s="55">
        <v>0.27331494499154502</v>
      </c>
    </row>
    <row r="674" spans="1:9" x14ac:dyDescent="0.25">
      <c r="A674" s="55">
        <v>2060052960</v>
      </c>
      <c r="B674" s="55">
        <v>10797.787305387699</v>
      </c>
      <c r="C674" s="55">
        <v>1990</v>
      </c>
      <c r="D674" s="55">
        <v>8.6828716048120391</v>
      </c>
      <c r="E674" s="55">
        <v>5.7390748399828997</v>
      </c>
      <c r="F674" s="55">
        <v>28.442110750152199</v>
      </c>
      <c r="G674" s="55">
        <v>8.0413434338344594E-2</v>
      </c>
      <c r="H674" s="55">
        <v>5.3150471274047997E-2</v>
      </c>
      <c r="I674" s="55">
        <v>0.26340684388143698</v>
      </c>
    </row>
    <row r="675" spans="1:9" x14ac:dyDescent="0.25">
      <c r="A675" s="55">
        <v>2060052960</v>
      </c>
      <c r="B675" s="55">
        <v>10797.787305387699</v>
      </c>
      <c r="C675" s="55">
        <v>1991</v>
      </c>
      <c r="D675" s="55">
        <v>0</v>
      </c>
      <c r="E675" s="55">
        <v>0</v>
      </c>
      <c r="F675" s="55">
        <v>0</v>
      </c>
      <c r="G675" s="55">
        <v>0</v>
      </c>
      <c r="H675" s="55">
        <v>0</v>
      </c>
      <c r="I675" s="55">
        <v>0</v>
      </c>
    </row>
    <row r="676" spans="1:9" x14ac:dyDescent="0.25">
      <c r="A676" s="55">
        <v>2060052960</v>
      </c>
      <c r="B676" s="55">
        <v>10797.787305387699</v>
      </c>
      <c r="C676" s="55">
        <v>1992</v>
      </c>
      <c r="D676" s="55">
        <v>0</v>
      </c>
      <c r="E676" s="55">
        <v>0</v>
      </c>
      <c r="F676" s="55">
        <v>0</v>
      </c>
      <c r="G676" s="55">
        <v>0</v>
      </c>
      <c r="H676" s="55">
        <v>0</v>
      </c>
      <c r="I676" s="55">
        <v>0</v>
      </c>
    </row>
    <row r="677" spans="1:9" x14ac:dyDescent="0.25">
      <c r="A677" s="55">
        <v>2060052960</v>
      </c>
      <c r="B677" s="55">
        <v>10797.787305387699</v>
      </c>
      <c r="C677" s="55">
        <v>1993</v>
      </c>
      <c r="D677" s="55">
        <v>0</v>
      </c>
      <c r="E677" s="55">
        <v>0</v>
      </c>
      <c r="F677" s="55">
        <v>0</v>
      </c>
      <c r="G677" s="55">
        <v>0</v>
      </c>
      <c r="H677" s="55">
        <v>0</v>
      </c>
      <c r="I677" s="55">
        <v>0</v>
      </c>
    </row>
    <row r="678" spans="1:9" x14ac:dyDescent="0.25">
      <c r="A678" s="55">
        <v>2060052960</v>
      </c>
      <c r="B678" s="55">
        <v>10797.787305387699</v>
      </c>
      <c r="C678" s="55">
        <v>1994</v>
      </c>
      <c r="D678" s="55">
        <v>18.7154393719373</v>
      </c>
      <c r="E678" s="55">
        <v>0.95885750527272595</v>
      </c>
      <c r="F678" s="55">
        <v>6.2231936565037502</v>
      </c>
      <c r="G678" s="55">
        <v>0.173326616302203</v>
      </c>
      <c r="H678" s="55">
        <v>8.8801295872376704E-3</v>
      </c>
      <c r="I678" s="55">
        <v>5.7633971484126197E-2</v>
      </c>
    </row>
    <row r="679" spans="1:9" x14ac:dyDescent="0.25">
      <c r="A679" s="55">
        <v>2060052960</v>
      </c>
      <c r="B679" s="55">
        <v>10797.787305387699</v>
      </c>
      <c r="C679" s="55">
        <v>1995</v>
      </c>
      <c r="D679" s="55">
        <v>0</v>
      </c>
      <c r="E679" s="55">
        <v>0</v>
      </c>
      <c r="F679" s="55">
        <v>0</v>
      </c>
      <c r="G679" s="55">
        <v>0</v>
      </c>
      <c r="H679" s="55">
        <v>0</v>
      </c>
      <c r="I679" s="55">
        <v>0</v>
      </c>
    </row>
    <row r="680" spans="1:9" x14ac:dyDescent="0.25">
      <c r="A680" s="55">
        <v>2060052960</v>
      </c>
      <c r="B680" s="55">
        <v>10797.787305387699</v>
      </c>
      <c r="C680" s="55">
        <v>1996</v>
      </c>
      <c r="D680" s="55">
        <v>0</v>
      </c>
      <c r="E680" s="55">
        <v>0</v>
      </c>
      <c r="F680" s="55">
        <v>0</v>
      </c>
      <c r="G680" s="55">
        <v>0</v>
      </c>
      <c r="H680" s="55">
        <v>0</v>
      </c>
      <c r="I680" s="55">
        <v>0</v>
      </c>
    </row>
    <row r="681" spans="1:9" x14ac:dyDescent="0.25">
      <c r="A681" s="55">
        <v>2060052960</v>
      </c>
      <c r="B681" s="55">
        <v>10797.787305387699</v>
      </c>
      <c r="C681" s="55">
        <v>1997</v>
      </c>
      <c r="D681" s="55">
        <v>4.0412717137989098</v>
      </c>
      <c r="E681" s="55">
        <v>1.0484898372873499</v>
      </c>
      <c r="F681" s="55">
        <v>16.5606155761206</v>
      </c>
      <c r="G681" s="55">
        <v>3.74268505157761E-2</v>
      </c>
      <c r="H681" s="55">
        <v>9.7102286573490203E-3</v>
      </c>
      <c r="I681" s="55">
        <v>0.15337045551784001</v>
      </c>
    </row>
    <row r="682" spans="1:9" x14ac:dyDescent="0.25">
      <c r="A682" s="55">
        <v>2060052960</v>
      </c>
      <c r="B682" s="55">
        <v>10797.787305387699</v>
      </c>
      <c r="C682" s="55">
        <v>1998</v>
      </c>
      <c r="D682" s="55">
        <v>5.3357293459170902</v>
      </c>
      <c r="E682" s="55">
        <v>1.75929507489169</v>
      </c>
      <c r="F682" s="55">
        <v>20.451284127406598</v>
      </c>
      <c r="G682" s="55">
        <v>4.9415025458547E-2</v>
      </c>
      <c r="H682" s="55">
        <v>1.6293107329627299E-2</v>
      </c>
      <c r="I682" s="55">
        <v>0.18940254654953301</v>
      </c>
    </row>
    <row r="683" spans="1:9" x14ac:dyDescent="0.25">
      <c r="A683" s="55">
        <v>2060052960</v>
      </c>
      <c r="B683" s="55">
        <v>10797.787305387699</v>
      </c>
      <c r="C683" s="55">
        <v>1999</v>
      </c>
      <c r="D683" s="55">
        <v>6.7802690223388202</v>
      </c>
      <c r="E683" s="55">
        <v>1.50446827050128</v>
      </c>
      <c r="F683" s="55">
        <v>19.602903682523898</v>
      </c>
      <c r="G683" s="55">
        <v>6.2793133728015899E-2</v>
      </c>
      <c r="H683" s="55">
        <v>1.39331163686712E-2</v>
      </c>
      <c r="I683" s="55">
        <v>0.18154556232778199</v>
      </c>
    </row>
    <row r="684" spans="1:9" x14ac:dyDescent="0.25">
      <c r="A684" s="55">
        <v>2060052960</v>
      </c>
      <c r="B684" s="55">
        <v>10797.787305387699</v>
      </c>
      <c r="C684" s="55">
        <v>2000</v>
      </c>
      <c r="D684" s="55">
        <v>7.7844638118282496</v>
      </c>
      <c r="E684" s="55">
        <v>5.5358387383218304</v>
      </c>
      <c r="F684" s="55">
        <v>32.424496106290299</v>
      </c>
      <c r="G684" s="55">
        <v>7.2093139007693596E-2</v>
      </c>
      <c r="H684" s="55">
        <v>5.1268269894144403E-2</v>
      </c>
      <c r="I684" s="55">
        <v>0.30028833861277998</v>
      </c>
    </row>
    <row r="685" spans="1:9" x14ac:dyDescent="0.25">
      <c r="A685" s="55">
        <v>2060052960</v>
      </c>
      <c r="B685" s="55">
        <v>10797.787305387699</v>
      </c>
      <c r="C685" s="55">
        <v>2001</v>
      </c>
      <c r="D685" s="55">
        <v>7.9876999134893198</v>
      </c>
      <c r="E685" s="55">
        <v>4.13090404581353</v>
      </c>
      <c r="F685" s="55">
        <v>32.195204094159898</v>
      </c>
      <c r="G685" s="55">
        <v>7.3975340387597302E-2</v>
      </c>
      <c r="H685" s="55">
        <v>3.8256949585887497E-2</v>
      </c>
      <c r="I685" s="55">
        <v>0.29816482936365701</v>
      </c>
    </row>
    <row r="686" spans="1:9" x14ac:dyDescent="0.25">
      <c r="A686" s="55">
        <v>2060052960</v>
      </c>
      <c r="B686" s="55">
        <v>10797.787305387699</v>
      </c>
      <c r="C686" s="55">
        <v>2002</v>
      </c>
      <c r="D686" s="55">
        <v>7.7177606810266699</v>
      </c>
      <c r="E686" s="55">
        <v>4.2247053235032501</v>
      </c>
      <c r="F686" s="55">
        <v>31.411963425450701</v>
      </c>
      <c r="G686" s="55">
        <v>7.1475390862494506E-2</v>
      </c>
      <c r="H686" s="55">
        <v>3.9125657915073803E-2</v>
      </c>
      <c r="I686" s="55">
        <v>0.29091111481495202</v>
      </c>
    </row>
    <row r="687" spans="1:9" x14ac:dyDescent="0.25">
      <c r="A687" s="55">
        <v>2060052960</v>
      </c>
      <c r="B687" s="55">
        <v>10797.787305387699</v>
      </c>
      <c r="C687" s="55">
        <v>2003</v>
      </c>
      <c r="D687" s="55">
        <v>7.42749783839791</v>
      </c>
      <c r="E687" s="55">
        <v>5.6254710703364497</v>
      </c>
      <c r="F687" s="55">
        <v>32.411989269265</v>
      </c>
      <c r="G687" s="55">
        <v>6.8787221199401394E-2</v>
      </c>
      <c r="H687" s="55">
        <v>5.2098368964255799E-2</v>
      </c>
      <c r="I687" s="55">
        <v>0.30017251083555502</v>
      </c>
    </row>
    <row r="688" spans="1:9" x14ac:dyDescent="0.25">
      <c r="A688" s="55">
        <v>2060052960</v>
      </c>
      <c r="B688" s="55">
        <v>10797.787305387699</v>
      </c>
      <c r="C688" s="55">
        <v>2004</v>
      </c>
      <c r="D688" s="55">
        <v>10.100834252555</v>
      </c>
      <c r="E688" s="55">
        <v>2.4086083637883302</v>
      </c>
      <c r="F688" s="55">
        <v>26.523353503188002</v>
      </c>
      <c r="G688" s="55">
        <v>9.3545408581210701E-2</v>
      </c>
      <c r="H688" s="55">
        <v>2.23064994305502E-2</v>
      </c>
      <c r="I688" s="55">
        <v>0.245636932392193</v>
      </c>
    </row>
    <row r="689" spans="1:9" x14ac:dyDescent="0.25">
      <c r="A689" s="55">
        <v>2060052960</v>
      </c>
      <c r="B689" s="55">
        <v>10797.787305387699</v>
      </c>
      <c r="C689" s="55">
        <v>2005</v>
      </c>
      <c r="D689" s="55">
        <v>6.4186129850239997</v>
      </c>
      <c r="E689" s="55">
        <v>1.3877377915985101</v>
      </c>
      <c r="F689" s="55">
        <v>15.9107811690146</v>
      </c>
      <c r="G689" s="55">
        <v>5.94437805032643E-2</v>
      </c>
      <c r="H689" s="55">
        <v>1.28520571145727E-2</v>
      </c>
      <c r="I689" s="55">
        <v>0.147352237259532</v>
      </c>
    </row>
    <row r="690" spans="1:9" x14ac:dyDescent="0.25">
      <c r="A690" s="55">
        <v>2060052960</v>
      </c>
      <c r="B690" s="55">
        <v>10797.787305387699</v>
      </c>
      <c r="C690" s="55">
        <v>2006</v>
      </c>
      <c r="D690" s="55">
        <v>8.2180341620385295</v>
      </c>
      <c r="E690" s="55">
        <v>2.86927686088675</v>
      </c>
      <c r="F690" s="55">
        <v>31.2597969083096</v>
      </c>
      <c r="G690" s="55">
        <v>7.6108501951488106E-2</v>
      </c>
      <c r="H690" s="55">
        <v>2.65728225583318E-2</v>
      </c>
      <c r="I690" s="55">
        <v>0.28950187685871598</v>
      </c>
    </row>
    <row r="691" spans="1:9" x14ac:dyDescent="0.25">
      <c r="A691" s="55">
        <v>2060052960</v>
      </c>
      <c r="B691" s="55">
        <v>10797.787305387699</v>
      </c>
      <c r="C691" s="55">
        <v>2007</v>
      </c>
      <c r="D691" s="55">
        <v>4.6587967919229198</v>
      </c>
      <c r="E691" s="55">
        <v>1.33614708886916</v>
      </c>
      <c r="F691" s="55">
        <v>14.2405973079281</v>
      </c>
      <c r="G691" s="55">
        <v>4.3145847016252598E-2</v>
      </c>
      <c r="H691" s="55">
        <v>1.23742675335203E-2</v>
      </c>
      <c r="I691" s="55">
        <v>0.131884402842632</v>
      </c>
    </row>
    <row r="692" spans="1:9" x14ac:dyDescent="0.25">
      <c r="A692" s="55">
        <v>2060052960</v>
      </c>
      <c r="B692" s="55">
        <v>10797.787305387699</v>
      </c>
      <c r="C692" s="55">
        <v>2008</v>
      </c>
      <c r="D692" s="55">
        <v>4.045440659474</v>
      </c>
      <c r="E692" s="55">
        <v>0.76604376779940597</v>
      </c>
      <c r="F692" s="55">
        <v>18.921281064645299</v>
      </c>
      <c r="G692" s="55">
        <v>3.74654597748511E-2</v>
      </c>
      <c r="H692" s="55">
        <v>7.0944513550214002E-3</v>
      </c>
      <c r="I692" s="55">
        <v>0.17523294846902801</v>
      </c>
    </row>
    <row r="693" spans="1:9" x14ac:dyDescent="0.25">
      <c r="A693" s="55">
        <v>2060052960</v>
      </c>
      <c r="B693" s="55">
        <v>10797.787305387699</v>
      </c>
      <c r="C693" s="55">
        <v>2009</v>
      </c>
      <c r="D693" s="55">
        <v>5.5608524123724203</v>
      </c>
      <c r="E693" s="55">
        <v>4.0876512344343796</v>
      </c>
      <c r="F693" s="55">
        <v>32.2546115700301</v>
      </c>
      <c r="G693" s="55">
        <v>5.1499925448594101E-2</v>
      </c>
      <c r="H693" s="55">
        <v>3.7856378522984901E-2</v>
      </c>
      <c r="I693" s="55">
        <v>0.29871501130547501</v>
      </c>
    </row>
    <row r="694" spans="1:9" x14ac:dyDescent="0.25">
      <c r="A694" s="55">
        <v>2060052960</v>
      </c>
      <c r="B694" s="55">
        <v>10797.787305387699</v>
      </c>
      <c r="C694" s="55">
        <v>2010</v>
      </c>
      <c r="D694" s="55">
        <v>7.6067625024271601</v>
      </c>
      <c r="E694" s="55">
        <v>3.6269827373359602</v>
      </c>
      <c r="F694" s="55">
        <v>30.878338379038102</v>
      </c>
      <c r="G694" s="55">
        <v>7.0447419339624007E-2</v>
      </c>
      <c r="H694" s="55">
        <v>3.3590055395203301E-2</v>
      </c>
      <c r="I694" s="55">
        <v>0.28596912965335902</v>
      </c>
    </row>
    <row r="695" spans="1:9" x14ac:dyDescent="0.25">
      <c r="A695" s="55">
        <v>2060052960</v>
      </c>
      <c r="B695" s="55">
        <v>10797.787305387699</v>
      </c>
      <c r="C695" s="55">
        <v>2011</v>
      </c>
      <c r="D695" s="55">
        <v>6.7093969458621396</v>
      </c>
      <c r="E695" s="55">
        <v>5.9011426031023602</v>
      </c>
      <c r="F695" s="55">
        <v>33.454746806249098</v>
      </c>
      <c r="G695" s="55">
        <v>6.2136776323741802E-2</v>
      </c>
      <c r="H695" s="55">
        <v>5.4651406220586597E-2</v>
      </c>
      <c r="I695" s="55">
        <v>0.30982965176167598</v>
      </c>
    </row>
    <row r="696" spans="1:9" x14ac:dyDescent="0.25">
      <c r="A696" s="55">
        <v>2060052960</v>
      </c>
      <c r="B696" s="55">
        <v>10797.787305387699</v>
      </c>
      <c r="C696" s="55">
        <v>2012</v>
      </c>
      <c r="D696" s="55">
        <v>6.5238788633202498</v>
      </c>
      <c r="E696" s="55">
        <v>2.9479657105042398</v>
      </c>
      <c r="F696" s="55">
        <v>29.945015666025299</v>
      </c>
      <c r="G696" s="55">
        <v>6.04186642949067E-2</v>
      </c>
      <c r="H696" s="55">
        <v>2.7301572323371399E-2</v>
      </c>
      <c r="I696" s="55">
        <v>0.27732548177795502</v>
      </c>
    </row>
    <row r="697" spans="1:9" x14ac:dyDescent="0.25">
      <c r="A697" s="55">
        <v>2060052960</v>
      </c>
      <c r="B697" s="55">
        <v>10797.787305387699</v>
      </c>
      <c r="C697" s="55">
        <v>2013</v>
      </c>
      <c r="D697" s="55">
        <v>5.3190535632166904</v>
      </c>
      <c r="E697" s="55">
        <v>6.4019372023236096</v>
      </c>
      <c r="F697" s="55">
        <v>33.908119648416097</v>
      </c>
      <c r="G697" s="55">
        <v>4.9260588422247203E-2</v>
      </c>
      <c r="H697" s="55">
        <v>5.9289343466964503E-2</v>
      </c>
      <c r="I697" s="55">
        <v>0.31402840868607601</v>
      </c>
    </row>
    <row r="698" spans="1:9" x14ac:dyDescent="0.25">
      <c r="A698" s="55">
        <v>2060052960</v>
      </c>
      <c r="B698" s="55">
        <v>10797.787305387699</v>
      </c>
      <c r="C698" s="55">
        <v>2014</v>
      </c>
      <c r="D698" s="55">
        <v>5.4905014541051296</v>
      </c>
      <c r="E698" s="55">
        <v>8.0398117344280493</v>
      </c>
      <c r="F698" s="55">
        <v>33.901345111694098</v>
      </c>
      <c r="G698" s="55">
        <v>5.0848394201704401E-2</v>
      </c>
      <c r="H698" s="55">
        <v>7.4457956126034106E-2</v>
      </c>
      <c r="I698" s="55">
        <v>0.31396566864007902</v>
      </c>
    </row>
    <row r="699" spans="1:9" x14ac:dyDescent="0.25">
      <c r="A699" s="55">
        <v>2060052960</v>
      </c>
      <c r="B699" s="55">
        <v>10797.787305387699</v>
      </c>
      <c r="C699" s="55">
        <v>2015</v>
      </c>
      <c r="D699" s="55">
        <v>6.4337254130962398</v>
      </c>
      <c r="E699" s="55">
        <v>7.0861654112492003</v>
      </c>
      <c r="F699" s="55">
        <v>35.207788462628201</v>
      </c>
      <c r="G699" s="55">
        <v>5.9583739067410997E-2</v>
      </c>
      <c r="H699" s="55">
        <v>6.5626088112640105E-2</v>
      </c>
      <c r="I699" s="55">
        <v>0.32606484520269102</v>
      </c>
    </row>
    <row r="700" spans="1:9" x14ac:dyDescent="0.25">
      <c r="A700" s="55">
        <v>2060052960</v>
      </c>
      <c r="B700" s="55">
        <v>10797.787305387699</v>
      </c>
      <c r="C700" s="55">
        <v>2016</v>
      </c>
      <c r="D700" s="55">
        <v>4.5024613291067102</v>
      </c>
      <c r="E700" s="55">
        <v>11.546937283604899</v>
      </c>
      <c r="F700" s="55">
        <v>32.742378214016597</v>
      </c>
      <c r="G700" s="55">
        <v>4.1697999800942097E-2</v>
      </c>
      <c r="H700" s="55">
        <v>0.10693799532283201</v>
      </c>
      <c r="I700" s="55">
        <v>0.30323229461724399</v>
      </c>
    </row>
    <row r="701" spans="1:9" x14ac:dyDescent="0.25">
      <c r="A701" s="55">
        <v>2060052960</v>
      </c>
      <c r="B701" s="55">
        <v>10797.787305387699</v>
      </c>
      <c r="C701" s="55">
        <v>2017</v>
      </c>
      <c r="D701" s="55">
        <v>4.4513917445867497</v>
      </c>
      <c r="E701" s="55">
        <v>11.0325936109396</v>
      </c>
      <c r="F701" s="55">
        <v>33.282777797151297</v>
      </c>
      <c r="G701" s="55">
        <v>4.1225036377274003E-2</v>
      </c>
      <c r="H701" s="55">
        <v>0.102174577984461</v>
      </c>
      <c r="I701" s="55">
        <v>0.30823701982483398</v>
      </c>
    </row>
    <row r="702" spans="1:9" x14ac:dyDescent="0.25">
      <c r="A702" s="55">
        <v>2060052960</v>
      </c>
      <c r="B702" s="55">
        <v>10797.787305387699</v>
      </c>
      <c r="C702" s="55">
        <v>2018</v>
      </c>
      <c r="D702" s="55">
        <v>5.4680933711014701</v>
      </c>
      <c r="E702" s="55">
        <v>9.6610104838321007</v>
      </c>
      <c r="F702" s="55">
        <v>33.042542302623701</v>
      </c>
      <c r="G702" s="55">
        <v>5.0640869434176498E-2</v>
      </c>
      <c r="H702" s="55">
        <v>8.9472131748803904E-2</v>
      </c>
      <c r="I702" s="55">
        <v>0.30601216127064002</v>
      </c>
    </row>
    <row r="703" spans="1:9" x14ac:dyDescent="0.25">
      <c r="A703" s="55">
        <v>2060052960</v>
      </c>
      <c r="B703" s="55">
        <v>10797.787305387699</v>
      </c>
      <c r="C703" s="55">
        <v>2019</v>
      </c>
      <c r="D703" s="55">
        <v>4.8677651938872497</v>
      </c>
      <c r="E703" s="55">
        <v>11.583936676471399</v>
      </c>
      <c r="F703" s="55">
        <v>32.810644699446399</v>
      </c>
      <c r="G703" s="55">
        <v>4.5081136127384298E-2</v>
      </c>
      <c r="H703" s="55">
        <v>0.107280652497123</v>
      </c>
      <c r="I703" s="55">
        <v>0.30386452123459701</v>
      </c>
    </row>
    <row r="704" spans="1:9" x14ac:dyDescent="0.25">
      <c r="A704" s="55">
        <v>2060052960</v>
      </c>
      <c r="B704" s="55">
        <v>10797.787305387699</v>
      </c>
      <c r="C704" s="55" t="s">
        <v>161</v>
      </c>
      <c r="D704" s="55">
        <v>7.7599712559870397</v>
      </c>
      <c r="E704" s="55">
        <v>2.8327985862296399</v>
      </c>
      <c r="F704" s="55">
        <v>32.069614605697602</v>
      </c>
      <c r="G704" s="55">
        <v>7.1866309610628301E-2</v>
      </c>
      <c r="H704" s="55">
        <v>2.6234991541426E-2</v>
      </c>
      <c r="I704" s="55">
        <v>0.29700172543402498</v>
      </c>
    </row>
    <row r="705" spans="1:9" x14ac:dyDescent="0.25">
      <c r="A705" s="55">
        <v>2060053240</v>
      </c>
      <c r="B705" s="55">
        <v>9335.0946170209409</v>
      </c>
      <c r="C705" s="55">
        <v>1984</v>
      </c>
      <c r="D705" s="55">
        <v>7.8938986357995899</v>
      </c>
      <c r="E705" s="55">
        <v>1.70822549037173</v>
      </c>
      <c r="F705" s="55">
        <v>13.077461464575499</v>
      </c>
      <c r="G705" s="55">
        <v>8.4561527865035499E-2</v>
      </c>
      <c r="H705" s="55">
        <v>1.8298962789911902E-2</v>
      </c>
      <c r="I705" s="55">
        <v>0.140089222456632</v>
      </c>
    </row>
    <row r="706" spans="1:9" x14ac:dyDescent="0.25">
      <c r="A706" s="55">
        <v>2060053240</v>
      </c>
      <c r="B706" s="55">
        <v>9335.0946170209409</v>
      </c>
      <c r="C706" s="55">
        <v>1985</v>
      </c>
      <c r="D706" s="55">
        <v>5.8026512615281503</v>
      </c>
      <c r="E706" s="55">
        <v>4.0058356755605704</v>
      </c>
      <c r="F706" s="55">
        <v>12.6683836702065</v>
      </c>
      <c r="G706" s="55">
        <v>6.2159533455054802E-2</v>
      </c>
      <c r="H706" s="55">
        <v>4.2911570154378603E-2</v>
      </c>
      <c r="I706" s="55">
        <v>0.13570707303928001</v>
      </c>
    </row>
    <row r="707" spans="1:9" x14ac:dyDescent="0.25">
      <c r="A707" s="55">
        <v>2060053240</v>
      </c>
      <c r="B707" s="55">
        <v>9335.0946170209409</v>
      </c>
      <c r="C707" s="55">
        <v>1986</v>
      </c>
      <c r="D707" s="55">
        <v>4.2950562817705498</v>
      </c>
      <c r="E707" s="55">
        <v>2.7150258709081001</v>
      </c>
      <c r="F707" s="55">
        <v>7.16902320654179</v>
      </c>
      <c r="G707" s="55">
        <v>4.6009777704226401E-2</v>
      </c>
      <c r="H707" s="55">
        <v>2.90840744769497E-2</v>
      </c>
      <c r="I707" s="55">
        <v>7.6796470744606105E-2</v>
      </c>
    </row>
    <row r="708" spans="1:9" x14ac:dyDescent="0.25">
      <c r="A708" s="55">
        <v>2060053240</v>
      </c>
      <c r="B708" s="55">
        <v>9335.0946170209409</v>
      </c>
      <c r="C708" s="55">
        <v>1987</v>
      </c>
      <c r="D708" s="55">
        <v>4.7630204338003903</v>
      </c>
      <c r="E708" s="55">
        <v>6.1914054457311201</v>
      </c>
      <c r="F708" s="55">
        <v>16.028553884336102</v>
      </c>
      <c r="G708" s="55">
        <v>5.1022733343439701E-2</v>
      </c>
      <c r="H708" s="55">
        <v>6.6323970990525893E-2</v>
      </c>
      <c r="I708" s="55">
        <v>0.17170210417697099</v>
      </c>
    </row>
    <row r="709" spans="1:9" x14ac:dyDescent="0.25">
      <c r="A709" s="55">
        <v>2060053240</v>
      </c>
      <c r="B709" s="55">
        <v>9335.0946170209409</v>
      </c>
      <c r="C709" s="55">
        <v>1988</v>
      </c>
      <c r="D709" s="55">
        <v>5.0939304967613603</v>
      </c>
      <c r="E709" s="55">
        <v>6.2617564039984099</v>
      </c>
      <c r="F709" s="55">
        <v>16.173424746545798</v>
      </c>
      <c r="G709" s="55">
        <v>5.4567529368941201E-2</v>
      </c>
      <c r="H709" s="55">
        <v>6.7077589043191596E-2</v>
      </c>
      <c r="I709" s="55">
        <v>0.173253999129868</v>
      </c>
    </row>
    <row r="710" spans="1:9" x14ac:dyDescent="0.25">
      <c r="A710" s="55">
        <v>2060053240</v>
      </c>
      <c r="B710" s="55">
        <v>9335.0946170209409</v>
      </c>
      <c r="C710" s="55">
        <v>1989</v>
      </c>
      <c r="D710" s="55">
        <v>4.8787086762843801</v>
      </c>
      <c r="E710" s="55">
        <v>7.7891538757127403</v>
      </c>
      <c r="F710" s="55">
        <v>15.0764709157854</v>
      </c>
      <c r="G710" s="55">
        <v>5.2262016363378801E-2</v>
      </c>
      <c r="H710" s="55">
        <v>8.3439474319955506E-2</v>
      </c>
      <c r="I710" s="55">
        <v>0.16150313986422901</v>
      </c>
    </row>
    <row r="711" spans="1:9" x14ac:dyDescent="0.25">
      <c r="A711" s="55">
        <v>2060053240</v>
      </c>
      <c r="B711" s="55">
        <v>9335.0946170209409</v>
      </c>
      <c r="C711" s="55">
        <v>1990</v>
      </c>
      <c r="D711" s="55">
        <v>9.0070071310509796</v>
      </c>
      <c r="E711" s="55">
        <v>4.3315345564276599</v>
      </c>
      <c r="F711" s="55">
        <v>12.5636389101196</v>
      </c>
      <c r="G711" s="55">
        <v>9.6485440164990305E-2</v>
      </c>
      <c r="H711" s="55">
        <v>4.64005426204235E-2</v>
      </c>
      <c r="I711" s="55">
        <v>0.13458501949419999</v>
      </c>
    </row>
    <row r="712" spans="1:9" x14ac:dyDescent="0.25">
      <c r="A712" s="55">
        <v>2060053240</v>
      </c>
      <c r="B712" s="55">
        <v>9335.0946170209409</v>
      </c>
      <c r="C712" s="55">
        <v>1991</v>
      </c>
      <c r="D712" s="55">
        <v>0</v>
      </c>
      <c r="E712" s="55">
        <v>0</v>
      </c>
      <c r="F712" s="55">
        <v>0</v>
      </c>
      <c r="G712" s="55">
        <v>0</v>
      </c>
      <c r="H712" s="55">
        <v>0</v>
      </c>
      <c r="I712" s="55">
        <v>0</v>
      </c>
    </row>
    <row r="713" spans="1:9" x14ac:dyDescent="0.25">
      <c r="A713" s="55">
        <v>2060053240</v>
      </c>
      <c r="B713" s="55">
        <v>9335.0946170209409</v>
      </c>
      <c r="C713" s="55">
        <v>1992</v>
      </c>
      <c r="D713" s="55">
        <v>0</v>
      </c>
      <c r="E713" s="55">
        <v>0</v>
      </c>
      <c r="F713" s="55">
        <v>0</v>
      </c>
      <c r="G713" s="55">
        <v>0</v>
      </c>
      <c r="H713" s="55">
        <v>0</v>
      </c>
      <c r="I713" s="55">
        <v>0</v>
      </c>
    </row>
    <row r="714" spans="1:9" x14ac:dyDescent="0.25">
      <c r="A714" s="55">
        <v>2060053240</v>
      </c>
      <c r="B714" s="55">
        <v>9335.0946170209409</v>
      </c>
      <c r="C714" s="55">
        <v>1993</v>
      </c>
      <c r="D714" s="55">
        <v>0</v>
      </c>
      <c r="E714" s="55">
        <v>0</v>
      </c>
      <c r="F714" s="55">
        <v>0</v>
      </c>
      <c r="G714" s="55">
        <v>0</v>
      </c>
      <c r="H714" s="55">
        <v>0</v>
      </c>
      <c r="I714" s="55">
        <v>0</v>
      </c>
    </row>
    <row r="715" spans="1:9" x14ac:dyDescent="0.25">
      <c r="A715" s="55">
        <v>2060053240</v>
      </c>
      <c r="B715" s="55">
        <v>9335.0946170209409</v>
      </c>
      <c r="C715" s="55">
        <v>1994</v>
      </c>
      <c r="D715" s="55">
        <v>4.5441507858576999</v>
      </c>
      <c r="E715" s="55">
        <v>0.87130964609565098</v>
      </c>
      <c r="F715" s="55">
        <v>4.3190277194023601</v>
      </c>
      <c r="G715" s="55">
        <v>4.8678143846257502E-2</v>
      </c>
      <c r="H715" s="55">
        <v>9.3336991411631497E-3</v>
      </c>
      <c r="I715" s="55">
        <v>4.6266566077727299E-2</v>
      </c>
    </row>
    <row r="716" spans="1:9" x14ac:dyDescent="0.25">
      <c r="A716" s="55">
        <v>2060053240</v>
      </c>
      <c r="B716" s="55">
        <v>9335.0946170209409</v>
      </c>
      <c r="C716" s="55">
        <v>1995</v>
      </c>
      <c r="D716" s="55">
        <v>0</v>
      </c>
      <c r="E716" s="55">
        <v>0</v>
      </c>
      <c r="F716" s="55">
        <v>0</v>
      </c>
      <c r="G716" s="55">
        <v>0</v>
      </c>
      <c r="H716" s="55">
        <v>0</v>
      </c>
      <c r="I716" s="55">
        <v>0</v>
      </c>
    </row>
    <row r="717" spans="1:9" x14ac:dyDescent="0.25">
      <c r="A717" s="55">
        <v>2060053240</v>
      </c>
      <c r="B717" s="55">
        <v>9335.0946170209409</v>
      </c>
      <c r="C717" s="55">
        <v>1996</v>
      </c>
      <c r="D717" s="55">
        <v>0</v>
      </c>
      <c r="E717" s="55">
        <v>0</v>
      </c>
      <c r="F717" s="55">
        <v>0</v>
      </c>
      <c r="G717" s="55">
        <v>0</v>
      </c>
      <c r="H717" s="55">
        <v>0</v>
      </c>
      <c r="I717" s="55">
        <v>0</v>
      </c>
    </row>
    <row r="718" spans="1:9" x14ac:dyDescent="0.25">
      <c r="A718" s="55">
        <v>2060053240</v>
      </c>
      <c r="B718" s="55">
        <v>9335.0946170209409</v>
      </c>
      <c r="C718" s="55">
        <v>1997</v>
      </c>
      <c r="D718" s="55">
        <v>1.3121756512373499</v>
      </c>
      <c r="E718" s="55">
        <v>0.58521574914199503</v>
      </c>
      <c r="F718" s="55">
        <v>3.2033136331040399</v>
      </c>
      <c r="G718" s="55">
        <v>1.4056372271201399E-2</v>
      </c>
      <c r="H718" s="55">
        <v>6.2689857269893597E-3</v>
      </c>
      <c r="I718" s="55">
        <v>3.4314741998044102E-2</v>
      </c>
    </row>
    <row r="719" spans="1:9" x14ac:dyDescent="0.25">
      <c r="A719" s="55">
        <v>2060053240</v>
      </c>
      <c r="B719" s="55">
        <v>9335.0946170209409</v>
      </c>
      <c r="C719" s="55">
        <v>1998</v>
      </c>
      <c r="D719" s="55">
        <v>5.0725646501764698</v>
      </c>
      <c r="E719" s="55">
        <v>1.06360226535958</v>
      </c>
      <c r="F719" s="55">
        <v>10.930454441899601</v>
      </c>
      <c r="G719" s="55">
        <v>5.4338652775168701E-2</v>
      </c>
      <c r="H719" s="55">
        <v>1.1393588485116001E-2</v>
      </c>
      <c r="I719" s="55">
        <v>0.117089915960464</v>
      </c>
    </row>
    <row r="720" spans="1:9" x14ac:dyDescent="0.25">
      <c r="A720" s="55">
        <v>2060053240</v>
      </c>
      <c r="B720" s="55">
        <v>9335.0946170209409</v>
      </c>
      <c r="C720" s="55">
        <v>1999</v>
      </c>
      <c r="D720" s="55">
        <v>7.8225054411135302</v>
      </c>
      <c r="E720" s="55">
        <v>0.51747038192163897</v>
      </c>
      <c r="F720" s="55">
        <v>10.674064282881099</v>
      </c>
      <c r="G720" s="55">
        <v>8.3796745100478395E-2</v>
      </c>
      <c r="H720" s="55">
        <v>5.5432794540520303E-3</v>
      </c>
      <c r="I720" s="55">
        <v>0.114343396835194</v>
      </c>
    </row>
    <row r="721" spans="1:9" x14ac:dyDescent="0.25">
      <c r="A721" s="55">
        <v>2060053240</v>
      </c>
      <c r="B721" s="55">
        <v>9335.0946170209409</v>
      </c>
      <c r="C721" s="55">
        <v>2000</v>
      </c>
      <c r="D721" s="55">
        <v>6.9756883508590803</v>
      </c>
      <c r="E721" s="55">
        <v>3.66450324841185</v>
      </c>
      <c r="F721" s="55">
        <v>16.0019768556574</v>
      </c>
      <c r="G721" s="55">
        <v>7.4725416688761898E-2</v>
      </c>
      <c r="H721" s="55">
        <v>3.92551270099636E-2</v>
      </c>
      <c r="I721" s="55">
        <v>0.171417404023742</v>
      </c>
    </row>
    <row r="722" spans="1:9" x14ac:dyDescent="0.25">
      <c r="A722" s="55">
        <v>2060053240</v>
      </c>
      <c r="B722" s="55">
        <v>9335.0946170209409</v>
      </c>
      <c r="C722" s="55">
        <v>2001</v>
      </c>
      <c r="D722" s="55">
        <v>8.0893179643198501</v>
      </c>
      <c r="E722" s="55">
        <v>2.12876788534733</v>
      </c>
      <c r="F722" s="55">
        <v>14.1056276916968</v>
      </c>
      <c r="G722" s="55">
        <v>8.6654911344662397E-2</v>
      </c>
      <c r="H722" s="55">
        <v>2.2803924038068999E-2</v>
      </c>
      <c r="I722" s="55">
        <v>0.15110321073744201</v>
      </c>
    </row>
    <row r="723" spans="1:9" x14ac:dyDescent="0.25">
      <c r="A723" s="55">
        <v>2060053240</v>
      </c>
      <c r="B723" s="55">
        <v>9335.0946170209409</v>
      </c>
      <c r="C723" s="55">
        <v>2002</v>
      </c>
      <c r="D723" s="55">
        <v>6.6051733039846701</v>
      </c>
      <c r="E723" s="55">
        <v>2.92659986391936</v>
      </c>
      <c r="F723" s="55">
        <v>16.0608632133181</v>
      </c>
      <c r="G723" s="55">
        <v>7.0756361611389304E-2</v>
      </c>
      <c r="H723" s="55">
        <v>3.1350510990892498E-2</v>
      </c>
      <c r="I723" s="55">
        <v>0.17204821024560299</v>
      </c>
    </row>
    <row r="724" spans="1:9" x14ac:dyDescent="0.25">
      <c r="A724" s="55">
        <v>2060053240</v>
      </c>
      <c r="B724" s="55">
        <v>9335.0946170209409</v>
      </c>
      <c r="C724" s="55">
        <v>2003</v>
      </c>
      <c r="D724" s="55">
        <v>6.0600836569655003</v>
      </c>
      <c r="E724" s="55">
        <v>3.8666971136541401</v>
      </c>
      <c r="F724" s="55">
        <v>16.689331773839299</v>
      </c>
      <c r="G724" s="55">
        <v>6.4917217292216597E-2</v>
      </c>
      <c r="H724" s="55">
        <v>4.1421081116884299E-2</v>
      </c>
      <c r="I724" s="55">
        <v>0.178780531516083</v>
      </c>
    </row>
    <row r="725" spans="1:9" x14ac:dyDescent="0.25">
      <c r="A725" s="55">
        <v>2060053240</v>
      </c>
      <c r="B725" s="55">
        <v>9335.0946170209409</v>
      </c>
      <c r="C725" s="55">
        <v>2004</v>
      </c>
      <c r="D725" s="55">
        <v>5.84850966395424</v>
      </c>
      <c r="E725" s="55">
        <v>2.14961261372282</v>
      </c>
      <c r="F725" s="55">
        <v>11.5167124274604</v>
      </c>
      <c r="G725" s="55">
        <v>6.2650780778273907E-2</v>
      </c>
      <c r="H725" s="55">
        <v>2.3027218275895898E-2</v>
      </c>
      <c r="I725" s="55">
        <v>0.123370066399345</v>
      </c>
    </row>
    <row r="726" spans="1:9" x14ac:dyDescent="0.25">
      <c r="A726" s="55">
        <v>2060053240</v>
      </c>
      <c r="B726" s="55">
        <v>9335.0946170209409</v>
      </c>
      <c r="C726" s="55">
        <v>2005</v>
      </c>
      <c r="D726" s="55">
        <v>6.2747843592330899</v>
      </c>
      <c r="E726" s="55">
        <v>1.2381768655043399</v>
      </c>
      <c r="F726" s="55">
        <v>7.7969706488535504</v>
      </c>
      <c r="G726" s="55">
        <v>6.7217147941833394E-2</v>
      </c>
      <c r="H726" s="55">
        <v>1.3263677726915999E-2</v>
      </c>
      <c r="I726" s="55">
        <v>8.3523209659140493E-2</v>
      </c>
    </row>
    <row r="727" spans="1:9" x14ac:dyDescent="0.25">
      <c r="A727" s="55">
        <v>2060053240</v>
      </c>
      <c r="B727" s="55">
        <v>9335.0946170209409</v>
      </c>
      <c r="C727" s="55">
        <v>2006</v>
      </c>
      <c r="D727" s="55">
        <v>5.6864419008347697</v>
      </c>
      <c r="E727" s="55">
        <v>2.2981313033982098</v>
      </c>
      <c r="F727" s="55">
        <v>17.188041900222998</v>
      </c>
      <c r="G727" s="55">
        <v>6.0914668079170002E-2</v>
      </c>
      <c r="H727" s="55">
        <v>2.4618189720412301E-2</v>
      </c>
      <c r="I727" s="55">
        <v>0.18412284615609101</v>
      </c>
    </row>
    <row r="728" spans="1:9" x14ac:dyDescent="0.25">
      <c r="A728" s="55">
        <v>2060053240</v>
      </c>
      <c r="B728" s="55">
        <v>9335.0946170209409</v>
      </c>
      <c r="C728" s="55">
        <v>2007</v>
      </c>
      <c r="D728" s="55">
        <v>4.8073154815983097</v>
      </c>
      <c r="E728" s="55">
        <v>0.69256610027579002</v>
      </c>
      <c r="F728" s="55">
        <v>8.3983410624865495</v>
      </c>
      <c r="G728" s="55">
        <v>5.1497233598821801E-2</v>
      </c>
      <c r="H728" s="55">
        <v>7.4189510517977397E-3</v>
      </c>
      <c r="I728" s="55">
        <v>8.9965248420445704E-2</v>
      </c>
    </row>
    <row r="729" spans="1:9" x14ac:dyDescent="0.25">
      <c r="A729" s="55">
        <v>2060053240</v>
      </c>
      <c r="B729" s="55">
        <v>9335.0946170209409</v>
      </c>
      <c r="C729" s="55">
        <v>2008</v>
      </c>
      <c r="D729" s="55">
        <v>3.9568505638781502</v>
      </c>
      <c r="E729" s="55">
        <v>0.57948344883873404</v>
      </c>
      <c r="F729" s="55">
        <v>6.5541037194647096</v>
      </c>
      <c r="G729" s="55">
        <v>4.2386828695485497E-2</v>
      </c>
      <c r="H729" s="55">
        <v>6.2075798115869699E-3</v>
      </c>
      <c r="I729" s="55">
        <v>7.0209290728713403E-2</v>
      </c>
    </row>
    <row r="730" spans="1:9" x14ac:dyDescent="0.25">
      <c r="A730" s="55">
        <v>2060053240</v>
      </c>
      <c r="B730" s="55">
        <v>9335.0946170209409</v>
      </c>
      <c r="C730" s="55">
        <v>2009</v>
      </c>
      <c r="D730" s="55">
        <v>3.58737775342252</v>
      </c>
      <c r="E730" s="55">
        <v>2.4013127088569099</v>
      </c>
      <c r="F730" s="55">
        <v>14.9368112356696</v>
      </c>
      <c r="G730" s="55">
        <v>3.84289383300042E-2</v>
      </c>
      <c r="H730" s="55">
        <v>2.57234961976553E-2</v>
      </c>
      <c r="I730" s="55">
        <v>0.16000706847078899</v>
      </c>
    </row>
    <row r="731" spans="1:9" x14ac:dyDescent="0.25">
      <c r="A731" s="55">
        <v>2060053240</v>
      </c>
      <c r="B731" s="55">
        <v>9335.0946170209409</v>
      </c>
      <c r="C731" s="55">
        <v>2010</v>
      </c>
      <c r="D731" s="55">
        <v>7.4530326306578996</v>
      </c>
      <c r="E731" s="55">
        <v>2.4476922294923802</v>
      </c>
      <c r="F731" s="55">
        <v>14.807052801532199</v>
      </c>
      <c r="G731" s="55">
        <v>7.9838854734997203E-2</v>
      </c>
      <c r="H731" s="55">
        <v>2.6220325876820098E-2</v>
      </c>
      <c r="I731" s="55">
        <v>0.15861706184031599</v>
      </c>
    </row>
    <row r="732" spans="1:9" x14ac:dyDescent="0.25">
      <c r="A732" s="55">
        <v>2060053240</v>
      </c>
      <c r="B732" s="55">
        <v>9335.0946170209409</v>
      </c>
      <c r="C732" s="55">
        <v>2011</v>
      </c>
      <c r="D732" s="55">
        <v>6.4973018346414904</v>
      </c>
      <c r="E732" s="55">
        <v>3.55037836055602</v>
      </c>
      <c r="F732" s="55">
        <v>17.209928865017201</v>
      </c>
      <c r="G732" s="55">
        <v>6.9600813930635205E-2</v>
      </c>
      <c r="H732" s="55">
        <v>3.8032591057861498E-2</v>
      </c>
      <c r="I732" s="55">
        <v>0.184357305105809</v>
      </c>
    </row>
    <row r="733" spans="1:9" x14ac:dyDescent="0.25">
      <c r="A733" s="55">
        <v>2060053240</v>
      </c>
      <c r="B733" s="55">
        <v>9335.0946170209409</v>
      </c>
      <c r="C733" s="55">
        <v>2012</v>
      </c>
      <c r="D733" s="55">
        <v>6.5348223457173802</v>
      </c>
      <c r="E733" s="55">
        <v>2.0917684924808202</v>
      </c>
      <c r="F733" s="55">
        <v>15.211440532016701</v>
      </c>
      <c r="G733" s="55">
        <v>7.0002743558723601E-2</v>
      </c>
      <c r="H733" s="55">
        <v>2.24075767659263E-2</v>
      </c>
      <c r="I733" s="55">
        <v>0.16294897005415801</v>
      </c>
    </row>
    <row r="734" spans="1:9" x14ac:dyDescent="0.25">
      <c r="A734" s="55">
        <v>2060053240</v>
      </c>
      <c r="B734" s="55">
        <v>9335.0946170209409</v>
      </c>
      <c r="C734" s="55">
        <v>2013</v>
      </c>
      <c r="D734" s="55">
        <v>5.5394865657875396</v>
      </c>
      <c r="E734" s="55">
        <v>4.9344683246888303</v>
      </c>
      <c r="F734" s="55">
        <v>16.333929155037101</v>
      </c>
      <c r="G734" s="55">
        <v>5.93404437024906E-2</v>
      </c>
      <c r="H734" s="55">
        <v>5.2859328449565701E-2</v>
      </c>
      <c r="I734" s="55">
        <v>0.17497336476113501</v>
      </c>
    </row>
    <row r="735" spans="1:9" x14ac:dyDescent="0.25">
      <c r="A735" s="55">
        <v>2060053240</v>
      </c>
      <c r="B735" s="55">
        <v>9335.0946170209409</v>
      </c>
      <c r="C735" s="55">
        <v>2014</v>
      </c>
      <c r="D735" s="55">
        <v>5.5347965019030498</v>
      </c>
      <c r="E735" s="55">
        <v>5.1783516466821098</v>
      </c>
      <c r="F735" s="55">
        <v>16.9352995686701</v>
      </c>
      <c r="G735" s="55">
        <v>5.9290202498979497E-2</v>
      </c>
      <c r="H735" s="55">
        <v>5.5471871032139998E-2</v>
      </c>
      <c r="I735" s="55">
        <v>0.18141540352244001</v>
      </c>
    </row>
    <row r="736" spans="1:9" x14ac:dyDescent="0.25">
      <c r="A736" s="55">
        <v>2060053240</v>
      </c>
      <c r="B736" s="55">
        <v>9335.0946170209409</v>
      </c>
      <c r="C736" s="55">
        <v>2015</v>
      </c>
      <c r="D736" s="55">
        <v>6.78495908622331</v>
      </c>
      <c r="E736" s="55">
        <v>5.0303540752161</v>
      </c>
      <c r="F736" s="55">
        <v>17.408474902793799</v>
      </c>
      <c r="G736" s="55">
        <v>7.2682274412646006E-2</v>
      </c>
      <c r="H736" s="55">
        <v>5.3886481943569299E-2</v>
      </c>
      <c r="I736" s="55">
        <v>0.18648418272111</v>
      </c>
    </row>
    <row r="737" spans="1:9" x14ac:dyDescent="0.25">
      <c r="A737" s="55">
        <v>2060053240</v>
      </c>
      <c r="B737" s="55">
        <v>9335.0946170209409</v>
      </c>
      <c r="C737" s="55">
        <v>2016</v>
      </c>
      <c r="D737" s="55">
        <v>4.3122531826803296</v>
      </c>
      <c r="E737" s="55">
        <v>8.9283182814334907</v>
      </c>
      <c r="F737" s="55">
        <v>16.295366407542399</v>
      </c>
      <c r="G737" s="55">
        <v>4.6193995450433602E-2</v>
      </c>
      <c r="H737" s="55">
        <v>9.5642504417193894E-2</v>
      </c>
      <c r="I737" s="55">
        <v>0.17456027042115499</v>
      </c>
    </row>
    <row r="738" spans="1:9" x14ac:dyDescent="0.25">
      <c r="A738" s="55">
        <v>2060053240</v>
      </c>
      <c r="B738" s="55">
        <v>9335.0946170209409</v>
      </c>
      <c r="C738" s="55">
        <v>2017</v>
      </c>
      <c r="D738" s="55">
        <v>6.1304346152328</v>
      </c>
      <c r="E738" s="55">
        <v>7.0413492452418902</v>
      </c>
      <c r="F738" s="55">
        <v>15.5829978153099</v>
      </c>
      <c r="G738" s="55">
        <v>6.56708353448823E-2</v>
      </c>
      <c r="H738" s="55">
        <v>7.5428793537916497E-2</v>
      </c>
      <c r="I738" s="55">
        <v>0.166929189843422</v>
      </c>
    </row>
    <row r="739" spans="1:9" x14ac:dyDescent="0.25">
      <c r="A739" s="55">
        <v>2060053240</v>
      </c>
      <c r="B739" s="55">
        <v>9335.0946170209409</v>
      </c>
      <c r="C739" s="55">
        <v>2018</v>
      </c>
      <c r="D739" s="55">
        <v>5.73334253967964</v>
      </c>
      <c r="E739" s="55">
        <v>6.0804072671316103</v>
      </c>
      <c r="F739" s="55">
        <v>16.3615484201346</v>
      </c>
      <c r="G739" s="55">
        <v>6.1417080114280397E-2</v>
      </c>
      <c r="H739" s="55">
        <v>6.51349291740978E-2</v>
      </c>
      <c r="I739" s="55">
        <v>0.17526922962625499</v>
      </c>
    </row>
    <row r="740" spans="1:9" x14ac:dyDescent="0.25">
      <c r="A740" s="55">
        <v>2060053240</v>
      </c>
      <c r="B740" s="55">
        <v>9335.0946170209409</v>
      </c>
      <c r="C740" s="55">
        <v>2019</v>
      </c>
      <c r="D740" s="55">
        <v>6.1153221871605696</v>
      </c>
      <c r="E740" s="55">
        <v>7.9929110955832003</v>
      </c>
      <c r="F740" s="55">
        <v>15.5621530869344</v>
      </c>
      <c r="G740" s="55">
        <v>6.5508947022457895E-2</v>
      </c>
      <c r="H740" s="55">
        <v>8.5622175494713196E-2</v>
      </c>
      <c r="I740" s="55">
        <v>0.16670589560559501</v>
      </c>
    </row>
    <row r="741" spans="1:9" x14ac:dyDescent="0.25">
      <c r="A741" s="55">
        <v>2060053240</v>
      </c>
      <c r="B741" s="55">
        <v>9335.0946170209409</v>
      </c>
      <c r="C741" s="55" t="s">
        <v>161</v>
      </c>
      <c r="D741" s="55">
        <v>6.66979196194871</v>
      </c>
      <c r="E741" s="55">
        <v>2.1767107606109599</v>
      </c>
      <c r="F741" s="55">
        <v>15.925372478877399</v>
      </c>
      <c r="G741" s="55">
        <v>7.14485737486526E-2</v>
      </c>
      <c r="H741" s="55">
        <v>2.3317500785070801E-2</v>
      </c>
      <c r="I741" s="55">
        <v>0.17059679769972799</v>
      </c>
    </row>
    <row r="742" spans="1:9" x14ac:dyDescent="0.25">
      <c r="A742" s="55">
        <v>2060053250</v>
      </c>
      <c r="B742" s="55">
        <v>3.8417004245833799</v>
      </c>
      <c r="C742" s="55">
        <v>1984</v>
      </c>
      <c r="D742" s="55">
        <v>1.45913098628458E-2</v>
      </c>
      <c r="E742" s="55">
        <v>6.7745367220355601E-3</v>
      </c>
      <c r="F742" s="55">
        <v>2.0844728375494E-3</v>
      </c>
      <c r="G742" s="55">
        <v>0.37981383893118598</v>
      </c>
      <c r="H742" s="55">
        <v>0.17634213950376501</v>
      </c>
      <c r="I742" s="55">
        <v>5.4259119847312298E-2</v>
      </c>
    </row>
    <row r="743" spans="1:9" x14ac:dyDescent="0.25">
      <c r="A743" s="55">
        <v>2060053250</v>
      </c>
      <c r="B743" s="55">
        <v>3.8417004245833799</v>
      </c>
      <c r="C743" s="55">
        <v>1985</v>
      </c>
      <c r="D743" s="55">
        <v>5.2111820938735096E-3</v>
      </c>
      <c r="E743" s="55">
        <v>1.8760255537944599E-2</v>
      </c>
      <c r="F743" s="55">
        <v>1.1985718815908999E-2</v>
      </c>
      <c r="G743" s="55">
        <v>0.13564779961828</v>
      </c>
      <c r="H743" s="55">
        <v>0.48833207862581002</v>
      </c>
      <c r="I743" s="55">
        <v>0.31198993912204498</v>
      </c>
    </row>
    <row r="744" spans="1:9" x14ac:dyDescent="0.25">
      <c r="A744" s="55">
        <v>2060053250</v>
      </c>
      <c r="B744" s="55">
        <v>3.8417004245833799</v>
      </c>
      <c r="C744" s="55">
        <v>1986</v>
      </c>
      <c r="D744" s="55">
        <v>0</v>
      </c>
      <c r="E744" s="55">
        <v>2.60559104693675E-3</v>
      </c>
      <c r="F744" s="55">
        <v>2.60559104693675E-3</v>
      </c>
      <c r="G744" s="55">
        <v>0</v>
      </c>
      <c r="H744" s="55">
        <v>6.7823899809140401E-2</v>
      </c>
      <c r="I744" s="55">
        <v>6.7823899809140401E-2</v>
      </c>
    </row>
    <row r="745" spans="1:9" x14ac:dyDescent="0.25">
      <c r="A745" s="55">
        <v>2060053250</v>
      </c>
      <c r="B745" s="55">
        <v>3.8417004245833799</v>
      </c>
      <c r="C745" s="55">
        <v>1987</v>
      </c>
      <c r="D745" s="55">
        <v>0</v>
      </c>
      <c r="E745" s="55">
        <v>1.9802491956719299E-2</v>
      </c>
      <c r="F745" s="55">
        <v>1.45913098628458E-2</v>
      </c>
      <c r="G745" s="55">
        <v>0</v>
      </c>
      <c r="H745" s="55">
        <v>0.51546163854946703</v>
      </c>
      <c r="I745" s="55">
        <v>0.37981383893118598</v>
      </c>
    </row>
    <row r="746" spans="1:9" x14ac:dyDescent="0.25">
      <c r="A746" s="55">
        <v>2060053250</v>
      </c>
      <c r="B746" s="55">
        <v>3.8417004245833799</v>
      </c>
      <c r="C746" s="55">
        <v>1988</v>
      </c>
      <c r="D746" s="55">
        <v>0</v>
      </c>
      <c r="E746" s="55">
        <v>1.9281373747331999E-2</v>
      </c>
      <c r="F746" s="55">
        <v>1.45913098628458E-2</v>
      </c>
      <c r="G746" s="55">
        <v>0</v>
      </c>
      <c r="H746" s="55">
        <v>0.501896858587638</v>
      </c>
      <c r="I746" s="55">
        <v>0.37981383893118598</v>
      </c>
    </row>
    <row r="747" spans="1:9" x14ac:dyDescent="0.25">
      <c r="A747" s="55">
        <v>2060053250</v>
      </c>
      <c r="B747" s="55">
        <v>3.8417004245833799</v>
      </c>
      <c r="C747" s="55">
        <v>1989</v>
      </c>
      <c r="D747" s="55">
        <v>1.1464600606521699E-2</v>
      </c>
      <c r="E747" s="55">
        <v>1.61546644910078E-2</v>
      </c>
      <c r="F747" s="55">
        <v>1.1464600606521699E-2</v>
      </c>
      <c r="G747" s="55">
        <v>0.298425159160217</v>
      </c>
      <c r="H747" s="55">
        <v>0.42050817881667002</v>
      </c>
      <c r="I747" s="55">
        <v>0.298425159160217</v>
      </c>
    </row>
    <row r="748" spans="1:9" x14ac:dyDescent="0.25">
      <c r="A748" s="55">
        <v>2060053250</v>
      </c>
      <c r="B748" s="55">
        <v>3.8417004245833799</v>
      </c>
      <c r="C748" s="55">
        <v>1990</v>
      </c>
      <c r="D748" s="55">
        <v>6.2534185126482096E-3</v>
      </c>
      <c r="E748" s="55">
        <v>2.50136740505928E-2</v>
      </c>
      <c r="F748" s="55">
        <v>1.45913098628458E-2</v>
      </c>
      <c r="G748" s="55">
        <v>0.16277735954193601</v>
      </c>
      <c r="H748" s="55">
        <v>0.65110943816774702</v>
      </c>
      <c r="I748" s="55">
        <v>0.37981383893118598</v>
      </c>
    </row>
    <row r="749" spans="1:9" x14ac:dyDescent="0.25">
      <c r="A749" s="55">
        <v>2060053250</v>
      </c>
      <c r="B749" s="55">
        <v>3.8417004245833799</v>
      </c>
      <c r="C749" s="55">
        <v>1991</v>
      </c>
      <c r="D749" s="55">
        <v>0</v>
      </c>
      <c r="E749" s="55">
        <v>0</v>
      </c>
      <c r="F749" s="55">
        <v>0</v>
      </c>
      <c r="G749" s="55">
        <v>0</v>
      </c>
      <c r="H749" s="55">
        <v>0</v>
      </c>
      <c r="I749" s="55">
        <v>0</v>
      </c>
    </row>
    <row r="750" spans="1:9" x14ac:dyDescent="0.25">
      <c r="A750" s="55">
        <v>2060053250</v>
      </c>
      <c r="B750" s="55">
        <v>3.8417004245833799</v>
      </c>
      <c r="C750" s="55">
        <v>1992</v>
      </c>
      <c r="D750" s="55">
        <v>0</v>
      </c>
      <c r="E750" s="55">
        <v>0</v>
      </c>
      <c r="F750" s="55">
        <v>0</v>
      </c>
      <c r="G750" s="55">
        <v>0</v>
      </c>
      <c r="H750" s="55">
        <v>0</v>
      </c>
      <c r="I750" s="55">
        <v>0</v>
      </c>
    </row>
    <row r="751" spans="1:9" x14ac:dyDescent="0.25">
      <c r="A751" s="55">
        <v>2060053250</v>
      </c>
      <c r="B751" s="55">
        <v>3.8417004245833799</v>
      </c>
      <c r="C751" s="55">
        <v>1993</v>
      </c>
      <c r="D751" s="55">
        <v>0</v>
      </c>
      <c r="E751" s="55">
        <v>0</v>
      </c>
      <c r="F751" s="55">
        <v>0</v>
      </c>
      <c r="G751" s="55">
        <v>0</v>
      </c>
      <c r="H751" s="55">
        <v>0</v>
      </c>
      <c r="I751" s="55">
        <v>0</v>
      </c>
    </row>
    <row r="752" spans="1:9" x14ac:dyDescent="0.25">
      <c r="A752" s="55">
        <v>2060053250</v>
      </c>
      <c r="B752" s="55">
        <v>3.8417004245833799</v>
      </c>
      <c r="C752" s="55">
        <v>1994</v>
      </c>
      <c r="D752" s="55">
        <v>5.2111820938735098E-4</v>
      </c>
      <c r="E752" s="55">
        <v>5.2111820938735098E-4</v>
      </c>
      <c r="F752" s="55">
        <v>1.56335462816205E-3</v>
      </c>
      <c r="G752" s="55">
        <v>1.3564779961828E-2</v>
      </c>
      <c r="H752" s="55">
        <v>1.3564779961828E-2</v>
      </c>
      <c r="I752" s="55">
        <v>4.0694339885484203E-2</v>
      </c>
    </row>
    <row r="753" spans="1:9" x14ac:dyDescent="0.25">
      <c r="A753" s="55">
        <v>2060053250</v>
      </c>
      <c r="B753" s="55">
        <v>3.8417004245833799</v>
      </c>
      <c r="C753" s="55">
        <v>1995</v>
      </c>
      <c r="D753" s="55">
        <v>0</v>
      </c>
      <c r="E753" s="55">
        <v>0</v>
      </c>
      <c r="F753" s="55">
        <v>0</v>
      </c>
      <c r="G753" s="55">
        <v>0</v>
      </c>
      <c r="H753" s="55">
        <v>0</v>
      </c>
      <c r="I753" s="55">
        <v>0</v>
      </c>
    </row>
    <row r="754" spans="1:9" x14ac:dyDescent="0.25">
      <c r="A754" s="55">
        <v>2060053250</v>
      </c>
      <c r="B754" s="55">
        <v>3.8417004245833799</v>
      </c>
      <c r="C754" s="55">
        <v>1996</v>
      </c>
      <c r="D754" s="55">
        <v>0</v>
      </c>
      <c r="E754" s="55">
        <v>0</v>
      </c>
      <c r="F754" s="55">
        <v>0</v>
      </c>
      <c r="G754" s="55">
        <v>0</v>
      </c>
      <c r="H754" s="55">
        <v>0</v>
      </c>
      <c r="I754" s="55">
        <v>0</v>
      </c>
    </row>
    <row r="755" spans="1:9" x14ac:dyDescent="0.25">
      <c r="A755" s="55">
        <v>2060053250</v>
      </c>
      <c r="B755" s="55">
        <v>3.8417004245833799</v>
      </c>
      <c r="C755" s="55">
        <v>1997</v>
      </c>
      <c r="D755" s="55">
        <v>0</v>
      </c>
      <c r="E755" s="55">
        <v>0</v>
      </c>
      <c r="F755" s="55">
        <v>0</v>
      </c>
      <c r="G755" s="55">
        <v>0</v>
      </c>
      <c r="H755" s="55">
        <v>0</v>
      </c>
      <c r="I755" s="55">
        <v>0</v>
      </c>
    </row>
    <row r="756" spans="1:9" x14ac:dyDescent="0.25">
      <c r="A756" s="55">
        <v>2060053250</v>
      </c>
      <c r="B756" s="55">
        <v>3.8417004245833799</v>
      </c>
      <c r="C756" s="55">
        <v>1998</v>
      </c>
      <c r="D756" s="55">
        <v>1.56335462816205E-3</v>
      </c>
      <c r="E756" s="55">
        <v>5.7323003032608601E-3</v>
      </c>
      <c r="F756" s="55">
        <v>4.6900638844861601E-3</v>
      </c>
      <c r="G756" s="55">
        <v>4.0694339885484203E-2</v>
      </c>
      <c r="H756" s="55">
        <v>0.149212579580108</v>
      </c>
      <c r="I756" s="55">
        <v>0.122083019656452</v>
      </c>
    </row>
    <row r="757" spans="1:9" x14ac:dyDescent="0.25">
      <c r="A757" s="55">
        <v>2060053250</v>
      </c>
      <c r="B757" s="55">
        <v>3.8417004245833799</v>
      </c>
      <c r="C757" s="55">
        <v>1999</v>
      </c>
      <c r="D757" s="55">
        <v>9.3801277689723201E-3</v>
      </c>
      <c r="E757" s="55">
        <v>0</v>
      </c>
      <c r="F757" s="55">
        <v>0</v>
      </c>
      <c r="G757" s="55">
        <v>0.24416603931290501</v>
      </c>
      <c r="H757" s="55">
        <v>0</v>
      </c>
      <c r="I757" s="55">
        <v>0</v>
      </c>
    </row>
    <row r="758" spans="1:9" x14ac:dyDescent="0.25">
      <c r="A758" s="55">
        <v>2060053250</v>
      </c>
      <c r="B758" s="55">
        <v>3.8417004245833799</v>
      </c>
      <c r="C758" s="55">
        <v>2000</v>
      </c>
      <c r="D758" s="55">
        <v>5.2111820938735096E-3</v>
      </c>
      <c r="E758" s="55">
        <v>1.09434823971343E-2</v>
      </c>
      <c r="F758" s="55">
        <v>1.45913098628458E-2</v>
      </c>
      <c r="G758" s="55">
        <v>0.13564779961828</v>
      </c>
      <c r="H758" s="55">
        <v>0.28486037919838902</v>
      </c>
      <c r="I758" s="55">
        <v>0.37981383893118598</v>
      </c>
    </row>
    <row r="759" spans="1:9" x14ac:dyDescent="0.25">
      <c r="A759" s="55">
        <v>2060053250</v>
      </c>
      <c r="B759" s="55">
        <v>3.8417004245833799</v>
      </c>
      <c r="C759" s="55">
        <v>2001</v>
      </c>
      <c r="D759" s="55">
        <v>8.3378913501976192E-3</v>
      </c>
      <c r="E759" s="55">
        <v>7.8167731408102705E-3</v>
      </c>
      <c r="F759" s="55">
        <v>1.5633546281620499E-2</v>
      </c>
      <c r="G759" s="55">
        <v>0.217036479389249</v>
      </c>
      <c r="H759" s="55">
        <v>0.20347169942742099</v>
      </c>
      <c r="I759" s="55">
        <v>0.40694339885484199</v>
      </c>
    </row>
    <row r="760" spans="1:9" x14ac:dyDescent="0.25">
      <c r="A760" s="55">
        <v>2060053250</v>
      </c>
      <c r="B760" s="55">
        <v>3.8417004245833799</v>
      </c>
      <c r="C760" s="55">
        <v>2002</v>
      </c>
      <c r="D760" s="55">
        <v>7.2956549314229097E-3</v>
      </c>
      <c r="E760" s="55">
        <v>0</v>
      </c>
      <c r="F760" s="55">
        <v>8.3378913501976192E-3</v>
      </c>
      <c r="G760" s="55">
        <v>0.18990691946559299</v>
      </c>
      <c r="H760" s="55">
        <v>0</v>
      </c>
      <c r="I760" s="55">
        <v>0.217036479389249</v>
      </c>
    </row>
    <row r="761" spans="1:9" x14ac:dyDescent="0.25">
      <c r="A761" s="55">
        <v>2060053250</v>
      </c>
      <c r="B761" s="55">
        <v>3.8417004245833799</v>
      </c>
      <c r="C761" s="55">
        <v>2003</v>
      </c>
      <c r="D761" s="55">
        <v>5.2111820938735096E-3</v>
      </c>
      <c r="E761" s="55">
        <v>1.51124280722331E-2</v>
      </c>
      <c r="F761" s="55">
        <v>1.71969009097825E-2</v>
      </c>
      <c r="G761" s="55">
        <v>0.13564779961828</v>
      </c>
      <c r="H761" s="55">
        <v>0.39337861889301401</v>
      </c>
      <c r="I761" s="55">
        <v>0.44763773874032597</v>
      </c>
    </row>
    <row r="762" spans="1:9" x14ac:dyDescent="0.25">
      <c r="A762" s="55">
        <v>2060053250</v>
      </c>
      <c r="B762" s="55">
        <v>3.8417004245833799</v>
      </c>
      <c r="C762" s="55">
        <v>2004</v>
      </c>
      <c r="D762" s="55">
        <v>7.8167731408102705E-3</v>
      </c>
      <c r="E762" s="55">
        <v>6.2534185126482096E-3</v>
      </c>
      <c r="F762" s="55">
        <v>1.4070191653458399E-2</v>
      </c>
      <c r="G762" s="55">
        <v>0.20347169942742099</v>
      </c>
      <c r="H762" s="55">
        <v>0.16277735954193601</v>
      </c>
      <c r="I762" s="55">
        <v>0.366249058969358</v>
      </c>
    </row>
    <row r="763" spans="1:9" x14ac:dyDescent="0.25">
      <c r="A763" s="55">
        <v>2060053250</v>
      </c>
      <c r="B763" s="55">
        <v>3.8417004245833799</v>
      </c>
      <c r="C763" s="55">
        <v>2005</v>
      </c>
      <c r="D763" s="55">
        <v>9.9012459783596705E-3</v>
      </c>
      <c r="E763" s="55">
        <v>1.66757827003952E-2</v>
      </c>
      <c r="F763" s="55">
        <v>9.3801277689723201E-3</v>
      </c>
      <c r="G763" s="55">
        <v>0.25773081927473301</v>
      </c>
      <c r="H763" s="55">
        <v>0.434072958778498</v>
      </c>
      <c r="I763" s="55">
        <v>0.24416603931290501</v>
      </c>
    </row>
    <row r="764" spans="1:9" x14ac:dyDescent="0.25">
      <c r="A764" s="55">
        <v>2060053250</v>
      </c>
      <c r="B764" s="55">
        <v>3.8417004245833799</v>
      </c>
      <c r="C764" s="55">
        <v>2006</v>
      </c>
      <c r="D764" s="55">
        <v>1.4070191653458399E-2</v>
      </c>
      <c r="E764" s="55">
        <v>8.8590095595849697E-3</v>
      </c>
      <c r="F764" s="55">
        <v>1.3549073444071099E-2</v>
      </c>
      <c r="G764" s="55">
        <v>0.366249058969358</v>
      </c>
      <c r="H764" s="55">
        <v>0.230601259351077</v>
      </c>
      <c r="I764" s="55">
        <v>0.35268427900753002</v>
      </c>
    </row>
    <row r="765" spans="1:9" x14ac:dyDescent="0.25">
      <c r="A765" s="55">
        <v>2060053250</v>
      </c>
      <c r="B765" s="55">
        <v>3.8417004245833799</v>
      </c>
      <c r="C765" s="55">
        <v>2007</v>
      </c>
      <c r="D765" s="55">
        <v>1.56335462816205E-3</v>
      </c>
      <c r="E765" s="55">
        <v>5.2111820938735096E-3</v>
      </c>
      <c r="F765" s="55">
        <v>9.9012459783596705E-3</v>
      </c>
      <c r="G765" s="55">
        <v>4.0694339885484203E-2</v>
      </c>
      <c r="H765" s="55">
        <v>0.13564779961828</v>
      </c>
      <c r="I765" s="55">
        <v>0.25773081927473301</v>
      </c>
    </row>
    <row r="766" spans="1:9" x14ac:dyDescent="0.25">
      <c r="A766" s="55">
        <v>2060053250</v>
      </c>
      <c r="B766" s="55">
        <v>3.8417004245833799</v>
      </c>
      <c r="C766" s="55">
        <v>2008</v>
      </c>
      <c r="D766" s="55">
        <v>2.60559104693675E-3</v>
      </c>
      <c r="E766" s="55">
        <v>0</v>
      </c>
      <c r="F766" s="55">
        <v>0</v>
      </c>
      <c r="G766" s="55">
        <v>6.7823899809140401E-2</v>
      </c>
      <c r="H766" s="55">
        <v>0</v>
      </c>
      <c r="I766" s="55">
        <v>0</v>
      </c>
    </row>
    <row r="767" spans="1:9" x14ac:dyDescent="0.25">
      <c r="A767" s="55">
        <v>2060053250</v>
      </c>
      <c r="B767" s="55">
        <v>3.8417004245833799</v>
      </c>
      <c r="C767" s="55">
        <v>2009</v>
      </c>
      <c r="D767" s="55">
        <v>1.45913098628458E-2</v>
      </c>
      <c r="E767" s="55">
        <v>1.56335462816205E-3</v>
      </c>
      <c r="F767" s="55">
        <v>4.1689456750988096E-3</v>
      </c>
      <c r="G767" s="55">
        <v>0.37981383893118598</v>
      </c>
      <c r="H767" s="55">
        <v>4.0694339885484203E-2</v>
      </c>
      <c r="I767" s="55">
        <v>0.108518239694624</v>
      </c>
    </row>
    <row r="768" spans="1:9" x14ac:dyDescent="0.25">
      <c r="A768" s="55">
        <v>2060053250</v>
      </c>
      <c r="B768" s="55">
        <v>3.8417004245833799</v>
      </c>
      <c r="C768" s="55">
        <v>2010</v>
      </c>
      <c r="D768" s="55">
        <v>1.61546644910078E-2</v>
      </c>
      <c r="E768" s="55">
        <v>1.0422364187747E-3</v>
      </c>
      <c r="F768" s="55">
        <v>6.7745367220355601E-3</v>
      </c>
      <c r="G768" s="55">
        <v>0.42050817881667002</v>
      </c>
      <c r="H768" s="55">
        <v>2.7129559923656101E-2</v>
      </c>
      <c r="I768" s="55">
        <v>0.17634213950376501</v>
      </c>
    </row>
    <row r="769" spans="1:9" x14ac:dyDescent="0.25">
      <c r="A769" s="55">
        <v>2060053250</v>
      </c>
      <c r="B769" s="55">
        <v>3.8417004245833799</v>
      </c>
      <c r="C769" s="55">
        <v>2011</v>
      </c>
      <c r="D769" s="55">
        <v>1.5633546281620499E-2</v>
      </c>
      <c r="E769" s="55">
        <v>1.0422364187747E-2</v>
      </c>
      <c r="F769" s="55">
        <v>1.30279552346837E-2</v>
      </c>
      <c r="G769" s="55">
        <v>0.40694339885484199</v>
      </c>
      <c r="H769" s="55">
        <v>0.27129559923656099</v>
      </c>
      <c r="I769" s="55">
        <v>0.33911949904570199</v>
      </c>
    </row>
    <row r="770" spans="1:9" x14ac:dyDescent="0.25">
      <c r="A770" s="55">
        <v>2060053250</v>
      </c>
      <c r="B770" s="55">
        <v>3.8417004245833799</v>
      </c>
      <c r="C770" s="55">
        <v>2012</v>
      </c>
      <c r="D770" s="55">
        <v>4.1689456750988096E-3</v>
      </c>
      <c r="E770" s="55">
        <v>1.56335462816205E-3</v>
      </c>
      <c r="F770" s="55">
        <v>5.7323003032608601E-3</v>
      </c>
      <c r="G770" s="55">
        <v>0.108518239694624</v>
      </c>
      <c r="H770" s="55">
        <v>4.0694339885484203E-2</v>
      </c>
      <c r="I770" s="55">
        <v>0.149212579580108</v>
      </c>
    </row>
    <row r="771" spans="1:9" x14ac:dyDescent="0.25">
      <c r="A771" s="55">
        <v>2060053250</v>
      </c>
      <c r="B771" s="55">
        <v>3.8417004245833799</v>
      </c>
      <c r="C771" s="55">
        <v>2013</v>
      </c>
      <c r="D771" s="55">
        <v>1.7718019119169901E-2</v>
      </c>
      <c r="E771" s="55">
        <v>1.0422364187747E-2</v>
      </c>
      <c r="F771" s="55">
        <v>1.5633546281620499E-2</v>
      </c>
      <c r="G771" s="55">
        <v>0.46120251870215401</v>
      </c>
      <c r="H771" s="55">
        <v>0.27129559923656099</v>
      </c>
      <c r="I771" s="55">
        <v>0.40694339885484199</v>
      </c>
    </row>
    <row r="772" spans="1:9" x14ac:dyDescent="0.25">
      <c r="A772" s="55">
        <v>2060053250</v>
      </c>
      <c r="B772" s="55">
        <v>3.8417004245833799</v>
      </c>
      <c r="C772" s="55">
        <v>2014</v>
      </c>
      <c r="D772" s="55">
        <v>1.1464600606521699E-2</v>
      </c>
      <c r="E772" s="55">
        <v>1.1985718815908999E-2</v>
      </c>
      <c r="F772" s="55">
        <v>1.66757827003952E-2</v>
      </c>
      <c r="G772" s="55">
        <v>0.298425159160217</v>
      </c>
      <c r="H772" s="55">
        <v>0.31198993912204498</v>
      </c>
      <c r="I772" s="55">
        <v>0.434072958778498</v>
      </c>
    </row>
    <row r="773" spans="1:9" x14ac:dyDescent="0.25">
      <c r="A773" s="55">
        <v>2060053250</v>
      </c>
      <c r="B773" s="55">
        <v>3.8417004245833799</v>
      </c>
      <c r="C773" s="55">
        <v>2015</v>
      </c>
      <c r="D773" s="55">
        <v>6.2534185126482096E-3</v>
      </c>
      <c r="E773" s="55">
        <v>1.66757827003952E-2</v>
      </c>
      <c r="F773" s="55">
        <v>1.5633546281620499E-2</v>
      </c>
      <c r="G773" s="55">
        <v>0.16277735954193601</v>
      </c>
      <c r="H773" s="55">
        <v>0.434072958778498</v>
      </c>
      <c r="I773" s="55">
        <v>0.40694339885484199</v>
      </c>
    </row>
    <row r="774" spans="1:9" x14ac:dyDescent="0.25">
      <c r="A774" s="55">
        <v>2060053250</v>
      </c>
      <c r="B774" s="55">
        <v>3.8417004245833799</v>
      </c>
      <c r="C774" s="55">
        <v>2016</v>
      </c>
      <c r="D774" s="55">
        <v>3.6478274657114501E-3</v>
      </c>
      <c r="E774" s="55">
        <v>3.3351565400790401E-2</v>
      </c>
      <c r="F774" s="55">
        <v>1.25068370252964E-2</v>
      </c>
      <c r="G774" s="55">
        <v>9.4953459732796494E-2</v>
      </c>
      <c r="H774" s="55">
        <v>0.86814591755699699</v>
      </c>
      <c r="I774" s="55">
        <v>0.32555471908387301</v>
      </c>
    </row>
    <row r="775" spans="1:9" x14ac:dyDescent="0.25">
      <c r="A775" s="55">
        <v>2060053250</v>
      </c>
      <c r="B775" s="55">
        <v>3.8417004245833799</v>
      </c>
      <c r="C775" s="55">
        <v>2017</v>
      </c>
      <c r="D775" s="55">
        <v>1.61546644910078E-2</v>
      </c>
      <c r="E775" s="55">
        <v>2.3450319422430799E-2</v>
      </c>
      <c r="F775" s="55">
        <v>9.9012459783596705E-3</v>
      </c>
      <c r="G775" s="55">
        <v>0.42050817881667002</v>
      </c>
      <c r="H775" s="55">
        <v>0.61041509828226304</v>
      </c>
      <c r="I775" s="55">
        <v>0.25773081927473301</v>
      </c>
    </row>
    <row r="776" spans="1:9" x14ac:dyDescent="0.25">
      <c r="A776" s="55">
        <v>2060053250</v>
      </c>
      <c r="B776" s="55">
        <v>3.8417004245833799</v>
      </c>
      <c r="C776" s="55">
        <v>2018</v>
      </c>
      <c r="D776" s="55">
        <v>1.71969009097825E-2</v>
      </c>
      <c r="E776" s="55">
        <v>2.0844728375494E-2</v>
      </c>
      <c r="F776" s="55">
        <v>7.2956549314229097E-3</v>
      </c>
      <c r="G776" s="55">
        <v>0.44763773874032597</v>
      </c>
      <c r="H776" s="55">
        <v>0.54259119847312298</v>
      </c>
      <c r="I776" s="55">
        <v>0.18990691946559299</v>
      </c>
    </row>
    <row r="777" spans="1:9" x14ac:dyDescent="0.25">
      <c r="A777" s="55">
        <v>2060053250</v>
      </c>
      <c r="B777" s="55">
        <v>3.8417004245833799</v>
      </c>
      <c r="C777" s="55">
        <v>2019</v>
      </c>
      <c r="D777" s="55">
        <v>2.0844728375494E-2</v>
      </c>
      <c r="E777" s="55">
        <v>1.8760255537944599E-2</v>
      </c>
      <c r="F777" s="55">
        <v>1.09434823971343E-2</v>
      </c>
      <c r="G777" s="55">
        <v>0.54259119847312298</v>
      </c>
      <c r="H777" s="55">
        <v>0.48833207862581102</v>
      </c>
      <c r="I777" s="55">
        <v>0.28486037919838902</v>
      </c>
    </row>
    <row r="778" spans="1:9" x14ac:dyDescent="0.25">
      <c r="A778" s="55">
        <v>2060053250</v>
      </c>
      <c r="B778" s="55">
        <v>3.8417004245833799</v>
      </c>
      <c r="C778" s="55" t="s">
        <v>161</v>
      </c>
      <c r="D778" s="55">
        <v>5.7323003032608601E-3</v>
      </c>
      <c r="E778" s="55">
        <v>7.8167731408102705E-3</v>
      </c>
      <c r="F778" s="55">
        <v>1.5633546281620499E-2</v>
      </c>
      <c r="G778" s="55">
        <v>0.149212579580108</v>
      </c>
      <c r="H778" s="55">
        <v>0.20347169942742099</v>
      </c>
      <c r="I778" s="55">
        <v>0.40694339885484199</v>
      </c>
    </row>
    <row r="779" spans="1:9" x14ac:dyDescent="0.25">
      <c r="A779" s="55">
        <v>2060053260</v>
      </c>
      <c r="B779" s="55">
        <v>11747.5790040218</v>
      </c>
      <c r="C779" s="55">
        <v>1984</v>
      </c>
      <c r="D779" s="55">
        <v>29.6922733344725</v>
      </c>
      <c r="E779" s="55">
        <v>6.0663370754781498</v>
      </c>
      <c r="F779" s="55">
        <v>25.200755487762901</v>
      </c>
      <c r="G779" s="55">
        <v>0.25275227622906099</v>
      </c>
      <c r="H779" s="55">
        <v>5.1639040464433697E-2</v>
      </c>
      <c r="I779" s="55">
        <v>0.214518714699729</v>
      </c>
    </row>
    <row r="780" spans="1:9" x14ac:dyDescent="0.25">
      <c r="A780" s="55">
        <v>2060053260</v>
      </c>
      <c r="B780" s="55">
        <v>11747.5790040218</v>
      </c>
      <c r="C780" s="55">
        <v>1985</v>
      </c>
      <c r="D780" s="55">
        <v>23.050621755830701</v>
      </c>
      <c r="E780" s="55">
        <v>12.1681101891946</v>
      </c>
      <c r="F780" s="55">
        <v>27.739122285688701</v>
      </c>
      <c r="G780" s="55">
        <v>0.196215933069607</v>
      </c>
      <c r="H780" s="55">
        <v>0.10357972638472</v>
      </c>
      <c r="I780" s="55">
        <v>0.23612628845647299</v>
      </c>
    </row>
    <row r="781" spans="1:9" x14ac:dyDescent="0.25">
      <c r="A781" s="55">
        <v>2060053260</v>
      </c>
      <c r="B781" s="55">
        <v>11747.5790040218</v>
      </c>
      <c r="C781" s="55">
        <v>1986</v>
      </c>
      <c r="D781" s="55">
        <v>14.992049765864699</v>
      </c>
      <c r="E781" s="55">
        <v>4.4795321278936697</v>
      </c>
      <c r="F781" s="55">
        <v>17.771173176527402</v>
      </c>
      <c r="G781" s="55">
        <v>0.12761820763862999</v>
      </c>
      <c r="H781" s="55">
        <v>3.8131534389852402E-2</v>
      </c>
      <c r="I781" s="55">
        <v>0.15127519611013801</v>
      </c>
    </row>
    <row r="782" spans="1:9" x14ac:dyDescent="0.25">
      <c r="A782" s="55">
        <v>2060053260</v>
      </c>
      <c r="B782" s="55">
        <v>11747.5790040218</v>
      </c>
      <c r="C782" s="55">
        <v>1987</v>
      </c>
      <c r="D782" s="55">
        <v>19.7863372922283</v>
      </c>
      <c r="E782" s="55">
        <v>14.1514860941229</v>
      </c>
      <c r="F782" s="55">
        <v>29.950747966328599</v>
      </c>
      <c r="G782" s="55">
        <v>0.16842906343046801</v>
      </c>
      <c r="H782" s="55">
        <v>0.12046299998730001</v>
      </c>
      <c r="I782" s="55">
        <v>0.25495251367175098</v>
      </c>
    </row>
    <row r="783" spans="1:9" x14ac:dyDescent="0.25">
      <c r="A783" s="55">
        <v>2060053260</v>
      </c>
      <c r="B783" s="55">
        <v>11747.5790040218</v>
      </c>
      <c r="C783" s="55">
        <v>1988</v>
      </c>
      <c r="D783" s="55">
        <v>21.216806776996599</v>
      </c>
      <c r="E783" s="55">
        <v>14.036318969848301</v>
      </c>
      <c r="F783" s="55">
        <v>28.975735796564798</v>
      </c>
      <c r="G783" s="55">
        <v>0.180605780729228</v>
      </c>
      <c r="H783" s="55">
        <v>0.119482652255778</v>
      </c>
      <c r="I783" s="55">
        <v>0.246652827673216</v>
      </c>
    </row>
    <row r="784" spans="1:9" x14ac:dyDescent="0.25">
      <c r="A784" s="55">
        <v>2060053260</v>
      </c>
      <c r="B784" s="55">
        <v>11747.5790040218</v>
      </c>
      <c r="C784" s="55">
        <v>1989</v>
      </c>
      <c r="D784" s="55">
        <v>21.176159556664398</v>
      </c>
      <c r="E784" s="55">
        <v>16.5428975570014</v>
      </c>
      <c r="F784" s="55">
        <v>28.512461708419501</v>
      </c>
      <c r="G784" s="55">
        <v>0.180259775647515</v>
      </c>
      <c r="H784" s="55">
        <v>0.14081963229477201</v>
      </c>
      <c r="I784" s="55">
        <v>0.24270925693420001</v>
      </c>
    </row>
    <row r="785" spans="1:9" x14ac:dyDescent="0.25">
      <c r="A785" s="55">
        <v>2060053260</v>
      </c>
      <c r="B785" s="55">
        <v>11747.5790040218</v>
      </c>
      <c r="C785" s="55">
        <v>1990</v>
      </c>
      <c r="D785" s="55">
        <v>23.560275364611499</v>
      </c>
      <c r="E785" s="55">
        <v>12.6793271526036</v>
      </c>
      <c r="F785" s="55">
        <v>28.897046946947398</v>
      </c>
      <c r="G785" s="55">
        <v>0.200554304478783</v>
      </c>
      <c r="H785" s="55">
        <v>0.10793140568165401</v>
      </c>
      <c r="I785" s="55">
        <v>0.245982997322719</v>
      </c>
    </row>
    <row r="786" spans="1:9" x14ac:dyDescent="0.25">
      <c r="A786" s="55">
        <v>2060053260</v>
      </c>
      <c r="B786" s="55">
        <v>11747.5790040218</v>
      </c>
      <c r="C786" s="55">
        <v>1991</v>
      </c>
      <c r="D786" s="55">
        <v>0</v>
      </c>
      <c r="E786" s="55">
        <v>0</v>
      </c>
      <c r="F786" s="55">
        <v>0</v>
      </c>
      <c r="G786" s="55">
        <v>0</v>
      </c>
      <c r="H786" s="55">
        <v>0</v>
      </c>
      <c r="I786" s="55">
        <v>0</v>
      </c>
    </row>
    <row r="787" spans="1:9" x14ac:dyDescent="0.25">
      <c r="A787" s="55">
        <v>2060053260</v>
      </c>
      <c r="B787" s="55">
        <v>11747.5790040218</v>
      </c>
      <c r="C787" s="55">
        <v>1992</v>
      </c>
      <c r="D787" s="55">
        <v>0</v>
      </c>
      <c r="E787" s="55">
        <v>0</v>
      </c>
      <c r="F787" s="55">
        <v>0</v>
      </c>
      <c r="G787" s="55">
        <v>0</v>
      </c>
      <c r="H787" s="55">
        <v>0</v>
      </c>
      <c r="I787" s="55">
        <v>0</v>
      </c>
    </row>
    <row r="788" spans="1:9" x14ac:dyDescent="0.25">
      <c r="A788" s="55">
        <v>2060053260</v>
      </c>
      <c r="B788" s="55">
        <v>11747.5790040218</v>
      </c>
      <c r="C788" s="55">
        <v>1993</v>
      </c>
      <c r="D788" s="55">
        <v>0</v>
      </c>
      <c r="E788" s="55">
        <v>0</v>
      </c>
      <c r="F788" s="55">
        <v>0</v>
      </c>
      <c r="G788" s="55">
        <v>0</v>
      </c>
      <c r="H788" s="55">
        <v>0</v>
      </c>
      <c r="I788" s="55">
        <v>0</v>
      </c>
    </row>
    <row r="789" spans="1:9" x14ac:dyDescent="0.25">
      <c r="A789" s="55">
        <v>2060053260</v>
      </c>
      <c r="B789" s="55">
        <v>11747.5790040218</v>
      </c>
      <c r="C789" s="55">
        <v>1994</v>
      </c>
      <c r="D789" s="55">
        <v>20.708195404634498</v>
      </c>
      <c r="E789" s="55">
        <v>4.8375403377427801</v>
      </c>
      <c r="F789" s="55">
        <v>22.295521470428401</v>
      </c>
      <c r="G789" s="55">
        <v>0.17627628124522501</v>
      </c>
      <c r="H789" s="55">
        <v>4.11790406864821E-2</v>
      </c>
      <c r="I789" s="55">
        <v>0.189788223282392</v>
      </c>
    </row>
    <row r="790" spans="1:9" x14ac:dyDescent="0.25">
      <c r="A790" s="55">
        <v>2060053260</v>
      </c>
      <c r="B790" s="55">
        <v>11747.5790040218</v>
      </c>
      <c r="C790" s="55">
        <v>1995</v>
      </c>
      <c r="D790" s="55">
        <v>0</v>
      </c>
      <c r="E790" s="55">
        <v>0</v>
      </c>
      <c r="F790" s="55">
        <v>0</v>
      </c>
      <c r="G790" s="55">
        <v>0</v>
      </c>
      <c r="H790" s="55">
        <v>0</v>
      </c>
      <c r="I790" s="55">
        <v>0</v>
      </c>
    </row>
    <row r="791" spans="1:9" x14ac:dyDescent="0.25">
      <c r="A791" s="55">
        <v>2060053260</v>
      </c>
      <c r="B791" s="55">
        <v>11747.5790040218</v>
      </c>
      <c r="C791" s="55">
        <v>1996</v>
      </c>
      <c r="D791" s="55">
        <v>0</v>
      </c>
      <c r="E791" s="55">
        <v>0</v>
      </c>
      <c r="F791" s="55">
        <v>0</v>
      </c>
      <c r="G791" s="55">
        <v>0</v>
      </c>
      <c r="H791" s="55">
        <v>0</v>
      </c>
      <c r="I791" s="55">
        <v>0</v>
      </c>
    </row>
    <row r="792" spans="1:9" x14ac:dyDescent="0.25">
      <c r="A792" s="55">
        <v>2060053260</v>
      </c>
      <c r="B792" s="55">
        <v>11747.5790040218</v>
      </c>
      <c r="C792" s="55">
        <v>1997</v>
      </c>
      <c r="D792" s="55">
        <v>6.1544060528646103</v>
      </c>
      <c r="E792" s="55">
        <v>0.97188546050740998</v>
      </c>
      <c r="F792" s="55">
        <v>7.5322425984847703</v>
      </c>
      <c r="G792" s="55">
        <v>5.2388718141479398E-2</v>
      </c>
      <c r="H792" s="55">
        <v>8.2730702230194002E-3</v>
      </c>
      <c r="I792" s="55">
        <v>6.4117403219046895E-2</v>
      </c>
    </row>
    <row r="793" spans="1:9" x14ac:dyDescent="0.25">
      <c r="A793" s="55">
        <v>2060053260</v>
      </c>
      <c r="B793" s="55">
        <v>11747.5790040218</v>
      </c>
      <c r="C793" s="55">
        <v>1998</v>
      </c>
      <c r="D793" s="55">
        <v>23.229886419859898</v>
      </c>
      <c r="E793" s="55">
        <v>3.3580857412920899</v>
      </c>
      <c r="F793" s="55">
        <v>21.4898727187155</v>
      </c>
      <c r="G793" s="55">
        <v>0.197741904199215</v>
      </c>
      <c r="H793" s="55">
        <v>2.8585342904631099E-2</v>
      </c>
      <c r="I793" s="55">
        <v>0.18293022512432899</v>
      </c>
    </row>
    <row r="794" spans="1:9" x14ac:dyDescent="0.25">
      <c r="A794" s="55">
        <v>2060053260</v>
      </c>
      <c r="B794" s="55">
        <v>11747.5790040218</v>
      </c>
      <c r="C794" s="55">
        <v>1999</v>
      </c>
      <c r="D794" s="55">
        <v>23.1538031612894</v>
      </c>
      <c r="E794" s="55">
        <v>1.4414129671654099</v>
      </c>
      <c r="F794" s="55">
        <v>19.3376545139458</v>
      </c>
      <c r="G794" s="55">
        <v>0.19709425366164801</v>
      </c>
      <c r="H794" s="55">
        <v>1.22698725130679E-2</v>
      </c>
      <c r="I794" s="55">
        <v>0.16460969964386199</v>
      </c>
    </row>
    <row r="795" spans="1:9" x14ac:dyDescent="0.25">
      <c r="A795" s="55">
        <v>2060053260</v>
      </c>
      <c r="B795" s="55">
        <v>11747.5790040218</v>
      </c>
      <c r="C795" s="55">
        <v>2000</v>
      </c>
      <c r="D795" s="55">
        <v>18.784226975576399</v>
      </c>
      <c r="E795" s="55">
        <v>9.3134246381707406</v>
      </c>
      <c r="F795" s="55">
        <v>34.621009358857997</v>
      </c>
      <c r="G795" s="55">
        <v>0.15989870737745701</v>
      </c>
      <c r="H795" s="55">
        <v>7.9279523338232002E-2</v>
      </c>
      <c r="I795" s="55">
        <v>0.294707610368105</v>
      </c>
    </row>
    <row r="796" spans="1:9" x14ac:dyDescent="0.25">
      <c r="A796" s="55">
        <v>2060053260</v>
      </c>
      <c r="B796" s="55">
        <v>11747.5790040218</v>
      </c>
      <c r="C796" s="55">
        <v>2001</v>
      </c>
      <c r="D796" s="55">
        <v>18.3803603633012</v>
      </c>
      <c r="E796" s="55">
        <v>5.6796673641127402</v>
      </c>
      <c r="F796" s="55">
        <v>35.067607664302997</v>
      </c>
      <c r="G796" s="55">
        <v>0.156460836373253</v>
      </c>
      <c r="H796" s="55">
        <v>4.8347556225570201E-2</v>
      </c>
      <c r="I796" s="55">
        <v>0.29850923030436699</v>
      </c>
    </row>
    <row r="797" spans="1:9" x14ac:dyDescent="0.25">
      <c r="A797" s="55">
        <v>2060053260</v>
      </c>
      <c r="B797" s="55">
        <v>11747.5790040218</v>
      </c>
      <c r="C797" s="55">
        <v>2002</v>
      </c>
      <c r="D797" s="55">
        <v>17.921255220831</v>
      </c>
      <c r="E797" s="55">
        <v>7.0012231431190601</v>
      </c>
      <c r="F797" s="55">
        <v>36.497034912652502</v>
      </c>
      <c r="G797" s="55">
        <v>0.15255275333492599</v>
      </c>
      <c r="H797" s="55">
        <v>5.9597157343842203E-2</v>
      </c>
      <c r="I797" s="55">
        <v>0.31067707567795499</v>
      </c>
    </row>
    <row r="798" spans="1:9" x14ac:dyDescent="0.25">
      <c r="A798" s="55">
        <v>2060053260</v>
      </c>
      <c r="B798" s="55">
        <v>11747.5790040218</v>
      </c>
      <c r="C798" s="55">
        <v>2003</v>
      </c>
      <c r="D798" s="55">
        <v>16.494954681737799</v>
      </c>
      <c r="E798" s="55">
        <v>11.839284599071201</v>
      </c>
      <c r="F798" s="55">
        <v>37.078081716119399</v>
      </c>
      <c r="G798" s="55">
        <v>0.140411523736854</v>
      </c>
      <c r="H798" s="55">
        <v>0.10078063399291</v>
      </c>
      <c r="I798" s="55">
        <v>0.31562317396142198</v>
      </c>
    </row>
    <row r="799" spans="1:9" x14ac:dyDescent="0.25">
      <c r="A799" s="55">
        <v>2060053260</v>
      </c>
      <c r="B799" s="55">
        <v>11747.5790040218</v>
      </c>
      <c r="C799" s="55">
        <v>2004</v>
      </c>
      <c r="D799" s="55">
        <v>11.600612459171799</v>
      </c>
      <c r="E799" s="55">
        <v>5.9944227625827002</v>
      </c>
      <c r="F799" s="55">
        <v>31.086264544583599</v>
      </c>
      <c r="G799" s="55">
        <v>9.8748963128490505E-2</v>
      </c>
      <c r="H799" s="55">
        <v>5.1026877627556103E-2</v>
      </c>
      <c r="I799" s="55">
        <v>0.26461847614679701</v>
      </c>
    </row>
    <row r="800" spans="1:9" x14ac:dyDescent="0.25">
      <c r="A800" s="55">
        <v>2060053260</v>
      </c>
      <c r="B800" s="55">
        <v>11747.5790040218</v>
      </c>
      <c r="C800" s="55">
        <v>2005</v>
      </c>
      <c r="D800" s="55">
        <v>23.111592586328999</v>
      </c>
      <c r="E800" s="55">
        <v>4.5618688049768696</v>
      </c>
      <c r="F800" s="55">
        <v>31.466159719227001</v>
      </c>
      <c r="G800" s="55">
        <v>0.19673494069217701</v>
      </c>
      <c r="H800" s="55">
        <v>3.8832416478451398E-2</v>
      </c>
      <c r="I800" s="55">
        <v>0.26785229287204099</v>
      </c>
    </row>
    <row r="801" spans="1:9" x14ac:dyDescent="0.25">
      <c r="A801" s="55">
        <v>2060053260</v>
      </c>
      <c r="B801" s="55">
        <v>11747.5790040218</v>
      </c>
      <c r="C801" s="55">
        <v>2006</v>
      </c>
      <c r="D801" s="55">
        <v>19.171938923360599</v>
      </c>
      <c r="E801" s="55">
        <v>6.28989678730533</v>
      </c>
      <c r="F801" s="55">
        <v>36.900901524927697</v>
      </c>
      <c r="G801" s="55">
        <v>0.163199063541492</v>
      </c>
      <c r="H801" s="55">
        <v>5.3542068413857398E-2</v>
      </c>
      <c r="I801" s="55">
        <v>0.314114946682159</v>
      </c>
    </row>
    <row r="802" spans="1:9" x14ac:dyDescent="0.25">
      <c r="A802" s="55">
        <v>2060053260</v>
      </c>
      <c r="B802" s="55">
        <v>11747.5790040218</v>
      </c>
      <c r="C802" s="55">
        <v>2007</v>
      </c>
      <c r="D802" s="55">
        <v>11.846059135793199</v>
      </c>
      <c r="E802" s="55">
        <v>4.2054239497559198</v>
      </c>
      <c r="F802" s="55">
        <v>27.244059986770701</v>
      </c>
      <c r="G802" s="55">
        <v>0.100838301506529</v>
      </c>
      <c r="H802" s="55">
        <v>3.5798218069579897E-2</v>
      </c>
      <c r="I802" s="55">
        <v>0.23191212399970701</v>
      </c>
    </row>
    <row r="803" spans="1:9" x14ac:dyDescent="0.25">
      <c r="A803" s="55">
        <v>2060053260</v>
      </c>
      <c r="B803" s="55">
        <v>11747.5790040218</v>
      </c>
      <c r="C803" s="55">
        <v>2008</v>
      </c>
      <c r="D803" s="55">
        <v>11.921621276154401</v>
      </c>
      <c r="E803" s="55">
        <v>2.4883394498246001</v>
      </c>
      <c r="F803" s="55">
        <v>25.887068169526</v>
      </c>
      <c r="G803" s="55">
        <v>0.101481516081509</v>
      </c>
      <c r="H803" s="55">
        <v>2.11817213484813E-2</v>
      </c>
      <c r="I803" s="55">
        <v>0.220360877425582</v>
      </c>
    </row>
    <row r="804" spans="1:9" x14ac:dyDescent="0.25">
      <c r="A804" s="55">
        <v>2060053260</v>
      </c>
      <c r="B804" s="55">
        <v>11747.5790040218</v>
      </c>
      <c r="C804" s="55">
        <v>2009</v>
      </c>
      <c r="D804" s="55">
        <v>9.6959254038610592</v>
      </c>
      <c r="E804" s="55">
        <v>5.5801337861197498</v>
      </c>
      <c r="F804" s="55">
        <v>31.464596364598801</v>
      </c>
      <c r="G804" s="55">
        <v>8.2535519876407004E-2</v>
      </c>
      <c r="H804" s="55">
        <v>4.7500287371630902E-2</v>
      </c>
      <c r="I804" s="55">
        <v>0.26783898498428299</v>
      </c>
    </row>
    <row r="805" spans="1:9" x14ac:dyDescent="0.25">
      <c r="A805" s="55">
        <v>2060053260</v>
      </c>
      <c r="B805" s="55">
        <v>11747.5790040218</v>
      </c>
      <c r="C805" s="55">
        <v>2010</v>
      </c>
      <c r="D805" s="55">
        <v>25.943348936139898</v>
      </c>
      <c r="E805" s="55">
        <v>6.2820800141645199</v>
      </c>
      <c r="F805" s="55">
        <v>31.101898090865198</v>
      </c>
      <c r="G805" s="55">
        <v>0.22083996138487799</v>
      </c>
      <c r="H805" s="55">
        <v>5.3475528975066397E-2</v>
      </c>
      <c r="I805" s="55">
        <v>0.26475155502437903</v>
      </c>
    </row>
    <row r="806" spans="1:9" x14ac:dyDescent="0.25">
      <c r="A806" s="55">
        <v>2060053260</v>
      </c>
      <c r="B806" s="55">
        <v>11747.5790040218</v>
      </c>
      <c r="C806" s="55">
        <v>2011</v>
      </c>
      <c r="D806" s="55">
        <v>19.1505730767757</v>
      </c>
      <c r="E806" s="55">
        <v>9.6313067458970192</v>
      </c>
      <c r="F806" s="55">
        <v>37.0718282976067</v>
      </c>
      <c r="G806" s="55">
        <v>0.163017189075463</v>
      </c>
      <c r="H806" s="55">
        <v>8.1985460515734299E-2</v>
      </c>
      <c r="I806" s="55">
        <v>0.31556994241038999</v>
      </c>
    </row>
    <row r="807" spans="1:9" x14ac:dyDescent="0.25">
      <c r="A807" s="55">
        <v>2060053260</v>
      </c>
      <c r="B807" s="55">
        <v>11747.5790040218</v>
      </c>
      <c r="C807" s="55">
        <v>2012</v>
      </c>
      <c r="D807" s="55">
        <v>18.199011226434401</v>
      </c>
      <c r="E807" s="55">
        <v>4.33935132956847</v>
      </c>
      <c r="F807" s="55">
        <v>33.083710641165297</v>
      </c>
      <c r="G807" s="55">
        <v>0.15491712139330099</v>
      </c>
      <c r="H807" s="55">
        <v>3.6938260454199699E-2</v>
      </c>
      <c r="I807" s="55">
        <v>0.28162152073920099</v>
      </c>
    </row>
    <row r="808" spans="1:9" x14ac:dyDescent="0.25">
      <c r="A808" s="55">
        <v>2060053260</v>
      </c>
      <c r="B808" s="55">
        <v>11747.5790040218</v>
      </c>
      <c r="C808" s="55">
        <v>2013</v>
      </c>
      <c r="D808" s="55">
        <v>15.5934201794977</v>
      </c>
      <c r="E808" s="55">
        <v>12.047731882826101</v>
      </c>
      <c r="F808" s="55">
        <v>37.6877900211026</v>
      </c>
      <c r="G808" s="55">
        <v>0.13273730846295401</v>
      </c>
      <c r="H808" s="55">
        <v>0.102555019027338</v>
      </c>
      <c r="I808" s="55">
        <v>0.32081325018712398</v>
      </c>
    </row>
    <row r="809" spans="1:9" x14ac:dyDescent="0.25">
      <c r="A809" s="55">
        <v>2060053260</v>
      </c>
      <c r="B809" s="55">
        <v>11747.5790040218</v>
      </c>
      <c r="C809" s="55">
        <v>2014</v>
      </c>
      <c r="D809" s="55">
        <v>13.586593955147</v>
      </c>
      <c r="E809" s="55">
        <v>14.9482758362761</v>
      </c>
      <c r="F809" s="55">
        <v>38.142726217897703</v>
      </c>
      <c r="G809" s="55">
        <v>0.11565441654400101</v>
      </c>
      <c r="H809" s="55">
        <v>0.12724558678139999</v>
      </c>
      <c r="I809" s="55">
        <v>0.32468584552476198</v>
      </c>
    </row>
    <row r="810" spans="1:9" x14ac:dyDescent="0.25">
      <c r="A810" s="55">
        <v>2060053260</v>
      </c>
      <c r="B810" s="55">
        <v>11747.5790040218</v>
      </c>
      <c r="C810" s="55">
        <v>2015</v>
      </c>
      <c r="D810" s="55">
        <v>15.9613296353251</v>
      </c>
      <c r="E810" s="55">
        <v>13.628283411898</v>
      </c>
      <c r="F810" s="55">
        <v>38.487185354302802</v>
      </c>
      <c r="G810" s="55">
        <v>0.13586909804871899</v>
      </c>
      <c r="H810" s="55">
        <v>0.116009293550886</v>
      </c>
      <c r="I810" s="55">
        <v>0.32761801679415398</v>
      </c>
    </row>
    <row r="811" spans="1:9" x14ac:dyDescent="0.25">
      <c r="A811" s="55">
        <v>2060053260</v>
      </c>
      <c r="B811" s="55">
        <v>11747.5790040218</v>
      </c>
      <c r="C811" s="55">
        <v>2016</v>
      </c>
      <c r="D811" s="55">
        <v>13.172826096893401</v>
      </c>
      <c r="E811" s="55">
        <v>16.624713115875199</v>
      </c>
      <c r="F811" s="55">
        <v>38.979642062173802</v>
      </c>
      <c r="G811" s="55">
        <v>0.112132262250661</v>
      </c>
      <c r="H811" s="55">
        <v>0.14151607842078501</v>
      </c>
      <c r="I811" s="55">
        <v>0.33181000143799</v>
      </c>
    </row>
    <row r="812" spans="1:9" x14ac:dyDescent="0.25">
      <c r="A812" s="55">
        <v>2060053260</v>
      </c>
      <c r="B812" s="55">
        <v>11747.5790040218</v>
      </c>
      <c r="C812" s="55">
        <v>2017</v>
      </c>
      <c r="D812" s="55">
        <v>14.678857722022901</v>
      </c>
      <c r="E812" s="55">
        <v>17.1890841366417</v>
      </c>
      <c r="F812" s="55">
        <v>36.152575776247502</v>
      </c>
      <c r="G812" s="55">
        <v>0.12495219412440201</v>
      </c>
      <c r="H812" s="55">
        <v>0.14632022590149801</v>
      </c>
      <c r="I812" s="55">
        <v>0.307744904408563</v>
      </c>
    </row>
    <row r="813" spans="1:9" x14ac:dyDescent="0.25">
      <c r="A813" s="55">
        <v>2060053260</v>
      </c>
      <c r="B813" s="55">
        <v>11747.5790040218</v>
      </c>
      <c r="C813" s="55">
        <v>2018</v>
      </c>
      <c r="D813" s="55">
        <v>16.290155225448601</v>
      </c>
      <c r="E813" s="55">
        <v>13.306232358496599</v>
      </c>
      <c r="F813" s="55">
        <v>38.535649347775802</v>
      </c>
      <c r="G813" s="55">
        <v>0.138668190440529</v>
      </c>
      <c r="H813" s="55">
        <v>0.113267868672695</v>
      </c>
      <c r="I813" s="55">
        <v>0.32803056131465802</v>
      </c>
    </row>
    <row r="814" spans="1:9" x14ac:dyDescent="0.25">
      <c r="A814" s="55">
        <v>2060053260</v>
      </c>
      <c r="B814" s="55">
        <v>11747.5790040218</v>
      </c>
      <c r="C814" s="55">
        <v>2019</v>
      </c>
      <c r="D814" s="55">
        <v>15.3604803399015</v>
      </c>
      <c r="E814" s="55">
        <v>19.898377707246599</v>
      </c>
      <c r="F814" s="55">
        <v>34.539193799984197</v>
      </c>
      <c r="G814" s="55">
        <v>0.13075443318698099</v>
      </c>
      <c r="H814" s="55">
        <v>0.169382795386473</v>
      </c>
      <c r="I814" s="55">
        <v>0.294011164242093</v>
      </c>
    </row>
    <row r="815" spans="1:9" x14ac:dyDescent="0.25">
      <c r="A815" s="55">
        <v>2060053260</v>
      </c>
      <c r="B815" s="55">
        <v>11747.5790040218</v>
      </c>
      <c r="C815" s="55" t="s">
        <v>161</v>
      </c>
      <c r="D815" s="55">
        <v>17.967113623257099</v>
      </c>
      <c r="E815" s="55">
        <v>6.5843285756091801</v>
      </c>
      <c r="F815" s="55">
        <v>37.341246411859998</v>
      </c>
      <c r="G815" s="55">
        <v>0.15294311804249999</v>
      </c>
      <c r="H815" s="55">
        <v>5.6048387274986601E-2</v>
      </c>
      <c r="I815" s="55">
        <v>0.31786333506738701</v>
      </c>
    </row>
    <row r="816" spans="1:9" x14ac:dyDescent="0.25">
      <c r="A816" s="55">
        <v>2060053270</v>
      </c>
      <c r="B816" s="55">
        <v>9564.4326721564594</v>
      </c>
      <c r="C816" s="55">
        <v>1984</v>
      </c>
      <c r="D816" s="55">
        <v>15.5110835024145</v>
      </c>
      <c r="E816" s="55">
        <v>4.5410240766013796</v>
      </c>
      <c r="F816" s="55">
        <v>25.0277442422463</v>
      </c>
      <c r="G816" s="55">
        <v>0.16217463214069799</v>
      </c>
      <c r="H816" s="55">
        <v>4.7478237677609399E-2</v>
      </c>
      <c r="I816" s="55">
        <v>0.26167515732643398</v>
      </c>
    </row>
    <row r="817" spans="1:9" x14ac:dyDescent="0.25">
      <c r="A817" s="55">
        <v>2060053270</v>
      </c>
      <c r="B817" s="55">
        <v>9564.4326721564594</v>
      </c>
      <c r="C817" s="55">
        <v>1985</v>
      </c>
      <c r="D817" s="55">
        <v>11.408319839907801</v>
      </c>
      <c r="E817" s="55">
        <v>10.338464156035601</v>
      </c>
      <c r="F817" s="55">
        <v>28.2774373959858</v>
      </c>
      <c r="G817" s="55">
        <v>0.119278583800576</v>
      </c>
      <c r="H817" s="55">
        <v>0.10809281125615</v>
      </c>
      <c r="I817" s="55">
        <v>0.29565200953639198</v>
      </c>
    </row>
    <row r="818" spans="1:9" x14ac:dyDescent="0.25">
      <c r="A818" s="55">
        <v>2060053270</v>
      </c>
      <c r="B818" s="55">
        <v>9564.4326721564594</v>
      </c>
      <c r="C818" s="55">
        <v>1986</v>
      </c>
      <c r="D818" s="55">
        <v>8.2107385071071093</v>
      </c>
      <c r="E818" s="55">
        <v>4.7025707215114503</v>
      </c>
      <c r="F818" s="55">
        <v>23.801031977348401</v>
      </c>
      <c r="G818" s="55">
        <v>8.5846581690201304E-2</v>
      </c>
      <c r="H818" s="55">
        <v>4.9167272986314799E-2</v>
      </c>
      <c r="I818" s="55">
        <v>0.248849385982264</v>
      </c>
    </row>
    <row r="819" spans="1:9" x14ac:dyDescent="0.25">
      <c r="A819" s="55">
        <v>2060053270</v>
      </c>
      <c r="B819" s="55">
        <v>9564.4326721564594</v>
      </c>
      <c r="C819" s="55">
        <v>1987</v>
      </c>
      <c r="D819" s="55">
        <v>9.9637801634861507</v>
      </c>
      <c r="E819" s="55">
        <v>11.118056997279099</v>
      </c>
      <c r="F819" s="55">
        <v>29.676639788190801</v>
      </c>
      <c r="G819" s="55">
        <v>0.104175339040152</v>
      </c>
      <c r="H819" s="55">
        <v>0.116243768745902</v>
      </c>
      <c r="I819" s="55">
        <v>0.31028123471017899</v>
      </c>
    </row>
    <row r="820" spans="1:9" x14ac:dyDescent="0.25">
      <c r="A820" s="55">
        <v>2060053270</v>
      </c>
      <c r="B820" s="55">
        <v>9564.4326721564594</v>
      </c>
      <c r="C820" s="55">
        <v>1988</v>
      </c>
      <c r="D820" s="55">
        <v>10.3681678939707</v>
      </c>
      <c r="E820" s="55">
        <v>9.7110378319332895</v>
      </c>
      <c r="F820" s="55">
        <v>18.5674418004713</v>
      </c>
      <c r="G820" s="55">
        <v>0.108403375812912</v>
      </c>
      <c r="H820" s="55">
        <v>0.101532816057178</v>
      </c>
      <c r="I820" s="55">
        <v>0.194130090481205</v>
      </c>
    </row>
    <row r="821" spans="1:9" x14ac:dyDescent="0.25">
      <c r="A821" s="55">
        <v>2060053270</v>
      </c>
      <c r="B821" s="55">
        <v>9564.4326721564594</v>
      </c>
      <c r="C821" s="55">
        <v>1989</v>
      </c>
      <c r="D821" s="55">
        <v>13.3526118791321</v>
      </c>
      <c r="E821" s="55">
        <v>12.0659710201547</v>
      </c>
      <c r="F821" s="55">
        <v>27.805304298280902</v>
      </c>
      <c r="G821" s="55">
        <v>0.139606941015995</v>
      </c>
      <c r="H821" s="55">
        <v>0.126154592057306</v>
      </c>
      <c r="I821" s="55">
        <v>0.290715667634175</v>
      </c>
    </row>
    <row r="822" spans="1:9" x14ac:dyDescent="0.25">
      <c r="A822" s="55">
        <v>2060053270</v>
      </c>
      <c r="B822" s="55">
        <v>9564.4326721564594</v>
      </c>
      <c r="C822" s="55">
        <v>1990</v>
      </c>
      <c r="D822" s="55">
        <v>11.3833061658573</v>
      </c>
      <c r="E822" s="55">
        <v>12.0769145025518</v>
      </c>
      <c r="F822" s="55">
        <v>29.792328030674799</v>
      </c>
      <c r="G822" s="55">
        <v>0.119017055752777</v>
      </c>
      <c r="H822" s="55">
        <v>0.12626901057821799</v>
      </c>
      <c r="I822" s="55">
        <v>0.311490801931252</v>
      </c>
    </row>
    <row r="823" spans="1:9" x14ac:dyDescent="0.25">
      <c r="A823" s="55">
        <v>2060053270</v>
      </c>
      <c r="B823" s="55">
        <v>9564.4326721564594</v>
      </c>
      <c r="C823" s="55">
        <v>1991</v>
      </c>
      <c r="D823" s="55">
        <v>0</v>
      </c>
      <c r="E823" s="55">
        <v>0</v>
      </c>
      <c r="F823" s="55">
        <v>0</v>
      </c>
      <c r="G823" s="55">
        <v>0</v>
      </c>
      <c r="H823" s="55">
        <v>0</v>
      </c>
      <c r="I823" s="55">
        <v>0</v>
      </c>
    </row>
    <row r="824" spans="1:9" x14ac:dyDescent="0.25">
      <c r="A824" s="55">
        <v>2060053270</v>
      </c>
      <c r="B824" s="55">
        <v>9564.4326721564594</v>
      </c>
      <c r="C824" s="55">
        <v>1992</v>
      </c>
      <c r="D824" s="55">
        <v>0</v>
      </c>
      <c r="E824" s="55">
        <v>0</v>
      </c>
      <c r="F824" s="55">
        <v>0</v>
      </c>
      <c r="G824" s="55">
        <v>0</v>
      </c>
      <c r="H824" s="55">
        <v>0</v>
      </c>
      <c r="I824" s="55">
        <v>0</v>
      </c>
    </row>
    <row r="825" spans="1:9" x14ac:dyDescent="0.25">
      <c r="A825" s="55">
        <v>2060053270</v>
      </c>
      <c r="B825" s="55">
        <v>9564.4326721564594</v>
      </c>
      <c r="C825" s="55">
        <v>1993</v>
      </c>
      <c r="D825" s="55">
        <v>0</v>
      </c>
      <c r="E825" s="55">
        <v>0</v>
      </c>
      <c r="F825" s="55">
        <v>0</v>
      </c>
      <c r="G825" s="55">
        <v>0</v>
      </c>
      <c r="H825" s="55">
        <v>0</v>
      </c>
      <c r="I825" s="55">
        <v>0</v>
      </c>
    </row>
    <row r="826" spans="1:9" x14ac:dyDescent="0.25">
      <c r="A826" s="55">
        <v>2060053270</v>
      </c>
      <c r="B826" s="55">
        <v>9564.4326721564594</v>
      </c>
      <c r="C826" s="55">
        <v>1994</v>
      </c>
      <c r="D826" s="55">
        <v>9.7657552439189601</v>
      </c>
      <c r="E826" s="55">
        <v>5.9824370437667902</v>
      </c>
      <c r="F826" s="55">
        <v>28.961144486702</v>
      </c>
      <c r="G826" s="55">
        <v>0.10210490866173901</v>
      </c>
      <c r="H826" s="55">
        <v>6.2548791432058298E-2</v>
      </c>
      <c r="I826" s="55">
        <v>0.30280044284291302</v>
      </c>
    </row>
    <row r="827" spans="1:9" x14ac:dyDescent="0.25">
      <c r="A827" s="55">
        <v>2060053270</v>
      </c>
      <c r="B827" s="55">
        <v>9564.4326721564594</v>
      </c>
      <c r="C827" s="55">
        <v>1995</v>
      </c>
      <c r="D827" s="55">
        <v>0</v>
      </c>
      <c r="E827" s="55">
        <v>0</v>
      </c>
      <c r="F827" s="55">
        <v>0</v>
      </c>
      <c r="G827" s="55">
        <v>0</v>
      </c>
      <c r="H827" s="55">
        <v>0</v>
      </c>
      <c r="I827" s="55">
        <v>0</v>
      </c>
    </row>
    <row r="828" spans="1:9" x14ac:dyDescent="0.25">
      <c r="A828" s="55">
        <v>2060053270</v>
      </c>
      <c r="B828" s="55">
        <v>9564.4326721564594</v>
      </c>
      <c r="C828" s="55">
        <v>1996</v>
      </c>
      <c r="D828" s="55">
        <v>0</v>
      </c>
      <c r="E828" s="55">
        <v>0</v>
      </c>
      <c r="F828" s="55">
        <v>0</v>
      </c>
      <c r="G828" s="55">
        <v>0</v>
      </c>
      <c r="H828" s="55">
        <v>0</v>
      </c>
      <c r="I828" s="55">
        <v>0</v>
      </c>
    </row>
    <row r="829" spans="1:9" x14ac:dyDescent="0.25">
      <c r="A829" s="55">
        <v>2060053270</v>
      </c>
      <c r="B829" s="55">
        <v>9564.4326721564594</v>
      </c>
      <c r="C829" s="55">
        <v>1997</v>
      </c>
      <c r="D829" s="55">
        <v>13.5928473736596</v>
      </c>
      <c r="E829" s="55">
        <v>2.0849939557587902</v>
      </c>
      <c r="F829" s="55">
        <v>21.966174762095601</v>
      </c>
      <c r="G829" s="55">
        <v>0.14211869997507001</v>
      </c>
      <c r="H829" s="55">
        <v>2.1799452484291399E-2</v>
      </c>
      <c r="I829" s="55">
        <v>0.22966521397596801</v>
      </c>
    </row>
    <row r="830" spans="1:9" x14ac:dyDescent="0.25">
      <c r="A830" s="55">
        <v>2060053270</v>
      </c>
      <c r="B830" s="55">
        <v>9564.4326721564594</v>
      </c>
      <c r="C830" s="55">
        <v>1998</v>
      </c>
      <c r="D830" s="55">
        <v>8.46973425717262</v>
      </c>
      <c r="E830" s="55">
        <v>2.23090705438725</v>
      </c>
      <c r="F830" s="55">
        <v>16.368844075066001</v>
      </c>
      <c r="G830" s="55">
        <v>8.8554486685125805E-2</v>
      </c>
      <c r="H830" s="55">
        <v>2.3325032763122099E-2</v>
      </c>
      <c r="I830" s="55">
        <v>0.17114286477982399</v>
      </c>
    </row>
    <row r="831" spans="1:9" x14ac:dyDescent="0.25">
      <c r="A831" s="55">
        <v>2060053270</v>
      </c>
      <c r="B831" s="55">
        <v>9564.4326721564594</v>
      </c>
      <c r="C831" s="55">
        <v>1999</v>
      </c>
      <c r="D831" s="55">
        <v>9.4046203248135303</v>
      </c>
      <c r="E831" s="55">
        <v>3.51129449485197</v>
      </c>
      <c r="F831" s="55">
        <v>25.520722068326702</v>
      </c>
      <c r="G831" s="55">
        <v>9.8329097471633806E-2</v>
      </c>
      <c r="H831" s="55">
        <v>3.6711999709861401E-2</v>
      </c>
      <c r="I831" s="55">
        <v>0.26682943926848302</v>
      </c>
    </row>
    <row r="832" spans="1:9" x14ac:dyDescent="0.25">
      <c r="A832" s="55">
        <v>2060053270</v>
      </c>
      <c r="B832" s="55">
        <v>9564.4326721564594</v>
      </c>
      <c r="C832" s="55">
        <v>2000</v>
      </c>
      <c r="D832" s="55">
        <v>12.1425753969346</v>
      </c>
      <c r="E832" s="55">
        <v>8.8371225947906993</v>
      </c>
      <c r="F832" s="55">
        <v>30.110210138401101</v>
      </c>
      <c r="G832" s="55">
        <v>0.12695552170369201</v>
      </c>
      <c r="H832" s="55">
        <v>9.23956798871816E-2</v>
      </c>
      <c r="I832" s="55">
        <v>0.314814387538704</v>
      </c>
    </row>
    <row r="833" spans="1:9" x14ac:dyDescent="0.25">
      <c r="A833" s="55">
        <v>2060053270</v>
      </c>
      <c r="B833" s="55">
        <v>9564.4326721564594</v>
      </c>
      <c r="C833" s="55">
        <v>2001</v>
      </c>
      <c r="D833" s="55">
        <v>11.7678914043851</v>
      </c>
      <c r="E833" s="55">
        <v>6.4743726334284499</v>
      </c>
      <c r="F833" s="55">
        <v>31.781436235906401</v>
      </c>
      <c r="G833" s="55">
        <v>0.12303804948769501</v>
      </c>
      <c r="H833" s="55">
        <v>6.7692176372116095E-2</v>
      </c>
      <c r="I833" s="55">
        <v>0.33228773023231201</v>
      </c>
    </row>
    <row r="834" spans="1:9" x14ac:dyDescent="0.25">
      <c r="A834" s="55">
        <v>2060053270</v>
      </c>
      <c r="B834" s="55">
        <v>9564.4326721564594</v>
      </c>
      <c r="C834" s="55">
        <v>2002</v>
      </c>
      <c r="D834" s="55">
        <v>11.906508848082201</v>
      </c>
      <c r="E834" s="55">
        <v>6.5848496938185699</v>
      </c>
      <c r="F834" s="55">
        <v>31.609467226808501</v>
      </c>
      <c r="G834" s="55">
        <v>0.12448735075258401</v>
      </c>
      <c r="H834" s="55">
        <v>6.8847258583230694E-2</v>
      </c>
      <c r="I834" s="55">
        <v>0.33048972490369</v>
      </c>
    </row>
    <row r="835" spans="1:9" x14ac:dyDescent="0.25">
      <c r="A835" s="55">
        <v>2060053270</v>
      </c>
      <c r="B835" s="55">
        <v>9564.4326721564594</v>
      </c>
      <c r="C835" s="55">
        <v>2003</v>
      </c>
      <c r="D835" s="55">
        <v>13.5370877252552</v>
      </c>
      <c r="E835" s="55">
        <v>7.7568445467307203</v>
      </c>
      <c r="F835" s="55">
        <v>31.977376682635999</v>
      </c>
      <c r="G835" s="55">
        <v>0.141535710368517</v>
      </c>
      <c r="H835" s="55">
        <v>8.1100937322838698E-2</v>
      </c>
      <c r="I835" s="55">
        <v>0.33433636660674099</v>
      </c>
    </row>
    <row r="836" spans="1:9" x14ac:dyDescent="0.25">
      <c r="A836" s="55">
        <v>2060053270</v>
      </c>
      <c r="B836" s="55">
        <v>9564.4326721564594</v>
      </c>
      <c r="C836" s="55">
        <v>2004</v>
      </c>
      <c r="D836" s="55">
        <v>9.0174294952387193</v>
      </c>
      <c r="E836" s="55">
        <v>6.3878670106701501</v>
      </c>
      <c r="F836" s="55">
        <v>30.797043938373601</v>
      </c>
      <c r="G836" s="55">
        <v>9.4280861231736707E-2</v>
      </c>
      <c r="H836" s="55">
        <v>6.6787725206809298E-2</v>
      </c>
      <c r="I836" s="55">
        <v>0.32199551185120001</v>
      </c>
    </row>
    <row r="837" spans="1:9" x14ac:dyDescent="0.25">
      <c r="A837" s="55">
        <v>2060053270</v>
      </c>
      <c r="B837" s="55">
        <v>9564.4326721564594</v>
      </c>
      <c r="C837" s="55">
        <v>2005</v>
      </c>
      <c r="D837" s="55">
        <v>15.4396903077284</v>
      </c>
      <c r="E837" s="55">
        <v>2.9021073080781599</v>
      </c>
      <c r="F837" s="55">
        <v>28.483279088693799</v>
      </c>
      <c r="G837" s="55">
        <v>0.16142818750426999</v>
      </c>
      <c r="H837" s="55">
        <v>3.03427020457432E-2</v>
      </c>
      <c r="I837" s="55">
        <v>0.29780416742974197</v>
      </c>
    </row>
    <row r="838" spans="1:9" x14ac:dyDescent="0.25">
      <c r="A838" s="55">
        <v>2060053270</v>
      </c>
      <c r="B838" s="55">
        <v>9564.4326721564594</v>
      </c>
      <c r="C838" s="55">
        <v>2006</v>
      </c>
      <c r="D838" s="55">
        <v>15.254172225186499</v>
      </c>
      <c r="E838" s="55">
        <v>4.5806290605148101</v>
      </c>
      <c r="F838" s="55">
        <v>29.523952152840302</v>
      </c>
      <c r="G838" s="55">
        <v>0.15948852114975701</v>
      </c>
      <c r="H838" s="55">
        <v>4.7892323753291999E-2</v>
      </c>
      <c r="I838" s="55">
        <v>0.30868482391840302</v>
      </c>
    </row>
    <row r="839" spans="1:9" x14ac:dyDescent="0.25">
      <c r="A839" s="55">
        <v>2060053270</v>
      </c>
      <c r="B839" s="55">
        <v>9564.4326721564594</v>
      </c>
      <c r="C839" s="55">
        <v>2007</v>
      </c>
      <c r="D839" s="55">
        <v>12.1597722978444</v>
      </c>
      <c r="E839" s="55">
        <v>3.8562747494664</v>
      </c>
      <c r="F839" s="55">
        <v>30.220166080581802</v>
      </c>
      <c r="G839" s="55">
        <v>0.12713532223655399</v>
      </c>
      <c r="H839" s="55">
        <v>4.0318907369096803E-2</v>
      </c>
      <c r="I839" s="55">
        <v>0.315964021248823</v>
      </c>
    </row>
    <row r="840" spans="1:9" x14ac:dyDescent="0.25">
      <c r="A840" s="55">
        <v>2060053270</v>
      </c>
      <c r="B840" s="55">
        <v>9564.4326721564594</v>
      </c>
      <c r="C840" s="55">
        <v>2008</v>
      </c>
      <c r="D840" s="55">
        <v>9.5541812509076998</v>
      </c>
      <c r="E840" s="55">
        <v>0.68996050922885299</v>
      </c>
      <c r="F840" s="55">
        <v>14.1890066051988</v>
      </c>
      <c r="G840" s="55">
        <v>9.9892817257435304E-2</v>
      </c>
      <c r="H840" s="55">
        <v>7.2138153184708401E-3</v>
      </c>
      <c r="I840" s="55">
        <v>0.14835178511429301</v>
      </c>
    </row>
    <row r="841" spans="1:9" x14ac:dyDescent="0.25">
      <c r="A841" s="55">
        <v>2060053270</v>
      </c>
      <c r="B841" s="55">
        <v>9564.4326721564594</v>
      </c>
      <c r="C841" s="55">
        <v>2009</v>
      </c>
      <c r="D841" s="55">
        <v>13.331246032547201</v>
      </c>
      <c r="E841" s="55">
        <v>4.7984564720387297</v>
      </c>
      <c r="F841" s="55">
        <v>29.957001384841199</v>
      </c>
      <c r="G841" s="55">
        <v>0.13938355247516601</v>
      </c>
      <c r="H841" s="55">
        <v>5.01697971695464E-2</v>
      </c>
      <c r="I841" s="55">
        <v>0.31321252824593199</v>
      </c>
    </row>
    <row r="842" spans="1:9" x14ac:dyDescent="0.25">
      <c r="A842" s="55">
        <v>2060053270</v>
      </c>
      <c r="B842" s="55">
        <v>9564.4326721564594</v>
      </c>
      <c r="C842" s="55">
        <v>2010</v>
      </c>
      <c r="D842" s="55">
        <v>17.558035828887999</v>
      </c>
      <c r="E842" s="55">
        <v>3.3956062523679802</v>
      </c>
      <c r="F842" s="55">
        <v>28.057525511624299</v>
      </c>
      <c r="G842" s="55">
        <v>0.183576344052294</v>
      </c>
      <c r="H842" s="55">
        <v>3.5502432488788503E-2</v>
      </c>
      <c r="I842" s="55">
        <v>0.29335274211615397</v>
      </c>
    </row>
    <row r="843" spans="1:9" x14ac:dyDescent="0.25">
      <c r="A843" s="55">
        <v>2060053270</v>
      </c>
      <c r="B843" s="55">
        <v>9564.4326721564594</v>
      </c>
      <c r="C843" s="55">
        <v>2011</v>
      </c>
      <c r="D843" s="55">
        <v>16.224494331065799</v>
      </c>
      <c r="E843" s="55">
        <v>7.3769493720873403</v>
      </c>
      <c r="F843" s="55">
        <v>30.064872854184401</v>
      </c>
      <c r="G843" s="55">
        <v>0.16963363000398099</v>
      </c>
      <c r="H843" s="55">
        <v>7.7128980096883099E-2</v>
      </c>
      <c r="I843" s="55">
        <v>0.31434036795206799</v>
      </c>
    </row>
    <row r="844" spans="1:9" x14ac:dyDescent="0.25">
      <c r="A844" s="55">
        <v>2060053270</v>
      </c>
      <c r="B844" s="55">
        <v>9564.4326721564594</v>
      </c>
      <c r="C844" s="55">
        <v>2012</v>
      </c>
      <c r="D844" s="55">
        <v>17.336560589898401</v>
      </c>
      <c r="E844" s="55">
        <v>1.63162111359179</v>
      </c>
      <c r="F844" s="55">
        <v>25.731774943128599</v>
      </c>
      <c r="G844" s="55">
        <v>0.18126073112906901</v>
      </c>
      <c r="H844" s="55">
        <v>1.7059256617924599E-2</v>
      </c>
      <c r="I844" s="55">
        <v>0.26903608217179198</v>
      </c>
    </row>
    <row r="845" spans="1:9" x14ac:dyDescent="0.25">
      <c r="A845" s="55">
        <v>2060053270</v>
      </c>
      <c r="B845" s="55">
        <v>9564.4326721564594</v>
      </c>
      <c r="C845" s="55">
        <v>2013</v>
      </c>
      <c r="D845" s="55">
        <v>15.734643214241601</v>
      </c>
      <c r="E845" s="55">
        <v>7.5588196271635297</v>
      </c>
      <c r="F845" s="55">
        <v>28.291507587639298</v>
      </c>
      <c r="G845" s="55">
        <v>0.16451203906790601</v>
      </c>
      <c r="H845" s="55">
        <v>7.9030506944425594E-2</v>
      </c>
      <c r="I845" s="55">
        <v>0.29579911906327899</v>
      </c>
    </row>
    <row r="846" spans="1:9" x14ac:dyDescent="0.25">
      <c r="A846" s="55">
        <v>2060053270</v>
      </c>
      <c r="B846" s="55">
        <v>9564.4326721564594</v>
      </c>
      <c r="C846" s="55">
        <v>2014</v>
      </c>
      <c r="D846" s="55">
        <v>13.172826096893401</v>
      </c>
      <c r="E846" s="55">
        <v>10.3999561047433</v>
      </c>
      <c r="F846" s="55">
        <v>30.563061862358701</v>
      </c>
      <c r="G846" s="55">
        <v>0.137727208172436</v>
      </c>
      <c r="H846" s="55">
        <v>0.10873573437365699</v>
      </c>
      <c r="I846" s="55">
        <v>0.31954913490407499</v>
      </c>
    </row>
    <row r="847" spans="1:9" x14ac:dyDescent="0.25">
      <c r="A847" s="55">
        <v>2060053270</v>
      </c>
      <c r="B847" s="55">
        <v>9564.4326721564594</v>
      </c>
      <c r="C847" s="55">
        <v>2015</v>
      </c>
      <c r="D847" s="55">
        <v>13.276007502352099</v>
      </c>
      <c r="E847" s="55">
        <v>9.9476254989951496</v>
      </c>
      <c r="F847" s="55">
        <v>33.023260928876397</v>
      </c>
      <c r="G847" s="55">
        <v>0.13880601136960899</v>
      </c>
      <c r="H847" s="55">
        <v>0.104006435509282</v>
      </c>
      <c r="I847" s="55">
        <v>0.34527150810536</v>
      </c>
    </row>
    <row r="848" spans="1:9" x14ac:dyDescent="0.25">
      <c r="A848" s="55">
        <v>2060053270</v>
      </c>
      <c r="B848" s="55">
        <v>9564.4326721564594</v>
      </c>
      <c r="C848" s="55">
        <v>2016</v>
      </c>
      <c r="D848" s="55">
        <v>12.947703030438101</v>
      </c>
      <c r="E848" s="55">
        <v>11.6902447911864</v>
      </c>
      <c r="F848" s="55">
        <v>31.533383968237999</v>
      </c>
      <c r="G848" s="55">
        <v>0.13537345574224</v>
      </c>
      <c r="H848" s="55">
        <v>0.122226222839317</v>
      </c>
      <c r="I848" s="55">
        <v>0.32969424375829898</v>
      </c>
    </row>
    <row r="849" spans="1:9" x14ac:dyDescent="0.25">
      <c r="A849" s="55">
        <v>2060053270</v>
      </c>
      <c r="B849" s="55">
        <v>9564.4326721564594</v>
      </c>
      <c r="C849" s="55">
        <v>2017</v>
      </c>
      <c r="D849" s="55">
        <v>12.493809070061699</v>
      </c>
      <c r="E849" s="55">
        <v>12.7303967371236</v>
      </c>
      <c r="F849" s="55">
        <v>30.858535887081398</v>
      </c>
      <c r="G849" s="55">
        <v>0.130627811374877</v>
      </c>
      <c r="H849" s="55">
        <v>0.133101430826982</v>
      </c>
      <c r="I849" s="55">
        <v>0.32263843496870798</v>
      </c>
    </row>
    <row r="850" spans="1:9" x14ac:dyDescent="0.25">
      <c r="A850" s="55">
        <v>2060053270</v>
      </c>
      <c r="B850" s="55">
        <v>9564.4326721564594</v>
      </c>
      <c r="C850" s="55">
        <v>2018</v>
      </c>
      <c r="D850" s="55">
        <v>13.4646522941503</v>
      </c>
      <c r="E850" s="55">
        <v>11.1248315340011</v>
      </c>
      <c r="F850" s="55">
        <v>31.927870452744202</v>
      </c>
      <c r="G850" s="55">
        <v>0.140778368730097</v>
      </c>
      <c r="H850" s="55">
        <v>0.116314599258848</v>
      </c>
      <c r="I850" s="55">
        <v>0.33381875901213798</v>
      </c>
    </row>
    <row r="851" spans="1:9" x14ac:dyDescent="0.25">
      <c r="A851" s="55">
        <v>2060053270</v>
      </c>
      <c r="B851" s="55">
        <v>9564.4326721564594</v>
      </c>
      <c r="C851" s="55">
        <v>2019</v>
      </c>
      <c r="D851" s="55">
        <v>13.7356337630318</v>
      </c>
      <c r="E851" s="55">
        <v>12.207715173108101</v>
      </c>
      <c r="F851" s="55">
        <v>31.279078282057</v>
      </c>
      <c r="G851" s="55">
        <v>0.143611589247926</v>
      </c>
      <c r="H851" s="55">
        <v>0.12763658432816999</v>
      </c>
      <c r="I851" s="55">
        <v>0.327035375272338</v>
      </c>
    </row>
    <row r="852" spans="1:9" x14ac:dyDescent="0.25">
      <c r="A852" s="55">
        <v>2060053270</v>
      </c>
      <c r="B852" s="55">
        <v>9564.4326721564594</v>
      </c>
      <c r="C852" s="55" t="s">
        <v>161</v>
      </c>
      <c r="D852" s="55">
        <v>12.1712368984509</v>
      </c>
      <c r="E852" s="55">
        <v>6.14711039793319</v>
      </c>
      <c r="F852" s="55">
        <v>32.729350258781899</v>
      </c>
      <c r="G852" s="55">
        <v>0.12725518925846199</v>
      </c>
      <c r="H852" s="55">
        <v>6.4270517746738698E-2</v>
      </c>
      <c r="I852" s="55">
        <v>0.34219855354371498</v>
      </c>
    </row>
    <row r="853" spans="1:9" x14ac:dyDescent="0.25">
      <c r="A853" s="55">
        <v>2060053500</v>
      </c>
      <c r="B853" s="55">
        <v>8203.3407252643301</v>
      </c>
      <c r="C853" s="55">
        <v>1984</v>
      </c>
      <c r="D853" s="55">
        <v>27.441042669919099</v>
      </c>
      <c r="E853" s="55">
        <v>8.9246704539677797</v>
      </c>
      <c r="F853" s="55">
        <v>17.0077349997749</v>
      </c>
      <c r="G853" s="55">
        <v>0.33451058037132703</v>
      </c>
      <c r="H853" s="55">
        <v>0.108793121642283</v>
      </c>
      <c r="I853" s="55">
        <v>0.20732693629797899</v>
      </c>
    </row>
    <row r="854" spans="1:9" x14ac:dyDescent="0.25">
      <c r="A854" s="55">
        <v>2060053500</v>
      </c>
      <c r="B854" s="55">
        <v>8203.3407252643301</v>
      </c>
      <c r="C854" s="55">
        <v>1985</v>
      </c>
      <c r="D854" s="55">
        <v>14.9607826733014</v>
      </c>
      <c r="E854" s="55">
        <v>19.118263747793701</v>
      </c>
      <c r="F854" s="55">
        <v>18.584638701381099</v>
      </c>
      <c r="G854" s="55">
        <v>0.182374268902739</v>
      </c>
      <c r="H854" s="55">
        <v>0.23305461016527099</v>
      </c>
      <c r="I854" s="55">
        <v>0.22654963780968901</v>
      </c>
    </row>
    <row r="855" spans="1:9" x14ac:dyDescent="0.25">
      <c r="A855" s="55">
        <v>2060053500</v>
      </c>
      <c r="B855" s="55">
        <v>8203.3407252643301</v>
      </c>
      <c r="C855" s="55">
        <v>1986</v>
      </c>
      <c r="D855" s="55">
        <v>12.865887471564299</v>
      </c>
      <c r="E855" s="55">
        <v>20.5143394307424</v>
      </c>
      <c r="F855" s="55">
        <v>17.5924296307075</v>
      </c>
      <c r="G855" s="55">
        <v>0.15683717039742601</v>
      </c>
      <c r="H855" s="55">
        <v>0.25007298999007999</v>
      </c>
      <c r="I855" s="55">
        <v>0.21445445483602901</v>
      </c>
    </row>
    <row r="856" spans="1:9" x14ac:dyDescent="0.25">
      <c r="A856" s="55">
        <v>2060053500</v>
      </c>
      <c r="B856" s="55">
        <v>8203.3407252643301</v>
      </c>
      <c r="C856" s="55">
        <v>1987</v>
      </c>
      <c r="D856" s="55">
        <v>13.970658075465501</v>
      </c>
      <c r="E856" s="55">
        <v>19.724845343520599</v>
      </c>
      <c r="F856" s="55">
        <v>18.622680330666299</v>
      </c>
      <c r="G856" s="55">
        <v>0.17030449597734201</v>
      </c>
      <c r="H856" s="55">
        <v>0.240448934210093</v>
      </c>
      <c r="I856" s="55">
        <v>0.22701337119050699</v>
      </c>
    </row>
    <row r="857" spans="1:9" x14ac:dyDescent="0.25">
      <c r="A857" s="55">
        <v>2060053500</v>
      </c>
      <c r="B857" s="55">
        <v>8203.3407252643301</v>
      </c>
      <c r="C857" s="55">
        <v>1988</v>
      </c>
      <c r="D857" s="55">
        <v>20.880164413732299</v>
      </c>
      <c r="E857" s="55">
        <v>2.7009556792546401</v>
      </c>
      <c r="F857" s="55">
        <v>16.9186237859697</v>
      </c>
      <c r="G857" s="55">
        <v>0.25453245346041098</v>
      </c>
      <c r="H857" s="55">
        <v>3.2925070038068001E-2</v>
      </c>
      <c r="I857" s="55">
        <v>0.206240656734693</v>
      </c>
    </row>
    <row r="858" spans="1:9" x14ac:dyDescent="0.25">
      <c r="A858" s="55">
        <v>2060053500</v>
      </c>
      <c r="B858" s="55">
        <v>8203.3407252643301</v>
      </c>
      <c r="C858" s="55">
        <v>1989</v>
      </c>
      <c r="D858" s="55">
        <v>19.902025534712301</v>
      </c>
      <c r="E858" s="55">
        <v>13.6100442745694</v>
      </c>
      <c r="F858" s="55">
        <v>17.391799120093399</v>
      </c>
      <c r="G858" s="55">
        <v>0.24260878831253199</v>
      </c>
      <c r="H858" s="55">
        <v>0.16590855762767101</v>
      </c>
      <c r="I858" s="55">
        <v>0.21200873769062001</v>
      </c>
    </row>
    <row r="859" spans="1:9" x14ac:dyDescent="0.25">
      <c r="A859" s="55">
        <v>2060053500</v>
      </c>
      <c r="B859" s="55">
        <v>8203.3407252643301</v>
      </c>
      <c r="C859" s="55">
        <v>1990</v>
      </c>
      <c r="D859" s="55">
        <v>14.1895277234081</v>
      </c>
      <c r="E859" s="55">
        <v>21.235045914325099</v>
      </c>
      <c r="F859" s="55">
        <v>18.897309627013499</v>
      </c>
      <c r="G859" s="55">
        <v>0.17297255104506101</v>
      </c>
      <c r="H859" s="55">
        <v>0.258858514177355</v>
      </c>
      <c r="I859" s="55">
        <v>0.23036114504928801</v>
      </c>
    </row>
    <row r="860" spans="1:9" x14ac:dyDescent="0.25">
      <c r="A860" s="55">
        <v>2060053500</v>
      </c>
      <c r="B860" s="55">
        <v>8203.3407252643301</v>
      </c>
      <c r="C860" s="55">
        <v>1991</v>
      </c>
      <c r="D860" s="55">
        <v>0</v>
      </c>
      <c r="E860" s="55">
        <v>0</v>
      </c>
      <c r="F860" s="55">
        <v>0</v>
      </c>
      <c r="G860" s="55">
        <v>0</v>
      </c>
      <c r="H860" s="55">
        <v>0</v>
      </c>
      <c r="I860" s="55">
        <v>0</v>
      </c>
    </row>
    <row r="861" spans="1:9" x14ac:dyDescent="0.25">
      <c r="A861" s="55">
        <v>2060053500</v>
      </c>
      <c r="B861" s="55">
        <v>8203.3407252643301</v>
      </c>
      <c r="C861" s="55">
        <v>1992</v>
      </c>
      <c r="D861" s="55">
        <v>0</v>
      </c>
      <c r="E861" s="55">
        <v>0</v>
      </c>
      <c r="F861" s="55">
        <v>0</v>
      </c>
      <c r="G861" s="55">
        <v>0</v>
      </c>
      <c r="H861" s="55">
        <v>0</v>
      </c>
      <c r="I861" s="55">
        <v>0</v>
      </c>
    </row>
    <row r="862" spans="1:9" x14ac:dyDescent="0.25">
      <c r="A862" s="55">
        <v>2060053500</v>
      </c>
      <c r="B862" s="55">
        <v>8203.3407252643301</v>
      </c>
      <c r="C862" s="55">
        <v>1993</v>
      </c>
      <c r="D862" s="55">
        <v>0</v>
      </c>
      <c r="E862" s="55">
        <v>0</v>
      </c>
      <c r="F862" s="55">
        <v>0</v>
      </c>
      <c r="G862" s="55">
        <v>0</v>
      </c>
      <c r="H862" s="55">
        <v>0</v>
      </c>
      <c r="I862" s="55">
        <v>0</v>
      </c>
    </row>
    <row r="863" spans="1:9" x14ac:dyDescent="0.25">
      <c r="A863" s="55">
        <v>2060053500</v>
      </c>
      <c r="B863" s="55">
        <v>8203.3407252643301</v>
      </c>
      <c r="C863" s="55">
        <v>1994</v>
      </c>
      <c r="D863" s="55">
        <v>14.8007993830195</v>
      </c>
      <c r="E863" s="55">
        <v>3.56653302504703</v>
      </c>
      <c r="F863" s="55">
        <v>20.087022499044799</v>
      </c>
      <c r="G863" s="55">
        <v>0.180424047698477</v>
      </c>
      <c r="H863" s="55">
        <v>4.3476592579690797E-2</v>
      </c>
      <c r="I863" s="55">
        <v>0.244863930095962</v>
      </c>
    </row>
    <row r="864" spans="1:9" x14ac:dyDescent="0.25">
      <c r="A864" s="55">
        <v>2060053500</v>
      </c>
      <c r="B864" s="55">
        <v>8203.3407252643301</v>
      </c>
      <c r="C864" s="55">
        <v>1995</v>
      </c>
      <c r="D864" s="55">
        <v>0</v>
      </c>
      <c r="E864" s="55">
        <v>0</v>
      </c>
      <c r="F864" s="55">
        <v>0</v>
      </c>
      <c r="G864" s="55">
        <v>0</v>
      </c>
      <c r="H864" s="55">
        <v>0</v>
      </c>
      <c r="I864" s="55">
        <v>0</v>
      </c>
    </row>
    <row r="865" spans="1:9" x14ac:dyDescent="0.25">
      <c r="A865" s="55">
        <v>2060053500</v>
      </c>
      <c r="B865" s="55">
        <v>8203.3407252643301</v>
      </c>
      <c r="C865" s="55">
        <v>1996</v>
      </c>
      <c r="D865" s="55">
        <v>0</v>
      </c>
      <c r="E865" s="55">
        <v>0</v>
      </c>
      <c r="F865" s="55">
        <v>0</v>
      </c>
      <c r="G865" s="55">
        <v>0</v>
      </c>
      <c r="H865" s="55">
        <v>0</v>
      </c>
      <c r="I865" s="55">
        <v>0</v>
      </c>
    </row>
    <row r="866" spans="1:9" x14ac:dyDescent="0.25">
      <c r="A866" s="55">
        <v>2060053500</v>
      </c>
      <c r="B866" s="55">
        <v>8203.3407252643301</v>
      </c>
      <c r="C866" s="55">
        <v>1997</v>
      </c>
      <c r="D866" s="55">
        <v>14.1478382666572</v>
      </c>
      <c r="E866" s="55">
        <v>1.50290491587312</v>
      </c>
      <c r="F866" s="55">
        <v>14.5788030258205</v>
      </c>
      <c r="G866" s="55">
        <v>0.172464350079782</v>
      </c>
      <c r="H866" s="55">
        <v>1.8320644798338399E-2</v>
      </c>
      <c r="I866" s="55">
        <v>0.17771787755836199</v>
      </c>
    </row>
    <row r="867" spans="1:9" x14ac:dyDescent="0.25">
      <c r="A867" s="55">
        <v>2060053500</v>
      </c>
      <c r="B867" s="55">
        <v>8203.3407252643301</v>
      </c>
      <c r="C867" s="55">
        <v>1998</v>
      </c>
      <c r="D867" s="55">
        <v>13.331246032547201</v>
      </c>
      <c r="E867" s="55">
        <v>3.03499245147193</v>
      </c>
      <c r="F867" s="55">
        <v>20.689956267305998</v>
      </c>
      <c r="G867" s="55">
        <v>0.16250996367236301</v>
      </c>
      <c r="H867" s="55">
        <v>3.6997030272372798E-2</v>
      </c>
      <c r="I867" s="55">
        <v>0.25221378655632198</v>
      </c>
    </row>
    <row r="868" spans="1:9" x14ac:dyDescent="0.25">
      <c r="A868" s="55">
        <v>2060053500</v>
      </c>
      <c r="B868" s="55">
        <v>8203.3407252643301</v>
      </c>
      <c r="C868" s="55">
        <v>1999</v>
      </c>
      <c r="D868" s="55">
        <v>13.3192603137313</v>
      </c>
      <c r="E868" s="55">
        <v>1.2637116577643199</v>
      </c>
      <c r="F868" s="55">
        <v>19.039574898176198</v>
      </c>
      <c r="G868" s="55">
        <v>0.16236385589484501</v>
      </c>
      <c r="H868" s="55">
        <v>1.54048417600453E-2</v>
      </c>
      <c r="I868" s="55">
        <v>0.232095380843306</v>
      </c>
    </row>
    <row r="869" spans="1:9" x14ac:dyDescent="0.25">
      <c r="A869" s="55">
        <v>2060053500</v>
      </c>
      <c r="B869" s="55">
        <v>8203.3407252643301</v>
      </c>
      <c r="C869" s="55">
        <v>2000</v>
      </c>
      <c r="D869" s="55">
        <v>12.732481209961101</v>
      </c>
      <c r="E869" s="55">
        <v>20.7905320817177</v>
      </c>
      <c r="F869" s="55">
        <v>20.1063038727921</v>
      </c>
      <c r="G869" s="55">
        <v>0.155210927308531</v>
      </c>
      <c r="H869" s="55">
        <v>0.25343982138505899</v>
      </c>
      <c r="I869" s="55">
        <v>0.24509897304240399</v>
      </c>
    </row>
    <row r="870" spans="1:9" x14ac:dyDescent="0.25">
      <c r="A870" s="55">
        <v>2060053500</v>
      </c>
      <c r="B870" s="55">
        <v>8203.3407252643301</v>
      </c>
      <c r="C870" s="55">
        <v>2001</v>
      </c>
      <c r="D870" s="55">
        <v>11.1910135465933</v>
      </c>
      <c r="E870" s="55">
        <v>18.361600107763302</v>
      </c>
      <c r="F870" s="55">
        <v>22.849991245216501</v>
      </c>
      <c r="G870" s="55">
        <v>0.136420196617308</v>
      </c>
      <c r="H870" s="55">
        <v>0.22383076264544199</v>
      </c>
      <c r="I870" s="55">
        <v>0.27854494906988397</v>
      </c>
    </row>
    <row r="871" spans="1:9" x14ac:dyDescent="0.25">
      <c r="A871" s="55">
        <v>2060053500</v>
      </c>
      <c r="B871" s="55">
        <v>8203.3407252643301</v>
      </c>
      <c r="C871" s="55">
        <v>2002</v>
      </c>
      <c r="D871" s="55">
        <v>14.8800093508464</v>
      </c>
      <c r="E871" s="55">
        <v>16.999397108424699</v>
      </c>
      <c r="F871" s="55">
        <v>22.136059298355899</v>
      </c>
      <c r="G871" s="55">
        <v>0.18138962953250901</v>
      </c>
      <c r="H871" s="55">
        <v>0.20722529610492299</v>
      </c>
      <c r="I871" s="55">
        <v>0.26984200753946602</v>
      </c>
    </row>
    <row r="872" spans="1:9" x14ac:dyDescent="0.25">
      <c r="A872" s="55">
        <v>2060053500</v>
      </c>
      <c r="B872" s="55">
        <v>8203.3407252643301</v>
      </c>
      <c r="C872" s="55">
        <v>2003</v>
      </c>
      <c r="D872" s="55">
        <v>19.2365575813246</v>
      </c>
      <c r="E872" s="55">
        <v>12.6225252677804</v>
      </c>
      <c r="F872" s="55">
        <v>22.271550032796601</v>
      </c>
      <c r="G872" s="55">
        <v>0.234496630404253</v>
      </c>
      <c r="H872" s="55">
        <v>0.15387054726260499</v>
      </c>
      <c r="I872" s="55">
        <v>0.271493660676626</v>
      </c>
    </row>
    <row r="873" spans="1:9" x14ac:dyDescent="0.25">
      <c r="A873" s="55">
        <v>2060053500</v>
      </c>
      <c r="B873" s="55">
        <v>8203.3407252643301</v>
      </c>
      <c r="C873" s="55">
        <v>2004</v>
      </c>
      <c r="D873" s="55">
        <v>14.4453967642173</v>
      </c>
      <c r="E873" s="55">
        <v>11.3676726195756</v>
      </c>
      <c r="F873" s="55">
        <v>22.718148338241502</v>
      </c>
      <c r="G873" s="55">
        <v>0.17609163446946599</v>
      </c>
      <c r="H873" s="55">
        <v>0.13857369820768201</v>
      </c>
      <c r="I873" s="55">
        <v>0.27693776351718602</v>
      </c>
    </row>
    <row r="874" spans="1:9" x14ac:dyDescent="0.25">
      <c r="A874" s="55">
        <v>2060053500</v>
      </c>
      <c r="B874" s="55">
        <v>8203.3407252643301</v>
      </c>
      <c r="C874" s="55">
        <v>2005</v>
      </c>
      <c r="D874" s="55">
        <v>21.058386841342799</v>
      </c>
      <c r="E874" s="55">
        <v>4.9761577814398104</v>
      </c>
      <c r="F874" s="55">
        <v>21.768149842528398</v>
      </c>
      <c r="G874" s="55">
        <v>0.25670501258698197</v>
      </c>
      <c r="H874" s="55">
        <v>6.0660137718215698E-2</v>
      </c>
      <c r="I874" s="55">
        <v>0.26535713402087202</v>
      </c>
    </row>
    <row r="875" spans="1:9" x14ac:dyDescent="0.25">
      <c r="A875" s="55">
        <v>2060053500</v>
      </c>
      <c r="B875" s="55">
        <v>8203.3407252643301</v>
      </c>
      <c r="C875" s="55">
        <v>2006</v>
      </c>
      <c r="D875" s="55">
        <v>18.365247935229</v>
      </c>
      <c r="E875" s="55">
        <v>8.9267549268053195</v>
      </c>
      <c r="F875" s="55">
        <v>21.383043485791099</v>
      </c>
      <c r="G875" s="55">
        <v>0.22387523022990399</v>
      </c>
      <c r="H875" s="55">
        <v>0.108818531690547</v>
      </c>
      <c r="I875" s="55">
        <v>0.26066262760409897</v>
      </c>
    </row>
    <row r="876" spans="1:9" x14ac:dyDescent="0.25">
      <c r="A876" s="55">
        <v>2060053500</v>
      </c>
      <c r="B876" s="55">
        <v>8203.3407252643301</v>
      </c>
      <c r="C876" s="55">
        <v>2007</v>
      </c>
      <c r="D876" s="55">
        <v>11.738187666449999</v>
      </c>
      <c r="E876" s="55">
        <v>12.658482424228101</v>
      </c>
      <c r="F876" s="55">
        <v>21.4184795240295</v>
      </c>
      <c r="G876" s="55">
        <v>0.143090334286606</v>
      </c>
      <c r="H876" s="55">
        <v>0.15430887059515899</v>
      </c>
      <c r="I876" s="55">
        <v>0.26109459842458699</v>
      </c>
    </row>
    <row r="877" spans="1:9" x14ac:dyDescent="0.25">
      <c r="A877" s="55">
        <v>2060053500</v>
      </c>
      <c r="B877" s="55">
        <v>8203.3407252643301</v>
      </c>
      <c r="C877" s="55">
        <v>2008</v>
      </c>
      <c r="D877" s="55">
        <v>18.397557264210999</v>
      </c>
      <c r="E877" s="55">
        <v>1.0302506999587899</v>
      </c>
      <c r="F877" s="55">
        <v>13.091010538019599</v>
      </c>
      <c r="G877" s="55">
        <v>0.224269085977996</v>
      </c>
      <c r="H877" s="55">
        <v>1.25589163544782E-2</v>
      </c>
      <c r="I877" s="55">
        <v>0.159581455609937</v>
      </c>
    </row>
    <row r="878" spans="1:9" x14ac:dyDescent="0.25">
      <c r="A878" s="55">
        <v>2060053500</v>
      </c>
      <c r="B878" s="55">
        <v>8203.3407252643301</v>
      </c>
      <c r="C878" s="55">
        <v>2009</v>
      </c>
      <c r="D878" s="55">
        <v>14.838841012304799</v>
      </c>
      <c r="E878" s="55">
        <v>4.4701520001246999</v>
      </c>
      <c r="F878" s="55">
        <v>22.1178201610273</v>
      </c>
      <c r="G878" s="55">
        <v>0.18088778107929501</v>
      </c>
      <c r="H878" s="55">
        <v>5.4491848502131499E-2</v>
      </c>
      <c r="I878" s="55">
        <v>0.269619669617156</v>
      </c>
    </row>
    <row r="879" spans="1:9" x14ac:dyDescent="0.25">
      <c r="A879" s="55">
        <v>2060053500</v>
      </c>
      <c r="B879" s="55">
        <v>8203.3407252643301</v>
      </c>
      <c r="C879" s="55">
        <v>2010</v>
      </c>
      <c r="D879" s="55">
        <v>14.131683602166101</v>
      </c>
      <c r="E879" s="55">
        <v>1.7280279823284499</v>
      </c>
      <c r="F879" s="55">
        <v>18.134913686679798</v>
      </c>
      <c r="G879" s="55">
        <v>0.17226742220573599</v>
      </c>
      <c r="H879" s="55">
        <v>2.1064930010849602E-2</v>
      </c>
      <c r="I879" s="55">
        <v>0.22106741989673301</v>
      </c>
    </row>
    <row r="880" spans="1:9" x14ac:dyDescent="0.25">
      <c r="A880" s="55">
        <v>2060053500</v>
      </c>
      <c r="B880" s="55">
        <v>8203.3407252643301</v>
      </c>
      <c r="C880" s="55">
        <v>2011</v>
      </c>
      <c r="D880" s="55">
        <v>24.548315489609902</v>
      </c>
      <c r="E880" s="55">
        <v>7.8496035880016697</v>
      </c>
      <c r="F880" s="55">
        <v>21.861430002008699</v>
      </c>
      <c r="G880" s="55">
        <v>0.29924778589297102</v>
      </c>
      <c r="H880" s="55">
        <v>9.5687889250129096E-2</v>
      </c>
      <c r="I880" s="55">
        <v>0.26649423368068498</v>
      </c>
    </row>
    <row r="881" spans="1:9" x14ac:dyDescent="0.25">
      <c r="A881" s="55">
        <v>2060053500</v>
      </c>
      <c r="B881" s="55">
        <v>8203.3407252643301</v>
      </c>
      <c r="C881" s="55">
        <v>2012</v>
      </c>
      <c r="D881" s="55">
        <v>14.5803663804487</v>
      </c>
      <c r="E881" s="55">
        <v>2.4226785554417898</v>
      </c>
      <c r="F881" s="55">
        <v>18.230278318997701</v>
      </c>
      <c r="G881" s="55">
        <v>0.17773693509456001</v>
      </c>
      <c r="H881" s="55">
        <v>2.9532828594825099E-2</v>
      </c>
      <c r="I881" s="55">
        <v>0.222229929604811</v>
      </c>
    </row>
    <row r="882" spans="1:9" x14ac:dyDescent="0.25">
      <c r="A882" s="55">
        <v>2060053500</v>
      </c>
      <c r="B882" s="55">
        <v>8203.3407252643301</v>
      </c>
      <c r="C882" s="55">
        <v>2013</v>
      </c>
      <c r="D882" s="55">
        <v>21.606603197618298</v>
      </c>
      <c r="E882" s="55">
        <v>7.0074765616317096</v>
      </c>
      <c r="F882" s="55">
        <v>23.309617505896199</v>
      </c>
      <c r="G882" s="55">
        <v>0.26338785528041198</v>
      </c>
      <c r="H882" s="55">
        <v>8.5422229751476203E-2</v>
      </c>
      <c r="I882" s="55">
        <v>0.28414786471209402</v>
      </c>
    </row>
    <row r="883" spans="1:9" x14ac:dyDescent="0.25">
      <c r="A883" s="55">
        <v>2060053500</v>
      </c>
      <c r="B883" s="55">
        <v>8203.3407252643301</v>
      </c>
      <c r="C883" s="55">
        <v>2014</v>
      </c>
      <c r="D883" s="55">
        <v>8.7620815726389196</v>
      </c>
      <c r="E883" s="55">
        <v>23.152760924870599</v>
      </c>
      <c r="F883" s="55">
        <v>22.502405399555201</v>
      </c>
      <c r="G883" s="55">
        <v>0.106811137877691</v>
      </c>
      <c r="H883" s="55">
        <v>0.28223575858022898</v>
      </c>
      <c r="I883" s="55">
        <v>0.274307823521863</v>
      </c>
    </row>
    <row r="884" spans="1:9" x14ac:dyDescent="0.25">
      <c r="A884" s="55">
        <v>2060053500</v>
      </c>
      <c r="B884" s="55">
        <v>8203.3407252643301</v>
      </c>
      <c r="C884" s="55">
        <v>2015</v>
      </c>
      <c r="D884" s="55">
        <v>21.5487590763763</v>
      </c>
      <c r="E884" s="55">
        <v>11.506290063272701</v>
      </c>
      <c r="F884" s="55">
        <v>22.116777924608499</v>
      </c>
      <c r="G884" s="55">
        <v>0.26268272644108598</v>
      </c>
      <c r="H884" s="55">
        <v>0.140263466417237</v>
      </c>
      <c r="I884" s="55">
        <v>0.26960696459302402</v>
      </c>
    </row>
    <row r="885" spans="1:9" x14ac:dyDescent="0.25">
      <c r="A885" s="55">
        <v>2060053500</v>
      </c>
      <c r="B885" s="55">
        <v>8203.3407252643301</v>
      </c>
      <c r="C885" s="55">
        <v>2016</v>
      </c>
      <c r="D885" s="55">
        <v>14.209330215364901</v>
      </c>
      <c r="E885" s="55">
        <v>17.884776946173901</v>
      </c>
      <c r="F885" s="55">
        <v>22.979749679354001</v>
      </c>
      <c r="G885" s="55">
        <v>0.173213946503569</v>
      </c>
      <c r="H885" s="55">
        <v>0.21801821410505401</v>
      </c>
      <c r="I885" s="55">
        <v>0.28012672457431698</v>
      </c>
    </row>
    <row r="886" spans="1:9" x14ac:dyDescent="0.25">
      <c r="A886" s="55">
        <v>2060053500</v>
      </c>
      <c r="B886" s="55">
        <v>8203.3407252643301</v>
      </c>
      <c r="C886" s="55">
        <v>2017</v>
      </c>
      <c r="D886" s="55">
        <v>14.9144031526659</v>
      </c>
      <c r="E886" s="55">
        <v>16.640346662156901</v>
      </c>
      <c r="F886" s="55">
        <v>22.3789003839304</v>
      </c>
      <c r="G886" s="55">
        <v>0.18180889532886499</v>
      </c>
      <c r="H886" s="55">
        <v>0.20284841529145001</v>
      </c>
      <c r="I886" s="55">
        <v>0.27280227816222102</v>
      </c>
    </row>
    <row r="887" spans="1:9" x14ac:dyDescent="0.25">
      <c r="A887" s="55">
        <v>2060053500</v>
      </c>
      <c r="B887" s="55">
        <v>8203.3407252643301</v>
      </c>
      <c r="C887" s="55">
        <v>2018</v>
      </c>
      <c r="D887" s="55">
        <v>8.7943909016209396</v>
      </c>
      <c r="E887" s="55">
        <v>22.006821982427802</v>
      </c>
      <c r="F887" s="55">
        <v>23.792694085998299</v>
      </c>
      <c r="G887" s="55">
        <v>0.10720499362578299</v>
      </c>
      <c r="H887" s="55">
        <v>0.26826658454709901</v>
      </c>
      <c r="I887" s="55">
        <v>0.29003664339727397</v>
      </c>
    </row>
    <row r="888" spans="1:9" x14ac:dyDescent="0.25">
      <c r="A888" s="55">
        <v>2060053500</v>
      </c>
      <c r="B888" s="55">
        <v>8203.3407252643301</v>
      </c>
      <c r="C888" s="55">
        <v>2019</v>
      </c>
      <c r="D888" s="55">
        <v>20.662858120417798</v>
      </c>
      <c r="E888" s="55">
        <v>12.644933350783999</v>
      </c>
      <c r="F888" s="55">
        <v>22.4153786585875</v>
      </c>
      <c r="G888" s="55">
        <v>0.25188345592889</v>
      </c>
      <c r="H888" s="55">
        <v>0.154143705281443</v>
      </c>
      <c r="I888" s="55">
        <v>0.27324695400684101</v>
      </c>
    </row>
    <row r="889" spans="1:9" x14ac:dyDescent="0.25">
      <c r="A889" s="55">
        <v>2060053500</v>
      </c>
      <c r="B889" s="55">
        <v>8203.3407252643301</v>
      </c>
      <c r="C889" s="55" t="s">
        <v>161</v>
      </c>
      <c r="D889" s="55">
        <v>16.454307461405602</v>
      </c>
      <c r="E889" s="55">
        <v>13.5522001533274</v>
      </c>
      <c r="F889" s="55">
        <v>23.063649711065398</v>
      </c>
      <c r="G889" s="55">
        <v>0.200580568483889</v>
      </c>
      <c r="H889" s="55">
        <v>0.16520342878834601</v>
      </c>
      <c r="I889" s="55">
        <v>0.28114947901694298</v>
      </c>
    </row>
    <row r="890" spans="1:9" x14ac:dyDescent="0.25">
      <c r="A890" s="55">
        <v>2060053510</v>
      </c>
      <c r="B890" s="55">
        <v>9067.6740733227598</v>
      </c>
      <c r="C890" s="55">
        <v>1984</v>
      </c>
      <c r="D890" s="55">
        <v>48.525485421731297</v>
      </c>
      <c r="E890" s="55">
        <v>11.158183099401899</v>
      </c>
      <c r="F890" s="55">
        <v>20.837953838771998</v>
      </c>
      <c r="G890" s="55">
        <v>0.53514809894297</v>
      </c>
      <c r="H890" s="55">
        <v>0.123054523234679</v>
      </c>
      <c r="I890" s="55">
        <v>0.22980483936975099</v>
      </c>
    </row>
    <row r="891" spans="1:9" x14ac:dyDescent="0.25">
      <c r="A891" s="55">
        <v>2060053510</v>
      </c>
      <c r="B891" s="55">
        <v>9067.6740733227598</v>
      </c>
      <c r="C891" s="55">
        <v>1985</v>
      </c>
      <c r="D891" s="55">
        <v>52.409379436295303</v>
      </c>
      <c r="E891" s="55">
        <v>10.332731855732399</v>
      </c>
      <c r="F891" s="55">
        <v>23.777581657926</v>
      </c>
      <c r="G891" s="55">
        <v>0.57798040613837698</v>
      </c>
      <c r="H891" s="55">
        <v>0.11395129304582501</v>
      </c>
      <c r="I891" s="55">
        <v>0.262223602940031</v>
      </c>
    </row>
    <row r="892" spans="1:9" x14ac:dyDescent="0.25">
      <c r="A892" s="55">
        <v>2060053510</v>
      </c>
      <c r="B892" s="55">
        <v>9067.6740733227598</v>
      </c>
      <c r="C892" s="55">
        <v>1986</v>
      </c>
      <c r="D892" s="55">
        <v>42.805691955495803</v>
      </c>
      <c r="E892" s="55">
        <v>16.647642317088302</v>
      </c>
      <c r="F892" s="55">
        <v>22.687923482097101</v>
      </c>
      <c r="G892" s="55">
        <v>0.472069150361621</v>
      </c>
      <c r="H892" s="55">
        <v>0.18359330278605701</v>
      </c>
      <c r="I892" s="55">
        <v>0.25020664945209398</v>
      </c>
    </row>
    <row r="893" spans="1:9" x14ac:dyDescent="0.25">
      <c r="A893" s="55">
        <v>2060053510</v>
      </c>
      <c r="B893" s="55">
        <v>9067.6740733227598</v>
      </c>
      <c r="C893" s="55">
        <v>1987</v>
      </c>
      <c r="D893" s="55">
        <v>46.4279846289472</v>
      </c>
      <c r="E893" s="55">
        <v>11.0529172211057</v>
      </c>
      <c r="F893" s="55">
        <v>24.506104914649502</v>
      </c>
      <c r="G893" s="55">
        <v>0.51201646920172295</v>
      </c>
      <c r="H893" s="55">
        <v>0.12189363150605</v>
      </c>
      <c r="I893" s="55">
        <v>0.27025789322034499</v>
      </c>
    </row>
    <row r="894" spans="1:9" x14ac:dyDescent="0.25">
      <c r="A894" s="55">
        <v>2060053510</v>
      </c>
      <c r="B894" s="55">
        <v>9067.6740733227598</v>
      </c>
      <c r="C894" s="55">
        <v>1988</v>
      </c>
      <c r="D894" s="55">
        <v>51.069584519960401</v>
      </c>
      <c r="E894" s="55">
        <v>5.6244288339176798</v>
      </c>
      <c r="F894" s="55">
        <v>23.524318208163798</v>
      </c>
      <c r="G894" s="55">
        <v>0.56320489804775697</v>
      </c>
      <c r="H894" s="55">
        <v>6.2027249639076E-2</v>
      </c>
      <c r="I894" s="55">
        <v>0.25943056640481499</v>
      </c>
    </row>
    <row r="895" spans="1:9" x14ac:dyDescent="0.25">
      <c r="A895" s="55">
        <v>2060053510</v>
      </c>
      <c r="B895" s="55">
        <v>9067.6740733227598</v>
      </c>
      <c r="C895" s="55">
        <v>1989</v>
      </c>
      <c r="D895" s="55">
        <v>51.6376033681926</v>
      </c>
      <c r="E895" s="55">
        <v>12.9466607940193</v>
      </c>
      <c r="F895" s="55">
        <v>22.244973004117799</v>
      </c>
      <c r="G895" s="55">
        <v>0.56946911579134996</v>
      </c>
      <c r="H895" s="55">
        <v>0.14277818864386199</v>
      </c>
      <c r="I895" s="55">
        <v>0.24532170900984299</v>
      </c>
    </row>
    <row r="896" spans="1:9" x14ac:dyDescent="0.25">
      <c r="A896" s="55">
        <v>2060053510</v>
      </c>
      <c r="B896" s="55">
        <v>9067.6740733227598</v>
      </c>
      <c r="C896" s="55">
        <v>1990</v>
      </c>
      <c r="D896" s="55">
        <v>50.967966469129898</v>
      </c>
      <c r="E896" s="55">
        <v>11.0221712467518</v>
      </c>
      <c r="F896" s="55">
        <v>24.465457694317301</v>
      </c>
      <c r="G896" s="55">
        <v>0.56208423524041695</v>
      </c>
      <c r="H896" s="55">
        <v>0.12155455916947</v>
      </c>
      <c r="I896" s="55">
        <v>0.26980962809740899</v>
      </c>
    </row>
    <row r="897" spans="1:9" x14ac:dyDescent="0.25">
      <c r="A897" s="55">
        <v>2060053510</v>
      </c>
      <c r="B897" s="55">
        <v>9067.6740733227598</v>
      </c>
      <c r="C897" s="55">
        <v>1991</v>
      </c>
      <c r="D897" s="55">
        <v>0</v>
      </c>
      <c r="E897" s="55">
        <v>0</v>
      </c>
      <c r="F897" s="55">
        <v>0</v>
      </c>
      <c r="G897" s="55">
        <v>0</v>
      </c>
      <c r="H897" s="55">
        <v>0</v>
      </c>
      <c r="I897" s="55">
        <v>0</v>
      </c>
    </row>
    <row r="898" spans="1:9" x14ac:dyDescent="0.25">
      <c r="A898" s="55">
        <v>2060053510</v>
      </c>
      <c r="B898" s="55">
        <v>9067.6740733227598</v>
      </c>
      <c r="C898" s="55">
        <v>1992</v>
      </c>
      <c r="D898" s="55">
        <v>0</v>
      </c>
      <c r="E898" s="55">
        <v>0</v>
      </c>
      <c r="F898" s="55">
        <v>0</v>
      </c>
      <c r="G898" s="55">
        <v>0</v>
      </c>
      <c r="H898" s="55">
        <v>0</v>
      </c>
      <c r="I898" s="55">
        <v>0</v>
      </c>
    </row>
    <row r="899" spans="1:9" x14ac:dyDescent="0.25">
      <c r="A899" s="55">
        <v>2060053510</v>
      </c>
      <c r="B899" s="55">
        <v>9067.6740733227598</v>
      </c>
      <c r="C899" s="55">
        <v>1993</v>
      </c>
      <c r="D899" s="55">
        <v>0</v>
      </c>
      <c r="E899" s="55">
        <v>0</v>
      </c>
      <c r="F899" s="55">
        <v>0</v>
      </c>
      <c r="G899" s="55">
        <v>0</v>
      </c>
      <c r="H899" s="55">
        <v>0</v>
      </c>
      <c r="I899" s="55">
        <v>0</v>
      </c>
    </row>
    <row r="900" spans="1:9" x14ac:dyDescent="0.25">
      <c r="A900" s="55">
        <v>2060053510</v>
      </c>
      <c r="B900" s="55">
        <v>9067.6740733227598</v>
      </c>
      <c r="C900" s="55">
        <v>1994</v>
      </c>
      <c r="D900" s="55">
        <v>19.787379528647101</v>
      </c>
      <c r="E900" s="55">
        <v>6.5176254448076003</v>
      </c>
      <c r="F900" s="55">
        <v>13.4818491950601</v>
      </c>
      <c r="G900" s="55">
        <v>0.21821891003848301</v>
      </c>
      <c r="H900" s="55">
        <v>7.1877588366156098E-2</v>
      </c>
      <c r="I900" s="55">
        <v>0.14868034609585201</v>
      </c>
    </row>
    <row r="901" spans="1:9" x14ac:dyDescent="0.25">
      <c r="A901" s="55">
        <v>2060053510</v>
      </c>
      <c r="B901" s="55">
        <v>9067.6740733227598</v>
      </c>
      <c r="C901" s="55">
        <v>1995</v>
      </c>
      <c r="D901" s="55">
        <v>0</v>
      </c>
      <c r="E901" s="55">
        <v>0</v>
      </c>
      <c r="F901" s="55">
        <v>0</v>
      </c>
      <c r="G901" s="55">
        <v>0</v>
      </c>
      <c r="H901" s="55">
        <v>0</v>
      </c>
      <c r="I901" s="55">
        <v>0</v>
      </c>
    </row>
    <row r="902" spans="1:9" x14ac:dyDescent="0.25">
      <c r="A902" s="55">
        <v>2060053510</v>
      </c>
      <c r="B902" s="55">
        <v>9067.6740733227598</v>
      </c>
      <c r="C902" s="55">
        <v>1996</v>
      </c>
      <c r="D902" s="55">
        <v>0</v>
      </c>
      <c r="E902" s="55">
        <v>0</v>
      </c>
      <c r="F902" s="55">
        <v>0</v>
      </c>
      <c r="G902" s="55">
        <v>0</v>
      </c>
      <c r="H902" s="55">
        <v>0</v>
      </c>
      <c r="I902" s="55">
        <v>0</v>
      </c>
    </row>
    <row r="903" spans="1:9" x14ac:dyDescent="0.25">
      <c r="A903" s="55">
        <v>2060053510</v>
      </c>
      <c r="B903" s="55">
        <v>9067.6740733227598</v>
      </c>
      <c r="C903" s="55">
        <v>1997</v>
      </c>
      <c r="D903" s="55">
        <v>25.174699577293499</v>
      </c>
      <c r="E903" s="55">
        <v>2.60975999261185</v>
      </c>
      <c r="F903" s="55">
        <v>15.8586693480758</v>
      </c>
      <c r="G903" s="55">
        <v>0.27763127979376601</v>
      </c>
      <c r="H903" s="55">
        <v>2.8780919687991499E-2</v>
      </c>
      <c r="I903" s="55">
        <v>0.17489236181009499</v>
      </c>
    </row>
    <row r="904" spans="1:9" x14ac:dyDescent="0.25">
      <c r="A904" s="55">
        <v>2060053510</v>
      </c>
      <c r="B904" s="55">
        <v>9067.6740733227598</v>
      </c>
      <c r="C904" s="55">
        <v>1998</v>
      </c>
      <c r="D904" s="55">
        <v>32.890375785482597</v>
      </c>
      <c r="E904" s="55">
        <v>9.3660575773188608</v>
      </c>
      <c r="F904" s="55">
        <v>24.463373221479799</v>
      </c>
      <c r="G904" s="55">
        <v>0.36272119530902203</v>
      </c>
      <c r="H904" s="55">
        <v>0.103290628904207</v>
      </c>
      <c r="I904" s="55">
        <v>0.26978664014238701</v>
      </c>
    </row>
    <row r="905" spans="1:9" x14ac:dyDescent="0.25">
      <c r="A905" s="55">
        <v>2060053510</v>
      </c>
      <c r="B905" s="55">
        <v>9067.6740733227598</v>
      </c>
      <c r="C905" s="55">
        <v>1999</v>
      </c>
      <c r="D905" s="55">
        <v>28.063257811927599</v>
      </c>
      <c r="E905" s="55">
        <v>29.029932090341099</v>
      </c>
      <c r="F905" s="55">
        <v>20.0823324351603</v>
      </c>
      <c r="G905" s="55">
        <v>0.309486838465998</v>
      </c>
      <c r="H905" s="55">
        <v>0.32014750260761599</v>
      </c>
      <c r="I905" s="55">
        <v>0.22147170567414701</v>
      </c>
    </row>
    <row r="906" spans="1:9" x14ac:dyDescent="0.25">
      <c r="A906" s="55">
        <v>2060053510</v>
      </c>
      <c r="B906" s="55">
        <v>9067.6740733227598</v>
      </c>
      <c r="C906" s="55">
        <v>2000</v>
      </c>
      <c r="D906" s="55">
        <v>44.771870959514203</v>
      </c>
      <c r="E906" s="55">
        <v>14.446960118845499</v>
      </c>
      <c r="F906" s="55">
        <v>23.672315779629798</v>
      </c>
      <c r="G906" s="55">
        <v>0.49375253893645998</v>
      </c>
      <c r="H906" s="55">
        <v>0.15932376927120301</v>
      </c>
      <c r="I906" s="55">
        <v>0.26106271121140201</v>
      </c>
    </row>
    <row r="907" spans="1:9" x14ac:dyDescent="0.25">
      <c r="A907" s="55">
        <v>2060053510</v>
      </c>
      <c r="B907" s="55">
        <v>9067.6740733227598</v>
      </c>
      <c r="C907" s="55">
        <v>2001</v>
      </c>
      <c r="D907" s="55">
        <v>43.531088502963001</v>
      </c>
      <c r="E907" s="55">
        <v>12.5500898366755</v>
      </c>
      <c r="F907" s="55">
        <v>26.5572261867982</v>
      </c>
      <c r="G907" s="55">
        <v>0.48006895870940097</v>
      </c>
      <c r="H907" s="55">
        <v>0.138404730200858</v>
      </c>
      <c r="I907" s="55">
        <v>0.29287804096234499</v>
      </c>
    </row>
    <row r="908" spans="1:9" x14ac:dyDescent="0.25">
      <c r="A908" s="55">
        <v>2060053510</v>
      </c>
      <c r="B908" s="55">
        <v>9067.6740733227598</v>
      </c>
      <c r="C908" s="55">
        <v>2002</v>
      </c>
      <c r="D908" s="55">
        <v>53.847144575995003</v>
      </c>
      <c r="E908" s="55">
        <v>7.2925282221665899</v>
      </c>
      <c r="F908" s="55">
        <v>24.619187566086602</v>
      </c>
      <c r="G908" s="55">
        <v>0.59383634811504804</v>
      </c>
      <c r="H908" s="55">
        <v>8.0423360645717507E-2</v>
      </c>
      <c r="I908" s="55">
        <v>0.27150498978030801</v>
      </c>
    </row>
    <row r="909" spans="1:9" x14ac:dyDescent="0.25">
      <c r="A909" s="55">
        <v>2060053510</v>
      </c>
      <c r="B909" s="55">
        <v>9067.6740733227598</v>
      </c>
      <c r="C909" s="55">
        <v>2003</v>
      </c>
      <c r="D909" s="55">
        <v>46.319592041394699</v>
      </c>
      <c r="E909" s="55">
        <v>13.581903891262501</v>
      </c>
      <c r="F909" s="55">
        <v>27.315974299666099</v>
      </c>
      <c r="G909" s="55">
        <v>0.51082109554055999</v>
      </c>
      <c r="H909" s="55">
        <v>0.14978376793692499</v>
      </c>
      <c r="I909" s="55">
        <v>0.30124565659048302</v>
      </c>
    </row>
    <row r="910" spans="1:9" x14ac:dyDescent="0.25">
      <c r="A910" s="55">
        <v>2060053510</v>
      </c>
      <c r="B910" s="55">
        <v>9067.6740733227598</v>
      </c>
      <c r="C910" s="55">
        <v>2004</v>
      </c>
      <c r="D910" s="55">
        <v>46.254452265221303</v>
      </c>
      <c r="E910" s="55">
        <v>8.6927728507903996</v>
      </c>
      <c r="F910" s="55">
        <v>26.969430690423501</v>
      </c>
      <c r="G910" s="55">
        <v>0.51010272194611095</v>
      </c>
      <c r="H910" s="55">
        <v>9.5865519431986096E-2</v>
      </c>
      <c r="I910" s="55">
        <v>0.29742390906801602</v>
      </c>
    </row>
    <row r="911" spans="1:9" x14ac:dyDescent="0.25">
      <c r="A911" s="55">
        <v>2060053510</v>
      </c>
      <c r="B911" s="55">
        <v>9067.6740733227598</v>
      </c>
      <c r="C911" s="55">
        <v>2005</v>
      </c>
      <c r="D911" s="55">
        <v>49.568764076924801</v>
      </c>
      <c r="E911" s="55">
        <v>8.0372061433811197</v>
      </c>
      <c r="F911" s="55">
        <v>26.233090660559199</v>
      </c>
      <c r="G911" s="55">
        <v>0.54665357043165996</v>
      </c>
      <c r="H911" s="55">
        <v>8.8635807577454706E-2</v>
      </c>
      <c r="I911" s="55">
        <v>0.28930341395636799</v>
      </c>
    </row>
    <row r="912" spans="1:9" x14ac:dyDescent="0.25">
      <c r="A912" s="55">
        <v>2060053510</v>
      </c>
      <c r="B912" s="55">
        <v>9067.6740733227598</v>
      </c>
      <c r="C912" s="55">
        <v>2006</v>
      </c>
      <c r="D912" s="55">
        <v>42.545132850802098</v>
      </c>
      <c r="E912" s="55">
        <v>14.3562855504121</v>
      </c>
      <c r="F912" s="55">
        <v>27.0330071119688</v>
      </c>
      <c r="G912" s="55">
        <v>0.46919565598382601</v>
      </c>
      <c r="H912" s="55">
        <v>0.15832379322773099</v>
      </c>
      <c r="I912" s="55">
        <v>0.29812504169619802</v>
      </c>
    </row>
    <row r="913" spans="1:9" x14ac:dyDescent="0.25">
      <c r="A913" s="55">
        <v>2060053510</v>
      </c>
      <c r="B913" s="55">
        <v>9067.6740733227598</v>
      </c>
      <c r="C913" s="55">
        <v>2007</v>
      </c>
      <c r="D913" s="55">
        <v>31.745479079458601</v>
      </c>
      <c r="E913" s="55">
        <v>5.84434071827914</v>
      </c>
      <c r="F913" s="55">
        <v>24.578540345754401</v>
      </c>
      <c r="G913" s="55">
        <v>0.35009506101299198</v>
      </c>
      <c r="H913" s="55">
        <v>6.4452478893934698E-2</v>
      </c>
      <c r="I913" s="55">
        <v>0.27105672465737202</v>
      </c>
    </row>
    <row r="914" spans="1:9" x14ac:dyDescent="0.25">
      <c r="A914" s="55">
        <v>2060053510</v>
      </c>
      <c r="B914" s="55">
        <v>9067.6740733227598</v>
      </c>
      <c r="C914" s="55">
        <v>2008</v>
      </c>
      <c r="D914" s="55">
        <v>24.649933540440401</v>
      </c>
      <c r="E914" s="55">
        <v>1.91615165591729</v>
      </c>
      <c r="F914" s="55">
        <v>18.349614388947401</v>
      </c>
      <c r="G914" s="55">
        <v>0.271844062116888</v>
      </c>
      <c r="H914" s="55">
        <v>2.1131677654301999E-2</v>
      </c>
      <c r="I914" s="55">
        <v>0.202362968061812</v>
      </c>
    </row>
    <row r="915" spans="1:9" x14ac:dyDescent="0.25">
      <c r="A915" s="55">
        <v>2060053510</v>
      </c>
      <c r="B915" s="55">
        <v>9067.6740733227598</v>
      </c>
      <c r="C915" s="55">
        <v>2009</v>
      </c>
      <c r="D915" s="55">
        <v>49.148742800158601</v>
      </c>
      <c r="E915" s="55">
        <v>6.7776634312918898</v>
      </c>
      <c r="F915" s="55">
        <v>25.295077883662</v>
      </c>
      <c r="G915" s="55">
        <v>0.542021497494655</v>
      </c>
      <c r="H915" s="55">
        <v>7.4745335755195194E-2</v>
      </c>
      <c r="I915" s="55">
        <v>0.27895883419630702</v>
      </c>
    </row>
    <row r="916" spans="1:9" x14ac:dyDescent="0.25">
      <c r="A916" s="55">
        <v>2060053510</v>
      </c>
      <c r="B916" s="55">
        <v>9067.6740733227598</v>
      </c>
      <c r="C916" s="55">
        <v>2010</v>
      </c>
      <c r="D916" s="55">
        <v>48.829297337804199</v>
      </c>
      <c r="E916" s="55">
        <v>5.5863872046324001</v>
      </c>
      <c r="F916" s="55">
        <v>24.416993700844301</v>
      </c>
      <c r="G916" s="55">
        <v>0.53849859338747896</v>
      </c>
      <c r="H916" s="55">
        <v>6.1607719459917901E-2</v>
      </c>
      <c r="I916" s="55">
        <v>0.26927515814313902</v>
      </c>
    </row>
    <row r="917" spans="1:9" x14ac:dyDescent="0.25">
      <c r="A917" s="55">
        <v>2060053510</v>
      </c>
      <c r="B917" s="55">
        <v>9067.6740733227598</v>
      </c>
      <c r="C917" s="55">
        <v>2011</v>
      </c>
      <c r="D917" s="55">
        <v>26.949107080257399</v>
      </c>
      <c r="E917" s="55">
        <v>34.0092165810373</v>
      </c>
      <c r="F917" s="55">
        <v>27.530675001933702</v>
      </c>
      <c r="G917" s="55">
        <v>0.297199776506548</v>
      </c>
      <c r="H917" s="55">
        <v>0.37505998016727299</v>
      </c>
      <c r="I917" s="55">
        <v>0.30361341595778601</v>
      </c>
    </row>
    <row r="918" spans="1:9" x14ac:dyDescent="0.25">
      <c r="A918" s="55">
        <v>2060053510</v>
      </c>
      <c r="B918" s="55">
        <v>9067.6740733227598</v>
      </c>
      <c r="C918" s="55">
        <v>2012</v>
      </c>
      <c r="D918" s="55">
        <v>48.178420694279403</v>
      </c>
      <c r="E918" s="55">
        <v>3.6202082006139298</v>
      </c>
      <c r="F918" s="55">
        <v>21.755643005503099</v>
      </c>
      <c r="G918" s="55">
        <v>0.531320604431747</v>
      </c>
      <c r="H918" s="55">
        <v>3.9924330885079302E-2</v>
      </c>
      <c r="I918" s="55">
        <v>0.239925286568344</v>
      </c>
    </row>
    <row r="919" spans="1:9" x14ac:dyDescent="0.25">
      <c r="A919" s="55">
        <v>2060053510</v>
      </c>
      <c r="B919" s="55">
        <v>9067.6740733227598</v>
      </c>
      <c r="C919" s="55">
        <v>2013</v>
      </c>
      <c r="D919" s="55">
        <v>50.246217749128398</v>
      </c>
      <c r="E919" s="55">
        <v>11.316603035055699</v>
      </c>
      <c r="F919" s="55">
        <v>27.6401098259051</v>
      </c>
      <c r="G919" s="55">
        <v>0.554124655813926</v>
      </c>
      <c r="H919" s="55">
        <v>0.124801607816378</v>
      </c>
      <c r="I919" s="55">
        <v>0.30482028359645902</v>
      </c>
    </row>
    <row r="920" spans="1:9" x14ac:dyDescent="0.25">
      <c r="A920" s="55">
        <v>2060053510</v>
      </c>
      <c r="B920" s="55">
        <v>9067.6740733227598</v>
      </c>
      <c r="C920" s="55">
        <v>2014</v>
      </c>
      <c r="D920" s="55">
        <v>41.962522692706997</v>
      </c>
      <c r="E920" s="55">
        <v>15.5767443967973</v>
      </c>
      <c r="F920" s="55">
        <v>30.614131446878702</v>
      </c>
      <c r="G920" s="55">
        <v>0.462770522555077</v>
      </c>
      <c r="H920" s="55">
        <v>0.171783240893321</v>
      </c>
      <c r="I920" s="55">
        <v>0.33761834842460797</v>
      </c>
    </row>
    <row r="921" spans="1:9" x14ac:dyDescent="0.25">
      <c r="A921" s="55">
        <v>2060053510</v>
      </c>
      <c r="B921" s="55">
        <v>9067.6740733227598</v>
      </c>
      <c r="C921" s="55">
        <v>2015</v>
      </c>
      <c r="D921" s="55">
        <v>39.9015001745801</v>
      </c>
      <c r="E921" s="55">
        <v>21.745741759524702</v>
      </c>
      <c r="F921" s="55">
        <v>32.3666519850483</v>
      </c>
      <c r="G921" s="55">
        <v>0.44004118202672099</v>
      </c>
      <c r="H921" s="55">
        <v>0.23981609378198801</v>
      </c>
      <c r="I921" s="55">
        <v>0.35694547160965501</v>
      </c>
    </row>
    <row r="922" spans="1:9" x14ac:dyDescent="0.25">
      <c r="A922" s="55">
        <v>2060053510</v>
      </c>
      <c r="B922" s="55">
        <v>9067.6740733227598</v>
      </c>
      <c r="C922" s="55">
        <v>2016</v>
      </c>
      <c r="D922" s="55">
        <v>42.685834767336701</v>
      </c>
      <c r="E922" s="55">
        <v>20.8098134554651</v>
      </c>
      <c r="F922" s="55">
        <v>30.537005951889402</v>
      </c>
      <c r="G922" s="55">
        <v>0.47074734294783499</v>
      </c>
      <c r="H922" s="55">
        <v>0.22949450197695001</v>
      </c>
      <c r="I922" s="55">
        <v>0.33676779408878099</v>
      </c>
    </row>
    <row r="923" spans="1:9" x14ac:dyDescent="0.25">
      <c r="A923" s="55">
        <v>2060053510</v>
      </c>
      <c r="B923" s="55">
        <v>9067.6740733227598</v>
      </c>
      <c r="C923" s="55">
        <v>2017</v>
      </c>
      <c r="D923" s="55">
        <v>44.8182504801497</v>
      </c>
      <c r="E923" s="55">
        <v>18.3772336540449</v>
      </c>
      <c r="F923" s="55">
        <v>30.430176718964901</v>
      </c>
      <c r="G923" s="55">
        <v>0.49426402093570698</v>
      </c>
      <c r="H923" s="55">
        <v>0.20266755846585799</v>
      </c>
      <c r="I923" s="55">
        <v>0.33558966139388502</v>
      </c>
    </row>
    <row r="924" spans="1:9" x14ac:dyDescent="0.25">
      <c r="A924" s="55">
        <v>2060053510</v>
      </c>
      <c r="B924" s="55">
        <v>9067.6740733227598</v>
      </c>
      <c r="C924" s="55">
        <v>2018</v>
      </c>
      <c r="D924" s="55">
        <v>37.673198711239699</v>
      </c>
      <c r="E924" s="55">
        <v>26.1481483924291</v>
      </c>
      <c r="F924" s="55">
        <v>30.681876814098999</v>
      </c>
      <c r="G924" s="55">
        <v>0.41546705810782097</v>
      </c>
      <c r="H924" s="55">
        <v>0.28836665478920698</v>
      </c>
      <c r="I924" s="55">
        <v>0.33836545696283399</v>
      </c>
    </row>
    <row r="925" spans="1:9" x14ac:dyDescent="0.25">
      <c r="A925" s="55">
        <v>2060053510</v>
      </c>
      <c r="B925" s="55">
        <v>9067.6740733227598</v>
      </c>
      <c r="C925" s="55">
        <v>2019</v>
      </c>
      <c r="D925" s="55">
        <v>44.213232239051003</v>
      </c>
      <c r="E925" s="55">
        <v>21.771276551784698</v>
      </c>
      <c r="F925" s="55">
        <v>29.588049692595</v>
      </c>
      <c r="G925" s="55">
        <v>0.48759176699046802</v>
      </c>
      <c r="H925" s="55">
        <v>0.24009769623101199</v>
      </c>
      <c r="I925" s="55">
        <v>0.32630252756485301</v>
      </c>
    </row>
    <row r="926" spans="1:9" x14ac:dyDescent="0.25">
      <c r="A926" s="55">
        <v>2060053510</v>
      </c>
      <c r="B926" s="55">
        <v>9067.6740733227598</v>
      </c>
      <c r="C926" s="55" t="s">
        <v>161</v>
      </c>
      <c r="D926" s="55">
        <v>51.419254838459302</v>
      </c>
      <c r="E926" s="55">
        <v>6.6479049971544404</v>
      </c>
      <c r="F926" s="55">
        <v>27.440000433500298</v>
      </c>
      <c r="G926" s="55">
        <v>0.56706112750275794</v>
      </c>
      <c r="H926" s="55">
        <v>7.3314335555053498E-2</v>
      </c>
      <c r="I926" s="55">
        <v>0.302613439914313</v>
      </c>
    </row>
    <row r="927" spans="1:9" x14ac:dyDescent="0.25">
      <c r="A927" s="55">
        <v>2060053790</v>
      </c>
      <c r="B927" s="55">
        <v>13341.9186676305</v>
      </c>
      <c r="C927" s="55">
        <v>1984</v>
      </c>
      <c r="D927" s="55">
        <v>17.7852433681809</v>
      </c>
      <c r="E927" s="55">
        <v>11.490656516991001</v>
      </c>
      <c r="F927" s="55">
        <v>44.508706263773597</v>
      </c>
      <c r="G927" s="55">
        <v>0.13330349113377901</v>
      </c>
      <c r="H927" s="55">
        <v>8.6124468326052001E-2</v>
      </c>
      <c r="I927" s="55">
        <v>0.33360049159764599</v>
      </c>
    </row>
    <row r="928" spans="1:9" x14ac:dyDescent="0.25">
      <c r="A928" s="55">
        <v>2060053790</v>
      </c>
      <c r="B928" s="55">
        <v>13341.9186676305</v>
      </c>
      <c r="C928" s="55">
        <v>1985</v>
      </c>
      <c r="D928" s="55">
        <v>14.9738106285361</v>
      </c>
      <c r="E928" s="55">
        <v>13.290598812215</v>
      </c>
      <c r="F928" s="55">
        <v>46.114271466896099</v>
      </c>
      <c r="G928" s="55">
        <v>0.112231313962847</v>
      </c>
      <c r="H928" s="55">
        <v>9.96153487613438E-2</v>
      </c>
      <c r="I928" s="55">
        <v>0.34563448193381702</v>
      </c>
    </row>
    <row r="929" spans="1:9" x14ac:dyDescent="0.25">
      <c r="A929" s="55">
        <v>2060053790</v>
      </c>
      <c r="B929" s="55">
        <v>13341.9186676305</v>
      </c>
      <c r="C929" s="55">
        <v>1986</v>
      </c>
      <c r="D929" s="55">
        <v>13.4552721663814</v>
      </c>
      <c r="E929" s="55">
        <v>14.0404879155234</v>
      </c>
      <c r="F929" s="55">
        <v>46.482702040932899</v>
      </c>
      <c r="G929" s="55">
        <v>0.10084960418043799</v>
      </c>
      <c r="H929" s="55">
        <v>0.105235897964118</v>
      </c>
      <c r="I929" s="55">
        <v>0.34839593314046202</v>
      </c>
    </row>
    <row r="930" spans="1:9" x14ac:dyDescent="0.25">
      <c r="A930" s="55">
        <v>2060053790</v>
      </c>
      <c r="B930" s="55">
        <v>13341.9186676305</v>
      </c>
      <c r="C930" s="55">
        <v>1987</v>
      </c>
      <c r="D930" s="55">
        <v>13.360428652272899</v>
      </c>
      <c r="E930" s="55">
        <v>12.9331117205752</v>
      </c>
      <c r="F930" s="55">
        <v>48.146111365297301</v>
      </c>
      <c r="G930" s="55">
        <v>0.100138735552985</v>
      </c>
      <c r="H930" s="55">
        <v>9.6935920857866606E-2</v>
      </c>
      <c r="I930" s="55">
        <v>0.36086347522194701</v>
      </c>
    </row>
    <row r="931" spans="1:9" x14ac:dyDescent="0.25">
      <c r="A931" s="55">
        <v>2060053790</v>
      </c>
      <c r="B931" s="55">
        <v>13341.9186676305</v>
      </c>
      <c r="C931" s="55">
        <v>1988</v>
      </c>
      <c r="D931" s="55">
        <v>11.8356367716055</v>
      </c>
      <c r="E931" s="55">
        <v>5.7291735940045401</v>
      </c>
      <c r="F931" s="55">
        <v>44.385201248148803</v>
      </c>
      <c r="G931" s="55">
        <v>8.8710155311623295E-2</v>
      </c>
      <c r="H931" s="55">
        <v>4.2941152144064201E-2</v>
      </c>
      <c r="I931" s="55">
        <v>0.332674800033325</v>
      </c>
    </row>
    <row r="932" spans="1:9" x14ac:dyDescent="0.25">
      <c r="A932" s="55">
        <v>2060053790</v>
      </c>
      <c r="B932" s="55">
        <v>13341.9186676305</v>
      </c>
      <c r="C932" s="55">
        <v>1989</v>
      </c>
      <c r="D932" s="55">
        <v>15.7523612333608</v>
      </c>
      <c r="E932" s="55">
        <v>13.711662325399899</v>
      </c>
      <c r="F932" s="55">
        <v>45.683827825942103</v>
      </c>
      <c r="G932" s="55">
        <v>0.11806668610248899</v>
      </c>
      <c r="H932" s="55">
        <v>0.10277129299750901</v>
      </c>
      <c r="I932" s="55">
        <v>0.34240823200922199</v>
      </c>
    </row>
    <row r="933" spans="1:9" x14ac:dyDescent="0.25">
      <c r="A933" s="55">
        <v>2060053790</v>
      </c>
      <c r="B933" s="55">
        <v>13341.9186676305</v>
      </c>
      <c r="C933" s="55">
        <v>1990</v>
      </c>
      <c r="D933" s="55">
        <v>12.306727632891601</v>
      </c>
      <c r="E933" s="55">
        <v>16.512672700856999</v>
      </c>
      <c r="F933" s="55">
        <v>46.813090985684497</v>
      </c>
      <c r="G933" s="55">
        <v>9.22410632194125E-2</v>
      </c>
      <c r="H933" s="55">
        <v>0.123765352736853</v>
      </c>
      <c r="I933" s="55">
        <v>0.35087225572180902</v>
      </c>
    </row>
    <row r="934" spans="1:9" x14ac:dyDescent="0.25">
      <c r="A934" s="55">
        <v>2060053790</v>
      </c>
      <c r="B934" s="55">
        <v>13341.9186676305</v>
      </c>
      <c r="C934" s="55">
        <v>1991</v>
      </c>
      <c r="D934" s="55">
        <v>0</v>
      </c>
      <c r="E934" s="55">
        <v>0</v>
      </c>
      <c r="F934" s="55">
        <v>0</v>
      </c>
      <c r="G934" s="55">
        <v>0</v>
      </c>
      <c r="H934" s="55">
        <v>0</v>
      </c>
      <c r="I934" s="55">
        <v>0</v>
      </c>
    </row>
    <row r="935" spans="1:9" x14ac:dyDescent="0.25">
      <c r="A935" s="55">
        <v>2060053790</v>
      </c>
      <c r="B935" s="55">
        <v>13341.9186676305</v>
      </c>
      <c r="C935" s="55">
        <v>1992</v>
      </c>
      <c r="D935" s="55">
        <v>0</v>
      </c>
      <c r="E935" s="55">
        <v>0</v>
      </c>
      <c r="F935" s="55">
        <v>0</v>
      </c>
      <c r="G935" s="55">
        <v>0</v>
      </c>
      <c r="H935" s="55">
        <v>0</v>
      </c>
      <c r="I935" s="55">
        <v>0</v>
      </c>
    </row>
    <row r="936" spans="1:9" x14ac:dyDescent="0.25">
      <c r="A936" s="55">
        <v>2060053790</v>
      </c>
      <c r="B936" s="55">
        <v>13341.9186676305</v>
      </c>
      <c r="C936" s="55">
        <v>1993</v>
      </c>
      <c r="D936" s="55">
        <v>0</v>
      </c>
      <c r="E936" s="55">
        <v>0</v>
      </c>
      <c r="F936" s="55">
        <v>0</v>
      </c>
      <c r="G936" s="55">
        <v>0</v>
      </c>
      <c r="H936" s="55">
        <v>0</v>
      </c>
      <c r="I936" s="55">
        <v>0</v>
      </c>
    </row>
    <row r="937" spans="1:9" x14ac:dyDescent="0.25">
      <c r="A937" s="55">
        <v>2060053790</v>
      </c>
      <c r="B937" s="55">
        <v>13341.9186676305</v>
      </c>
      <c r="C937" s="55">
        <v>1994</v>
      </c>
      <c r="D937" s="55">
        <v>18.726903972543798</v>
      </c>
      <c r="E937" s="55">
        <v>3.8906685512859598</v>
      </c>
      <c r="F937" s="55">
        <v>36.696623186847802</v>
      </c>
      <c r="G937" s="55">
        <v>0.140361401077778</v>
      </c>
      <c r="H937" s="55">
        <v>2.91612372118959E-2</v>
      </c>
      <c r="I937" s="55">
        <v>0.27504757075066899</v>
      </c>
    </row>
    <row r="938" spans="1:9" x14ac:dyDescent="0.25">
      <c r="A938" s="55">
        <v>2060053790</v>
      </c>
      <c r="B938" s="55">
        <v>13341.9186676305</v>
      </c>
      <c r="C938" s="55">
        <v>1995</v>
      </c>
      <c r="D938" s="55">
        <v>0</v>
      </c>
      <c r="E938" s="55">
        <v>0</v>
      </c>
      <c r="F938" s="55">
        <v>0</v>
      </c>
      <c r="G938" s="55">
        <v>0</v>
      </c>
      <c r="H938" s="55">
        <v>0</v>
      </c>
      <c r="I938" s="55">
        <v>0</v>
      </c>
    </row>
    <row r="939" spans="1:9" x14ac:dyDescent="0.25">
      <c r="A939" s="55">
        <v>2060053790</v>
      </c>
      <c r="B939" s="55">
        <v>13341.9186676305</v>
      </c>
      <c r="C939" s="55">
        <v>1996</v>
      </c>
      <c r="D939" s="55">
        <v>0</v>
      </c>
      <c r="E939" s="55">
        <v>0</v>
      </c>
      <c r="F939" s="55">
        <v>0</v>
      </c>
      <c r="G939" s="55">
        <v>0</v>
      </c>
      <c r="H939" s="55">
        <v>0</v>
      </c>
      <c r="I939" s="55">
        <v>0</v>
      </c>
    </row>
    <row r="940" spans="1:9" x14ac:dyDescent="0.25">
      <c r="A940" s="55">
        <v>2060053790</v>
      </c>
      <c r="B940" s="55">
        <v>13341.9186676305</v>
      </c>
      <c r="C940" s="55">
        <v>1997</v>
      </c>
      <c r="D940" s="55">
        <v>24.377388716930898</v>
      </c>
      <c r="E940" s="55">
        <v>2.9662048478327998</v>
      </c>
      <c r="F940" s="55">
        <v>37.416808552221198</v>
      </c>
      <c r="G940" s="55">
        <v>0.18271276661335101</v>
      </c>
      <c r="H940" s="55">
        <v>2.2232221030017599E-2</v>
      </c>
      <c r="I940" s="55">
        <v>0.28044548527341701</v>
      </c>
    </row>
    <row r="941" spans="1:9" x14ac:dyDescent="0.25">
      <c r="A941" s="55">
        <v>2060053790</v>
      </c>
      <c r="B941" s="55">
        <v>13341.9186676305</v>
      </c>
      <c r="C941" s="55">
        <v>1998</v>
      </c>
      <c r="D941" s="55">
        <v>15.835740146862801</v>
      </c>
      <c r="E941" s="55">
        <v>9.1221742553255805</v>
      </c>
      <c r="F941" s="55">
        <v>48.031465359232101</v>
      </c>
      <c r="G941" s="55">
        <v>0.118691625555195</v>
      </c>
      <c r="H941" s="55">
        <v>6.8372281997620896E-2</v>
      </c>
      <c r="I941" s="55">
        <v>0.36000418347447699</v>
      </c>
    </row>
    <row r="942" spans="1:9" x14ac:dyDescent="0.25">
      <c r="A942" s="55">
        <v>2060053790</v>
      </c>
      <c r="B942" s="55">
        <v>13341.9186676305</v>
      </c>
      <c r="C942" s="55">
        <v>1999</v>
      </c>
      <c r="D942" s="55">
        <v>19.181319051129599</v>
      </c>
      <c r="E942" s="55">
        <v>2.0776983008273699</v>
      </c>
      <c r="F942" s="55">
        <v>38.821743244729497</v>
      </c>
      <c r="G942" s="55">
        <v>0.14376732109502599</v>
      </c>
      <c r="H942" s="55">
        <v>1.55727099871188E-2</v>
      </c>
      <c r="I942" s="55">
        <v>0.29097571505151398</v>
      </c>
    </row>
    <row r="943" spans="1:9" x14ac:dyDescent="0.25">
      <c r="A943" s="55">
        <v>2060053790</v>
      </c>
      <c r="B943" s="55">
        <v>13341.9186676305</v>
      </c>
      <c r="C943" s="55">
        <v>2000</v>
      </c>
      <c r="D943" s="55">
        <v>16.255240305419601</v>
      </c>
      <c r="E943" s="55">
        <v>8.9335294635273605</v>
      </c>
      <c r="F943" s="55">
        <v>48.428036316575898</v>
      </c>
      <c r="G943" s="55">
        <v>0.121835852176623</v>
      </c>
      <c r="H943" s="55">
        <v>6.6958356485873394E-2</v>
      </c>
      <c r="I943" s="55">
        <v>0.36297655174641003</v>
      </c>
    </row>
    <row r="944" spans="1:9" x14ac:dyDescent="0.25">
      <c r="A944" s="55">
        <v>2060053790</v>
      </c>
      <c r="B944" s="55">
        <v>13341.9186676305</v>
      </c>
      <c r="C944" s="55">
        <v>2001</v>
      </c>
      <c r="D944" s="55">
        <v>16.328717972943199</v>
      </c>
      <c r="E944" s="55">
        <v>7.9736297218358603</v>
      </c>
      <c r="F944" s="55">
        <v>46.900638844861597</v>
      </c>
      <c r="G944" s="55">
        <v>0.12238658006932</v>
      </c>
      <c r="H944" s="55">
        <v>5.9763741036595097E-2</v>
      </c>
      <c r="I944" s="55">
        <v>0.35152844214715101</v>
      </c>
    </row>
    <row r="945" spans="1:9" x14ac:dyDescent="0.25">
      <c r="A945" s="55">
        <v>2060053790</v>
      </c>
      <c r="B945" s="55">
        <v>13341.9186676305</v>
      </c>
      <c r="C945" s="55">
        <v>2002</v>
      </c>
      <c r="D945" s="55">
        <v>15.3458890300387</v>
      </c>
      <c r="E945" s="55">
        <v>8.9882468755130294</v>
      </c>
      <c r="F945" s="55">
        <v>49.300909317299698</v>
      </c>
      <c r="G945" s="55">
        <v>0.115020106270547</v>
      </c>
      <c r="H945" s="55">
        <v>6.7368473001711796E-2</v>
      </c>
      <c r="I945" s="55">
        <v>0.369518886641926</v>
      </c>
    </row>
    <row r="946" spans="1:9" x14ac:dyDescent="0.25">
      <c r="A946" s="55">
        <v>2060053790</v>
      </c>
      <c r="B946" s="55">
        <v>13341.9186676305</v>
      </c>
      <c r="C946" s="55">
        <v>2003</v>
      </c>
      <c r="D946" s="55">
        <v>14.8086161561603</v>
      </c>
      <c r="E946" s="55">
        <v>10.5349257209746</v>
      </c>
      <c r="F946" s="55">
        <v>49.954912670080802</v>
      </c>
      <c r="G946" s="55">
        <v>0.110993152672173</v>
      </c>
      <c r="H946" s="55">
        <v>7.8961099849408994E-2</v>
      </c>
      <c r="I946" s="55">
        <v>0.37442075547408898</v>
      </c>
    </row>
    <row r="947" spans="1:9" x14ac:dyDescent="0.25">
      <c r="A947" s="55">
        <v>2060053790</v>
      </c>
      <c r="B947" s="55">
        <v>13341.9186676305</v>
      </c>
      <c r="C947" s="55">
        <v>2004</v>
      </c>
      <c r="D947" s="55">
        <v>13.0998695475792</v>
      </c>
      <c r="E947" s="55">
        <v>7.6041569113802296</v>
      </c>
      <c r="F947" s="55">
        <v>49.407738550224103</v>
      </c>
      <c r="G947" s="55">
        <v>9.8185799763278694E-2</v>
      </c>
      <c r="H947" s="55">
        <v>5.6994478086791402E-2</v>
      </c>
      <c r="I947" s="55">
        <v>0.37031959031570599</v>
      </c>
    </row>
    <row r="948" spans="1:9" x14ac:dyDescent="0.25">
      <c r="A948" s="55">
        <v>2060053790</v>
      </c>
      <c r="B948" s="55">
        <v>13341.9186676305</v>
      </c>
      <c r="C948" s="55">
        <v>2005</v>
      </c>
      <c r="D948" s="55">
        <v>15.9430904979966</v>
      </c>
      <c r="E948" s="55">
        <v>5.8907202389146196</v>
      </c>
      <c r="F948" s="55">
        <v>44.986050543572397</v>
      </c>
      <c r="G948" s="55">
        <v>0.119496235100554</v>
      </c>
      <c r="H948" s="55">
        <v>4.4151972333682198E-2</v>
      </c>
      <c r="I948" s="55">
        <v>0.33717826996438799</v>
      </c>
    </row>
    <row r="949" spans="1:9" x14ac:dyDescent="0.25">
      <c r="A949" s="55">
        <v>2060053790</v>
      </c>
      <c r="B949" s="55">
        <v>13341.9186676305</v>
      </c>
      <c r="C949" s="55">
        <v>2006</v>
      </c>
      <c r="D949" s="55">
        <v>16.752387077175101</v>
      </c>
      <c r="E949" s="55">
        <v>8.0434595618937692</v>
      </c>
      <c r="F949" s="55">
        <v>48.474936955420802</v>
      </c>
      <c r="G949" s="55">
        <v>0.12556205366338299</v>
      </c>
      <c r="H949" s="55">
        <v>6.0287127828236399E-2</v>
      </c>
      <c r="I949" s="55">
        <v>0.363328080188557</v>
      </c>
    </row>
    <row r="950" spans="1:9" x14ac:dyDescent="0.25">
      <c r="A950" s="55">
        <v>2060053790</v>
      </c>
      <c r="B950" s="55">
        <v>13341.9186676305</v>
      </c>
      <c r="C950" s="55">
        <v>2007</v>
      </c>
      <c r="D950" s="55">
        <v>14.3547221957839</v>
      </c>
      <c r="E950" s="55">
        <v>3.69160139529999</v>
      </c>
      <c r="F950" s="55">
        <v>43.150672210110201</v>
      </c>
      <c r="G950" s="55">
        <v>0.107591138526504</v>
      </c>
      <c r="H950" s="55">
        <v>2.76691942685602E-2</v>
      </c>
      <c r="I950" s="55">
        <v>0.32342179026169598</v>
      </c>
    </row>
    <row r="951" spans="1:9" x14ac:dyDescent="0.25">
      <c r="A951" s="55">
        <v>2060053790</v>
      </c>
      <c r="B951" s="55">
        <v>13341.9186676305</v>
      </c>
      <c r="C951" s="55">
        <v>2008</v>
      </c>
      <c r="D951" s="55">
        <v>19.1974737156206</v>
      </c>
      <c r="E951" s="55">
        <v>1.5503266729273699</v>
      </c>
      <c r="F951" s="55">
        <v>36.813353665750597</v>
      </c>
      <c r="G951" s="55">
        <v>0.14388840311398701</v>
      </c>
      <c r="H951" s="55">
        <v>1.1619967948753E-2</v>
      </c>
      <c r="I951" s="55">
        <v>0.27592248598445701</v>
      </c>
    </row>
    <row r="952" spans="1:9" x14ac:dyDescent="0.25">
      <c r="A952" s="55">
        <v>2060053790</v>
      </c>
      <c r="B952" s="55">
        <v>13341.9186676305</v>
      </c>
      <c r="C952" s="55">
        <v>2009</v>
      </c>
      <c r="D952" s="55">
        <v>15.018626794543399</v>
      </c>
      <c r="E952" s="55">
        <v>5.2804908157220298</v>
      </c>
      <c r="F952" s="55">
        <v>48.288897754669499</v>
      </c>
      <c r="G952" s="55">
        <v>0.11256721891867601</v>
      </c>
      <c r="H952" s="55">
        <v>3.9578196714189801E-2</v>
      </c>
      <c r="I952" s="55">
        <v>0.36193368403470699</v>
      </c>
    </row>
    <row r="953" spans="1:9" x14ac:dyDescent="0.25">
      <c r="A953" s="55">
        <v>2060053790</v>
      </c>
      <c r="B953" s="55">
        <v>13341.9186676305</v>
      </c>
      <c r="C953" s="55">
        <v>2010</v>
      </c>
      <c r="D953" s="55">
        <v>22.393491693793202</v>
      </c>
      <c r="E953" s="55">
        <v>2.7311805353990999</v>
      </c>
      <c r="F953" s="55">
        <v>40.597714102321603</v>
      </c>
      <c r="G953" s="55">
        <v>0.167843113510526</v>
      </c>
      <c r="H953" s="55">
        <v>2.0470672947702401E-2</v>
      </c>
      <c r="I953" s="55">
        <v>0.30428692539415297</v>
      </c>
    </row>
    <row r="954" spans="1:9" x14ac:dyDescent="0.25">
      <c r="A954" s="55">
        <v>2060053790</v>
      </c>
      <c r="B954" s="55">
        <v>13341.9186676305</v>
      </c>
      <c r="C954" s="55">
        <v>2011</v>
      </c>
      <c r="D954" s="55">
        <v>16.003019092076102</v>
      </c>
      <c r="E954" s="55">
        <v>9.3332271301274599</v>
      </c>
      <c r="F954" s="55">
        <v>49.558341712737104</v>
      </c>
      <c r="G954" s="55">
        <v>0.119945410332187</v>
      </c>
      <c r="H954" s="55">
        <v>6.9954159987283104E-2</v>
      </c>
      <c r="I954" s="55">
        <v>0.37144838720215601</v>
      </c>
    </row>
    <row r="955" spans="1:9" x14ac:dyDescent="0.25">
      <c r="A955" s="55">
        <v>2060053790</v>
      </c>
      <c r="B955" s="55">
        <v>13341.9186676305</v>
      </c>
      <c r="C955" s="55">
        <v>2012</v>
      </c>
      <c r="D955" s="55">
        <v>23.9297481750671</v>
      </c>
      <c r="E955" s="55">
        <v>1.02816622712124</v>
      </c>
      <c r="F955" s="55">
        <v>31.852308312382998</v>
      </c>
      <c r="G955" s="55">
        <v>0.17935762292663501</v>
      </c>
      <c r="H955" s="55">
        <v>7.7062846261814399E-3</v>
      </c>
      <c r="I955" s="55">
        <v>0.23873858854844801</v>
      </c>
    </row>
    <row r="956" spans="1:9" x14ac:dyDescent="0.25">
      <c r="A956" s="55">
        <v>2060053790</v>
      </c>
      <c r="B956" s="55">
        <v>13341.9186676305</v>
      </c>
      <c r="C956" s="55">
        <v>2013</v>
      </c>
      <c r="D956" s="55">
        <v>15.326086538082</v>
      </c>
      <c r="E956" s="55">
        <v>9.8090080552981096</v>
      </c>
      <c r="F956" s="55">
        <v>50.293118387973202</v>
      </c>
      <c r="G956" s="55">
        <v>0.11487168315052999</v>
      </c>
      <c r="H956" s="55">
        <v>7.3520220739286907E-2</v>
      </c>
      <c r="I956" s="55">
        <v>0.37695566612912801</v>
      </c>
    </row>
    <row r="957" spans="1:9" x14ac:dyDescent="0.25">
      <c r="A957" s="55">
        <v>2060053790</v>
      </c>
      <c r="B957" s="55">
        <v>13341.9186676305</v>
      </c>
      <c r="C957" s="55">
        <v>2014</v>
      </c>
      <c r="D957" s="55">
        <v>12.9471819122287</v>
      </c>
      <c r="E957" s="55">
        <v>14.3667079145998</v>
      </c>
      <c r="F957" s="55">
        <v>48.536950022337898</v>
      </c>
      <c r="G957" s="55">
        <v>9.7041379390510801E-2</v>
      </c>
      <c r="H957" s="55">
        <v>0.107680973572831</v>
      </c>
      <c r="I957" s="55">
        <v>0.36379287890650702</v>
      </c>
    </row>
    <row r="958" spans="1:9" x14ac:dyDescent="0.25">
      <c r="A958" s="55">
        <v>2060053790</v>
      </c>
      <c r="B958" s="55">
        <v>13341.9186676305</v>
      </c>
      <c r="C958" s="55">
        <v>2015</v>
      </c>
      <c r="D958" s="55">
        <v>14.207766860736699</v>
      </c>
      <c r="E958" s="55">
        <v>15.0769920339948</v>
      </c>
      <c r="F958" s="55">
        <v>47.6150919099316</v>
      </c>
      <c r="G958" s="55">
        <v>0.10648968274110999</v>
      </c>
      <c r="H958" s="55">
        <v>0.11300467653557</v>
      </c>
      <c r="I958" s="55">
        <v>0.35688339208252601</v>
      </c>
    </row>
    <row r="959" spans="1:9" x14ac:dyDescent="0.25">
      <c r="A959" s="55">
        <v>2060053790</v>
      </c>
      <c r="B959" s="55">
        <v>13341.9186676305</v>
      </c>
      <c r="C959" s="55">
        <v>2016</v>
      </c>
      <c r="D959" s="55">
        <v>10.18160757501</v>
      </c>
      <c r="E959" s="55">
        <v>16.941031868973401</v>
      </c>
      <c r="F959" s="55">
        <v>49.859548037762998</v>
      </c>
      <c r="G959" s="55">
        <v>7.6312918918567105E-2</v>
      </c>
      <c r="H959" s="55">
        <v>0.12697597917513001</v>
      </c>
      <c r="I959" s="55">
        <v>0.37370598097505697</v>
      </c>
    </row>
    <row r="960" spans="1:9" x14ac:dyDescent="0.25">
      <c r="A960" s="55">
        <v>2060053790</v>
      </c>
      <c r="B960" s="55">
        <v>13341.9186676305</v>
      </c>
      <c r="C960" s="55">
        <v>2017</v>
      </c>
      <c r="D960" s="55">
        <v>12.3041220418447</v>
      </c>
      <c r="E960" s="55">
        <v>15.228637432926501</v>
      </c>
      <c r="F960" s="55">
        <v>49.349894428982097</v>
      </c>
      <c r="G960" s="55">
        <v>9.2221533861515395E-2</v>
      </c>
      <c r="H960" s="55">
        <v>0.11414128516518</v>
      </c>
      <c r="I960" s="55">
        <v>0.36988603857039098</v>
      </c>
    </row>
    <row r="961" spans="1:9" x14ac:dyDescent="0.25">
      <c r="A961" s="55">
        <v>2060053790</v>
      </c>
      <c r="B961" s="55">
        <v>13341.9186676305</v>
      </c>
      <c r="C961" s="55">
        <v>2018</v>
      </c>
      <c r="D961" s="55">
        <v>11.650639807273</v>
      </c>
      <c r="E961" s="55">
        <v>15.3182697649411</v>
      </c>
      <c r="F961" s="55">
        <v>49.959081615755899</v>
      </c>
      <c r="G961" s="55">
        <v>8.7323570900931805E-2</v>
      </c>
      <c r="H961" s="55">
        <v>0.114813095076839</v>
      </c>
      <c r="I961" s="55">
        <v>0.374452002446725</v>
      </c>
    </row>
    <row r="962" spans="1:9" x14ac:dyDescent="0.25">
      <c r="A962" s="55">
        <v>2060053790</v>
      </c>
      <c r="B962" s="55">
        <v>13341.9186676305</v>
      </c>
      <c r="C962" s="55">
        <v>2019</v>
      </c>
      <c r="D962" s="55">
        <v>12.919562647131199</v>
      </c>
      <c r="E962" s="55">
        <v>18.645088413669999</v>
      </c>
      <c r="F962" s="55">
        <v>46.010568943228002</v>
      </c>
      <c r="G962" s="55">
        <v>9.6834368196801995E-2</v>
      </c>
      <c r="H962" s="55">
        <v>0.13974817923981001</v>
      </c>
      <c r="I962" s="55">
        <v>0.34485721348951398</v>
      </c>
    </row>
    <row r="963" spans="1:9" x14ac:dyDescent="0.25">
      <c r="A963" s="55">
        <v>2060053790</v>
      </c>
      <c r="B963" s="55">
        <v>13341.9186676305</v>
      </c>
      <c r="C963" s="55" t="s">
        <v>161</v>
      </c>
      <c r="D963" s="55">
        <v>14.7841236003191</v>
      </c>
      <c r="E963" s="55">
        <v>8.3113143215188607</v>
      </c>
      <c r="F963" s="55">
        <v>50.254034522269201</v>
      </c>
      <c r="G963" s="55">
        <v>0.11080957670794001</v>
      </c>
      <c r="H963" s="55">
        <v>6.2294745820054599E-2</v>
      </c>
      <c r="I963" s="55">
        <v>0.376662725760672</v>
      </c>
    </row>
    <row r="964" spans="1:9" x14ac:dyDescent="0.25">
      <c r="A964" s="55">
        <v>2060053800</v>
      </c>
      <c r="B964" s="55">
        <v>6030.624975148</v>
      </c>
      <c r="C964" s="55">
        <v>1984</v>
      </c>
      <c r="D964" s="55">
        <v>7.5744531734451499</v>
      </c>
      <c r="E964" s="55">
        <v>4.5405029583919898</v>
      </c>
      <c r="F964" s="55">
        <v>15.4886754194108</v>
      </c>
      <c r="G964" s="55">
        <v>0.12559980440931401</v>
      </c>
      <c r="H964" s="55">
        <v>7.5290753066278304E-2</v>
      </c>
      <c r="I964" s="55">
        <v>0.25683366953241399</v>
      </c>
    </row>
    <row r="965" spans="1:9" x14ac:dyDescent="0.25">
      <c r="A965" s="55">
        <v>2060053800</v>
      </c>
      <c r="B965" s="55">
        <v>6030.624975148</v>
      </c>
      <c r="C965" s="55">
        <v>1985</v>
      </c>
      <c r="D965" s="55">
        <v>7.5791432373296299</v>
      </c>
      <c r="E965" s="55">
        <v>4.0381450045425797</v>
      </c>
      <c r="F965" s="55">
        <v>16.2677471424449</v>
      </c>
      <c r="G965" s="55">
        <v>0.125677575186038</v>
      </c>
      <c r="H965" s="55">
        <v>6.6960638759392899E-2</v>
      </c>
      <c r="I965" s="55">
        <v>0.26975225966601701</v>
      </c>
    </row>
    <row r="966" spans="1:9" x14ac:dyDescent="0.25">
      <c r="A966" s="55">
        <v>2060053800</v>
      </c>
      <c r="B966" s="55">
        <v>6030.624975148</v>
      </c>
      <c r="C966" s="55">
        <v>1986</v>
      </c>
      <c r="D966" s="55">
        <v>7.3237953147298303</v>
      </c>
      <c r="E966" s="55">
        <v>4.3513370483843801</v>
      </c>
      <c r="F966" s="55">
        <v>15.868049475844799</v>
      </c>
      <c r="G966" s="55">
        <v>0.12144338845328501</v>
      </c>
      <c r="H966" s="55">
        <v>7.2153998405075595E-2</v>
      </c>
      <c r="I966" s="55">
        <v>0.263124461249647</v>
      </c>
    </row>
    <row r="967" spans="1:9" x14ac:dyDescent="0.25">
      <c r="A967" s="55">
        <v>2060053800</v>
      </c>
      <c r="B967" s="55">
        <v>6030.624975148</v>
      </c>
      <c r="C967" s="55">
        <v>1987</v>
      </c>
      <c r="D967" s="55">
        <v>6.0428867560557196</v>
      </c>
      <c r="E967" s="55">
        <v>4.7119508492804298</v>
      </c>
      <c r="F967" s="55">
        <v>16.617417460943798</v>
      </c>
      <c r="G967" s="55">
        <v>0.10020332521021</v>
      </c>
      <c r="H967" s="55">
        <v>7.8133707015412404E-2</v>
      </c>
      <c r="I967" s="55">
        <v>0.27555050313066398</v>
      </c>
    </row>
    <row r="968" spans="1:9" x14ac:dyDescent="0.25">
      <c r="A968" s="55">
        <v>2060053800</v>
      </c>
      <c r="B968" s="55">
        <v>6030.624975148</v>
      </c>
      <c r="C968" s="55">
        <v>1988</v>
      </c>
      <c r="D968" s="55">
        <v>7.9715452489983099</v>
      </c>
      <c r="E968" s="55">
        <v>2.34920088791818</v>
      </c>
      <c r="F968" s="55">
        <v>15.819585482371799</v>
      </c>
      <c r="G968" s="55">
        <v>0.13218439683861499</v>
      </c>
      <c r="H968" s="55">
        <v>3.8954517941327003E-2</v>
      </c>
      <c r="I968" s="55">
        <v>0.26232082989016497</v>
      </c>
    </row>
    <row r="969" spans="1:9" x14ac:dyDescent="0.25">
      <c r="A969" s="55">
        <v>2060053800</v>
      </c>
      <c r="B969" s="55">
        <v>6030.624975148</v>
      </c>
      <c r="C969" s="55">
        <v>1989</v>
      </c>
      <c r="D969" s="55">
        <v>7.7917594667596699</v>
      </c>
      <c r="E969" s="55">
        <v>4.7140353221179803</v>
      </c>
      <c r="F969" s="55">
        <v>15.9769631816068</v>
      </c>
      <c r="G969" s="55">
        <v>0.12920318373086101</v>
      </c>
      <c r="H969" s="55">
        <v>7.8168271805067496E-2</v>
      </c>
      <c r="I969" s="55">
        <v>0.26493047150912702</v>
      </c>
    </row>
    <row r="970" spans="1:9" x14ac:dyDescent="0.25">
      <c r="A970" s="55">
        <v>2060053800</v>
      </c>
      <c r="B970" s="55">
        <v>6030.624975148</v>
      </c>
      <c r="C970" s="55">
        <v>1990</v>
      </c>
      <c r="D970" s="55">
        <v>7.0309268810541399</v>
      </c>
      <c r="E970" s="55">
        <v>5.8688332741203499</v>
      </c>
      <c r="F970" s="55">
        <v>16.0520042037585</v>
      </c>
      <c r="G970" s="55">
        <v>0.11658703550674</v>
      </c>
      <c r="H970" s="55">
        <v>9.7317165274007397E-2</v>
      </c>
      <c r="I970" s="55">
        <v>0.266174803936711</v>
      </c>
    </row>
    <row r="971" spans="1:9" x14ac:dyDescent="0.25">
      <c r="A971" s="55">
        <v>2060053800</v>
      </c>
      <c r="B971" s="55">
        <v>6030.624975148</v>
      </c>
      <c r="C971" s="55">
        <v>1991</v>
      </c>
      <c r="D971" s="55">
        <v>0</v>
      </c>
      <c r="E971" s="55">
        <v>0</v>
      </c>
      <c r="F971" s="55">
        <v>0</v>
      </c>
      <c r="G971" s="55">
        <v>0</v>
      </c>
      <c r="H971" s="55">
        <v>0</v>
      </c>
      <c r="I971" s="55">
        <v>0</v>
      </c>
    </row>
    <row r="972" spans="1:9" x14ac:dyDescent="0.25">
      <c r="A972" s="55">
        <v>2060053800</v>
      </c>
      <c r="B972" s="55">
        <v>6030.624975148</v>
      </c>
      <c r="C972" s="55">
        <v>1992</v>
      </c>
      <c r="D972" s="55">
        <v>0</v>
      </c>
      <c r="E972" s="55">
        <v>0</v>
      </c>
      <c r="F972" s="55">
        <v>0</v>
      </c>
      <c r="G972" s="55">
        <v>0</v>
      </c>
      <c r="H972" s="55">
        <v>0</v>
      </c>
      <c r="I972" s="55">
        <v>0</v>
      </c>
    </row>
    <row r="973" spans="1:9" x14ac:dyDescent="0.25">
      <c r="A973" s="55">
        <v>2060053800</v>
      </c>
      <c r="B973" s="55">
        <v>6030.624975148</v>
      </c>
      <c r="C973" s="55">
        <v>1993</v>
      </c>
      <c r="D973" s="55">
        <v>0</v>
      </c>
      <c r="E973" s="55">
        <v>0</v>
      </c>
      <c r="F973" s="55">
        <v>0</v>
      </c>
      <c r="G973" s="55">
        <v>0</v>
      </c>
      <c r="H973" s="55">
        <v>0</v>
      </c>
      <c r="I973" s="55">
        <v>0</v>
      </c>
    </row>
    <row r="974" spans="1:9" x14ac:dyDescent="0.25">
      <c r="A974" s="55">
        <v>2060053800</v>
      </c>
      <c r="B974" s="55">
        <v>6030.624975148</v>
      </c>
      <c r="C974" s="55">
        <v>1994</v>
      </c>
      <c r="D974" s="55">
        <v>5.5749226040258799</v>
      </c>
      <c r="E974" s="55">
        <v>0.82388788904140198</v>
      </c>
      <c r="F974" s="55">
        <v>12.1144350136277</v>
      </c>
      <c r="G974" s="55">
        <v>9.2443529932634605E-2</v>
      </c>
      <c r="H974" s="55">
        <v>1.36617331111885E-2</v>
      </c>
      <c r="I974" s="55">
        <v>0.200881916278178</v>
      </c>
    </row>
    <row r="975" spans="1:9" x14ac:dyDescent="0.25">
      <c r="A975" s="55">
        <v>2060053800</v>
      </c>
      <c r="B975" s="55">
        <v>6030.624975148</v>
      </c>
      <c r="C975" s="55">
        <v>1995</v>
      </c>
      <c r="D975" s="55">
        <v>0</v>
      </c>
      <c r="E975" s="55">
        <v>0</v>
      </c>
      <c r="F975" s="55">
        <v>0</v>
      </c>
      <c r="G975" s="55">
        <v>0</v>
      </c>
      <c r="H975" s="55">
        <v>0</v>
      </c>
      <c r="I975" s="55">
        <v>0</v>
      </c>
    </row>
    <row r="976" spans="1:9" x14ac:dyDescent="0.25">
      <c r="A976" s="55">
        <v>2060053800</v>
      </c>
      <c r="B976" s="55">
        <v>6030.624975148</v>
      </c>
      <c r="C976" s="55">
        <v>1996</v>
      </c>
      <c r="D976" s="55">
        <v>0</v>
      </c>
      <c r="E976" s="55">
        <v>0</v>
      </c>
      <c r="F976" s="55">
        <v>0</v>
      </c>
      <c r="G976" s="55">
        <v>0</v>
      </c>
      <c r="H976" s="55">
        <v>0</v>
      </c>
      <c r="I976" s="55">
        <v>0</v>
      </c>
    </row>
    <row r="977" spans="1:9" x14ac:dyDescent="0.25">
      <c r="A977" s="55">
        <v>2060053800</v>
      </c>
      <c r="B977" s="55">
        <v>6030.624975148</v>
      </c>
      <c r="C977" s="55">
        <v>1997</v>
      </c>
      <c r="D977" s="55">
        <v>5.8156792167628399</v>
      </c>
      <c r="E977" s="55">
        <v>1.2934153956993999</v>
      </c>
      <c r="F977" s="55">
        <v>7.1648542608666901</v>
      </c>
      <c r="G977" s="55">
        <v>9.6435763137801694E-2</v>
      </c>
      <c r="H977" s="55">
        <v>2.14474519810057E-2</v>
      </c>
      <c r="I977" s="55">
        <v>0.118807823242082</v>
      </c>
    </row>
    <row r="978" spans="1:9" x14ac:dyDescent="0.25">
      <c r="A978" s="55">
        <v>2060053800</v>
      </c>
      <c r="B978" s="55">
        <v>6030.624975148</v>
      </c>
      <c r="C978" s="55">
        <v>1998</v>
      </c>
      <c r="D978" s="55">
        <v>5.5723170129789397</v>
      </c>
      <c r="E978" s="55">
        <v>3.46022491033201</v>
      </c>
      <c r="F978" s="55">
        <v>16.6966274287707</v>
      </c>
      <c r="G978" s="55">
        <v>9.2400323945565702E-2</v>
      </c>
      <c r="H978" s="55">
        <v>5.7377550827509199E-2</v>
      </c>
      <c r="I978" s="55">
        <v>0.27686396513755901</v>
      </c>
    </row>
    <row r="979" spans="1:9" x14ac:dyDescent="0.25">
      <c r="A979" s="55">
        <v>2060053800</v>
      </c>
      <c r="B979" s="55">
        <v>6030.624975148</v>
      </c>
      <c r="C979" s="55">
        <v>1999</v>
      </c>
      <c r="D979" s="55">
        <v>8.5593665891872401</v>
      </c>
      <c r="E979" s="55">
        <v>2.65197056757223</v>
      </c>
      <c r="F979" s="55">
        <v>14.700223568607701</v>
      </c>
      <c r="G979" s="55">
        <v>0.14193166752136099</v>
      </c>
      <c r="H979" s="55">
        <v>4.39750536387341E-2</v>
      </c>
      <c r="I979" s="55">
        <v>0.243759537845362</v>
      </c>
    </row>
    <row r="980" spans="1:9" x14ac:dyDescent="0.25">
      <c r="A980" s="55">
        <v>2060053800</v>
      </c>
      <c r="B980" s="55">
        <v>6030.624975148</v>
      </c>
      <c r="C980" s="55">
        <v>2000</v>
      </c>
      <c r="D980" s="55">
        <v>6.9293088302236097</v>
      </c>
      <c r="E980" s="55">
        <v>4.5999104342621502</v>
      </c>
      <c r="F980" s="55">
        <v>16.571037940308301</v>
      </c>
      <c r="G980" s="55">
        <v>0.114902002011052</v>
      </c>
      <c r="H980" s="55">
        <v>7.6275849571449394E-2</v>
      </c>
      <c r="I980" s="55">
        <v>0.27478143656083798</v>
      </c>
    </row>
    <row r="981" spans="1:9" x14ac:dyDescent="0.25">
      <c r="A981" s="55">
        <v>2060053800</v>
      </c>
      <c r="B981" s="55">
        <v>6030.624975148</v>
      </c>
      <c r="C981" s="55">
        <v>2001</v>
      </c>
      <c r="D981" s="55">
        <v>6.5186676812263702</v>
      </c>
      <c r="E981" s="55">
        <v>4.3549848758500902</v>
      </c>
      <c r="F981" s="55">
        <v>16.692979601305002</v>
      </c>
      <c r="G981" s="55">
        <v>0.108092738448992</v>
      </c>
      <c r="H981" s="55">
        <v>7.2214486786972107E-2</v>
      </c>
      <c r="I981" s="55">
        <v>0.27680347675566302</v>
      </c>
    </row>
    <row r="982" spans="1:9" x14ac:dyDescent="0.25">
      <c r="A982" s="55">
        <v>2060053800</v>
      </c>
      <c r="B982" s="55">
        <v>6030.624975148</v>
      </c>
      <c r="C982" s="55">
        <v>2002</v>
      </c>
      <c r="D982" s="55">
        <v>7.6995215436981104</v>
      </c>
      <c r="E982" s="55">
        <v>3.59936347223843</v>
      </c>
      <c r="F982" s="55">
        <v>16.9670877794427</v>
      </c>
      <c r="G982" s="55">
        <v>0.12767369178862101</v>
      </c>
      <c r="H982" s="55">
        <v>5.9684750536988899E-2</v>
      </c>
      <c r="I982" s="55">
        <v>0.281348746595312</v>
      </c>
    </row>
    <row r="983" spans="1:9" x14ac:dyDescent="0.25">
      <c r="A983" s="55">
        <v>2060053800</v>
      </c>
      <c r="B983" s="55">
        <v>6030.624975148</v>
      </c>
      <c r="C983" s="55">
        <v>2003</v>
      </c>
      <c r="D983" s="55">
        <v>6.8709435907722201</v>
      </c>
      <c r="E983" s="55">
        <v>5.1590702729347697</v>
      </c>
      <c r="F983" s="55">
        <v>16.654937972019699</v>
      </c>
      <c r="G983" s="55">
        <v>0.113934187900709</v>
      </c>
      <c r="H983" s="55">
        <v>8.5547854396436904E-2</v>
      </c>
      <c r="I983" s="55">
        <v>0.276172669344457</v>
      </c>
    </row>
    <row r="984" spans="1:9" x14ac:dyDescent="0.25">
      <c r="A984" s="55">
        <v>2060053800</v>
      </c>
      <c r="B984" s="55">
        <v>6030.624975148</v>
      </c>
      <c r="C984" s="55">
        <v>2004</v>
      </c>
      <c r="D984" s="55">
        <v>6.4504011957966298</v>
      </c>
      <c r="E984" s="55">
        <v>3.4774218112417898</v>
      </c>
      <c r="F984" s="55">
        <v>17.272984168353101</v>
      </c>
      <c r="G984" s="55">
        <v>0.106960741587787</v>
      </c>
      <c r="H984" s="55">
        <v>5.7662710342163997E-2</v>
      </c>
      <c r="I984" s="55">
        <v>0.286421129477202</v>
      </c>
    </row>
    <row r="985" spans="1:9" x14ac:dyDescent="0.25">
      <c r="A985" s="55">
        <v>2060053800</v>
      </c>
      <c r="B985" s="55">
        <v>6030.624975148</v>
      </c>
      <c r="C985" s="55">
        <v>2005</v>
      </c>
      <c r="D985" s="55">
        <v>6.9168019931983098</v>
      </c>
      <c r="E985" s="55">
        <v>3.8635704043978198</v>
      </c>
      <c r="F985" s="55">
        <v>17.281322059703299</v>
      </c>
      <c r="G985" s="55">
        <v>0.114694613273122</v>
      </c>
      <c r="H985" s="55">
        <v>6.4065837625776098E-2</v>
      </c>
      <c r="I985" s="55">
        <v>0.28655938863582198</v>
      </c>
    </row>
    <row r="986" spans="1:9" x14ac:dyDescent="0.25">
      <c r="A986" s="55">
        <v>2060053800</v>
      </c>
      <c r="B986" s="55">
        <v>6030.624975148</v>
      </c>
      <c r="C986" s="55">
        <v>2006</v>
      </c>
      <c r="D986" s="55">
        <v>6.3863036560419904</v>
      </c>
      <c r="E986" s="55">
        <v>4.6598390283416897</v>
      </c>
      <c r="F986" s="55">
        <v>17.459023369104401</v>
      </c>
      <c r="G986" s="55">
        <v>0.105897874305892</v>
      </c>
      <c r="H986" s="55">
        <v>7.7269587274034199E-2</v>
      </c>
      <c r="I986" s="55">
        <v>0.28950603695392202</v>
      </c>
    </row>
    <row r="987" spans="1:9" x14ac:dyDescent="0.25">
      <c r="A987" s="55">
        <v>2060053800</v>
      </c>
      <c r="B987" s="55">
        <v>6030.624975148</v>
      </c>
      <c r="C987" s="55">
        <v>2007</v>
      </c>
      <c r="D987" s="55">
        <v>5.3065467261913897</v>
      </c>
      <c r="E987" s="55">
        <v>1.97608024999683</v>
      </c>
      <c r="F987" s="55">
        <v>15.3187908831505</v>
      </c>
      <c r="G987" s="55">
        <v>8.7993313264537104E-2</v>
      </c>
      <c r="H987" s="55">
        <v>3.2767420593059503E-2</v>
      </c>
      <c r="I987" s="55">
        <v>0.25401663917552098</v>
      </c>
    </row>
    <row r="988" spans="1:9" x14ac:dyDescent="0.25">
      <c r="A988" s="55">
        <v>2060053800</v>
      </c>
      <c r="B988" s="55">
        <v>6030.624975148</v>
      </c>
      <c r="C988" s="55">
        <v>2008</v>
      </c>
      <c r="D988" s="55">
        <v>6.8610423447938604</v>
      </c>
      <c r="E988" s="55">
        <v>1.2079520093598799</v>
      </c>
      <c r="F988" s="55">
        <v>14.931078935366299</v>
      </c>
      <c r="G988" s="55">
        <v>0.113770005149847</v>
      </c>
      <c r="H988" s="55">
        <v>2.00302956051455E-2</v>
      </c>
      <c r="I988" s="55">
        <v>0.24758758829966701</v>
      </c>
    </row>
    <row r="989" spans="1:9" x14ac:dyDescent="0.25">
      <c r="A989" s="55">
        <v>2060053800</v>
      </c>
      <c r="B989" s="55">
        <v>6030.624975148</v>
      </c>
      <c r="C989" s="55">
        <v>2009</v>
      </c>
      <c r="D989" s="55">
        <v>7.0825175837834902</v>
      </c>
      <c r="E989" s="55">
        <v>3.2799180098839802</v>
      </c>
      <c r="F989" s="55">
        <v>16.872765383543602</v>
      </c>
      <c r="G989" s="55">
        <v>0.11744251405070399</v>
      </c>
      <c r="H989" s="55">
        <v>5.4387696522340802E-2</v>
      </c>
      <c r="I989" s="55">
        <v>0.27978468986341698</v>
      </c>
    </row>
    <row r="990" spans="1:9" x14ac:dyDescent="0.25">
      <c r="A990" s="55">
        <v>2060053800</v>
      </c>
      <c r="B990" s="55">
        <v>6030.624975148</v>
      </c>
      <c r="C990" s="55">
        <v>2010</v>
      </c>
      <c r="D990" s="55">
        <v>8.4348193371436597</v>
      </c>
      <c r="E990" s="55">
        <v>1.80515347731778</v>
      </c>
      <c r="F990" s="55">
        <v>15.0769920339948</v>
      </c>
      <c r="G990" s="55">
        <v>0.139866421339467</v>
      </c>
      <c r="H990" s="55">
        <v>2.99331078413391E-2</v>
      </c>
      <c r="I990" s="55">
        <v>0.25000712357552601</v>
      </c>
    </row>
    <row r="991" spans="1:9" x14ac:dyDescent="0.25">
      <c r="A991" s="55">
        <v>2060053800</v>
      </c>
      <c r="B991" s="55">
        <v>6030.624975148</v>
      </c>
      <c r="C991" s="55">
        <v>2011</v>
      </c>
      <c r="D991" s="55">
        <v>6.0574780659185699</v>
      </c>
      <c r="E991" s="55">
        <v>5.1554224454690596</v>
      </c>
      <c r="F991" s="55">
        <v>17.226083529508202</v>
      </c>
      <c r="G991" s="55">
        <v>0.100445278737796</v>
      </c>
      <c r="H991" s="55">
        <v>8.5487366014540503E-2</v>
      </c>
      <c r="I991" s="55">
        <v>0.28564342170996099</v>
      </c>
    </row>
    <row r="992" spans="1:9" x14ac:dyDescent="0.25">
      <c r="A992" s="55">
        <v>2060053800</v>
      </c>
      <c r="B992" s="55">
        <v>6030.624975148</v>
      </c>
      <c r="C992" s="55">
        <v>2012</v>
      </c>
      <c r="D992" s="55">
        <v>9.4296339988641193</v>
      </c>
      <c r="E992" s="55">
        <v>2.3054269583296398</v>
      </c>
      <c r="F992" s="55">
        <v>15.763825833967299</v>
      </c>
      <c r="G992" s="55">
        <v>0.15636246720237601</v>
      </c>
      <c r="H992" s="55">
        <v>3.8228657358569403E-2</v>
      </c>
      <c r="I992" s="55">
        <v>0.26139622176688998</v>
      </c>
    </row>
    <row r="993" spans="1:9" x14ac:dyDescent="0.25">
      <c r="A993" s="55">
        <v>2060053800</v>
      </c>
      <c r="B993" s="55">
        <v>6030.624975148</v>
      </c>
      <c r="C993" s="55">
        <v>2013</v>
      </c>
      <c r="D993" s="55">
        <v>5.5634580034193597</v>
      </c>
      <c r="E993" s="55">
        <v>5.8250593445318097</v>
      </c>
      <c r="F993" s="55">
        <v>17.751891802780101</v>
      </c>
      <c r="G993" s="55">
        <v>9.2253423589531397E-2</v>
      </c>
      <c r="H993" s="55">
        <v>9.6591304691249699E-2</v>
      </c>
      <c r="I993" s="55">
        <v>0.29436238990046698</v>
      </c>
    </row>
    <row r="994" spans="1:9" x14ac:dyDescent="0.25">
      <c r="A994" s="55">
        <v>2060053800</v>
      </c>
      <c r="B994" s="55">
        <v>6030.624975148</v>
      </c>
      <c r="C994" s="55">
        <v>2014</v>
      </c>
      <c r="D994" s="55">
        <v>4.8333713920676802</v>
      </c>
      <c r="E994" s="55">
        <v>6.2836433687926796</v>
      </c>
      <c r="F994" s="55">
        <v>17.875396818404901</v>
      </c>
      <c r="G994" s="55">
        <v>8.0147106012823502E-2</v>
      </c>
      <c r="H994" s="55">
        <v>0.104195558415377</v>
      </c>
      <c r="I994" s="55">
        <v>0.29641035368753299</v>
      </c>
    </row>
    <row r="995" spans="1:9" x14ac:dyDescent="0.25">
      <c r="A995" s="55">
        <v>2060053800</v>
      </c>
      <c r="B995" s="55">
        <v>6030.624975148</v>
      </c>
      <c r="C995" s="55">
        <v>2015</v>
      </c>
      <c r="D995" s="55">
        <v>5.1100851612523597</v>
      </c>
      <c r="E995" s="55">
        <v>6.0183942002145203</v>
      </c>
      <c r="F995" s="55">
        <v>19.571636589960701</v>
      </c>
      <c r="G995" s="55">
        <v>8.4735581839541496E-2</v>
      </c>
      <c r="H995" s="55">
        <v>9.9797188931762704E-2</v>
      </c>
      <c r="I995" s="55">
        <v>0.32453745126939199</v>
      </c>
    </row>
    <row r="996" spans="1:9" x14ac:dyDescent="0.25">
      <c r="A996" s="55">
        <v>2060053800</v>
      </c>
      <c r="B996" s="55">
        <v>6030.624975148</v>
      </c>
      <c r="C996" s="55">
        <v>2016</v>
      </c>
      <c r="D996" s="55">
        <v>4.4039699875325002</v>
      </c>
      <c r="E996" s="55">
        <v>7.7901961121315102</v>
      </c>
      <c r="F996" s="55">
        <v>18.435077775286899</v>
      </c>
      <c r="G996" s="55">
        <v>7.3026759343867501E-2</v>
      </c>
      <c r="H996" s="55">
        <v>0.12917726013861899</v>
      </c>
      <c r="I996" s="55">
        <v>0.30569099970993402</v>
      </c>
    </row>
    <row r="997" spans="1:9" x14ac:dyDescent="0.25">
      <c r="A997" s="55">
        <v>2060053800</v>
      </c>
      <c r="B997" s="55">
        <v>6030.624975148</v>
      </c>
      <c r="C997" s="55">
        <v>2017</v>
      </c>
      <c r="D997" s="55">
        <v>4.8667229574684701</v>
      </c>
      <c r="E997" s="55">
        <v>7.8558570065143201</v>
      </c>
      <c r="F997" s="55">
        <v>18.1416882234018</v>
      </c>
      <c r="G997" s="55">
        <v>8.0700142647305503E-2</v>
      </c>
      <c r="H997" s="55">
        <v>0.13026605101275601</v>
      </c>
      <c r="I997" s="55">
        <v>0.300826005565975</v>
      </c>
    </row>
    <row r="998" spans="1:9" x14ac:dyDescent="0.25">
      <c r="A998" s="55">
        <v>2060053800</v>
      </c>
      <c r="B998" s="55">
        <v>6030.624975148</v>
      </c>
      <c r="C998" s="55">
        <v>2018</v>
      </c>
      <c r="D998" s="55">
        <v>4.0725388063621502</v>
      </c>
      <c r="E998" s="55">
        <v>8.1268384753957399</v>
      </c>
      <c r="F998" s="55">
        <v>18.850408988168599</v>
      </c>
      <c r="G998" s="55">
        <v>6.7530957788702495E-2</v>
      </c>
      <c r="H998" s="55">
        <v>0.13475947366792199</v>
      </c>
      <c r="I998" s="55">
        <v>0.31257803404871798</v>
      </c>
    </row>
    <row r="999" spans="1:9" x14ac:dyDescent="0.25">
      <c r="A999" s="55">
        <v>2060053800</v>
      </c>
      <c r="B999" s="55">
        <v>6030.624975148</v>
      </c>
      <c r="C999" s="55">
        <v>2019</v>
      </c>
      <c r="D999" s="55">
        <v>5.23411129508656</v>
      </c>
      <c r="E999" s="55">
        <v>8.5479019885807297</v>
      </c>
      <c r="F999" s="55">
        <v>17.313110270475899</v>
      </c>
      <c r="G999" s="55">
        <v>8.6792186824021594E-2</v>
      </c>
      <c r="H999" s="55">
        <v>0.14174156117825801</v>
      </c>
      <c r="I999" s="55">
        <v>0.28708650167806299</v>
      </c>
    </row>
    <row r="1000" spans="1:9" x14ac:dyDescent="0.25">
      <c r="A1000" s="55">
        <v>2060053800</v>
      </c>
      <c r="B1000" s="55">
        <v>6030.624975148</v>
      </c>
      <c r="C1000" s="55" t="s">
        <v>161</v>
      </c>
      <c r="D1000" s="55">
        <v>6.7417062748441596</v>
      </c>
      <c r="E1000" s="55">
        <v>3.7385020341448501</v>
      </c>
      <c r="F1000" s="55">
        <v>17.658090525090401</v>
      </c>
      <c r="G1000" s="55">
        <v>0.111791170942091</v>
      </c>
      <c r="H1000" s="55">
        <v>6.1991950246468502E-2</v>
      </c>
      <c r="I1000" s="55">
        <v>0.29280697436598602</v>
      </c>
    </row>
    <row r="1001" spans="1:9" x14ac:dyDescent="0.25">
      <c r="A1001" s="55">
        <v>2060054000</v>
      </c>
      <c r="B1001" s="55">
        <v>3094.4006552574501</v>
      </c>
      <c r="C1001" s="55">
        <v>1984</v>
      </c>
      <c r="D1001" s="55">
        <v>10.983608499257199</v>
      </c>
      <c r="E1001" s="55">
        <v>3.8072896377839802</v>
      </c>
      <c r="F1001" s="55">
        <v>83.412265067377007</v>
      </c>
      <c r="G1001" s="55">
        <v>0.35495107851001201</v>
      </c>
      <c r="H1001" s="55">
        <v>0.12303803100982801</v>
      </c>
      <c r="I1001" s="55">
        <v>2.6955871058796999</v>
      </c>
    </row>
    <row r="1002" spans="1:9" x14ac:dyDescent="0.25">
      <c r="A1002" s="55">
        <v>2060054000</v>
      </c>
      <c r="B1002" s="55">
        <v>3094.4006552574501</v>
      </c>
      <c r="C1002" s="55">
        <v>1985</v>
      </c>
      <c r="D1002" s="55">
        <v>15.074386442947899</v>
      </c>
      <c r="E1002" s="55">
        <v>12.8528595163296</v>
      </c>
      <c r="F1002" s="55">
        <v>115.399542995991</v>
      </c>
      <c r="G1002" s="55">
        <v>0.48715044114717998</v>
      </c>
      <c r="H1002" s="55">
        <v>0.41535860892778498</v>
      </c>
      <c r="I1002" s="55">
        <v>3.72930191828666</v>
      </c>
    </row>
    <row r="1003" spans="1:9" x14ac:dyDescent="0.25">
      <c r="A1003" s="55">
        <v>2060054000</v>
      </c>
      <c r="B1003" s="55">
        <v>3094.4006552574501</v>
      </c>
      <c r="C1003" s="55">
        <v>1986</v>
      </c>
      <c r="D1003" s="55">
        <v>12.6574401878093</v>
      </c>
      <c r="E1003" s="55">
        <v>25.684353186074301</v>
      </c>
      <c r="F1003" s="55">
        <v>107.57703755487699</v>
      </c>
      <c r="G1003" s="55">
        <v>0.40904335275085002</v>
      </c>
      <c r="H1003" s="55">
        <v>0.83002674984689295</v>
      </c>
      <c r="I1003" s="55">
        <v>3.47650642369475</v>
      </c>
    </row>
    <row r="1004" spans="1:9" x14ac:dyDescent="0.25">
      <c r="A1004" s="55">
        <v>2060054000</v>
      </c>
      <c r="B1004" s="55">
        <v>3094.4006552574501</v>
      </c>
      <c r="C1004" s="55">
        <v>1987</v>
      </c>
      <c r="D1004" s="55">
        <v>8.1231906479300307</v>
      </c>
      <c r="E1004" s="55">
        <v>21.488309364087399</v>
      </c>
      <c r="F1004" s="55">
        <v>115.81591644529099</v>
      </c>
      <c r="G1004" s="55">
        <v>0.26251256876282503</v>
      </c>
      <c r="H1004" s="55">
        <v>0.69442556921574905</v>
      </c>
      <c r="I1004" s="55">
        <v>3.7427576241143199</v>
      </c>
    </row>
    <row r="1005" spans="1:9" x14ac:dyDescent="0.25">
      <c r="A1005" s="55">
        <v>2060054000</v>
      </c>
      <c r="B1005" s="55">
        <v>3094.4006552574501</v>
      </c>
      <c r="C1005" s="55">
        <v>1988</v>
      </c>
      <c r="D1005" s="55">
        <v>8.1044303923920893</v>
      </c>
      <c r="E1005" s="55">
        <v>22.835399935353699</v>
      </c>
      <c r="F1005" s="55">
        <v>114.891973860048</v>
      </c>
      <c r="G1005" s="55">
        <v>0.26190630416983901</v>
      </c>
      <c r="H1005" s="55">
        <v>0.73795873512875299</v>
      </c>
      <c r="I1005" s="55">
        <v>3.7128990929097698</v>
      </c>
    </row>
    <row r="1006" spans="1:9" x14ac:dyDescent="0.25">
      <c r="A1006" s="55">
        <v>2060054000</v>
      </c>
      <c r="B1006" s="55">
        <v>3094.4006552574501</v>
      </c>
      <c r="C1006" s="55">
        <v>1989</v>
      </c>
      <c r="D1006" s="55">
        <v>7.53797489878803</v>
      </c>
      <c r="E1006" s="55">
        <v>28.1747771087365</v>
      </c>
      <c r="F1006" s="55">
        <v>110.56721384034201</v>
      </c>
      <c r="G1006" s="55">
        <v>0.243600481598297</v>
      </c>
      <c r="H1006" s="55">
        <v>0.91050837456574996</v>
      </c>
      <c r="I1006" s="55">
        <v>3.5731382635434201</v>
      </c>
    </row>
    <row r="1007" spans="1:9" x14ac:dyDescent="0.25">
      <c r="A1007" s="55">
        <v>2060054000</v>
      </c>
      <c r="B1007" s="55">
        <v>3094.4006552574501</v>
      </c>
      <c r="C1007" s="55">
        <v>1990</v>
      </c>
      <c r="D1007" s="55">
        <v>6.0121407817018699</v>
      </c>
      <c r="E1007" s="55">
        <v>21.9380343787887</v>
      </c>
      <c r="F1007" s="55">
        <v>117.018136154348</v>
      </c>
      <c r="G1007" s="55">
        <v>0.19429096136879101</v>
      </c>
      <c r="H1007" s="55">
        <v>0.708959078764268</v>
      </c>
      <c r="I1007" s="55">
        <v>3.7816090801148201</v>
      </c>
    </row>
    <row r="1008" spans="1:9" x14ac:dyDescent="0.25">
      <c r="A1008" s="55">
        <v>2060054000</v>
      </c>
      <c r="B1008" s="55">
        <v>3094.4006552574501</v>
      </c>
      <c r="C1008" s="55">
        <v>1991</v>
      </c>
      <c r="D1008" s="55">
        <v>0</v>
      </c>
      <c r="E1008" s="55">
        <v>0</v>
      </c>
      <c r="F1008" s="55">
        <v>0</v>
      </c>
      <c r="G1008" s="55">
        <v>0</v>
      </c>
      <c r="H1008" s="55">
        <v>0</v>
      </c>
      <c r="I1008" s="55">
        <v>0</v>
      </c>
    </row>
    <row r="1009" spans="1:9" x14ac:dyDescent="0.25">
      <c r="A1009" s="55">
        <v>2060054000</v>
      </c>
      <c r="B1009" s="55">
        <v>3094.4006552574501</v>
      </c>
      <c r="C1009" s="55">
        <v>1992</v>
      </c>
      <c r="D1009" s="55">
        <v>0</v>
      </c>
      <c r="E1009" s="55">
        <v>0</v>
      </c>
      <c r="F1009" s="55">
        <v>0</v>
      </c>
      <c r="G1009" s="55">
        <v>0</v>
      </c>
      <c r="H1009" s="55">
        <v>0</v>
      </c>
      <c r="I1009" s="55">
        <v>0</v>
      </c>
    </row>
    <row r="1010" spans="1:9" x14ac:dyDescent="0.25">
      <c r="A1010" s="55">
        <v>2060054000</v>
      </c>
      <c r="B1010" s="55">
        <v>3094.4006552574501</v>
      </c>
      <c r="C1010" s="55">
        <v>1993</v>
      </c>
      <c r="D1010" s="55">
        <v>0</v>
      </c>
      <c r="E1010" s="55">
        <v>0</v>
      </c>
      <c r="F1010" s="55">
        <v>0</v>
      </c>
      <c r="G1010" s="55">
        <v>0</v>
      </c>
      <c r="H1010" s="55">
        <v>0</v>
      </c>
      <c r="I1010" s="55">
        <v>0</v>
      </c>
    </row>
    <row r="1011" spans="1:9" x14ac:dyDescent="0.25">
      <c r="A1011" s="55">
        <v>2060054000</v>
      </c>
      <c r="B1011" s="55">
        <v>3094.4006552574501</v>
      </c>
      <c r="C1011" s="55">
        <v>1994</v>
      </c>
      <c r="D1011" s="55">
        <v>15.8888942042203</v>
      </c>
      <c r="E1011" s="55">
        <v>17.0744381305765</v>
      </c>
      <c r="F1011" s="55">
        <v>104.947996188518</v>
      </c>
      <c r="G1011" s="55">
        <v>0.513472428892644</v>
      </c>
      <c r="H1011" s="55">
        <v>0.55178498303271495</v>
      </c>
      <c r="I1011" s="55">
        <v>3.3915451772610501</v>
      </c>
    </row>
    <row r="1012" spans="1:9" x14ac:dyDescent="0.25">
      <c r="A1012" s="55">
        <v>2060054000</v>
      </c>
      <c r="B1012" s="55">
        <v>3094.4006552574501</v>
      </c>
      <c r="C1012" s="55">
        <v>1995</v>
      </c>
      <c r="D1012" s="55">
        <v>0</v>
      </c>
      <c r="E1012" s="55">
        <v>0</v>
      </c>
      <c r="F1012" s="55">
        <v>0</v>
      </c>
      <c r="G1012" s="55">
        <v>0</v>
      </c>
      <c r="H1012" s="55">
        <v>0</v>
      </c>
      <c r="I1012" s="55">
        <v>0</v>
      </c>
    </row>
    <row r="1013" spans="1:9" x14ac:dyDescent="0.25">
      <c r="A1013" s="55">
        <v>2060054000</v>
      </c>
      <c r="B1013" s="55">
        <v>3094.4006552574501</v>
      </c>
      <c r="C1013" s="55">
        <v>1996</v>
      </c>
      <c r="D1013" s="55">
        <v>0</v>
      </c>
      <c r="E1013" s="55">
        <v>0</v>
      </c>
      <c r="F1013" s="55">
        <v>0</v>
      </c>
      <c r="G1013" s="55">
        <v>0</v>
      </c>
      <c r="H1013" s="55">
        <v>0</v>
      </c>
      <c r="I1013" s="55">
        <v>0</v>
      </c>
    </row>
    <row r="1014" spans="1:9" x14ac:dyDescent="0.25">
      <c r="A1014" s="55">
        <v>2060054000</v>
      </c>
      <c r="B1014" s="55">
        <v>3094.4006552574501</v>
      </c>
      <c r="C1014" s="55">
        <v>1997</v>
      </c>
      <c r="D1014" s="55">
        <v>1.6649726789925801</v>
      </c>
      <c r="E1014" s="55">
        <v>0.87704194639891198</v>
      </c>
      <c r="F1014" s="55">
        <v>13.482370313269501</v>
      </c>
      <c r="G1014" s="55">
        <v>5.3805982627484303E-2</v>
      </c>
      <c r="H1014" s="55">
        <v>2.8342869722083299E-2</v>
      </c>
      <c r="I1014" s="55">
        <v>0.43570215415908398</v>
      </c>
    </row>
    <row r="1015" spans="1:9" x14ac:dyDescent="0.25">
      <c r="A1015" s="55">
        <v>2060054000</v>
      </c>
      <c r="B1015" s="55">
        <v>3094.4006552574501</v>
      </c>
      <c r="C1015" s="55">
        <v>1998</v>
      </c>
      <c r="D1015" s="55">
        <v>9.2362991431814105</v>
      </c>
      <c r="E1015" s="55">
        <v>24.3570651067648</v>
      </c>
      <c r="F1015" s="55">
        <v>110.20816339407401</v>
      </c>
      <c r="G1015" s="55">
        <v>0.29848426794664501</v>
      </c>
      <c r="H1015" s="55">
        <v>0.787133529893151</v>
      </c>
      <c r="I1015" s="55">
        <v>3.5615350328609998</v>
      </c>
    </row>
    <row r="1016" spans="1:9" x14ac:dyDescent="0.25">
      <c r="A1016" s="55">
        <v>2060054000</v>
      </c>
      <c r="B1016" s="55">
        <v>3094.4006552574501</v>
      </c>
      <c r="C1016" s="55">
        <v>1999</v>
      </c>
      <c r="D1016" s="55">
        <v>27.5765334043598</v>
      </c>
      <c r="E1016" s="55">
        <v>5.1632392186098697</v>
      </c>
      <c r="F1016" s="55">
        <v>102.38878466221701</v>
      </c>
      <c r="G1016" s="55">
        <v>0.89117527032276</v>
      </c>
      <c r="H1016" s="55">
        <v>0.16685748853618601</v>
      </c>
      <c r="I1016" s="55">
        <v>3.3088405823679201</v>
      </c>
    </row>
    <row r="1017" spans="1:9" x14ac:dyDescent="0.25">
      <c r="A1017" s="55">
        <v>2060054000</v>
      </c>
      <c r="B1017" s="55">
        <v>3094.4006552574501</v>
      </c>
      <c r="C1017" s="55">
        <v>2000</v>
      </c>
      <c r="D1017" s="55">
        <v>25.620776764529101</v>
      </c>
      <c r="E1017" s="55">
        <v>9.9273018888290405</v>
      </c>
      <c r="F1017" s="55">
        <v>103.25540424442799</v>
      </c>
      <c r="G1017" s="55">
        <v>0.82797218650399595</v>
      </c>
      <c r="H1017" s="55">
        <v>0.32081501378828697</v>
      </c>
      <c r="I1017" s="55">
        <v>3.3368466384272302</v>
      </c>
    </row>
    <row r="1018" spans="1:9" x14ac:dyDescent="0.25">
      <c r="A1018" s="55">
        <v>2060054000</v>
      </c>
      <c r="B1018" s="55">
        <v>3094.4006552574501</v>
      </c>
      <c r="C1018" s="55">
        <v>2001</v>
      </c>
      <c r="D1018" s="55">
        <v>18.216729245553601</v>
      </c>
      <c r="E1018" s="55">
        <v>13.450582102496901</v>
      </c>
      <c r="F1018" s="55">
        <v>112.09513243026601</v>
      </c>
      <c r="G1018" s="55">
        <v>0.588699760472291</v>
      </c>
      <c r="H1018" s="55">
        <v>0.43467487248763598</v>
      </c>
      <c r="I1018" s="55">
        <v>3.6225151465054801</v>
      </c>
    </row>
    <row r="1019" spans="1:9" x14ac:dyDescent="0.25">
      <c r="A1019" s="55">
        <v>2060054000</v>
      </c>
      <c r="B1019" s="55">
        <v>3094.4006552574501</v>
      </c>
      <c r="C1019" s="55">
        <v>2002</v>
      </c>
      <c r="D1019" s="55">
        <v>15.686179220768601</v>
      </c>
      <c r="E1019" s="55">
        <v>13.9967139859348</v>
      </c>
      <c r="F1019" s="55">
        <v>115.608511397955</v>
      </c>
      <c r="G1019" s="55">
        <v>0.50692140315177003</v>
      </c>
      <c r="H1019" s="55">
        <v>0.452323908416777</v>
      </c>
      <c r="I1019" s="55">
        <v>3.7360550322252002</v>
      </c>
    </row>
    <row r="1020" spans="1:9" x14ac:dyDescent="0.25">
      <c r="A1020" s="55">
        <v>2060054000</v>
      </c>
      <c r="B1020" s="55">
        <v>3094.4006552574501</v>
      </c>
      <c r="C1020" s="55">
        <v>2003</v>
      </c>
      <c r="D1020" s="55">
        <v>18.8483245153311</v>
      </c>
      <c r="E1020" s="55">
        <v>9.6208843817092795</v>
      </c>
      <c r="F1020" s="55">
        <v>108.737046688974</v>
      </c>
      <c r="G1020" s="55">
        <v>0.60911066843614403</v>
      </c>
      <c r="H1020" s="55">
        <v>0.31091269210285299</v>
      </c>
      <c r="I1020" s="55">
        <v>3.51399378436103</v>
      </c>
    </row>
    <row r="1021" spans="1:9" x14ac:dyDescent="0.25">
      <c r="A1021" s="55">
        <v>2060054000</v>
      </c>
      <c r="B1021" s="55">
        <v>3094.4006552574501</v>
      </c>
      <c r="C1021" s="55">
        <v>2004</v>
      </c>
      <c r="D1021" s="55">
        <v>3.1788210772628403E-2</v>
      </c>
      <c r="E1021" s="55">
        <v>1.8239137328557298E-2</v>
      </c>
      <c r="F1021" s="55">
        <v>0.37989517464337902</v>
      </c>
      <c r="G1021" s="55">
        <v>1.0272816714480501E-3</v>
      </c>
      <c r="H1021" s="55">
        <v>5.8942390984724599E-4</v>
      </c>
      <c r="I1021" s="55">
        <v>1.2276858007961199E-2</v>
      </c>
    </row>
    <row r="1022" spans="1:9" x14ac:dyDescent="0.25">
      <c r="A1022" s="55">
        <v>2060054000</v>
      </c>
      <c r="B1022" s="55">
        <v>3094.4006552574501</v>
      </c>
      <c r="C1022" s="55">
        <v>2005</v>
      </c>
      <c r="D1022" s="55">
        <v>11.648034216226</v>
      </c>
      <c r="E1022" s="55">
        <v>0.34758584566136302</v>
      </c>
      <c r="F1022" s="55">
        <v>14.201513442224099</v>
      </c>
      <c r="G1022" s="55">
        <v>0.37642294951159</v>
      </c>
      <c r="H1022" s="55">
        <v>1.12327356533746E-2</v>
      </c>
      <c r="I1022" s="55">
        <v>0.45894229689020399</v>
      </c>
    </row>
    <row r="1023" spans="1:9" x14ac:dyDescent="0.25">
      <c r="A1023" s="55">
        <v>2060054000</v>
      </c>
      <c r="B1023" s="55">
        <v>3094.4006552574501</v>
      </c>
      <c r="C1023" s="55">
        <v>2006</v>
      </c>
      <c r="D1023" s="55">
        <v>16.353731646993801</v>
      </c>
      <c r="E1023" s="55">
        <v>3.5034777217111599</v>
      </c>
      <c r="F1023" s="55">
        <v>72.128492479512602</v>
      </c>
      <c r="G1023" s="55">
        <v>0.52849431825217996</v>
      </c>
      <c r="H1023" s="55">
        <v>0.113219912740086</v>
      </c>
      <c r="I1023" s="55">
        <v>2.33093579388192</v>
      </c>
    </row>
    <row r="1024" spans="1:9" x14ac:dyDescent="0.25">
      <c r="A1024" s="55">
        <v>2060054000</v>
      </c>
      <c r="B1024" s="55">
        <v>3094.4006552574501</v>
      </c>
      <c r="C1024" s="55">
        <v>2007</v>
      </c>
      <c r="D1024" s="55">
        <v>5.2685050969061198</v>
      </c>
      <c r="E1024" s="55">
        <v>0.461189615307806</v>
      </c>
      <c r="F1024" s="55">
        <v>20.511733839695498</v>
      </c>
      <c r="G1024" s="55">
        <v>0.170259306530161</v>
      </c>
      <c r="H1024" s="55">
        <v>1.4904004577566E-2</v>
      </c>
      <c r="I1024" s="55">
        <v>0.66286612901421305</v>
      </c>
    </row>
    <row r="1025" spans="1:9" x14ac:dyDescent="0.25">
      <c r="A1025" s="55">
        <v>2060054000</v>
      </c>
      <c r="B1025" s="55">
        <v>3094.4006552574501</v>
      </c>
      <c r="C1025" s="55">
        <v>2008</v>
      </c>
      <c r="D1025" s="55">
        <v>34.215579391954698</v>
      </c>
      <c r="E1025" s="55">
        <v>2.5571270534637298</v>
      </c>
      <c r="F1025" s="55">
        <v>97.495484676070106</v>
      </c>
      <c r="G1025" s="55">
        <v>1.1057255735071501</v>
      </c>
      <c r="H1025" s="55">
        <v>8.2637232160583995E-2</v>
      </c>
      <c r="I1025" s="55">
        <v>3.1507065676974699</v>
      </c>
    </row>
    <row r="1026" spans="1:9" x14ac:dyDescent="0.25">
      <c r="A1026" s="55">
        <v>2060054000</v>
      </c>
      <c r="B1026" s="55">
        <v>3094.4006552574501</v>
      </c>
      <c r="C1026" s="55">
        <v>2009</v>
      </c>
      <c r="D1026" s="55">
        <v>18.299587040846198</v>
      </c>
      <c r="E1026" s="55">
        <v>14.404749543885099</v>
      </c>
      <c r="F1026" s="55">
        <v>111.773081376864</v>
      </c>
      <c r="G1026" s="55">
        <v>0.59137742909131197</v>
      </c>
      <c r="H1026" s="55">
        <v>0.46551016331421702</v>
      </c>
      <c r="I1026" s="55">
        <v>3.6121076043258902</v>
      </c>
    </row>
    <row r="1027" spans="1:9" x14ac:dyDescent="0.25">
      <c r="A1027" s="55">
        <v>2060054000</v>
      </c>
      <c r="B1027" s="55">
        <v>3094.4006552574501</v>
      </c>
      <c r="C1027" s="55">
        <v>2010</v>
      </c>
      <c r="D1027" s="55">
        <v>20.756138279898199</v>
      </c>
      <c r="E1027" s="55">
        <v>3.61343366389189</v>
      </c>
      <c r="F1027" s="55">
        <v>75.8378118939318</v>
      </c>
      <c r="G1027" s="55">
        <v>0.670764409406166</v>
      </c>
      <c r="H1027" s="55">
        <v>0.116773296882308</v>
      </c>
      <c r="I1027" s="55">
        <v>2.4508077764617102</v>
      </c>
    </row>
    <row r="1028" spans="1:9" x14ac:dyDescent="0.25">
      <c r="A1028" s="55">
        <v>2060054000</v>
      </c>
      <c r="B1028" s="55">
        <v>3094.4006552574501</v>
      </c>
      <c r="C1028" s="55">
        <v>2011</v>
      </c>
      <c r="D1028" s="55">
        <v>15.102526826254801</v>
      </c>
      <c r="E1028" s="55">
        <v>15.4370847166815</v>
      </c>
      <c r="F1028" s="55">
        <v>113.355717378774</v>
      </c>
      <c r="G1028" s="55">
        <v>0.48805983803665798</v>
      </c>
      <c r="H1028" s="55">
        <v>0.49887155661157101</v>
      </c>
      <c r="I1028" s="55">
        <v>3.6632527590174999</v>
      </c>
    </row>
    <row r="1029" spans="1:9" x14ac:dyDescent="0.25">
      <c r="A1029" s="55">
        <v>2060054000</v>
      </c>
      <c r="B1029" s="55">
        <v>3094.4006552574501</v>
      </c>
      <c r="C1029" s="55">
        <v>2012</v>
      </c>
      <c r="D1029" s="55">
        <v>15.9608085171157</v>
      </c>
      <c r="E1029" s="55">
        <v>2.0787405372461398</v>
      </c>
      <c r="F1029" s="55">
        <v>48.4999506294714</v>
      </c>
      <c r="G1029" s="55">
        <v>0.51579644316575601</v>
      </c>
      <c r="H1029" s="55">
        <v>6.7177485039447593E-2</v>
      </c>
      <c r="I1029" s="55">
        <v>1.56734553901638</v>
      </c>
    </row>
    <row r="1030" spans="1:9" x14ac:dyDescent="0.25">
      <c r="A1030" s="55">
        <v>2060054000</v>
      </c>
      <c r="B1030" s="55">
        <v>3094.4006552574501</v>
      </c>
      <c r="C1030" s="55">
        <v>2013</v>
      </c>
      <c r="D1030" s="55">
        <v>14.8711503412868</v>
      </c>
      <c r="E1030" s="55">
        <v>15.8492892203069</v>
      </c>
      <c r="F1030" s="55">
        <v>114.70854025034301</v>
      </c>
      <c r="G1030" s="55">
        <v>0.48058257472316801</v>
      </c>
      <c r="H1030" s="55">
        <v>0.51219253697411904</v>
      </c>
      <c r="I1030" s="55">
        <v>3.7069711724450198</v>
      </c>
    </row>
    <row r="1031" spans="1:9" x14ac:dyDescent="0.25">
      <c r="A1031" s="55">
        <v>2060054000</v>
      </c>
      <c r="B1031" s="55">
        <v>3094.4006552574501</v>
      </c>
      <c r="C1031" s="55">
        <v>2014</v>
      </c>
      <c r="D1031" s="55">
        <v>15.497013310761</v>
      </c>
      <c r="E1031" s="55">
        <v>21.969301471351901</v>
      </c>
      <c r="F1031" s="55">
        <v>108.884002024021</v>
      </c>
      <c r="G1031" s="55">
        <v>0.50080823517249695</v>
      </c>
      <c r="H1031" s="55">
        <v>0.70996951975257805</v>
      </c>
      <c r="I1031" s="55">
        <v>3.5187428570060901</v>
      </c>
    </row>
    <row r="1032" spans="1:9" x14ac:dyDescent="0.25">
      <c r="A1032" s="55">
        <v>2060054000</v>
      </c>
      <c r="B1032" s="55">
        <v>3094.4006552574501</v>
      </c>
      <c r="C1032" s="55">
        <v>2015</v>
      </c>
      <c r="D1032" s="55">
        <v>11.3051384344492</v>
      </c>
      <c r="E1032" s="55">
        <v>19.6263540019464</v>
      </c>
      <c r="F1032" s="55">
        <v>116.66742359942999</v>
      </c>
      <c r="G1032" s="55">
        <v>0.365341780006462</v>
      </c>
      <c r="H1032" s="55">
        <v>0.63425380836191403</v>
      </c>
      <c r="I1032" s="55">
        <v>3.7702753003626199</v>
      </c>
    </row>
    <row r="1033" spans="1:9" x14ac:dyDescent="0.25">
      <c r="A1033" s="55">
        <v>2060054000</v>
      </c>
      <c r="B1033" s="55">
        <v>3094.4006552574501</v>
      </c>
      <c r="C1033" s="55">
        <v>2016</v>
      </c>
      <c r="D1033" s="55">
        <v>6.9173231114076996</v>
      </c>
      <c r="E1033" s="55">
        <v>29.832975251006999</v>
      </c>
      <c r="F1033" s="55">
        <v>110.9090673857</v>
      </c>
      <c r="G1033" s="55">
        <v>0.22354322798035201</v>
      </c>
      <c r="H1033" s="55">
        <v>0.964095428312433</v>
      </c>
      <c r="I1033" s="55">
        <v>3.5841857516822699</v>
      </c>
    </row>
    <row r="1034" spans="1:9" x14ac:dyDescent="0.25">
      <c r="A1034" s="55">
        <v>2060054000</v>
      </c>
      <c r="B1034" s="55">
        <v>3094.4006552574501</v>
      </c>
      <c r="C1034" s="55">
        <v>2017</v>
      </c>
      <c r="D1034" s="55">
        <v>8.1924993697785506</v>
      </c>
      <c r="E1034" s="55">
        <v>25.3977381709113</v>
      </c>
      <c r="F1034" s="55">
        <v>113.728316898486</v>
      </c>
      <c r="G1034" s="55">
        <v>0.264752379620244</v>
      </c>
      <c r="H1034" s="55">
        <v>0.82076437412072101</v>
      </c>
      <c r="I1034" s="55">
        <v>3.67529384746152</v>
      </c>
    </row>
    <row r="1035" spans="1:9" x14ac:dyDescent="0.25">
      <c r="A1035" s="55">
        <v>2060054000</v>
      </c>
      <c r="B1035" s="55">
        <v>3094.4006552574501</v>
      </c>
      <c r="C1035" s="55">
        <v>2018</v>
      </c>
      <c r="D1035" s="55">
        <v>7.3342176789175797</v>
      </c>
      <c r="E1035" s="55">
        <v>24.857338587776599</v>
      </c>
      <c r="F1035" s="55">
        <v>115.41673989690101</v>
      </c>
      <c r="G1035" s="55">
        <v>0.237015774491147</v>
      </c>
      <c r="H1035" s="55">
        <v>0.80330058570610496</v>
      </c>
      <c r="I1035" s="55">
        <v>3.7298576608302301</v>
      </c>
    </row>
    <row r="1036" spans="1:9" x14ac:dyDescent="0.25">
      <c r="A1036" s="55">
        <v>2060054000</v>
      </c>
      <c r="B1036" s="55">
        <v>3094.4006552574501</v>
      </c>
      <c r="C1036" s="55">
        <v>2019</v>
      </c>
      <c r="D1036" s="55">
        <v>12.973237822698101</v>
      </c>
      <c r="E1036" s="55">
        <v>18.6977213528181</v>
      </c>
      <c r="F1036" s="55">
        <v>113.592305045836</v>
      </c>
      <c r="G1036" s="55">
        <v>0.41924880673277698</v>
      </c>
      <c r="H1036" s="55">
        <v>0.604243711009121</v>
      </c>
      <c r="I1036" s="55">
        <v>3.6708984291623699</v>
      </c>
    </row>
    <row r="1037" spans="1:9" x14ac:dyDescent="0.25">
      <c r="A1037" s="55">
        <v>2060054000</v>
      </c>
      <c r="B1037" s="55">
        <v>3094.4006552574501</v>
      </c>
      <c r="C1037" s="55" t="s">
        <v>161</v>
      </c>
      <c r="D1037" s="55">
        <v>9.63547569157212</v>
      </c>
      <c r="E1037" s="55">
        <v>5.6999909742788404</v>
      </c>
      <c r="F1037" s="55">
        <v>103.591525489483</v>
      </c>
      <c r="G1037" s="55">
        <v>0.311384231230731</v>
      </c>
      <c r="H1037" s="55">
        <v>0.184203392168833</v>
      </c>
      <c r="I1037" s="55">
        <v>3.3477088790515599</v>
      </c>
    </row>
    <row r="1038" spans="1:9" x14ac:dyDescent="0.25">
      <c r="A1038" s="55">
        <v>2060054130</v>
      </c>
      <c r="B1038" s="55">
        <v>0.16972139424670099</v>
      </c>
      <c r="C1038" s="55">
        <v>1984</v>
      </c>
      <c r="D1038" s="55">
        <v>0</v>
      </c>
      <c r="E1038" s="55">
        <v>0</v>
      </c>
      <c r="F1038" s="55">
        <v>2.0844728375494E-2</v>
      </c>
      <c r="G1038" s="55">
        <v>0</v>
      </c>
      <c r="H1038" s="55">
        <v>0</v>
      </c>
      <c r="I1038" s="55">
        <v>12.281732935327399</v>
      </c>
    </row>
    <row r="1039" spans="1:9" x14ac:dyDescent="0.25">
      <c r="A1039" s="55">
        <v>2060054130</v>
      </c>
      <c r="B1039" s="55">
        <v>0.16972139424670099</v>
      </c>
      <c r="C1039" s="55">
        <v>1985</v>
      </c>
      <c r="D1039" s="55">
        <v>8.8590095595849697E-3</v>
      </c>
      <c r="E1039" s="55">
        <v>3.6478274657114501E-3</v>
      </c>
      <c r="F1039" s="55">
        <v>2.9703737935079001E-2</v>
      </c>
      <c r="G1039" s="55">
        <v>5.2197364975141598</v>
      </c>
      <c r="H1039" s="55">
        <v>2.1493032636823002</v>
      </c>
      <c r="I1039" s="55">
        <v>17.501469432841599</v>
      </c>
    </row>
    <row r="1040" spans="1:9" x14ac:dyDescent="0.25">
      <c r="A1040" s="55">
        <v>2060054130</v>
      </c>
      <c r="B1040" s="55">
        <v>0.16972139424670099</v>
      </c>
      <c r="C1040" s="55">
        <v>1986</v>
      </c>
      <c r="D1040" s="55">
        <v>2.0844728375494E-3</v>
      </c>
      <c r="E1040" s="55">
        <v>5.7323003032608601E-3</v>
      </c>
      <c r="F1040" s="55">
        <v>3.3872683610177798E-2</v>
      </c>
      <c r="G1040" s="55">
        <v>1.2281732935327401</v>
      </c>
      <c r="H1040" s="55">
        <v>3.37747655721504</v>
      </c>
      <c r="I1040" s="55">
        <v>19.957816019907099</v>
      </c>
    </row>
    <row r="1041" spans="1:9" x14ac:dyDescent="0.25">
      <c r="A1041" s="55">
        <v>2060054130</v>
      </c>
      <c r="B1041" s="55">
        <v>0.16972139424670099</v>
      </c>
      <c r="C1041" s="55">
        <v>1987</v>
      </c>
      <c r="D1041" s="55">
        <v>1.56335462816205E-3</v>
      </c>
      <c r="E1041" s="55">
        <v>6.2534185126482096E-3</v>
      </c>
      <c r="F1041" s="55">
        <v>3.4393801819565098E-2</v>
      </c>
      <c r="G1041" s="55">
        <v>0.921129970149559</v>
      </c>
      <c r="H1041" s="55">
        <v>3.6845198805982302</v>
      </c>
      <c r="I1041" s="55">
        <v>20.264859343290201</v>
      </c>
    </row>
    <row r="1042" spans="1:9" x14ac:dyDescent="0.25">
      <c r="A1042" s="55">
        <v>2060054130</v>
      </c>
      <c r="B1042" s="55">
        <v>0.16972139424670099</v>
      </c>
      <c r="C1042" s="55">
        <v>1988</v>
      </c>
      <c r="D1042" s="55">
        <v>6.7745367220355601E-3</v>
      </c>
      <c r="E1042" s="55">
        <v>5.2111820938735096E-3</v>
      </c>
      <c r="F1042" s="55">
        <v>3.0224856144466301E-2</v>
      </c>
      <c r="G1042" s="55">
        <v>3.9915632039814199</v>
      </c>
      <c r="H1042" s="55">
        <v>3.0704332338318601</v>
      </c>
      <c r="I1042" s="55">
        <v>17.8085127562248</v>
      </c>
    </row>
    <row r="1043" spans="1:9" x14ac:dyDescent="0.25">
      <c r="A1043" s="55">
        <v>2060054130</v>
      </c>
      <c r="B1043" s="55">
        <v>0.16972139424670099</v>
      </c>
      <c r="C1043" s="55">
        <v>1989</v>
      </c>
      <c r="D1043" s="55">
        <v>6.7745367220355601E-3</v>
      </c>
      <c r="E1043" s="55">
        <v>8.3378913501976192E-3</v>
      </c>
      <c r="F1043" s="55">
        <v>2.7098146888142199E-2</v>
      </c>
      <c r="G1043" s="55">
        <v>3.9915632039814199</v>
      </c>
      <c r="H1043" s="55">
        <v>4.9126931741309798</v>
      </c>
      <c r="I1043" s="55">
        <v>15.9662528159256</v>
      </c>
    </row>
    <row r="1044" spans="1:9" x14ac:dyDescent="0.25">
      <c r="A1044" s="55">
        <v>2060054130</v>
      </c>
      <c r="B1044" s="55">
        <v>0.16972139424670099</v>
      </c>
      <c r="C1044" s="55">
        <v>1990</v>
      </c>
      <c r="D1044" s="55">
        <v>8.8590095595849697E-3</v>
      </c>
      <c r="E1044" s="55">
        <v>0</v>
      </c>
      <c r="F1044" s="55">
        <v>2.5534792259980201E-2</v>
      </c>
      <c r="G1044" s="55">
        <v>5.2197364975141598</v>
      </c>
      <c r="H1044" s="55">
        <v>0</v>
      </c>
      <c r="I1044" s="55">
        <v>15.045122845776101</v>
      </c>
    </row>
    <row r="1045" spans="1:9" x14ac:dyDescent="0.25">
      <c r="A1045" s="55">
        <v>2060054130</v>
      </c>
      <c r="B1045" s="55">
        <v>0.16972139424670099</v>
      </c>
      <c r="C1045" s="55">
        <v>1991</v>
      </c>
      <c r="D1045" s="55">
        <v>0</v>
      </c>
      <c r="E1045" s="55">
        <v>0</v>
      </c>
      <c r="F1045" s="55">
        <v>0</v>
      </c>
      <c r="G1045" s="55">
        <v>0</v>
      </c>
      <c r="H1045" s="55">
        <v>0</v>
      </c>
      <c r="I1045" s="55">
        <v>0</v>
      </c>
    </row>
    <row r="1046" spans="1:9" x14ac:dyDescent="0.25">
      <c r="A1046" s="55">
        <v>2060054130</v>
      </c>
      <c r="B1046" s="55">
        <v>0.16972139424670099</v>
      </c>
      <c r="C1046" s="55">
        <v>1992</v>
      </c>
      <c r="D1046" s="55">
        <v>0</v>
      </c>
      <c r="E1046" s="55">
        <v>0</v>
      </c>
      <c r="F1046" s="55">
        <v>0</v>
      </c>
      <c r="G1046" s="55">
        <v>0</v>
      </c>
      <c r="H1046" s="55">
        <v>0</v>
      </c>
      <c r="I1046" s="55">
        <v>0</v>
      </c>
    </row>
    <row r="1047" spans="1:9" x14ac:dyDescent="0.25">
      <c r="A1047" s="55">
        <v>2060054130</v>
      </c>
      <c r="B1047" s="55">
        <v>0.16972139424670099</v>
      </c>
      <c r="C1047" s="55">
        <v>1993</v>
      </c>
      <c r="D1047" s="55">
        <v>0</v>
      </c>
      <c r="E1047" s="55">
        <v>0</v>
      </c>
      <c r="F1047" s="55">
        <v>0</v>
      </c>
      <c r="G1047" s="55">
        <v>0</v>
      </c>
      <c r="H1047" s="55">
        <v>0</v>
      </c>
      <c r="I1047" s="55">
        <v>0</v>
      </c>
    </row>
    <row r="1048" spans="1:9" x14ac:dyDescent="0.25">
      <c r="A1048" s="55">
        <v>2060054130</v>
      </c>
      <c r="B1048" s="55">
        <v>0.16972139424670099</v>
      </c>
      <c r="C1048" s="55">
        <v>1994</v>
      </c>
      <c r="D1048" s="55">
        <v>5.7323003032608601E-3</v>
      </c>
      <c r="E1048" s="55">
        <v>2.60559104693675E-3</v>
      </c>
      <c r="F1048" s="55">
        <v>3.3872683610177798E-2</v>
      </c>
      <c r="G1048" s="55">
        <v>3.37747655721504</v>
      </c>
      <c r="H1048" s="55">
        <v>1.53521661691593</v>
      </c>
      <c r="I1048" s="55">
        <v>19.957816019907099</v>
      </c>
    </row>
    <row r="1049" spans="1:9" x14ac:dyDescent="0.25">
      <c r="A1049" s="55">
        <v>2060054130</v>
      </c>
      <c r="B1049" s="55">
        <v>0.16972139424670099</v>
      </c>
      <c r="C1049" s="55">
        <v>1995</v>
      </c>
      <c r="D1049" s="55">
        <v>0</v>
      </c>
      <c r="E1049" s="55">
        <v>0</v>
      </c>
      <c r="F1049" s="55">
        <v>0</v>
      </c>
      <c r="G1049" s="55">
        <v>0</v>
      </c>
      <c r="H1049" s="55">
        <v>0</v>
      </c>
      <c r="I1049" s="55">
        <v>0</v>
      </c>
    </row>
    <row r="1050" spans="1:9" x14ac:dyDescent="0.25">
      <c r="A1050" s="55">
        <v>2060054130</v>
      </c>
      <c r="B1050" s="55">
        <v>0.16972139424670099</v>
      </c>
      <c r="C1050" s="55">
        <v>1996</v>
      </c>
      <c r="D1050" s="55">
        <v>0</v>
      </c>
      <c r="E1050" s="55">
        <v>0</v>
      </c>
      <c r="F1050" s="55">
        <v>0</v>
      </c>
      <c r="G1050" s="55">
        <v>0</v>
      </c>
      <c r="H1050" s="55">
        <v>0</v>
      </c>
      <c r="I1050" s="55">
        <v>0</v>
      </c>
    </row>
    <row r="1051" spans="1:9" x14ac:dyDescent="0.25">
      <c r="A1051" s="55">
        <v>2060054130</v>
      </c>
      <c r="B1051" s="55">
        <v>0.16972139424670099</v>
      </c>
      <c r="C1051" s="55">
        <v>1997</v>
      </c>
      <c r="D1051" s="55">
        <v>0</v>
      </c>
      <c r="E1051" s="55">
        <v>0</v>
      </c>
      <c r="F1051" s="55">
        <v>0</v>
      </c>
      <c r="G1051" s="55">
        <v>0</v>
      </c>
      <c r="H1051" s="55">
        <v>0</v>
      </c>
      <c r="I1051" s="55">
        <v>0</v>
      </c>
    </row>
    <row r="1052" spans="1:9" x14ac:dyDescent="0.25">
      <c r="A1052" s="55">
        <v>2060054130</v>
      </c>
      <c r="B1052" s="55">
        <v>0.16972139424670099</v>
      </c>
      <c r="C1052" s="55">
        <v>1998</v>
      </c>
      <c r="D1052" s="55">
        <v>1.56335462816205E-3</v>
      </c>
      <c r="E1052" s="55">
        <v>6.2534185126482096E-3</v>
      </c>
      <c r="F1052" s="55">
        <v>3.4393801819565098E-2</v>
      </c>
      <c r="G1052" s="55">
        <v>0.921129970149559</v>
      </c>
      <c r="H1052" s="55">
        <v>3.6845198805982302</v>
      </c>
      <c r="I1052" s="55">
        <v>20.264859343290201</v>
      </c>
    </row>
    <row r="1053" spans="1:9" x14ac:dyDescent="0.25">
      <c r="A1053" s="55">
        <v>2060054130</v>
      </c>
      <c r="B1053" s="55">
        <v>0.16972139424670099</v>
      </c>
      <c r="C1053" s="55">
        <v>1999</v>
      </c>
      <c r="D1053" s="55">
        <v>5.2111820938735096E-3</v>
      </c>
      <c r="E1053" s="55">
        <v>0</v>
      </c>
      <c r="F1053" s="55">
        <v>2.86615015163043E-2</v>
      </c>
      <c r="G1053" s="55">
        <v>3.0704332338318601</v>
      </c>
      <c r="H1053" s="55">
        <v>0</v>
      </c>
      <c r="I1053" s="55">
        <v>16.8873827860752</v>
      </c>
    </row>
    <row r="1054" spans="1:9" x14ac:dyDescent="0.25">
      <c r="A1054" s="55">
        <v>2060054130</v>
      </c>
      <c r="B1054" s="55">
        <v>0.16972139424670099</v>
      </c>
      <c r="C1054" s="55">
        <v>2000</v>
      </c>
      <c r="D1054" s="55">
        <v>2.0844728375494E-3</v>
      </c>
      <c r="E1054" s="55">
        <v>5.7323003032608601E-3</v>
      </c>
      <c r="F1054" s="55">
        <v>3.4393801819565098E-2</v>
      </c>
      <c r="G1054" s="55">
        <v>1.2281732935327401</v>
      </c>
      <c r="H1054" s="55">
        <v>3.37747655721504</v>
      </c>
      <c r="I1054" s="55">
        <v>20.264859343290201</v>
      </c>
    </row>
    <row r="1055" spans="1:9" x14ac:dyDescent="0.25">
      <c r="A1055" s="55">
        <v>2060054130</v>
      </c>
      <c r="B1055" s="55">
        <v>0.16972139424670099</v>
      </c>
      <c r="C1055" s="55">
        <v>2001</v>
      </c>
      <c r="D1055" s="55">
        <v>5.2111820938735098E-4</v>
      </c>
      <c r="E1055" s="55">
        <v>6.7745367220355601E-3</v>
      </c>
      <c r="F1055" s="55">
        <v>3.3351565400790401E-2</v>
      </c>
      <c r="G1055" s="55">
        <v>0.30704332338318602</v>
      </c>
      <c r="H1055" s="55">
        <v>3.9915632039814199</v>
      </c>
      <c r="I1055" s="55">
        <v>19.650772696523902</v>
      </c>
    </row>
    <row r="1056" spans="1:9" x14ac:dyDescent="0.25">
      <c r="A1056" s="55">
        <v>2060054130</v>
      </c>
      <c r="B1056" s="55">
        <v>0.16972139424670099</v>
      </c>
      <c r="C1056" s="55">
        <v>2002</v>
      </c>
      <c r="D1056" s="55">
        <v>1.0422364187747E-3</v>
      </c>
      <c r="E1056" s="55">
        <v>1.09434823971343E-2</v>
      </c>
      <c r="F1056" s="55">
        <v>3.0224856144466301E-2</v>
      </c>
      <c r="G1056" s="55">
        <v>0.61408664676637204</v>
      </c>
      <c r="H1056" s="55">
        <v>6.4479097910469099</v>
      </c>
      <c r="I1056" s="55">
        <v>17.8085127562248</v>
      </c>
    </row>
    <row r="1057" spans="1:9" x14ac:dyDescent="0.25">
      <c r="A1057" s="55">
        <v>2060054130</v>
      </c>
      <c r="B1057" s="55">
        <v>0.16972139424670099</v>
      </c>
      <c r="C1057" s="55">
        <v>2003</v>
      </c>
      <c r="D1057" s="55">
        <v>5.7323003032608601E-3</v>
      </c>
      <c r="E1057" s="55">
        <v>3.1267092563241001E-3</v>
      </c>
      <c r="F1057" s="55">
        <v>3.3351565400790401E-2</v>
      </c>
      <c r="G1057" s="55">
        <v>3.37747655721504</v>
      </c>
      <c r="H1057" s="55">
        <v>1.84225994029911</v>
      </c>
      <c r="I1057" s="55">
        <v>19.650772696523902</v>
      </c>
    </row>
    <row r="1058" spans="1:9" x14ac:dyDescent="0.25">
      <c r="A1058" s="55">
        <v>2060054130</v>
      </c>
      <c r="B1058" s="55">
        <v>0.16972139424670099</v>
      </c>
      <c r="C1058" s="55">
        <v>2004</v>
      </c>
      <c r="D1058" s="55">
        <v>0</v>
      </c>
      <c r="E1058" s="55">
        <v>1.56335462816205E-3</v>
      </c>
      <c r="F1058" s="55">
        <v>2.6055910469367501E-2</v>
      </c>
      <c r="G1058" s="55">
        <v>0</v>
      </c>
      <c r="H1058" s="55">
        <v>0.921129970149559</v>
      </c>
      <c r="I1058" s="55">
        <v>15.3521661691593</v>
      </c>
    </row>
    <row r="1059" spans="1:9" x14ac:dyDescent="0.25">
      <c r="A1059" s="55">
        <v>2060054130</v>
      </c>
      <c r="B1059" s="55">
        <v>0.16972139424670099</v>
      </c>
      <c r="C1059" s="55">
        <v>2005</v>
      </c>
      <c r="D1059" s="55">
        <v>0</v>
      </c>
      <c r="E1059" s="55">
        <v>0</v>
      </c>
      <c r="F1059" s="55">
        <v>0</v>
      </c>
      <c r="G1059" s="55">
        <v>0</v>
      </c>
      <c r="H1059" s="55">
        <v>0</v>
      </c>
      <c r="I1059" s="55">
        <v>0</v>
      </c>
    </row>
    <row r="1060" spans="1:9" x14ac:dyDescent="0.25">
      <c r="A1060" s="55">
        <v>2060054130</v>
      </c>
      <c r="B1060" s="55">
        <v>0.16972139424670099</v>
      </c>
      <c r="C1060" s="55">
        <v>2006</v>
      </c>
      <c r="D1060" s="55">
        <v>0</v>
      </c>
      <c r="E1060" s="55">
        <v>7.8167731408102705E-3</v>
      </c>
      <c r="F1060" s="55">
        <v>3.4393801819565098E-2</v>
      </c>
      <c r="G1060" s="55">
        <v>0</v>
      </c>
      <c r="H1060" s="55">
        <v>4.6056498507477901</v>
      </c>
      <c r="I1060" s="55">
        <v>20.264859343290201</v>
      </c>
    </row>
    <row r="1061" spans="1:9" x14ac:dyDescent="0.25">
      <c r="A1061" s="55">
        <v>2060054130</v>
      </c>
      <c r="B1061" s="55">
        <v>0.16972139424670099</v>
      </c>
      <c r="C1061" s="55">
        <v>2007</v>
      </c>
      <c r="D1061" s="55">
        <v>0</v>
      </c>
      <c r="E1061" s="55">
        <v>0</v>
      </c>
      <c r="F1061" s="55">
        <v>0</v>
      </c>
      <c r="G1061" s="55">
        <v>0</v>
      </c>
      <c r="H1061" s="55">
        <v>0</v>
      </c>
      <c r="I1061" s="55">
        <v>0</v>
      </c>
    </row>
    <row r="1062" spans="1:9" x14ac:dyDescent="0.25">
      <c r="A1062" s="55">
        <v>2060054130</v>
      </c>
      <c r="B1062" s="55">
        <v>0.16972139424670099</v>
      </c>
      <c r="C1062" s="55">
        <v>2008</v>
      </c>
      <c r="D1062" s="55">
        <v>4.1689456750988096E-3</v>
      </c>
      <c r="E1062" s="55">
        <v>0</v>
      </c>
      <c r="F1062" s="55">
        <v>2.2929201213043399E-2</v>
      </c>
      <c r="G1062" s="55">
        <v>2.4563465870654899</v>
      </c>
      <c r="H1062" s="55">
        <v>0</v>
      </c>
      <c r="I1062" s="55">
        <v>13.5099062288601</v>
      </c>
    </row>
    <row r="1063" spans="1:9" x14ac:dyDescent="0.25">
      <c r="A1063" s="55">
        <v>2060054130</v>
      </c>
      <c r="B1063" s="55">
        <v>0.16972139424670099</v>
      </c>
      <c r="C1063" s="55">
        <v>2009</v>
      </c>
      <c r="D1063" s="55">
        <v>5.7323003032608601E-3</v>
      </c>
      <c r="E1063" s="55">
        <v>3.6478274657114501E-3</v>
      </c>
      <c r="F1063" s="55">
        <v>3.28304471914031E-2</v>
      </c>
      <c r="G1063" s="55">
        <v>3.37747655721504</v>
      </c>
      <c r="H1063" s="55">
        <v>2.1493032636823002</v>
      </c>
      <c r="I1063" s="55">
        <v>19.3437293731407</v>
      </c>
    </row>
    <row r="1064" spans="1:9" x14ac:dyDescent="0.25">
      <c r="A1064" s="55">
        <v>2060054130</v>
      </c>
      <c r="B1064" s="55">
        <v>0.16972139424670099</v>
      </c>
      <c r="C1064" s="55">
        <v>2010</v>
      </c>
      <c r="D1064" s="55">
        <v>0</v>
      </c>
      <c r="E1064" s="55">
        <v>0</v>
      </c>
      <c r="F1064" s="55">
        <v>0</v>
      </c>
      <c r="G1064" s="55">
        <v>0</v>
      </c>
      <c r="H1064" s="55">
        <v>0</v>
      </c>
      <c r="I1064" s="55">
        <v>0</v>
      </c>
    </row>
    <row r="1065" spans="1:9" x14ac:dyDescent="0.25">
      <c r="A1065" s="55">
        <v>2060054130</v>
      </c>
      <c r="B1065" s="55">
        <v>0.16972139424670099</v>
      </c>
      <c r="C1065" s="55">
        <v>2011</v>
      </c>
      <c r="D1065" s="55">
        <v>6.2534185126482096E-3</v>
      </c>
      <c r="E1065" s="55">
        <v>6.2534185126482096E-3</v>
      </c>
      <c r="F1065" s="55">
        <v>2.9703737935079001E-2</v>
      </c>
      <c r="G1065" s="55">
        <v>3.6845198805982302</v>
      </c>
      <c r="H1065" s="55">
        <v>3.6845198805982302</v>
      </c>
      <c r="I1065" s="55">
        <v>17.501469432841599</v>
      </c>
    </row>
    <row r="1066" spans="1:9" x14ac:dyDescent="0.25">
      <c r="A1066" s="55">
        <v>2060054130</v>
      </c>
      <c r="B1066" s="55">
        <v>0.16972139424670099</v>
      </c>
      <c r="C1066" s="55">
        <v>2012</v>
      </c>
      <c r="D1066" s="55">
        <v>5.7323003032608601E-3</v>
      </c>
      <c r="E1066" s="55">
        <v>3.1267092563241001E-3</v>
      </c>
      <c r="F1066" s="55">
        <v>2.7098146888142199E-2</v>
      </c>
      <c r="G1066" s="55">
        <v>3.37747655721504</v>
      </c>
      <c r="H1066" s="55">
        <v>1.84225994029911</v>
      </c>
      <c r="I1066" s="55">
        <v>15.9662528159256</v>
      </c>
    </row>
    <row r="1067" spans="1:9" x14ac:dyDescent="0.25">
      <c r="A1067" s="55">
        <v>2060054130</v>
      </c>
      <c r="B1067" s="55">
        <v>0.16972139424670099</v>
      </c>
      <c r="C1067" s="55">
        <v>2013</v>
      </c>
      <c r="D1067" s="55">
        <v>5.2111820938735098E-4</v>
      </c>
      <c r="E1067" s="55">
        <v>1.25068370252964E-2</v>
      </c>
      <c r="F1067" s="55">
        <v>2.91826197256916E-2</v>
      </c>
      <c r="G1067" s="55">
        <v>0.30704332338318602</v>
      </c>
      <c r="H1067" s="55">
        <v>7.3690397611964702</v>
      </c>
      <c r="I1067" s="55">
        <v>17.194426109458401</v>
      </c>
    </row>
    <row r="1068" spans="1:9" x14ac:dyDescent="0.25">
      <c r="A1068" s="55">
        <v>2060054130</v>
      </c>
      <c r="B1068" s="55">
        <v>0.16972139424670099</v>
      </c>
      <c r="C1068" s="55">
        <v>2014</v>
      </c>
      <c r="D1068" s="55">
        <v>0</v>
      </c>
      <c r="E1068" s="55">
        <v>1.25068370252964E-2</v>
      </c>
      <c r="F1068" s="55">
        <v>2.9703737935079001E-2</v>
      </c>
      <c r="G1068" s="55">
        <v>0</v>
      </c>
      <c r="H1068" s="55">
        <v>7.3690397611964702</v>
      </c>
      <c r="I1068" s="55">
        <v>17.501469432841599</v>
      </c>
    </row>
    <row r="1069" spans="1:9" x14ac:dyDescent="0.25">
      <c r="A1069" s="55">
        <v>2060054130</v>
      </c>
      <c r="B1069" s="55">
        <v>0.16972139424670099</v>
      </c>
      <c r="C1069" s="55">
        <v>2015</v>
      </c>
      <c r="D1069" s="55">
        <v>0</v>
      </c>
      <c r="E1069" s="55">
        <v>0</v>
      </c>
      <c r="F1069" s="55">
        <v>4.3252811379150102E-2</v>
      </c>
      <c r="G1069" s="55">
        <v>0</v>
      </c>
      <c r="H1069" s="55">
        <v>0</v>
      </c>
      <c r="I1069" s="55">
        <v>25.484595840804399</v>
      </c>
    </row>
    <row r="1070" spans="1:9" x14ac:dyDescent="0.25">
      <c r="A1070" s="55">
        <v>2060054130</v>
      </c>
      <c r="B1070" s="55">
        <v>0.16972139424670099</v>
      </c>
      <c r="C1070" s="55">
        <v>2016</v>
      </c>
      <c r="D1070" s="55">
        <v>5.7323003032608601E-3</v>
      </c>
      <c r="E1070" s="55">
        <v>2.60559104693675E-3</v>
      </c>
      <c r="F1070" s="55">
        <v>3.3351565400790401E-2</v>
      </c>
      <c r="G1070" s="55">
        <v>3.37747655721504</v>
      </c>
      <c r="H1070" s="55">
        <v>1.53521661691593</v>
      </c>
      <c r="I1070" s="55">
        <v>19.650772696523902</v>
      </c>
    </row>
    <row r="1071" spans="1:9" x14ac:dyDescent="0.25">
      <c r="A1071" s="55">
        <v>2060054130</v>
      </c>
      <c r="B1071" s="55">
        <v>0.16972139424670099</v>
      </c>
      <c r="C1071" s="55">
        <v>2017</v>
      </c>
      <c r="D1071" s="55">
        <v>2.60559104693675E-3</v>
      </c>
      <c r="E1071" s="55">
        <v>2.0844728375494E-3</v>
      </c>
      <c r="F1071" s="55">
        <v>3.8562747494663999E-2</v>
      </c>
      <c r="G1071" s="55">
        <v>1.53521661691593</v>
      </c>
      <c r="H1071" s="55">
        <v>1.2281732935327401</v>
      </c>
      <c r="I1071" s="55">
        <v>22.721205930355701</v>
      </c>
    </row>
    <row r="1072" spans="1:9" x14ac:dyDescent="0.25">
      <c r="A1072" s="55">
        <v>2060054130</v>
      </c>
      <c r="B1072" s="55">
        <v>0.16972139424670099</v>
      </c>
      <c r="C1072" s="55">
        <v>2018</v>
      </c>
      <c r="D1072" s="55">
        <v>1.0422364187747E-3</v>
      </c>
      <c r="E1072" s="55">
        <v>7.2956549314229097E-3</v>
      </c>
      <c r="F1072" s="55">
        <v>3.4914920028952502E-2</v>
      </c>
      <c r="G1072" s="55">
        <v>0.61408664676637204</v>
      </c>
      <c r="H1072" s="55">
        <v>4.2986065273646004</v>
      </c>
      <c r="I1072" s="55">
        <v>20.571902666673399</v>
      </c>
    </row>
    <row r="1073" spans="1:9" x14ac:dyDescent="0.25">
      <c r="A1073" s="55">
        <v>2060054130</v>
      </c>
      <c r="B1073" s="55">
        <v>0.16972139424670099</v>
      </c>
      <c r="C1073" s="55">
        <v>2019</v>
      </c>
      <c r="D1073" s="55">
        <v>1.56335462816205E-3</v>
      </c>
      <c r="E1073" s="55">
        <v>3.64782746571146E-3</v>
      </c>
      <c r="F1073" s="55">
        <v>3.8041629285276601E-2</v>
      </c>
      <c r="G1073" s="55">
        <v>0.921129970149559</v>
      </c>
      <c r="H1073" s="55">
        <v>2.1493032636823002</v>
      </c>
      <c r="I1073" s="55">
        <v>22.414162606972599</v>
      </c>
    </row>
    <row r="1074" spans="1:9" x14ac:dyDescent="0.25">
      <c r="A1074" s="55">
        <v>2060054130</v>
      </c>
      <c r="B1074" s="55">
        <v>0.16972139424670099</v>
      </c>
      <c r="C1074" s="55" t="s">
        <v>161</v>
      </c>
      <c r="D1074" s="55">
        <v>5.2111820938735098E-4</v>
      </c>
      <c r="E1074" s="55">
        <v>2.0844728375494E-3</v>
      </c>
      <c r="F1074" s="55">
        <v>3.2309328982015703E-2</v>
      </c>
      <c r="G1074" s="55">
        <v>0.30704332338318602</v>
      </c>
      <c r="H1074" s="55">
        <v>1.2281732935327401</v>
      </c>
      <c r="I1074" s="55">
        <v>19.036686049757499</v>
      </c>
    </row>
    <row r="1075" spans="1:9" x14ac:dyDescent="0.25">
      <c r="A1075" s="55">
        <v>2060054140</v>
      </c>
      <c r="B1075" s="55">
        <v>1011.92215913972</v>
      </c>
      <c r="C1075" s="55">
        <v>1984</v>
      </c>
      <c r="D1075" s="55">
        <v>0.87808418281768696</v>
      </c>
      <c r="E1075" s="55">
        <v>1.5565800914400101</v>
      </c>
      <c r="F1075" s="55">
        <v>24.539456480050301</v>
      </c>
      <c r="G1075" s="55">
        <v>8.6773886201304398E-2</v>
      </c>
      <c r="H1075" s="55">
        <v>0.15382409381798001</v>
      </c>
      <c r="I1075" s="55">
        <v>2.42503400665841</v>
      </c>
    </row>
    <row r="1076" spans="1:9" x14ac:dyDescent="0.25">
      <c r="A1076" s="55">
        <v>2060054140</v>
      </c>
      <c r="B1076" s="55">
        <v>1011.92215913972</v>
      </c>
      <c r="C1076" s="55">
        <v>1985</v>
      </c>
      <c r="D1076" s="55">
        <v>2.6457171490595801</v>
      </c>
      <c r="E1076" s="55">
        <v>1.6175509219383299</v>
      </c>
      <c r="F1076" s="55">
        <v>28.702148736636499</v>
      </c>
      <c r="G1076" s="55">
        <v>0.26145461142078402</v>
      </c>
      <c r="H1076" s="55">
        <v>0.15984934288952399</v>
      </c>
      <c r="I1076" s="55">
        <v>2.8363988748934399</v>
      </c>
    </row>
    <row r="1077" spans="1:9" x14ac:dyDescent="0.25">
      <c r="A1077" s="55">
        <v>2060054140</v>
      </c>
      <c r="B1077" s="55">
        <v>1011.92215913972</v>
      </c>
      <c r="C1077" s="55">
        <v>1986</v>
      </c>
      <c r="D1077" s="55">
        <v>1.35021728052262</v>
      </c>
      <c r="E1077" s="55">
        <v>2.5805773728861601</v>
      </c>
      <c r="F1077" s="55">
        <v>29.235773783049101</v>
      </c>
      <c r="G1077" s="55">
        <v>0.13343094311428999</v>
      </c>
      <c r="H1077" s="55">
        <v>0.25501737950674103</v>
      </c>
      <c r="I1077" s="55">
        <v>2.8891326787332798</v>
      </c>
    </row>
    <row r="1078" spans="1:9" x14ac:dyDescent="0.25">
      <c r="A1078" s="55">
        <v>2060054140</v>
      </c>
      <c r="B1078" s="55">
        <v>1011.92215913972</v>
      </c>
      <c r="C1078" s="55">
        <v>1987</v>
      </c>
      <c r="D1078" s="55">
        <v>1.8478851704875401</v>
      </c>
      <c r="E1078" s="55">
        <v>2.1631616871668902</v>
      </c>
      <c r="F1078" s="55">
        <v>28.899652537994299</v>
      </c>
      <c r="G1078" s="55">
        <v>0.182611394937581</v>
      </c>
      <c r="H1078" s="55">
        <v>0.21376759740155099</v>
      </c>
      <c r="I1078" s="55">
        <v>2.8559165620568101</v>
      </c>
    </row>
    <row r="1079" spans="1:9" x14ac:dyDescent="0.25">
      <c r="A1079" s="55">
        <v>2060054140</v>
      </c>
      <c r="B1079" s="55">
        <v>1011.92215913972</v>
      </c>
      <c r="C1079" s="55">
        <v>1988</v>
      </c>
      <c r="D1079" s="55">
        <v>1.23921910192312</v>
      </c>
      <c r="E1079" s="55">
        <v>3.49305535752341</v>
      </c>
      <c r="F1079" s="55">
        <v>28.6187698231345</v>
      </c>
      <c r="G1079" s="55">
        <v>0.12246189993275999</v>
      </c>
      <c r="H1079" s="55">
        <v>0.34519012415866002</v>
      </c>
      <c r="I1079" s="55">
        <v>2.82815921804346</v>
      </c>
    </row>
    <row r="1080" spans="1:9" x14ac:dyDescent="0.25">
      <c r="A1080" s="55">
        <v>2060054140</v>
      </c>
      <c r="B1080" s="55">
        <v>1011.92215913972</v>
      </c>
      <c r="C1080" s="55">
        <v>1989</v>
      </c>
      <c r="D1080" s="55">
        <v>2.8609389695365501</v>
      </c>
      <c r="E1080" s="55">
        <v>1.46538440479723</v>
      </c>
      <c r="F1080" s="55">
        <v>28.194058482483801</v>
      </c>
      <c r="G1080" s="55">
        <v>0.28272322566478397</v>
      </c>
      <c r="H1080" s="55">
        <v>0.14481196913831901</v>
      </c>
      <c r="I1080" s="55">
        <v>2.7861884659639</v>
      </c>
    </row>
    <row r="1081" spans="1:9" x14ac:dyDescent="0.25">
      <c r="A1081" s="55">
        <v>2060054140</v>
      </c>
      <c r="B1081" s="55">
        <v>1011.92215913972</v>
      </c>
      <c r="C1081" s="55">
        <v>1990</v>
      </c>
      <c r="D1081" s="55">
        <v>1.3668930632230201</v>
      </c>
      <c r="E1081" s="55">
        <v>2.3544120700120499</v>
      </c>
      <c r="F1081" s="55">
        <v>29.3749123449556</v>
      </c>
      <c r="G1081" s="55">
        <v>0.13507887448428499</v>
      </c>
      <c r="H1081" s="55">
        <v>0.23266731030118301</v>
      </c>
      <c r="I1081" s="55">
        <v>2.9028826061016701</v>
      </c>
    </row>
    <row r="1082" spans="1:9" x14ac:dyDescent="0.25">
      <c r="A1082" s="55">
        <v>2060054140</v>
      </c>
      <c r="B1082" s="55">
        <v>1011.92215913972</v>
      </c>
      <c r="C1082" s="55">
        <v>1991</v>
      </c>
      <c r="D1082" s="55">
        <v>0</v>
      </c>
      <c r="E1082" s="55">
        <v>0</v>
      </c>
      <c r="F1082" s="55">
        <v>0</v>
      </c>
      <c r="G1082" s="55">
        <v>0</v>
      </c>
      <c r="H1082" s="55">
        <v>0</v>
      </c>
      <c r="I1082" s="55">
        <v>0</v>
      </c>
    </row>
    <row r="1083" spans="1:9" x14ac:dyDescent="0.25">
      <c r="A1083" s="55">
        <v>2060054140</v>
      </c>
      <c r="B1083" s="55">
        <v>1011.92215913972</v>
      </c>
      <c r="C1083" s="55">
        <v>1992</v>
      </c>
      <c r="D1083" s="55">
        <v>0</v>
      </c>
      <c r="E1083" s="55">
        <v>0</v>
      </c>
      <c r="F1083" s="55">
        <v>0</v>
      </c>
      <c r="G1083" s="55">
        <v>0</v>
      </c>
      <c r="H1083" s="55">
        <v>0</v>
      </c>
      <c r="I1083" s="55">
        <v>0</v>
      </c>
    </row>
    <row r="1084" spans="1:9" x14ac:dyDescent="0.25">
      <c r="A1084" s="55">
        <v>2060054140</v>
      </c>
      <c r="B1084" s="55">
        <v>1011.92215913972</v>
      </c>
      <c r="C1084" s="55">
        <v>1993</v>
      </c>
      <c r="D1084" s="55">
        <v>0</v>
      </c>
      <c r="E1084" s="55">
        <v>0</v>
      </c>
      <c r="F1084" s="55">
        <v>0</v>
      </c>
      <c r="G1084" s="55">
        <v>0</v>
      </c>
      <c r="H1084" s="55">
        <v>0</v>
      </c>
      <c r="I1084" s="55">
        <v>0</v>
      </c>
    </row>
    <row r="1085" spans="1:9" x14ac:dyDescent="0.25">
      <c r="A1085" s="55">
        <v>2060054140</v>
      </c>
      <c r="B1085" s="55">
        <v>1011.92215913972</v>
      </c>
      <c r="C1085" s="55">
        <v>1994</v>
      </c>
      <c r="D1085" s="55">
        <v>1.3757520727826</v>
      </c>
      <c r="E1085" s="55">
        <v>2.5618171173482098</v>
      </c>
      <c r="F1085" s="55">
        <v>29.373870108536799</v>
      </c>
      <c r="G1085" s="55">
        <v>0.135954338024595</v>
      </c>
      <c r="H1085" s="55">
        <v>0.253163456715497</v>
      </c>
      <c r="I1085" s="55">
        <v>2.9027796103910499</v>
      </c>
    </row>
    <row r="1086" spans="1:9" x14ac:dyDescent="0.25">
      <c r="A1086" s="55">
        <v>2060054140</v>
      </c>
      <c r="B1086" s="55">
        <v>1011.92215913972</v>
      </c>
      <c r="C1086" s="55">
        <v>1995</v>
      </c>
      <c r="D1086" s="55">
        <v>0</v>
      </c>
      <c r="E1086" s="55">
        <v>0</v>
      </c>
      <c r="F1086" s="55">
        <v>0</v>
      </c>
      <c r="G1086" s="55">
        <v>0</v>
      </c>
      <c r="H1086" s="55">
        <v>0</v>
      </c>
      <c r="I1086" s="55">
        <v>0</v>
      </c>
    </row>
    <row r="1087" spans="1:9" x14ac:dyDescent="0.25">
      <c r="A1087" s="55">
        <v>2060054140</v>
      </c>
      <c r="B1087" s="55">
        <v>1011.92215913972</v>
      </c>
      <c r="C1087" s="55">
        <v>1996</v>
      </c>
      <c r="D1087" s="55">
        <v>0</v>
      </c>
      <c r="E1087" s="55">
        <v>0</v>
      </c>
      <c r="F1087" s="55">
        <v>0</v>
      </c>
      <c r="G1087" s="55">
        <v>0</v>
      </c>
      <c r="H1087" s="55">
        <v>0</v>
      </c>
      <c r="I1087" s="55">
        <v>0</v>
      </c>
    </row>
    <row r="1088" spans="1:9" x14ac:dyDescent="0.25">
      <c r="A1088" s="55">
        <v>2060054140</v>
      </c>
      <c r="B1088" s="55">
        <v>1011.92215913972</v>
      </c>
      <c r="C1088" s="55">
        <v>1997</v>
      </c>
      <c r="D1088" s="55">
        <v>0.21365846584881401</v>
      </c>
      <c r="E1088" s="55">
        <v>0.21157399301126401</v>
      </c>
      <c r="F1088" s="55">
        <v>12.9367595480409</v>
      </c>
      <c r="G1088" s="55">
        <v>2.11141206780622E-2</v>
      </c>
      <c r="H1088" s="55">
        <v>2.0908129256812801E-2</v>
      </c>
      <c r="I1088" s="55">
        <v>1.27843425812901</v>
      </c>
    </row>
    <row r="1089" spans="1:9" x14ac:dyDescent="0.25">
      <c r="A1089" s="55">
        <v>2060054140</v>
      </c>
      <c r="B1089" s="55">
        <v>1011.92215913972</v>
      </c>
      <c r="C1089" s="55">
        <v>1998</v>
      </c>
      <c r="D1089" s="55">
        <v>2.32106050461126</v>
      </c>
      <c r="E1089" s="55">
        <v>1.7759708575920901</v>
      </c>
      <c r="F1089" s="55">
        <v>28.427519440289402</v>
      </c>
      <c r="G1089" s="55">
        <v>0.22937144756119199</v>
      </c>
      <c r="H1089" s="55">
        <v>0.17550469090447801</v>
      </c>
      <c r="I1089" s="55">
        <v>2.8092595051438298</v>
      </c>
    </row>
    <row r="1090" spans="1:9" x14ac:dyDescent="0.25">
      <c r="A1090" s="55">
        <v>2060054140</v>
      </c>
      <c r="B1090" s="55">
        <v>1011.92215913972</v>
      </c>
      <c r="C1090" s="55">
        <v>1999</v>
      </c>
      <c r="D1090" s="55">
        <v>2.7124202798611599</v>
      </c>
      <c r="E1090" s="55">
        <v>0.88850654700543397</v>
      </c>
      <c r="F1090" s="55">
        <v>28.239916884909899</v>
      </c>
      <c r="G1090" s="55">
        <v>0.26804633690076501</v>
      </c>
      <c r="H1090" s="55">
        <v>8.7803843307551296E-2</v>
      </c>
      <c r="I1090" s="55">
        <v>2.7907202772313799</v>
      </c>
    </row>
    <row r="1091" spans="1:9" x14ac:dyDescent="0.25">
      <c r="A1091" s="55">
        <v>2060054140</v>
      </c>
      <c r="B1091" s="55">
        <v>1011.92215913972</v>
      </c>
      <c r="C1091" s="55">
        <v>2000</v>
      </c>
      <c r="D1091" s="55">
        <v>2.48521274056827</v>
      </c>
      <c r="E1091" s="55">
        <v>1.9250106654768699</v>
      </c>
      <c r="F1091" s="55">
        <v>28.737063656665399</v>
      </c>
      <c r="G1091" s="55">
        <v>0.245593271984582</v>
      </c>
      <c r="H1091" s="55">
        <v>0.190233077523809</v>
      </c>
      <c r="I1091" s="55">
        <v>2.8398492311993602</v>
      </c>
    </row>
    <row r="1092" spans="1:9" x14ac:dyDescent="0.25">
      <c r="A1092" s="55">
        <v>2060054140</v>
      </c>
      <c r="B1092" s="55">
        <v>1011.92215913972</v>
      </c>
      <c r="C1092" s="55">
        <v>2001</v>
      </c>
      <c r="D1092" s="55">
        <v>3.8776405960512799</v>
      </c>
      <c r="E1092" s="55">
        <v>0.62898967873053302</v>
      </c>
      <c r="F1092" s="55">
        <v>27.266468069774302</v>
      </c>
      <c r="G1092" s="55">
        <v>0.383195541379172</v>
      </c>
      <c r="H1092" s="55">
        <v>6.2157911362002598E-2</v>
      </c>
      <c r="I1092" s="55">
        <v>2.6945222835079199</v>
      </c>
    </row>
    <row r="1093" spans="1:9" x14ac:dyDescent="0.25">
      <c r="A1093" s="55">
        <v>2060054140</v>
      </c>
      <c r="B1093" s="55">
        <v>1011.92215913972</v>
      </c>
      <c r="C1093" s="55">
        <v>2002</v>
      </c>
      <c r="D1093" s="55">
        <v>3.7624734717766701</v>
      </c>
      <c r="E1093" s="55">
        <v>0.79626862394387199</v>
      </c>
      <c r="F1093" s="55">
        <v>27.872007429082402</v>
      </c>
      <c r="G1093" s="55">
        <v>0.37181451535514398</v>
      </c>
      <c r="H1093" s="55">
        <v>7.8688722917265905E-2</v>
      </c>
      <c r="I1093" s="55">
        <v>2.7543627913808701</v>
      </c>
    </row>
    <row r="1094" spans="1:9" x14ac:dyDescent="0.25">
      <c r="A1094" s="55">
        <v>2060054140</v>
      </c>
      <c r="B1094" s="55">
        <v>1011.92215913972</v>
      </c>
      <c r="C1094" s="55">
        <v>2003</v>
      </c>
      <c r="D1094" s="55">
        <v>3.0610483619413</v>
      </c>
      <c r="E1094" s="55">
        <v>1.06620785640652</v>
      </c>
      <c r="F1094" s="55">
        <v>28.011145990988901</v>
      </c>
      <c r="G1094" s="55">
        <v>0.30249840210472501</v>
      </c>
      <c r="H1094" s="55">
        <v>0.105364611969061</v>
      </c>
      <c r="I1094" s="55">
        <v>2.76811271874926</v>
      </c>
    </row>
    <row r="1095" spans="1:9" x14ac:dyDescent="0.25">
      <c r="A1095" s="55">
        <v>2060054140</v>
      </c>
      <c r="B1095" s="55">
        <v>1011.92215913972</v>
      </c>
      <c r="C1095" s="55">
        <v>2004</v>
      </c>
      <c r="D1095" s="55">
        <v>2.4388332199327998</v>
      </c>
      <c r="E1095" s="55">
        <v>9.7449105155434701E-2</v>
      </c>
      <c r="F1095" s="55">
        <v>10.155551664540701</v>
      </c>
      <c r="G1095" s="55">
        <v>0.241009962861783</v>
      </c>
      <c r="H1095" s="55">
        <v>9.6300989434088598E-3</v>
      </c>
      <c r="I1095" s="55">
        <v>1.00359020432701</v>
      </c>
    </row>
    <row r="1096" spans="1:9" x14ac:dyDescent="0.25">
      <c r="A1096" s="55">
        <v>2060054140</v>
      </c>
      <c r="B1096" s="55">
        <v>1011.92215913972</v>
      </c>
      <c r="C1096" s="55">
        <v>2005</v>
      </c>
      <c r="D1096" s="55">
        <v>1.5409465451583899</v>
      </c>
      <c r="E1096" s="55">
        <v>5.2111820938735098E-4</v>
      </c>
      <c r="F1096" s="55">
        <v>0.18291249149496</v>
      </c>
      <c r="G1096" s="55">
        <v>0.15227915815860901</v>
      </c>
      <c r="H1096" s="56">
        <v>5.1497855312346798E-5</v>
      </c>
      <c r="I1096" s="55">
        <v>1.8075747214633699E-2</v>
      </c>
    </row>
    <row r="1097" spans="1:9" x14ac:dyDescent="0.25">
      <c r="A1097" s="55">
        <v>2060054140</v>
      </c>
      <c r="B1097" s="55">
        <v>1011.92215913972</v>
      </c>
      <c r="C1097" s="55">
        <v>2006</v>
      </c>
      <c r="D1097" s="55">
        <v>3.16422976739999</v>
      </c>
      <c r="E1097" s="55">
        <v>0.344980254614426</v>
      </c>
      <c r="F1097" s="55">
        <v>23.412798911354901</v>
      </c>
      <c r="G1097" s="55">
        <v>0.31269497745656999</v>
      </c>
      <c r="H1097" s="55">
        <v>3.4091580216773602E-2</v>
      </c>
      <c r="I1097" s="55">
        <v>2.31369564347311</v>
      </c>
    </row>
    <row r="1098" spans="1:9" x14ac:dyDescent="0.25">
      <c r="A1098" s="55">
        <v>2060054140</v>
      </c>
      <c r="B1098" s="55">
        <v>1011.92215913972</v>
      </c>
      <c r="C1098" s="55">
        <v>2007</v>
      </c>
      <c r="D1098" s="55">
        <v>1.44922974030622</v>
      </c>
      <c r="E1098" s="55">
        <v>3.7520511075889301E-2</v>
      </c>
      <c r="F1098" s="55">
        <v>16.750302604337602</v>
      </c>
      <c r="G1098" s="55">
        <v>0.14321553562363601</v>
      </c>
      <c r="H1098" s="55">
        <v>3.7078455824889698E-3</v>
      </c>
      <c r="I1098" s="55">
        <v>1.6552955633047599</v>
      </c>
    </row>
    <row r="1099" spans="1:9" x14ac:dyDescent="0.25">
      <c r="A1099" s="55">
        <v>2060054140</v>
      </c>
      <c r="B1099" s="55">
        <v>1011.92215913972</v>
      </c>
      <c r="C1099" s="55">
        <v>2008</v>
      </c>
      <c r="D1099" s="55">
        <v>4.07774998845602</v>
      </c>
      <c r="E1099" s="55">
        <v>8.5463386339525604E-2</v>
      </c>
      <c r="F1099" s="55">
        <v>25.561890406868301</v>
      </c>
      <c r="G1099" s="55">
        <v>0.40297071781911398</v>
      </c>
      <c r="H1099" s="55">
        <v>8.4456482712248794E-3</v>
      </c>
      <c r="I1099" s="55">
        <v>2.5260727987812301</v>
      </c>
    </row>
    <row r="1100" spans="1:9" x14ac:dyDescent="0.25">
      <c r="A1100" s="55">
        <v>2060054140</v>
      </c>
      <c r="B1100" s="55">
        <v>1011.92215913972</v>
      </c>
      <c r="C1100" s="55">
        <v>2009</v>
      </c>
      <c r="D1100" s="55">
        <v>2.7968414297819102</v>
      </c>
      <c r="E1100" s="55">
        <v>2.1647250417950499</v>
      </c>
      <c r="F1100" s="55">
        <v>28.361337427697201</v>
      </c>
      <c r="G1100" s="55">
        <v>0.27638898946136498</v>
      </c>
      <c r="H1100" s="55">
        <v>0.21392209096748799</v>
      </c>
      <c r="I1100" s="55">
        <v>2.8027192775191598</v>
      </c>
    </row>
    <row r="1101" spans="1:9" x14ac:dyDescent="0.25">
      <c r="A1101" s="55">
        <v>2060054140</v>
      </c>
      <c r="B1101" s="55">
        <v>1011.92215913972</v>
      </c>
      <c r="C1101" s="55">
        <v>2010</v>
      </c>
      <c r="D1101" s="55">
        <v>3.33098759440395</v>
      </c>
      <c r="E1101" s="55">
        <v>0.72591766567658</v>
      </c>
      <c r="F1101" s="55">
        <v>25.977742737959399</v>
      </c>
      <c r="G1101" s="55">
        <v>0.32917429115652103</v>
      </c>
      <c r="H1101" s="55">
        <v>7.1736512450099099E-2</v>
      </c>
      <c r="I1101" s="55">
        <v>2.5671680873204901</v>
      </c>
    </row>
    <row r="1102" spans="1:9" x14ac:dyDescent="0.25">
      <c r="A1102" s="55">
        <v>2060054140</v>
      </c>
      <c r="B1102" s="55">
        <v>1011.92215913972</v>
      </c>
      <c r="C1102" s="55">
        <v>2011</v>
      </c>
      <c r="D1102" s="55">
        <v>2.32991951417084</v>
      </c>
      <c r="E1102" s="55">
        <v>1.31530236049367</v>
      </c>
      <c r="F1102" s="55">
        <v>28.565615765777</v>
      </c>
      <c r="G1102" s="55">
        <v>0.230246911101502</v>
      </c>
      <c r="H1102" s="55">
        <v>0.129980586808363</v>
      </c>
      <c r="I1102" s="55">
        <v>2.8229064368015999</v>
      </c>
    </row>
    <row r="1103" spans="1:9" x14ac:dyDescent="0.25">
      <c r="A1103" s="55">
        <v>2060054140</v>
      </c>
      <c r="B1103" s="55">
        <v>1011.92215913972</v>
      </c>
      <c r="C1103" s="55">
        <v>2012</v>
      </c>
      <c r="D1103" s="55">
        <v>2.7775600560345799</v>
      </c>
      <c r="E1103" s="55">
        <v>1.8140124868773699</v>
      </c>
      <c r="F1103" s="55">
        <v>28.127355351682201</v>
      </c>
      <c r="G1103" s="55">
        <v>0.27448356881480801</v>
      </c>
      <c r="H1103" s="55">
        <v>0.179264034342279</v>
      </c>
      <c r="I1103" s="55">
        <v>2.7795967404839201</v>
      </c>
    </row>
    <row r="1104" spans="1:9" x14ac:dyDescent="0.25">
      <c r="A1104" s="55">
        <v>2060054140</v>
      </c>
      <c r="B1104" s="55">
        <v>1011.92215913972</v>
      </c>
      <c r="C1104" s="55">
        <v>2013</v>
      </c>
      <c r="D1104" s="55">
        <v>2.0672759366396201</v>
      </c>
      <c r="E1104" s="55">
        <v>2.3987071178099701</v>
      </c>
      <c r="F1104" s="55">
        <v>28.922581739207299</v>
      </c>
      <c r="G1104" s="55">
        <v>0.20429199202407899</v>
      </c>
      <c r="H1104" s="55">
        <v>0.23704462800273199</v>
      </c>
      <c r="I1104" s="55">
        <v>2.8581824676905598</v>
      </c>
    </row>
    <row r="1105" spans="1:9" x14ac:dyDescent="0.25">
      <c r="A1105" s="55">
        <v>2060054140</v>
      </c>
      <c r="B1105" s="55">
        <v>1011.92215913972</v>
      </c>
      <c r="C1105" s="55">
        <v>2014</v>
      </c>
      <c r="D1105" s="55">
        <v>2.0360088440763802</v>
      </c>
      <c r="E1105" s="55">
        <v>2.9000228352406099</v>
      </c>
      <c r="F1105" s="55">
        <v>28.459307651062002</v>
      </c>
      <c r="G1105" s="55">
        <v>0.20120212070533899</v>
      </c>
      <c r="H1105" s="55">
        <v>0.28658556481321001</v>
      </c>
      <c r="I1105" s="55">
        <v>2.8124008743178801</v>
      </c>
    </row>
    <row r="1106" spans="1:9" x14ac:dyDescent="0.25">
      <c r="A1106" s="55">
        <v>2060054140</v>
      </c>
      <c r="B1106" s="55">
        <v>1011.92215913972</v>
      </c>
      <c r="C1106" s="55">
        <v>2015</v>
      </c>
      <c r="D1106" s="55">
        <v>2.62799912994041</v>
      </c>
      <c r="E1106" s="55">
        <v>1.6983242443933699</v>
      </c>
      <c r="F1106" s="55">
        <v>29.2164924093018</v>
      </c>
      <c r="G1106" s="55">
        <v>0.259703684340165</v>
      </c>
      <c r="H1106" s="55">
        <v>0.16783151046293801</v>
      </c>
      <c r="I1106" s="55">
        <v>2.8872272580867202</v>
      </c>
    </row>
    <row r="1107" spans="1:9" x14ac:dyDescent="0.25">
      <c r="A1107" s="55">
        <v>2060054140</v>
      </c>
      <c r="B1107" s="55">
        <v>1011.92215913972</v>
      </c>
      <c r="C1107" s="55">
        <v>2016</v>
      </c>
      <c r="D1107" s="55">
        <v>2.7306594171897198</v>
      </c>
      <c r="E1107" s="55">
        <v>2.1918231886831898</v>
      </c>
      <c r="F1107" s="55">
        <v>28.634924487625501</v>
      </c>
      <c r="G1107" s="55">
        <v>0.26984876183669698</v>
      </c>
      <c r="H1107" s="55">
        <v>0.21659997944373</v>
      </c>
      <c r="I1107" s="55">
        <v>2.8297556515581399</v>
      </c>
    </row>
    <row r="1108" spans="1:9" x14ac:dyDescent="0.25">
      <c r="A1108" s="55">
        <v>2060054140</v>
      </c>
      <c r="B1108" s="55">
        <v>1011.92215913972</v>
      </c>
      <c r="C1108" s="55">
        <v>2017</v>
      </c>
      <c r="D1108" s="55">
        <v>2.96099366573893</v>
      </c>
      <c r="E1108" s="55">
        <v>2.4325798014201498</v>
      </c>
      <c r="F1108" s="55">
        <v>28.135693243032399</v>
      </c>
      <c r="G1108" s="55">
        <v>0.29261081388475402</v>
      </c>
      <c r="H1108" s="55">
        <v>0.24039198859803501</v>
      </c>
      <c r="I1108" s="55">
        <v>2.7804207061689099</v>
      </c>
    </row>
    <row r="1109" spans="1:9" x14ac:dyDescent="0.25">
      <c r="A1109" s="55">
        <v>2060054140</v>
      </c>
      <c r="B1109" s="55">
        <v>1011.92215913972</v>
      </c>
      <c r="C1109" s="55">
        <v>2018</v>
      </c>
      <c r="D1109" s="55">
        <v>2.3038636037014801</v>
      </c>
      <c r="E1109" s="55">
        <v>2.9828806305331899</v>
      </c>
      <c r="F1109" s="55">
        <v>28.3498728270906</v>
      </c>
      <c r="G1109" s="55">
        <v>0.22767201833588499</v>
      </c>
      <c r="H1109" s="55">
        <v>0.29477372380787298</v>
      </c>
      <c r="I1109" s="55">
        <v>2.8015863247022899</v>
      </c>
    </row>
    <row r="1110" spans="1:9" x14ac:dyDescent="0.25">
      <c r="A1110" s="55">
        <v>2060054140</v>
      </c>
      <c r="B1110" s="55">
        <v>1011.92215913972</v>
      </c>
      <c r="C1110" s="55">
        <v>2019</v>
      </c>
      <c r="D1110" s="55">
        <v>2.6243513024746998</v>
      </c>
      <c r="E1110" s="55">
        <v>2.4680158396584901</v>
      </c>
      <c r="F1110" s="55">
        <v>28.5307008457481</v>
      </c>
      <c r="G1110" s="55">
        <v>0.259343199352978</v>
      </c>
      <c r="H1110" s="55">
        <v>0.243893842759274</v>
      </c>
      <c r="I1110" s="55">
        <v>2.8194560804956801</v>
      </c>
    </row>
    <row r="1111" spans="1:9" x14ac:dyDescent="0.25">
      <c r="A1111" s="55">
        <v>2060054140</v>
      </c>
      <c r="B1111" s="55">
        <v>1011.92215913972</v>
      </c>
      <c r="C1111" s="55" t="s">
        <v>161</v>
      </c>
      <c r="D1111" s="55">
        <v>2.5467046892759799</v>
      </c>
      <c r="E1111" s="55">
        <v>0.174574600144762</v>
      </c>
      <c r="F1111" s="55">
        <v>26.248203088631499</v>
      </c>
      <c r="G1111" s="55">
        <v>0.25167001891143898</v>
      </c>
      <c r="H1111" s="55">
        <v>1.72517815296361E-2</v>
      </c>
      <c r="I1111" s="55">
        <v>2.5938954742275899</v>
      </c>
    </row>
    <row r="1112" spans="1:9" x14ac:dyDescent="0.25">
      <c r="A1112" s="55">
        <v>2060054780</v>
      </c>
      <c r="B1112" s="55">
        <v>3.9513055015139402</v>
      </c>
      <c r="C1112" s="55">
        <v>1984</v>
      </c>
      <c r="D1112" s="55">
        <v>0</v>
      </c>
      <c r="E1112" s="55">
        <v>6.7745367220355601E-3</v>
      </c>
      <c r="F1112" s="55">
        <v>5.2111820938735098E-4</v>
      </c>
      <c r="G1112" s="55">
        <v>0</v>
      </c>
      <c r="H1112" s="55">
        <v>0.17145059321381001</v>
      </c>
      <c r="I1112" s="55">
        <v>1.3188507170293001E-2</v>
      </c>
    </row>
    <row r="1113" spans="1:9" x14ac:dyDescent="0.25">
      <c r="A1113" s="55">
        <v>2060054780</v>
      </c>
      <c r="B1113" s="55">
        <v>3.9513055015139402</v>
      </c>
      <c r="C1113" s="55">
        <v>1985</v>
      </c>
      <c r="D1113" s="55">
        <v>0</v>
      </c>
      <c r="E1113" s="55">
        <v>6.7745367220355601E-3</v>
      </c>
      <c r="F1113" s="55">
        <v>5.2111820938735098E-4</v>
      </c>
      <c r="G1113" s="55">
        <v>0</v>
      </c>
      <c r="H1113" s="55">
        <v>0.17145059321381001</v>
      </c>
      <c r="I1113" s="55">
        <v>1.3188507170293001E-2</v>
      </c>
    </row>
    <row r="1114" spans="1:9" x14ac:dyDescent="0.25">
      <c r="A1114" s="55">
        <v>2060054780</v>
      </c>
      <c r="B1114" s="55">
        <v>3.9513055015139402</v>
      </c>
      <c r="C1114" s="55">
        <v>1986</v>
      </c>
      <c r="D1114" s="55">
        <v>2.60559104693675E-3</v>
      </c>
      <c r="E1114" s="55">
        <v>1.0422364187747E-3</v>
      </c>
      <c r="F1114" s="55">
        <v>5.2111820938735098E-4</v>
      </c>
      <c r="G1114" s="55">
        <v>6.5942535851465395E-2</v>
      </c>
      <c r="H1114" s="55">
        <v>2.6377014340586102E-2</v>
      </c>
      <c r="I1114" s="55">
        <v>1.3188507170293001E-2</v>
      </c>
    </row>
    <row r="1115" spans="1:9" x14ac:dyDescent="0.25">
      <c r="A1115" s="55">
        <v>2060054780</v>
      </c>
      <c r="B1115" s="55">
        <v>3.9513055015139402</v>
      </c>
      <c r="C1115" s="55">
        <v>1987</v>
      </c>
      <c r="D1115" s="55">
        <v>0</v>
      </c>
      <c r="E1115" s="55">
        <v>6.7745367220355601E-3</v>
      </c>
      <c r="F1115" s="55">
        <v>5.2111820938735098E-4</v>
      </c>
      <c r="G1115" s="55">
        <v>0</v>
      </c>
      <c r="H1115" s="55">
        <v>0.17145059321381001</v>
      </c>
      <c r="I1115" s="55">
        <v>1.3188507170293001E-2</v>
      </c>
    </row>
    <row r="1116" spans="1:9" x14ac:dyDescent="0.25">
      <c r="A1116" s="55">
        <v>2060054780</v>
      </c>
      <c r="B1116" s="55">
        <v>3.9513055015139402</v>
      </c>
      <c r="C1116" s="55">
        <v>1988</v>
      </c>
      <c r="D1116" s="55">
        <v>0</v>
      </c>
      <c r="E1116" s="55">
        <v>7.2956549314229097E-3</v>
      </c>
      <c r="F1116" s="55">
        <v>0</v>
      </c>
      <c r="G1116" s="55">
        <v>0</v>
      </c>
      <c r="H1116" s="55">
        <v>0.184639100384103</v>
      </c>
      <c r="I1116" s="55">
        <v>0</v>
      </c>
    </row>
    <row r="1117" spans="1:9" x14ac:dyDescent="0.25">
      <c r="A1117" s="55">
        <v>2060054780</v>
      </c>
      <c r="B1117" s="55">
        <v>3.9513055015139402</v>
      </c>
      <c r="C1117" s="55">
        <v>1989</v>
      </c>
      <c r="D1117" s="55">
        <v>6.2534185126482096E-3</v>
      </c>
      <c r="E1117" s="55">
        <v>5.2111820938735098E-4</v>
      </c>
      <c r="F1117" s="55">
        <v>5.2111820938735098E-4</v>
      </c>
      <c r="G1117" s="55">
        <v>0.15826208604351699</v>
      </c>
      <c r="H1117" s="55">
        <v>1.3188507170293001E-2</v>
      </c>
      <c r="I1117" s="55">
        <v>1.3188507170293001E-2</v>
      </c>
    </row>
    <row r="1118" spans="1:9" x14ac:dyDescent="0.25">
      <c r="A1118" s="55">
        <v>2060054780</v>
      </c>
      <c r="B1118" s="55">
        <v>3.9513055015139402</v>
      </c>
      <c r="C1118" s="55">
        <v>1990</v>
      </c>
      <c r="D1118" s="55">
        <v>0</v>
      </c>
      <c r="E1118" s="55">
        <v>7.2956549314229097E-3</v>
      </c>
      <c r="F1118" s="55">
        <v>0</v>
      </c>
      <c r="G1118" s="55">
        <v>0</v>
      </c>
      <c r="H1118" s="55">
        <v>0.184639100384103</v>
      </c>
      <c r="I1118" s="55">
        <v>0</v>
      </c>
    </row>
    <row r="1119" spans="1:9" x14ac:dyDescent="0.25">
      <c r="A1119" s="55">
        <v>2060054780</v>
      </c>
      <c r="B1119" s="55">
        <v>3.9513055015139402</v>
      </c>
      <c r="C1119" s="55">
        <v>1991</v>
      </c>
      <c r="D1119" s="55">
        <v>0</v>
      </c>
      <c r="E1119" s="55">
        <v>0</v>
      </c>
      <c r="F1119" s="55">
        <v>0</v>
      </c>
      <c r="G1119" s="55">
        <v>0</v>
      </c>
      <c r="H1119" s="55">
        <v>0</v>
      </c>
      <c r="I1119" s="55">
        <v>0</v>
      </c>
    </row>
    <row r="1120" spans="1:9" x14ac:dyDescent="0.25">
      <c r="A1120" s="55">
        <v>2060054780</v>
      </c>
      <c r="B1120" s="55">
        <v>3.9513055015139402</v>
      </c>
      <c r="C1120" s="55">
        <v>1992</v>
      </c>
      <c r="D1120" s="55">
        <v>0</v>
      </c>
      <c r="E1120" s="55">
        <v>0</v>
      </c>
      <c r="F1120" s="55">
        <v>0</v>
      </c>
      <c r="G1120" s="55">
        <v>0</v>
      </c>
      <c r="H1120" s="55">
        <v>0</v>
      </c>
      <c r="I1120" s="55">
        <v>0</v>
      </c>
    </row>
    <row r="1121" spans="1:9" x14ac:dyDescent="0.25">
      <c r="A1121" s="55">
        <v>2060054780</v>
      </c>
      <c r="B1121" s="55">
        <v>3.9513055015139402</v>
      </c>
      <c r="C1121" s="55">
        <v>1993</v>
      </c>
      <c r="D1121" s="55">
        <v>0</v>
      </c>
      <c r="E1121" s="55">
        <v>0</v>
      </c>
      <c r="F1121" s="55">
        <v>0</v>
      </c>
      <c r="G1121" s="55">
        <v>0</v>
      </c>
      <c r="H1121" s="55">
        <v>0</v>
      </c>
      <c r="I1121" s="55">
        <v>0</v>
      </c>
    </row>
    <row r="1122" spans="1:9" x14ac:dyDescent="0.25">
      <c r="A1122" s="55">
        <v>2060054780</v>
      </c>
      <c r="B1122" s="55">
        <v>3.9513055015139402</v>
      </c>
      <c r="C1122" s="55">
        <v>1994</v>
      </c>
      <c r="D1122" s="55">
        <v>3.1267092563241001E-3</v>
      </c>
      <c r="E1122" s="55">
        <v>2.0844728375494E-3</v>
      </c>
      <c r="F1122" s="55">
        <v>5.2111820938735098E-4</v>
      </c>
      <c r="G1122" s="55">
        <v>7.9131043021758496E-2</v>
      </c>
      <c r="H1122" s="55">
        <v>5.2754028681172301E-2</v>
      </c>
      <c r="I1122" s="55">
        <v>1.3188507170293001E-2</v>
      </c>
    </row>
    <row r="1123" spans="1:9" x14ac:dyDescent="0.25">
      <c r="A1123" s="55">
        <v>2060054780</v>
      </c>
      <c r="B1123" s="55">
        <v>3.9513055015139402</v>
      </c>
      <c r="C1123" s="55">
        <v>1995</v>
      </c>
      <c r="D1123" s="55">
        <v>0</v>
      </c>
      <c r="E1123" s="55">
        <v>0</v>
      </c>
      <c r="F1123" s="55">
        <v>0</v>
      </c>
      <c r="G1123" s="55">
        <v>0</v>
      </c>
      <c r="H1123" s="55">
        <v>0</v>
      </c>
      <c r="I1123" s="55">
        <v>0</v>
      </c>
    </row>
    <row r="1124" spans="1:9" x14ac:dyDescent="0.25">
      <c r="A1124" s="55">
        <v>2060054780</v>
      </c>
      <c r="B1124" s="55">
        <v>3.9513055015139402</v>
      </c>
      <c r="C1124" s="55">
        <v>1996</v>
      </c>
      <c r="D1124" s="55">
        <v>0</v>
      </c>
      <c r="E1124" s="55">
        <v>0</v>
      </c>
      <c r="F1124" s="55">
        <v>0</v>
      </c>
      <c r="G1124" s="55">
        <v>0</v>
      </c>
      <c r="H1124" s="55">
        <v>0</v>
      </c>
      <c r="I1124" s="55">
        <v>0</v>
      </c>
    </row>
    <row r="1125" spans="1:9" x14ac:dyDescent="0.25">
      <c r="A1125" s="55">
        <v>2060054780</v>
      </c>
      <c r="B1125" s="55">
        <v>3.9513055015139402</v>
      </c>
      <c r="C1125" s="55">
        <v>1997</v>
      </c>
      <c r="D1125" s="55">
        <v>0</v>
      </c>
      <c r="E1125" s="55">
        <v>0</v>
      </c>
      <c r="F1125" s="55">
        <v>0</v>
      </c>
      <c r="G1125" s="55">
        <v>0</v>
      </c>
      <c r="H1125" s="55">
        <v>0</v>
      </c>
      <c r="I1125" s="55">
        <v>0</v>
      </c>
    </row>
    <row r="1126" spans="1:9" x14ac:dyDescent="0.25">
      <c r="A1126" s="55">
        <v>2060054780</v>
      </c>
      <c r="B1126" s="55">
        <v>3.9513055015139402</v>
      </c>
      <c r="C1126" s="55">
        <v>1998</v>
      </c>
      <c r="D1126" s="55">
        <v>2.0844728375494E-3</v>
      </c>
      <c r="E1126" s="55">
        <v>4.6900638844861601E-3</v>
      </c>
      <c r="F1126" s="55">
        <v>5.2111820938735098E-4</v>
      </c>
      <c r="G1126" s="55">
        <v>5.2754028681172301E-2</v>
      </c>
      <c r="H1126" s="55">
        <v>0.11869656453263699</v>
      </c>
      <c r="I1126" s="55">
        <v>1.3188507170293001E-2</v>
      </c>
    </row>
    <row r="1127" spans="1:9" x14ac:dyDescent="0.25">
      <c r="A1127" s="55">
        <v>2060054780</v>
      </c>
      <c r="B1127" s="55">
        <v>3.9513055015139402</v>
      </c>
      <c r="C1127" s="55">
        <v>1999</v>
      </c>
      <c r="D1127" s="55">
        <v>5.7323003032608601E-3</v>
      </c>
      <c r="E1127" s="55">
        <v>0</v>
      </c>
      <c r="F1127" s="55">
        <v>0</v>
      </c>
      <c r="G1127" s="55">
        <v>0.145073578873223</v>
      </c>
      <c r="H1127" s="55">
        <v>0</v>
      </c>
      <c r="I1127" s="55">
        <v>0</v>
      </c>
    </row>
    <row r="1128" spans="1:9" x14ac:dyDescent="0.25">
      <c r="A1128" s="55">
        <v>2060054780</v>
      </c>
      <c r="B1128" s="55">
        <v>3.9513055015139402</v>
      </c>
      <c r="C1128" s="55">
        <v>2000</v>
      </c>
      <c r="D1128" s="55">
        <v>6.7745367220355601E-3</v>
      </c>
      <c r="E1128" s="55">
        <v>0</v>
      </c>
      <c r="F1128" s="55">
        <v>0</v>
      </c>
      <c r="G1128" s="55">
        <v>0.17145059321381001</v>
      </c>
      <c r="H1128" s="55">
        <v>0</v>
      </c>
      <c r="I1128" s="55">
        <v>0</v>
      </c>
    </row>
    <row r="1129" spans="1:9" x14ac:dyDescent="0.25">
      <c r="A1129" s="55">
        <v>2060054780</v>
      </c>
      <c r="B1129" s="55">
        <v>3.9513055015139402</v>
      </c>
      <c r="C1129" s="55">
        <v>2001</v>
      </c>
      <c r="D1129" s="55">
        <v>4.6900638844861601E-3</v>
      </c>
      <c r="E1129" s="55">
        <v>1.56335462816205E-3</v>
      </c>
      <c r="F1129" s="55">
        <v>5.2111820938735098E-4</v>
      </c>
      <c r="G1129" s="55">
        <v>0.11869656453263699</v>
      </c>
      <c r="H1129" s="55">
        <v>3.9565521510879199E-2</v>
      </c>
      <c r="I1129" s="55">
        <v>1.3188507170293001E-2</v>
      </c>
    </row>
    <row r="1130" spans="1:9" x14ac:dyDescent="0.25">
      <c r="A1130" s="55">
        <v>2060054780</v>
      </c>
      <c r="B1130" s="55">
        <v>3.9513055015139402</v>
      </c>
      <c r="C1130" s="55">
        <v>2002</v>
      </c>
      <c r="D1130" s="55">
        <v>4.6900638844861601E-3</v>
      </c>
      <c r="E1130" s="55">
        <v>2.0844728375494E-3</v>
      </c>
      <c r="F1130" s="55">
        <v>5.2111820938735098E-4</v>
      </c>
      <c r="G1130" s="55">
        <v>0.11869656453263699</v>
      </c>
      <c r="H1130" s="55">
        <v>5.2754028681172301E-2</v>
      </c>
      <c r="I1130" s="55">
        <v>1.3188507170293001E-2</v>
      </c>
    </row>
    <row r="1131" spans="1:9" x14ac:dyDescent="0.25">
      <c r="A1131" s="55">
        <v>2060054780</v>
      </c>
      <c r="B1131" s="55">
        <v>3.9513055015139402</v>
      </c>
      <c r="C1131" s="55">
        <v>2003</v>
      </c>
      <c r="D1131" s="55">
        <v>4.1689456750988096E-3</v>
      </c>
      <c r="E1131" s="55">
        <v>2.0844728375494E-3</v>
      </c>
      <c r="F1131" s="55">
        <v>5.2111820938735098E-4</v>
      </c>
      <c r="G1131" s="55">
        <v>0.105508057362344</v>
      </c>
      <c r="H1131" s="55">
        <v>5.2754028681172301E-2</v>
      </c>
      <c r="I1131" s="55">
        <v>1.3188507170293001E-2</v>
      </c>
    </row>
    <row r="1132" spans="1:9" x14ac:dyDescent="0.25">
      <c r="A1132" s="55">
        <v>2060054780</v>
      </c>
      <c r="B1132" s="55">
        <v>3.9513055015139402</v>
      </c>
      <c r="C1132" s="55">
        <v>2004</v>
      </c>
      <c r="D1132" s="55">
        <v>5.7323003032608601E-3</v>
      </c>
      <c r="E1132" s="55">
        <v>5.2111820938735098E-4</v>
      </c>
      <c r="F1132" s="55">
        <v>0</v>
      </c>
      <c r="G1132" s="55">
        <v>0.145073578873223</v>
      </c>
      <c r="H1132" s="55">
        <v>1.3188507170293001E-2</v>
      </c>
      <c r="I1132" s="55">
        <v>0</v>
      </c>
    </row>
    <row r="1133" spans="1:9" x14ac:dyDescent="0.25">
      <c r="A1133" s="55">
        <v>2060054780</v>
      </c>
      <c r="B1133" s="55">
        <v>3.9513055015139402</v>
      </c>
      <c r="C1133" s="55">
        <v>2005</v>
      </c>
      <c r="D1133" s="55">
        <v>0</v>
      </c>
      <c r="E1133" s="55">
        <v>0</v>
      </c>
      <c r="F1133" s="55">
        <v>0</v>
      </c>
      <c r="G1133" s="55">
        <v>0</v>
      </c>
      <c r="H1133" s="55">
        <v>0</v>
      </c>
      <c r="I1133" s="55">
        <v>0</v>
      </c>
    </row>
    <row r="1134" spans="1:9" x14ac:dyDescent="0.25">
      <c r="A1134" s="55">
        <v>2060054780</v>
      </c>
      <c r="B1134" s="55">
        <v>3.9513055015139402</v>
      </c>
      <c r="C1134" s="55">
        <v>2006</v>
      </c>
      <c r="D1134" s="55">
        <v>4.1689456750988096E-3</v>
      </c>
      <c r="E1134" s="55">
        <v>0</v>
      </c>
      <c r="F1134" s="55">
        <v>0</v>
      </c>
      <c r="G1134" s="55">
        <v>0.105508057362344</v>
      </c>
      <c r="H1134" s="55">
        <v>0</v>
      </c>
      <c r="I1134" s="55">
        <v>0</v>
      </c>
    </row>
    <row r="1135" spans="1:9" x14ac:dyDescent="0.25">
      <c r="A1135" s="55">
        <v>2060054780</v>
      </c>
      <c r="B1135" s="55">
        <v>3.9513055015139402</v>
      </c>
      <c r="C1135" s="55">
        <v>2007</v>
      </c>
      <c r="D1135" s="55">
        <v>7.2956549314229097E-3</v>
      </c>
      <c r="E1135" s="55">
        <v>0</v>
      </c>
      <c r="F1135" s="55">
        <v>0</v>
      </c>
      <c r="G1135" s="55">
        <v>0.184639100384103</v>
      </c>
      <c r="H1135" s="55">
        <v>0</v>
      </c>
      <c r="I1135" s="55">
        <v>0</v>
      </c>
    </row>
    <row r="1136" spans="1:9" x14ac:dyDescent="0.25">
      <c r="A1136" s="55">
        <v>2060054780</v>
      </c>
      <c r="B1136" s="55">
        <v>3.9513055015139402</v>
      </c>
      <c r="C1136" s="55">
        <v>2008</v>
      </c>
      <c r="D1136" s="55">
        <v>0</v>
      </c>
      <c r="E1136" s="55">
        <v>0</v>
      </c>
      <c r="F1136" s="55">
        <v>0</v>
      </c>
      <c r="G1136" s="55">
        <v>0</v>
      </c>
      <c r="H1136" s="55">
        <v>0</v>
      </c>
      <c r="I1136" s="55">
        <v>0</v>
      </c>
    </row>
    <row r="1137" spans="1:9" x14ac:dyDescent="0.25">
      <c r="A1137" s="55">
        <v>2060054780</v>
      </c>
      <c r="B1137" s="55">
        <v>3.9513055015139402</v>
      </c>
      <c r="C1137" s="55">
        <v>2009</v>
      </c>
      <c r="D1137" s="55">
        <v>0</v>
      </c>
      <c r="E1137" s="55">
        <v>0</v>
      </c>
      <c r="F1137" s="55">
        <v>0</v>
      </c>
      <c r="G1137" s="55">
        <v>0</v>
      </c>
      <c r="H1137" s="55">
        <v>0</v>
      </c>
      <c r="I1137" s="55">
        <v>0</v>
      </c>
    </row>
    <row r="1138" spans="1:9" x14ac:dyDescent="0.25">
      <c r="A1138" s="55">
        <v>2060054780</v>
      </c>
      <c r="B1138" s="55">
        <v>3.9513055015139402</v>
      </c>
      <c r="C1138" s="55">
        <v>2010</v>
      </c>
      <c r="D1138" s="55">
        <v>5.2111820938735096E-3</v>
      </c>
      <c r="E1138" s="55">
        <v>1.0422364187747E-3</v>
      </c>
      <c r="F1138" s="55">
        <v>5.2111820938735098E-4</v>
      </c>
      <c r="G1138" s="55">
        <v>0.13188507170293001</v>
      </c>
      <c r="H1138" s="55">
        <v>2.6377014340586102E-2</v>
      </c>
      <c r="I1138" s="55">
        <v>1.3188507170293001E-2</v>
      </c>
    </row>
    <row r="1139" spans="1:9" x14ac:dyDescent="0.25">
      <c r="A1139" s="55">
        <v>2060054780</v>
      </c>
      <c r="B1139" s="55">
        <v>3.9513055015139402</v>
      </c>
      <c r="C1139" s="55">
        <v>2011</v>
      </c>
      <c r="D1139" s="55">
        <v>6.7745367220355601E-3</v>
      </c>
      <c r="E1139" s="55">
        <v>0</v>
      </c>
      <c r="F1139" s="55">
        <v>5.2111820938735098E-4</v>
      </c>
      <c r="G1139" s="55">
        <v>0.17145059321381001</v>
      </c>
      <c r="H1139" s="55">
        <v>0</v>
      </c>
      <c r="I1139" s="55">
        <v>1.3188507170293001E-2</v>
      </c>
    </row>
    <row r="1140" spans="1:9" x14ac:dyDescent="0.25">
      <c r="A1140" s="55">
        <v>2060054780</v>
      </c>
      <c r="B1140" s="55">
        <v>3.9513055015139402</v>
      </c>
      <c r="C1140" s="55">
        <v>2012</v>
      </c>
      <c r="D1140" s="55">
        <v>4.6900638844861601E-3</v>
      </c>
      <c r="E1140" s="55">
        <v>2.0844728375494E-3</v>
      </c>
      <c r="F1140" s="55">
        <v>5.2111820938735098E-4</v>
      </c>
      <c r="G1140" s="55">
        <v>0.11869656453263699</v>
      </c>
      <c r="H1140" s="55">
        <v>5.2754028681172301E-2</v>
      </c>
      <c r="I1140" s="55">
        <v>1.3188507170293001E-2</v>
      </c>
    </row>
    <row r="1141" spans="1:9" x14ac:dyDescent="0.25">
      <c r="A1141" s="55">
        <v>2060054780</v>
      </c>
      <c r="B1141" s="55">
        <v>3.9513055015139402</v>
      </c>
      <c r="C1141" s="55">
        <v>2013</v>
      </c>
      <c r="D1141" s="55">
        <v>4.6900638844861601E-3</v>
      </c>
      <c r="E1141" s="55">
        <v>2.0844728375494E-3</v>
      </c>
      <c r="F1141" s="55">
        <v>5.2111820938735098E-4</v>
      </c>
      <c r="G1141" s="55">
        <v>0.11869656453263699</v>
      </c>
      <c r="H1141" s="55">
        <v>5.2754028681172301E-2</v>
      </c>
      <c r="I1141" s="55">
        <v>1.3188507170293001E-2</v>
      </c>
    </row>
    <row r="1142" spans="1:9" x14ac:dyDescent="0.25">
      <c r="A1142" s="55">
        <v>2060054780</v>
      </c>
      <c r="B1142" s="55">
        <v>3.9513055015139402</v>
      </c>
      <c r="C1142" s="55">
        <v>2014</v>
      </c>
      <c r="D1142" s="55">
        <v>5.7323003032608601E-3</v>
      </c>
      <c r="E1142" s="55">
        <v>1.0422364187747E-3</v>
      </c>
      <c r="F1142" s="55">
        <v>5.2111820938735098E-4</v>
      </c>
      <c r="G1142" s="55">
        <v>0.145073578873223</v>
      </c>
      <c r="H1142" s="55">
        <v>2.6377014340586102E-2</v>
      </c>
      <c r="I1142" s="55">
        <v>1.3188507170293001E-2</v>
      </c>
    </row>
    <row r="1143" spans="1:9" x14ac:dyDescent="0.25">
      <c r="A1143" s="55">
        <v>2060054780</v>
      </c>
      <c r="B1143" s="55">
        <v>3.9513055015139402</v>
      </c>
      <c r="C1143" s="55">
        <v>2015</v>
      </c>
      <c r="D1143" s="55">
        <v>4.1689456750988096E-3</v>
      </c>
      <c r="E1143" s="55">
        <v>1.56335462816205E-3</v>
      </c>
      <c r="F1143" s="55">
        <v>1.0422364187747E-3</v>
      </c>
      <c r="G1143" s="55">
        <v>0.105508057362344</v>
      </c>
      <c r="H1143" s="55">
        <v>3.9565521510879199E-2</v>
      </c>
      <c r="I1143" s="55">
        <v>2.6377014340586102E-2</v>
      </c>
    </row>
    <row r="1144" spans="1:9" x14ac:dyDescent="0.25">
      <c r="A1144" s="55">
        <v>2060054780</v>
      </c>
      <c r="B1144" s="55">
        <v>3.9513055015139402</v>
      </c>
      <c r="C1144" s="55">
        <v>2016</v>
      </c>
      <c r="D1144" s="55">
        <v>2.60559104693675E-3</v>
      </c>
      <c r="E1144" s="55">
        <v>2.60559104693675E-3</v>
      </c>
      <c r="F1144" s="55">
        <v>2.0844728375494E-3</v>
      </c>
      <c r="G1144" s="55">
        <v>6.5942535851465395E-2</v>
      </c>
      <c r="H1144" s="55">
        <v>6.5942535851465395E-2</v>
      </c>
      <c r="I1144" s="55">
        <v>5.2754028681172301E-2</v>
      </c>
    </row>
    <row r="1145" spans="1:9" x14ac:dyDescent="0.25">
      <c r="A1145" s="55">
        <v>2060054780</v>
      </c>
      <c r="B1145" s="55">
        <v>3.9513055015139402</v>
      </c>
      <c r="C1145" s="55">
        <v>2017</v>
      </c>
      <c r="D1145" s="55">
        <v>3.1267092563241001E-3</v>
      </c>
      <c r="E1145" s="55">
        <v>4.1689456750988096E-3</v>
      </c>
      <c r="F1145" s="55">
        <v>0</v>
      </c>
      <c r="G1145" s="55">
        <v>7.9131043021758496E-2</v>
      </c>
      <c r="H1145" s="55">
        <v>0.105508057362344</v>
      </c>
      <c r="I1145" s="55">
        <v>0</v>
      </c>
    </row>
    <row r="1146" spans="1:9" x14ac:dyDescent="0.25">
      <c r="A1146" s="55">
        <v>2060054780</v>
      </c>
      <c r="B1146" s="55">
        <v>3.9513055015139402</v>
      </c>
      <c r="C1146" s="55">
        <v>2018</v>
      </c>
      <c r="D1146" s="55">
        <v>0</v>
      </c>
      <c r="E1146" s="55">
        <v>7.2956549314229097E-3</v>
      </c>
      <c r="F1146" s="55">
        <v>0</v>
      </c>
      <c r="G1146" s="55">
        <v>0</v>
      </c>
      <c r="H1146" s="55">
        <v>0.184639100384103</v>
      </c>
      <c r="I1146" s="55">
        <v>0</v>
      </c>
    </row>
    <row r="1147" spans="1:9" x14ac:dyDescent="0.25">
      <c r="A1147" s="55">
        <v>2060054780</v>
      </c>
      <c r="B1147" s="55">
        <v>3.9513055015139402</v>
      </c>
      <c r="C1147" s="55">
        <v>2019</v>
      </c>
      <c r="D1147" s="55">
        <v>2.60559104693675E-3</v>
      </c>
      <c r="E1147" s="55">
        <v>3.64782746571146E-3</v>
      </c>
      <c r="F1147" s="55">
        <v>1.0422364187747E-3</v>
      </c>
      <c r="G1147" s="55">
        <v>6.5942535851465395E-2</v>
      </c>
      <c r="H1147" s="55">
        <v>9.2319550192051597E-2</v>
      </c>
      <c r="I1147" s="55">
        <v>2.6377014340586102E-2</v>
      </c>
    </row>
    <row r="1148" spans="1:9" x14ac:dyDescent="0.25">
      <c r="A1148" s="55">
        <v>2060054780</v>
      </c>
      <c r="B1148" s="55">
        <v>3.9513055015139402</v>
      </c>
      <c r="C1148" s="55" t="s">
        <v>161</v>
      </c>
      <c r="D1148" s="55">
        <v>4.1689456750988096E-3</v>
      </c>
      <c r="E1148" s="55">
        <v>1.56335462816205E-3</v>
      </c>
      <c r="F1148" s="55">
        <v>5.2111820938735098E-4</v>
      </c>
      <c r="G1148" s="55">
        <v>0.105508057362344</v>
      </c>
      <c r="H1148" s="55">
        <v>3.9565521510879199E-2</v>
      </c>
      <c r="I1148" s="55">
        <v>1.3188507170293001E-2</v>
      </c>
    </row>
    <row r="1149" spans="1:9" x14ac:dyDescent="0.25">
      <c r="A1149" s="55">
        <v>2060054790</v>
      </c>
      <c r="B1149" s="55">
        <v>113.319249953761</v>
      </c>
      <c r="C1149" s="55">
        <v>1984</v>
      </c>
      <c r="D1149" s="55">
        <v>0.12975843413745</v>
      </c>
      <c r="E1149" s="55">
        <v>0.132364025184387</v>
      </c>
      <c r="F1149" s="55">
        <v>4.4550395720524598</v>
      </c>
      <c r="G1149" s="55">
        <v>0.11450696522470399</v>
      </c>
      <c r="H1149" s="55">
        <v>0.116806301875803</v>
      </c>
      <c r="I1149" s="55">
        <v>3.9314058060482</v>
      </c>
    </row>
    <row r="1150" spans="1:9" x14ac:dyDescent="0.25">
      <c r="A1150" s="55">
        <v>2060054790</v>
      </c>
      <c r="B1150" s="55">
        <v>113.319249953761</v>
      </c>
      <c r="C1150" s="55">
        <v>1985</v>
      </c>
      <c r="D1150" s="55">
        <v>0.17926466402924801</v>
      </c>
      <c r="E1150" s="55">
        <v>0.16363111774762801</v>
      </c>
      <c r="F1150" s="55">
        <v>3.4388590637471301</v>
      </c>
      <c r="G1150" s="55">
        <v>0.15819436159557601</v>
      </c>
      <c r="H1150" s="55">
        <v>0.14439834168898499</v>
      </c>
      <c r="I1150" s="55">
        <v>3.0346645121197802</v>
      </c>
    </row>
    <row r="1151" spans="1:9" x14ac:dyDescent="0.25">
      <c r="A1151" s="55">
        <v>2060054790</v>
      </c>
      <c r="B1151" s="55">
        <v>113.319249953761</v>
      </c>
      <c r="C1151" s="55">
        <v>1986</v>
      </c>
      <c r="D1151" s="55">
        <v>1.25068370252964E-2</v>
      </c>
      <c r="E1151" s="55">
        <v>0.30016408860711402</v>
      </c>
      <c r="F1151" s="55">
        <v>4.5983470796339798</v>
      </c>
      <c r="G1151" s="55">
        <v>1.1036815925272701E-2</v>
      </c>
      <c r="H1151" s="55">
        <v>0.26488358220654601</v>
      </c>
      <c r="I1151" s="55">
        <v>4.0578693218586102</v>
      </c>
    </row>
    <row r="1152" spans="1:9" x14ac:dyDescent="0.25">
      <c r="A1152" s="55">
        <v>2060054790</v>
      </c>
      <c r="B1152" s="55">
        <v>113.319249953761</v>
      </c>
      <c r="C1152" s="55">
        <v>1987</v>
      </c>
      <c r="D1152" s="55">
        <v>7.66043767799406E-2</v>
      </c>
      <c r="E1152" s="55">
        <v>0.21939076615207401</v>
      </c>
      <c r="F1152" s="55">
        <v>4.5983470796339798</v>
      </c>
      <c r="G1152" s="55">
        <v>6.7600497542295607E-2</v>
      </c>
      <c r="H1152" s="55">
        <v>0.19360414602249301</v>
      </c>
      <c r="I1152" s="55">
        <v>4.0578693218586102</v>
      </c>
    </row>
    <row r="1153" spans="1:9" x14ac:dyDescent="0.25">
      <c r="A1153" s="55">
        <v>2060054790</v>
      </c>
      <c r="B1153" s="55">
        <v>113.319249953761</v>
      </c>
      <c r="C1153" s="55">
        <v>1988</v>
      </c>
      <c r="D1153" s="55">
        <v>0.28765725158181799</v>
      </c>
      <c r="E1153" s="55">
        <v>8.1294440664426801E-2</v>
      </c>
      <c r="F1153" s="55">
        <v>3.9302735351994</v>
      </c>
      <c r="G1153" s="55">
        <v>0.25384676628127301</v>
      </c>
      <c r="H1153" s="55">
        <v>7.1739303514272906E-2</v>
      </c>
      <c r="I1153" s="55">
        <v>3.4683194045169601</v>
      </c>
    </row>
    <row r="1154" spans="1:9" x14ac:dyDescent="0.25">
      <c r="A1154" s="55">
        <v>2060054790</v>
      </c>
      <c r="B1154" s="55">
        <v>113.319249953761</v>
      </c>
      <c r="C1154" s="55">
        <v>1989</v>
      </c>
      <c r="D1154" s="55">
        <v>9.3801277689723201E-3</v>
      </c>
      <c r="E1154" s="55">
        <v>0.31944546235444599</v>
      </c>
      <c r="F1154" s="55">
        <v>4.5920936611213401</v>
      </c>
      <c r="G1154" s="55">
        <v>8.2776119439545697E-3</v>
      </c>
      <c r="H1154" s="55">
        <v>0.28189867342467501</v>
      </c>
      <c r="I1154" s="55">
        <v>4.0523509138959799</v>
      </c>
    </row>
    <row r="1155" spans="1:9" x14ac:dyDescent="0.25">
      <c r="A1155" s="55">
        <v>2060054790</v>
      </c>
      <c r="B1155" s="55">
        <v>113.319249953761</v>
      </c>
      <c r="C1155" s="55">
        <v>1990</v>
      </c>
      <c r="D1155" s="55">
        <v>0.167278945213339</v>
      </c>
      <c r="E1155" s="55">
        <v>0.26316469574061202</v>
      </c>
      <c r="F1155" s="55">
        <v>4.2502401157632299</v>
      </c>
      <c r="G1155" s="55">
        <v>0.147617413000523</v>
      </c>
      <c r="H1155" s="55">
        <v>0.23223300176094699</v>
      </c>
      <c r="I1155" s="55">
        <v>3.7506779452718502</v>
      </c>
    </row>
    <row r="1156" spans="1:9" x14ac:dyDescent="0.25">
      <c r="A1156" s="55">
        <v>2060054790</v>
      </c>
      <c r="B1156" s="55">
        <v>113.319249953761</v>
      </c>
      <c r="C1156" s="55">
        <v>1991</v>
      </c>
      <c r="D1156" s="55">
        <v>0</v>
      </c>
      <c r="E1156" s="55">
        <v>0</v>
      </c>
      <c r="F1156" s="55">
        <v>0</v>
      </c>
      <c r="G1156" s="55">
        <v>0</v>
      </c>
      <c r="H1156" s="55">
        <v>0</v>
      </c>
      <c r="I1156" s="55">
        <v>0</v>
      </c>
    </row>
    <row r="1157" spans="1:9" x14ac:dyDescent="0.25">
      <c r="A1157" s="55">
        <v>2060054790</v>
      </c>
      <c r="B1157" s="55">
        <v>113.319249953761</v>
      </c>
      <c r="C1157" s="55">
        <v>1992</v>
      </c>
      <c r="D1157" s="55">
        <v>0</v>
      </c>
      <c r="E1157" s="55">
        <v>0</v>
      </c>
      <c r="F1157" s="55">
        <v>0</v>
      </c>
      <c r="G1157" s="55">
        <v>0</v>
      </c>
      <c r="H1157" s="55">
        <v>0</v>
      </c>
      <c r="I1157" s="55">
        <v>0</v>
      </c>
    </row>
    <row r="1158" spans="1:9" x14ac:dyDescent="0.25">
      <c r="A1158" s="55">
        <v>2060054790</v>
      </c>
      <c r="B1158" s="55">
        <v>113.319249953761</v>
      </c>
      <c r="C1158" s="55">
        <v>1993</v>
      </c>
      <c r="D1158" s="55">
        <v>0</v>
      </c>
      <c r="E1158" s="55">
        <v>0</v>
      </c>
      <c r="F1158" s="55">
        <v>0</v>
      </c>
      <c r="G1158" s="55">
        <v>0</v>
      </c>
      <c r="H1158" s="55">
        <v>0</v>
      </c>
      <c r="I1158" s="55">
        <v>0</v>
      </c>
    </row>
    <row r="1159" spans="1:9" x14ac:dyDescent="0.25">
      <c r="A1159" s="55">
        <v>2060054790</v>
      </c>
      <c r="B1159" s="55">
        <v>113.319249953761</v>
      </c>
      <c r="C1159" s="55">
        <v>1994</v>
      </c>
      <c r="D1159" s="55">
        <v>0.124547252043576</v>
      </c>
      <c r="E1159" s="55">
        <v>7.0872076476679799E-2</v>
      </c>
      <c r="F1159" s="55">
        <v>4.5217427028540396</v>
      </c>
      <c r="G1159" s="55">
        <v>0.10990829192250701</v>
      </c>
      <c r="H1159" s="55">
        <v>6.2541956909878904E-2</v>
      </c>
      <c r="I1159" s="55">
        <v>3.99026882431632</v>
      </c>
    </row>
    <row r="1160" spans="1:9" x14ac:dyDescent="0.25">
      <c r="A1160" s="55">
        <v>2060054790</v>
      </c>
      <c r="B1160" s="55">
        <v>113.319249953761</v>
      </c>
      <c r="C1160" s="55">
        <v>1995</v>
      </c>
      <c r="D1160" s="55">
        <v>0</v>
      </c>
      <c r="E1160" s="55">
        <v>0</v>
      </c>
      <c r="F1160" s="55">
        <v>0</v>
      </c>
      <c r="G1160" s="55">
        <v>0</v>
      </c>
      <c r="H1160" s="55">
        <v>0</v>
      </c>
      <c r="I1160" s="55">
        <v>0</v>
      </c>
    </row>
    <row r="1161" spans="1:9" x14ac:dyDescent="0.25">
      <c r="A1161" s="55">
        <v>2060054790</v>
      </c>
      <c r="B1161" s="55">
        <v>113.319249953761</v>
      </c>
      <c r="C1161" s="55">
        <v>1996</v>
      </c>
      <c r="D1161" s="55">
        <v>0</v>
      </c>
      <c r="E1161" s="55">
        <v>0</v>
      </c>
      <c r="F1161" s="55">
        <v>0</v>
      </c>
      <c r="G1161" s="55">
        <v>0</v>
      </c>
      <c r="H1161" s="55">
        <v>0</v>
      </c>
      <c r="I1161" s="55">
        <v>0</v>
      </c>
    </row>
    <row r="1162" spans="1:9" x14ac:dyDescent="0.25">
      <c r="A1162" s="55">
        <v>2060054790</v>
      </c>
      <c r="B1162" s="55">
        <v>113.319249953761</v>
      </c>
      <c r="C1162" s="55">
        <v>1997</v>
      </c>
      <c r="D1162" s="55">
        <v>1.61546644910078E-2</v>
      </c>
      <c r="E1162" s="55">
        <v>0</v>
      </c>
      <c r="F1162" s="55">
        <v>5.7323003032608601E-3</v>
      </c>
      <c r="G1162" s="55">
        <v>1.4255887236810601E-2</v>
      </c>
      <c r="H1162" s="55">
        <v>0</v>
      </c>
      <c r="I1162" s="55">
        <v>5.05854063241668E-3</v>
      </c>
    </row>
    <row r="1163" spans="1:9" x14ac:dyDescent="0.25">
      <c r="A1163" s="55">
        <v>2060054790</v>
      </c>
      <c r="B1163" s="55">
        <v>113.319249953761</v>
      </c>
      <c r="C1163" s="55">
        <v>1998</v>
      </c>
      <c r="D1163" s="55">
        <v>0.118293833530928</v>
      </c>
      <c r="E1163" s="55">
        <v>0.204278338079841</v>
      </c>
      <c r="F1163" s="55">
        <v>4.5847980061899101</v>
      </c>
      <c r="G1163" s="55">
        <v>0.104389883959871</v>
      </c>
      <c r="H1163" s="55">
        <v>0.18026799344612099</v>
      </c>
      <c r="I1163" s="55">
        <v>4.0459127712729002</v>
      </c>
    </row>
    <row r="1164" spans="1:9" x14ac:dyDescent="0.25">
      <c r="A1164" s="55">
        <v>2060054790</v>
      </c>
      <c r="B1164" s="55">
        <v>113.319249953761</v>
      </c>
      <c r="C1164" s="55">
        <v>1999</v>
      </c>
      <c r="D1164" s="55">
        <v>0.60241265005177802</v>
      </c>
      <c r="E1164" s="55">
        <v>2.86615015163043E-2</v>
      </c>
      <c r="F1164" s="55">
        <v>2.2762443386039499</v>
      </c>
      <c r="G1164" s="55">
        <v>0.53160663373397099</v>
      </c>
      <c r="H1164" s="55">
        <v>2.5292703162083398E-2</v>
      </c>
      <c r="I1164" s="55">
        <v>2.0087004983996399</v>
      </c>
    </row>
    <row r="1165" spans="1:9" x14ac:dyDescent="0.25">
      <c r="A1165" s="55">
        <v>2060054790</v>
      </c>
      <c r="B1165" s="55">
        <v>113.319249953761</v>
      </c>
      <c r="C1165" s="55">
        <v>2000</v>
      </c>
      <c r="D1165" s="55">
        <v>0.30954421637608598</v>
      </c>
      <c r="E1165" s="55">
        <v>4.6379520635474202E-2</v>
      </c>
      <c r="F1165" s="55">
        <v>4.3846886137851699</v>
      </c>
      <c r="G1165" s="55">
        <v>0.2731611941505</v>
      </c>
      <c r="H1165" s="55">
        <v>4.09281923895531E-2</v>
      </c>
      <c r="I1165" s="55">
        <v>3.8693237164685401</v>
      </c>
    </row>
    <row r="1166" spans="1:9" x14ac:dyDescent="0.25">
      <c r="A1166" s="55">
        <v>2060054790</v>
      </c>
      <c r="B1166" s="55">
        <v>113.319249953761</v>
      </c>
      <c r="C1166" s="55">
        <v>2001</v>
      </c>
      <c r="D1166" s="55">
        <v>0.12923731592806301</v>
      </c>
      <c r="E1166" s="55">
        <v>0.214700702267588</v>
      </c>
      <c r="F1166" s="55">
        <v>4.5623899231862604</v>
      </c>
      <c r="G1166" s="55">
        <v>0.114047097894485</v>
      </c>
      <c r="H1166" s="55">
        <v>0.18946534005051499</v>
      </c>
      <c r="I1166" s="55">
        <v>4.0261384760734504</v>
      </c>
    </row>
    <row r="1167" spans="1:9" x14ac:dyDescent="0.25">
      <c r="A1167" s="55">
        <v>2060054790</v>
      </c>
      <c r="B1167" s="55">
        <v>113.319249953761</v>
      </c>
      <c r="C1167" s="55">
        <v>2002</v>
      </c>
      <c r="D1167" s="55">
        <v>0.16623670879456501</v>
      </c>
      <c r="E1167" s="55">
        <v>0.15164539893171899</v>
      </c>
      <c r="F1167" s="55">
        <v>4.5733334055833899</v>
      </c>
      <c r="G1167" s="55">
        <v>0.14669767834008299</v>
      </c>
      <c r="H1167" s="55">
        <v>0.13382139309393201</v>
      </c>
      <c r="I1167" s="55">
        <v>4.0357956900080696</v>
      </c>
    </row>
    <row r="1168" spans="1:9" x14ac:dyDescent="0.25">
      <c r="A1168" s="55">
        <v>2060054790</v>
      </c>
      <c r="B1168" s="55">
        <v>113.319249953761</v>
      </c>
      <c r="C1168" s="55">
        <v>2003</v>
      </c>
      <c r="D1168" s="55">
        <v>8.3378913501976196E-2</v>
      </c>
      <c r="E1168" s="55">
        <v>0.20844728375494001</v>
      </c>
      <c r="F1168" s="55">
        <v>4.5988681978433696</v>
      </c>
      <c r="G1168" s="55">
        <v>7.3578772835151698E-2</v>
      </c>
      <c r="H1168" s="55">
        <v>0.18394693208787899</v>
      </c>
      <c r="I1168" s="55">
        <v>4.0583291891888296</v>
      </c>
    </row>
    <row r="1169" spans="1:9" x14ac:dyDescent="0.25">
      <c r="A1169" s="55">
        <v>2060054790</v>
      </c>
      <c r="B1169" s="55">
        <v>113.319249953761</v>
      </c>
      <c r="C1169" s="55">
        <v>2004</v>
      </c>
      <c r="D1169" s="55">
        <v>0.26785475962509803</v>
      </c>
      <c r="E1169" s="55">
        <v>9.9012459783596705E-3</v>
      </c>
      <c r="F1169" s="55">
        <v>3.5696597343033498</v>
      </c>
      <c r="G1169" s="55">
        <v>0.23637180773292399</v>
      </c>
      <c r="H1169" s="55">
        <v>8.7374792741742695E-3</v>
      </c>
      <c r="I1169" s="55">
        <v>3.1500912120049298</v>
      </c>
    </row>
    <row r="1170" spans="1:9" x14ac:dyDescent="0.25">
      <c r="A1170" s="55">
        <v>2060054790</v>
      </c>
      <c r="B1170" s="55">
        <v>113.319249953761</v>
      </c>
      <c r="C1170" s="55">
        <v>2005</v>
      </c>
      <c r="D1170" s="55">
        <v>8.3378913501976196E-2</v>
      </c>
      <c r="E1170" s="55">
        <v>7.3477667523616494E-2</v>
      </c>
      <c r="F1170" s="55">
        <v>2.76244762796235</v>
      </c>
      <c r="G1170" s="55">
        <v>7.3578772835151698E-2</v>
      </c>
      <c r="H1170" s="55">
        <v>6.4841293560977398E-2</v>
      </c>
      <c r="I1170" s="55">
        <v>2.43775671749462</v>
      </c>
    </row>
    <row r="1171" spans="1:9" x14ac:dyDescent="0.25">
      <c r="A1171" s="55">
        <v>2060054790</v>
      </c>
      <c r="B1171" s="55">
        <v>113.319249953761</v>
      </c>
      <c r="C1171" s="55">
        <v>2006</v>
      </c>
      <c r="D1171" s="55">
        <v>0.21313734763942599</v>
      </c>
      <c r="E1171" s="55">
        <v>6.5139776173418901E-2</v>
      </c>
      <c r="F1171" s="55">
        <v>4.2054239497559198</v>
      </c>
      <c r="G1171" s="55">
        <v>0.18808573805985601</v>
      </c>
      <c r="H1171" s="55">
        <v>5.7483416277462299E-2</v>
      </c>
      <c r="I1171" s="55">
        <v>3.71112935487296</v>
      </c>
    </row>
    <row r="1172" spans="1:9" x14ac:dyDescent="0.25">
      <c r="A1172" s="55">
        <v>2060054790</v>
      </c>
      <c r="B1172" s="55">
        <v>113.319249953761</v>
      </c>
      <c r="C1172" s="55">
        <v>2007</v>
      </c>
      <c r="D1172" s="55">
        <v>0.18760255537944601</v>
      </c>
      <c r="E1172" s="55">
        <v>4.37739295885375E-2</v>
      </c>
      <c r="F1172" s="55">
        <v>3.8620070497696601</v>
      </c>
      <c r="G1172" s="55">
        <v>0.16555223887909101</v>
      </c>
      <c r="H1172" s="55">
        <v>3.86288557384546E-2</v>
      </c>
      <c r="I1172" s="55">
        <v>3.4080767842581801</v>
      </c>
    </row>
    <row r="1173" spans="1:9" x14ac:dyDescent="0.25">
      <c r="A1173" s="55">
        <v>2060054790</v>
      </c>
      <c r="B1173" s="55">
        <v>113.319249953761</v>
      </c>
      <c r="C1173" s="55">
        <v>2008</v>
      </c>
      <c r="D1173" s="55">
        <v>0.20219386524229199</v>
      </c>
      <c r="E1173" s="55">
        <v>1.25068370252964E-2</v>
      </c>
      <c r="F1173" s="55">
        <v>3.0641750711976199</v>
      </c>
      <c r="G1173" s="55">
        <v>0.17842852412524299</v>
      </c>
      <c r="H1173" s="55">
        <v>1.1036815925272701E-2</v>
      </c>
      <c r="I1173" s="55">
        <v>2.70401990169182</v>
      </c>
    </row>
    <row r="1174" spans="1:9" x14ac:dyDescent="0.25">
      <c r="A1174" s="55">
        <v>2060054790</v>
      </c>
      <c r="B1174" s="55">
        <v>113.319249953761</v>
      </c>
      <c r="C1174" s="55">
        <v>2009</v>
      </c>
      <c r="D1174" s="55">
        <v>0.17926466402924801</v>
      </c>
      <c r="E1174" s="55">
        <v>8.3378913501976196E-2</v>
      </c>
      <c r="F1174" s="55">
        <v>4.2747326716044398</v>
      </c>
      <c r="G1174" s="55">
        <v>0.15819436159557601</v>
      </c>
      <c r="H1174" s="55">
        <v>7.3578772835151698E-2</v>
      </c>
      <c r="I1174" s="55">
        <v>3.7722917097921802</v>
      </c>
    </row>
    <row r="1175" spans="1:9" x14ac:dyDescent="0.25">
      <c r="A1175" s="55">
        <v>2060054790</v>
      </c>
      <c r="B1175" s="55">
        <v>113.319249953761</v>
      </c>
      <c r="C1175" s="55">
        <v>2010</v>
      </c>
      <c r="D1175" s="55">
        <v>0.124547252043576</v>
      </c>
      <c r="E1175" s="55">
        <v>0.12402613383418901</v>
      </c>
      <c r="F1175" s="55">
        <v>4.51496816613201</v>
      </c>
      <c r="G1175" s="55">
        <v>0.10990829192250701</v>
      </c>
      <c r="H1175" s="55">
        <v>0.109448424592288</v>
      </c>
      <c r="I1175" s="55">
        <v>3.9842905490234601</v>
      </c>
    </row>
    <row r="1176" spans="1:9" x14ac:dyDescent="0.25">
      <c r="A1176" s="55">
        <v>2060054790</v>
      </c>
      <c r="B1176" s="55">
        <v>113.319249953761</v>
      </c>
      <c r="C1176" s="55">
        <v>2011</v>
      </c>
      <c r="D1176" s="55">
        <v>0.166757827003952</v>
      </c>
      <c r="E1176" s="55">
        <v>0.172490127307213</v>
      </c>
      <c r="F1176" s="55">
        <v>4.5243482939009798</v>
      </c>
      <c r="G1176" s="55">
        <v>0.14715754567030301</v>
      </c>
      <c r="H1176" s="55">
        <v>0.15221608630271999</v>
      </c>
      <c r="I1176" s="55">
        <v>3.9925681609674202</v>
      </c>
    </row>
    <row r="1177" spans="1:9" x14ac:dyDescent="0.25">
      <c r="A1177" s="55">
        <v>2060054790</v>
      </c>
      <c r="B1177" s="55">
        <v>113.319249953761</v>
      </c>
      <c r="C1177" s="55">
        <v>2012</v>
      </c>
      <c r="D1177" s="55">
        <v>0.13184290697499901</v>
      </c>
      <c r="E1177" s="55">
        <v>0.16363111774762801</v>
      </c>
      <c r="F1177" s="55">
        <v>4.5363340127168899</v>
      </c>
      <c r="G1177" s="55">
        <v>0.11634643454558299</v>
      </c>
      <c r="H1177" s="55">
        <v>0.14439834168898499</v>
      </c>
      <c r="I1177" s="55">
        <v>4.0031451095624702</v>
      </c>
    </row>
    <row r="1178" spans="1:9" x14ac:dyDescent="0.25">
      <c r="A1178" s="55">
        <v>2060054790</v>
      </c>
      <c r="B1178" s="55">
        <v>113.319249953761</v>
      </c>
      <c r="C1178" s="55">
        <v>2013</v>
      </c>
      <c r="D1178" s="55">
        <v>0.142786389372134</v>
      </c>
      <c r="E1178" s="55">
        <v>0.27931936023162002</v>
      </c>
      <c r="F1178" s="55">
        <v>4.4894333738720302</v>
      </c>
      <c r="G1178" s="55">
        <v>0.12600364848019699</v>
      </c>
      <c r="H1178" s="55">
        <v>0.246488888997758</v>
      </c>
      <c r="I1178" s="55">
        <v>3.9617570498427002</v>
      </c>
    </row>
    <row r="1179" spans="1:9" x14ac:dyDescent="0.25">
      <c r="A1179" s="55">
        <v>2060054790</v>
      </c>
      <c r="B1179" s="55">
        <v>113.319249953761</v>
      </c>
      <c r="C1179" s="55">
        <v>2014</v>
      </c>
      <c r="D1179" s="55">
        <v>0.101618050830533</v>
      </c>
      <c r="E1179" s="55">
        <v>0.23919325810879399</v>
      </c>
      <c r="F1179" s="55">
        <v>4.5655166324425798</v>
      </c>
      <c r="G1179" s="55">
        <v>8.9674129392841098E-2</v>
      </c>
      <c r="H1179" s="55">
        <v>0.211079104570841</v>
      </c>
      <c r="I1179" s="55">
        <v>4.0288976800547696</v>
      </c>
    </row>
    <row r="1180" spans="1:9" x14ac:dyDescent="0.25">
      <c r="A1180" s="55">
        <v>2060054790</v>
      </c>
      <c r="B1180" s="55">
        <v>113.319249953761</v>
      </c>
      <c r="C1180" s="55">
        <v>2015</v>
      </c>
      <c r="D1180" s="55">
        <v>0.100575814411758</v>
      </c>
      <c r="E1180" s="55">
        <v>0.28765725158181799</v>
      </c>
      <c r="F1180" s="55">
        <v>4.5420663130201504</v>
      </c>
      <c r="G1180" s="55">
        <v>8.8754394732401695E-2</v>
      </c>
      <c r="H1180" s="55">
        <v>0.25384676628127301</v>
      </c>
      <c r="I1180" s="55">
        <v>4.0082036501948899</v>
      </c>
    </row>
    <row r="1181" spans="1:9" x14ac:dyDescent="0.25">
      <c r="A1181" s="55">
        <v>2060054790</v>
      </c>
      <c r="B1181" s="55">
        <v>113.319249953761</v>
      </c>
      <c r="C1181" s="55">
        <v>2016</v>
      </c>
      <c r="D1181" s="55">
        <v>5.4196293776284502E-2</v>
      </c>
      <c r="E1181" s="55">
        <v>0.34706472745197597</v>
      </c>
      <c r="F1181" s="55">
        <v>4.5269538849479201</v>
      </c>
      <c r="G1181" s="55">
        <v>4.7826202342848602E-2</v>
      </c>
      <c r="H1181" s="55">
        <v>0.306271641926319</v>
      </c>
      <c r="I1181" s="55">
        <v>3.9948674976185101</v>
      </c>
    </row>
    <row r="1182" spans="1:9" x14ac:dyDescent="0.25">
      <c r="A1182" s="55">
        <v>2060054790</v>
      </c>
      <c r="B1182" s="55">
        <v>113.319249953761</v>
      </c>
      <c r="C1182" s="55">
        <v>2017</v>
      </c>
      <c r="D1182" s="55">
        <v>0.13913856190642199</v>
      </c>
      <c r="E1182" s="55">
        <v>0.22929201213043399</v>
      </c>
      <c r="F1182" s="55">
        <v>4.5608265685580998</v>
      </c>
      <c r="G1182" s="55">
        <v>0.122784577168659</v>
      </c>
      <c r="H1182" s="55">
        <v>0.20234162529666699</v>
      </c>
      <c r="I1182" s="55">
        <v>4.0247588740828002</v>
      </c>
    </row>
    <row r="1183" spans="1:9" x14ac:dyDescent="0.25">
      <c r="A1183" s="55">
        <v>2060054790</v>
      </c>
      <c r="B1183" s="55">
        <v>113.319249953761</v>
      </c>
      <c r="C1183" s="55">
        <v>2018</v>
      </c>
      <c r="D1183" s="55">
        <v>9.6927986946047304E-2</v>
      </c>
      <c r="E1183" s="55">
        <v>0.33195229937974202</v>
      </c>
      <c r="F1183" s="55">
        <v>4.4993346198503898</v>
      </c>
      <c r="G1183" s="55">
        <v>8.5535323420863896E-2</v>
      </c>
      <c r="H1183" s="55">
        <v>0.29293548934994701</v>
      </c>
      <c r="I1183" s="55">
        <v>3.9704945291168698</v>
      </c>
    </row>
    <row r="1184" spans="1:9" x14ac:dyDescent="0.25">
      <c r="A1184" s="55">
        <v>2060054790</v>
      </c>
      <c r="B1184" s="55">
        <v>113.319249953761</v>
      </c>
      <c r="C1184" s="55">
        <v>2019</v>
      </c>
      <c r="D1184" s="55">
        <v>0.13132178876561201</v>
      </c>
      <c r="E1184" s="55">
        <v>0.23450319422430799</v>
      </c>
      <c r="F1184" s="55">
        <v>4.5571787410923896</v>
      </c>
      <c r="G1184" s="55">
        <v>0.115886567215364</v>
      </c>
      <c r="H1184" s="55">
        <v>0.20694029859886401</v>
      </c>
      <c r="I1184" s="55">
        <v>4.0215398027712599</v>
      </c>
    </row>
    <row r="1185" spans="1:9" x14ac:dyDescent="0.25">
      <c r="A1185" s="55">
        <v>2060054790</v>
      </c>
      <c r="B1185" s="55">
        <v>113.319249953761</v>
      </c>
      <c r="C1185" s="55" t="s">
        <v>161</v>
      </c>
      <c r="D1185" s="55">
        <v>0.101096932621146</v>
      </c>
      <c r="E1185" s="55">
        <v>0.14434974400029599</v>
      </c>
      <c r="F1185" s="55">
        <v>4.5649955142331899</v>
      </c>
      <c r="G1185" s="55">
        <v>8.9214262062621494E-2</v>
      </c>
      <c r="H1185" s="55">
        <v>0.127383250470856</v>
      </c>
      <c r="I1185" s="55">
        <v>4.0284378127245501</v>
      </c>
    </row>
    <row r="1186" spans="1:9" x14ac:dyDescent="0.25">
      <c r="A1186" s="55">
        <v>2060055310</v>
      </c>
      <c r="B1186" s="55">
        <v>1907.9366990199101</v>
      </c>
      <c r="C1186" s="55">
        <v>1984</v>
      </c>
      <c r="D1186" s="55">
        <v>3.62750385554535</v>
      </c>
      <c r="E1186" s="55">
        <v>7.6620010326222197</v>
      </c>
      <c r="F1186" s="55">
        <v>133.74081949358799</v>
      </c>
      <c r="G1186" s="55">
        <v>0.19012705491795101</v>
      </c>
      <c r="H1186" s="55">
        <v>0.40158570441871</v>
      </c>
      <c r="I1186" s="55">
        <v>7.0097094710893497</v>
      </c>
    </row>
    <row r="1187" spans="1:9" x14ac:dyDescent="0.25">
      <c r="A1187" s="55">
        <v>2060055310</v>
      </c>
      <c r="B1187" s="55">
        <v>1907.9366990199101</v>
      </c>
      <c r="C1187" s="55">
        <v>1985</v>
      </c>
      <c r="D1187" s="55">
        <v>2.2460194824594799</v>
      </c>
      <c r="E1187" s="55">
        <v>4.5967837250058201</v>
      </c>
      <c r="F1187" s="55">
        <v>109.944998698334</v>
      </c>
      <c r="G1187" s="55">
        <v>0.117719811334057</v>
      </c>
      <c r="H1187" s="55">
        <v>0.240929572106199</v>
      </c>
      <c r="I1187" s="55">
        <v>5.7625076741178702</v>
      </c>
    </row>
    <row r="1188" spans="1:9" x14ac:dyDescent="0.25">
      <c r="A1188" s="55">
        <v>2060055310</v>
      </c>
      <c r="B1188" s="55">
        <v>1907.9366990199101</v>
      </c>
      <c r="C1188" s="55">
        <v>1986</v>
      </c>
      <c r="D1188" s="55">
        <v>4.0782711066654098</v>
      </c>
      <c r="E1188" s="55">
        <v>8.4567063019379294</v>
      </c>
      <c r="F1188" s="55">
        <v>126.57023293241799</v>
      </c>
      <c r="G1188" s="55">
        <v>0.213752956728615</v>
      </c>
      <c r="H1188" s="55">
        <v>0.44323830587681601</v>
      </c>
      <c r="I1188" s="55">
        <v>6.63388009662145</v>
      </c>
    </row>
    <row r="1189" spans="1:9" x14ac:dyDescent="0.25">
      <c r="A1189" s="55">
        <v>2060055310</v>
      </c>
      <c r="B1189" s="55">
        <v>1907.9366990199101</v>
      </c>
      <c r="C1189" s="55">
        <v>1987</v>
      </c>
      <c r="D1189" s="55">
        <v>4.3961532143916902</v>
      </c>
      <c r="E1189" s="55">
        <v>7.14505176890997</v>
      </c>
      <c r="F1189" s="55">
        <v>131.20036822282501</v>
      </c>
      <c r="G1189" s="55">
        <v>0.23041399731185699</v>
      </c>
      <c r="H1189" s="55">
        <v>0.37449102858497801</v>
      </c>
      <c r="I1189" s="55">
        <v>6.8765577123298298</v>
      </c>
    </row>
    <row r="1190" spans="1:9" x14ac:dyDescent="0.25">
      <c r="A1190" s="55">
        <v>2060055310</v>
      </c>
      <c r="B1190" s="55">
        <v>1907.9366990199101</v>
      </c>
      <c r="C1190" s="55">
        <v>1988</v>
      </c>
      <c r="D1190" s="55">
        <v>5.2408858318085896</v>
      </c>
      <c r="E1190" s="55">
        <v>5.6577803993184697</v>
      </c>
      <c r="F1190" s="55">
        <v>127.854268200349</v>
      </c>
      <c r="G1190" s="55">
        <v>0.27468866417322801</v>
      </c>
      <c r="H1190" s="55">
        <v>0.29653920920043098</v>
      </c>
      <c r="I1190" s="55">
        <v>6.7011797753052402</v>
      </c>
    </row>
    <row r="1191" spans="1:9" x14ac:dyDescent="0.25">
      <c r="A1191" s="55">
        <v>2060055310</v>
      </c>
      <c r="B1191" s="55">
        <v>1907.9366990199101</v>
      </c>
      <c r="C1191" s="55">
        <v>1989</v>
      </c>
      <c r="D1191" s="55">
        <v>1.2261911466884301</v>
      </c>
      <c r="E1191" s="55">
        <v>12.022718208775499</v>
      </c>
      <c r="F1191" s="55">
        <v>135.02329140689</v>
      </c>
      <c r="G1191" s="55">
        <v>6.4267915561261393E-2</v>
      </c>
      <c r="H1191" s="55">
        <v>0.63014240540325595</v>
      </c>
      <c r="I1191" s="55">
        <v>7.0769272102292797</v>
      </c>
    </row>
    <row r="1192" spans="1:9" x14ac:dyDescent="0.25">
      <c r="A1192" s="55">
        <v>2060055310</v>
      </c>
      <c r="B1192" s="55">
        <v>1907.9366990199101</v>
      </c>
      <c r="C1192" s="55">
        <v>1990</v>
      </c>
      <c r="D1192" s="55">
        <v>1.89322245470424</v>
      </c>
      <c r="E1192" s="55">
        <v>11.9039032570352</v>
      </c>
      <c r="F1192" s="55">
        <v>134.13582709630401</v>
      </c>
      <c r="G1192" s="55">
        <v>9.9228787604786498E-2</v>
      </c>
      <c r="H1192" s="55">
        <v>0.62391500007050305</v>
      </c>
      <c r="I1192" s="55">
        <v>7.0304128625026197</v>
      </c>
    </row>
    <row r="1193" spans="1:9" x14ac:dyDescent="0.25">
      <c r="A1193" s="55">
        <v>2060055310</v>
      </c>
      <c r="B1193" s="55">
        <v>1907.9366990199101</v>
      </c>
      <c r="C1193" s="55">
        <v>1991</v>
      </c>
      <c r="D1193" s="55">
        <v>0</v>
      </c>
      <c r="E1193" s="55">
        <v>0</v>
      </c>
      <c r="F1193" s="55">
        <v>0</v>
      </c>
      <c r="G1193" s="55">
        <v>0</v>
      </c>
      <c r="H1193" s="55">
        <v>0</v>
      </c>
      <c r="I1193" s="55">
        <v>0</v>
      </c>
    </row>
    <row r="1194" spans="1:9" x14ac:dyDescent="0.25">
      <c r="A1194" s="55">
        <v>2060055310</v>
      </c>
      <c r="B1194" s="55">
        <v>1907.9366990199101</v>
      </c>
      <c r="C1194" s="55">
        <v>1992</v>
      </c>
      <c r="D1194" s="55">
        <v>0</v>
      </c>
      <c r="E1194" s="55">
        <v>0</v>
      </c>
      <c r="F1194" s="55">
        <v>0</v>
      </c>
      <c r="G1194" s="55">
        <v>0</v>
      </c>
      <c r="H1194" s="55">
        <v>0</v>
      </c>
      <c r="I1194" s="55">
        <v>0</v>
      </c>
    </row>
    <row r="1195" spans="1:9" x14ac:dyDescent="0.25">
      <c r="A1195" s="55">
        <v>2060055310</v>
      </c>
      <c r="B1195" s="55">
        <v>1907.9366990199101</v>
      </c>
      <c r="C1195" s="55">
        <v>1993</v>
      </c>
      <c r="D1195" s="55">
        <v>0</v>
      </c>
      <c r="E1195" s="55">
        <v>0</v>
      </c>
      <c r="F1195" s="55">
        <v>0</v>
      </c>
      <c r="G1195" s="55">
        <v>0</v>
      </c>
      <c r="H1195" s="55">
        <v>0</v>
      </c>
      <c r="I1195" s="55">
        <v>0</v>
      </c>
    </row>
    <row r="1196" spans="1:9" x14ac:dyDescent="0.25">
      <c r="A1196" s="55">
        <v>2060055310</v>
      </c>
      <c r="B1196" s="55">
        <v>1907.9366990199101</v>
      </c>
      <c r="C1196" s="55">
        <v>1994</v>
      </c>
      <c r="D1196" s="55">
        <v>4.2731693169762801</v>
      </c>
      <c r="E1196" s="55">
        <v>1.55605897323063</v>
      </c>
      <c r="F1196" s="55">
        <v>110.72094371211099</v>
      </c>
      <c r="G1196" s="55">
        <v>0.22396808652883199</v>
      </c>
      <c r="H1196" s="55">
        <v>8.1557159314035899E-2</v>
      </c>
      <c r="I1196" s="55">
        <v>5.8031770010497601</v>
      </c>
    </row>
    <row r="1197" spans="1:9" x14ac:dyDescent="0.25">
      <c r="A1197" s="55">
        <v>2060055310</v>
      </c>
      <c r="B1197" s="55">
        <v>1907.9366990199101</v>
      </c>
      <c r="C1197" s="55">
        <v>1995</v>
      </c>
      <c r="D1197" s="55">
        <v>0</v>
      </c>
      <c r="E1197" s="55">
        <v>0</v>
      </c>
      <c r="F1197" s="55">
        <v>0</v>
      </c>
      <c r="G1197" s="55">
        <v>0</v>
      </c>
      <c r="H1197" s="55">
        <v>0</v>
      </c>
      <c r="I1197" s="55">
        <v>0</v>
      </c>
    </row>
    <row r="1198" spans="1:9" x14ac:dyDescent="0.25">
      <c r="A1198" s="55">
        <v>2060055310</v>
      </c>
      <c r="B1198" s="55">
        <v>1907.9366990199101</v>
      </c>
      <c r="C1198" s="55">
        <v>1996</v>
      </c>
      <c r="D1198" s="55">
        <v>0</v>
      </c>
      <c r="E1198" s="55">
        <v>0</v>
      </c>
      <c r="F1198" s="55">
        <v>0</v>
      </c>
      <c r="G1198" s="55">
        <v>0</v>
      </c>
      <c r="H1198" s="55">
        <v>0</v>
      </c>
      <c r="I1198" s="55">
        <v>0</v>
      </c>
    </row>
    <row r="1199" spans="1:9" x14ac:dyDescent="0.25">
      <c r="A1199" s="55">
        <v>2060055310</v>
      </c>
      <c r="B1199" s="55">
        <v>1907.9366990199101</v>
      </c>
      <c r="C1199" s="55">
        <v>1997</v>
      </c>
      <c r="D1199" s="55">
        <v>5.3440672372672804</v>
      </c>
      <c r="E1199" s="55">
        <v>0.116209360693379</v>
      </c>
      <c r="F1199" s="55">
        <v>16.2906763436579</v>
      </c>
      <c r="G1199" s="55">
        <v>0.28009667406746003</v>
      </c>
      <c r="H1199" s="55">
        <v>6.0908394263328898E-3</v>
      </c>
      <c r="I1199" s="55">
        <v>0.85383736011924805</v>
      </c>
    </row>
    <row r="1200" spans="1:9" x14ac:dyDescent="0.25">
      <c r="A1200" s="55">
        <v>2060055310</v>
      </c>
      <c r="B1200" s="55">
        <v>1907.9366990199101</v>
      </c>
      <c r="C1200" s="55">
        <v>1998</v>
      </c>
      <c r="D1200" s="55">
        <v>3.7692480084987099</v>
      </c>
      <c r="E1200" s="55">
        <v>7.6276072308026599</v>
      </c>
      <c r="F1200" s="55">
        <v>135.615802810964</v>
      </c>
      <c r="G1200" s="55">
        <v>0.1975562402272</v>
      </c>
      <c r="H1200" s="55">
        <v>0.39978303445396601</v>
      </c>
      <c r="I1200" s="55">
        <v>7.1079822973491904</v>
      </c>
    </row>
    <row r="1201" spans="1:9" x14ac:dyDescent="0.25">
      <c r="A1201" s="55">
        <v>2060055310</v>
      </c>
      <c r="B1201" s="55">
        <v>1907.9366990199101</v>
      </c>
      <c r="C1201" s="55">
        <v>1999</v>
      </c>
      <c r="D1201" s="55">
        <v>3.9641462188095802</v>
      </c>
      <c r="E1201" s="55">
        <v>0.503921308477568</v>
      </c>
      <c r="F1201" s="55">
        <v>107.25185979222</v>
      </c>
      <c r="G1201" s="55">
        <v>0.207771370027418</v>
      </c>
      <c r="H1201" s="55">
        <v>2.6411846301631799E-2</v>
      </c>
      <c r="I1201" s="55">
        <v>5.6213531532421399</v>
      </c>
    </row>
    <row r="1202" spans="1:9" x14ac:dyDescent="0.25">
      <c r="A1202" s="55">
        <v>2060055310</v>
      </c>
      <c r="B1202" s="55">
        <v>1907.9366990199101</v>
      </c>
      <c r="C1202" s="55">
        <v>2000</v>
      </c>
      <c r="D1202" s="55">
        <v>7.6203115758712396</v>
      </c>
      <c r="E1202" s="55">
        <v>4.0381450045425797</v>
      </c>
      <c r="F1202" s="55">
        <v>121.393965758574</v>
      </c>
      <c r="G1202" s="55">
        <v>0.39940064991599</v>
      </c>
      <c r="H1202" s="55">
        <v>0.21164984176974599</v>
      </c>
      <c r="I1202" s="55">
        <v>6.3625782669274402</v>
      </c>
    </row>
    <row r="1203" spans="1:9" x14ac:dyDescent="0.25">
      <c r="A1203" s="55">
        <v>2060055310</v>
      </c>
      <c r="B1203" s="55">
        <v>1907.9366990199101</v>
      </c>
      <c r="C1203" s="55">
        <v>2001</v>
      </c>
      <c r="D1203" s="55">
        <v>7.3800760813436703</v>
      </c>
      <c r="E1203" s="55">
        <v>5.7765953510587904</v>
      </c>
      <c r="F1203" s="55">
        <v>132.83355269104501</v>
      </c>
      <c r="G1203" s="55">
        <v>0.38680927334406401</v>
      </c>
      <c r="H1203" s="55">
        <v>0.30276661453318399</v>
      </c>
      <c r="I1203" s="55">
        <v>6.9621572224739001</v>
      </c>
    </row>
    <row r="1204" spans="1:9" x14ac:dyDescent="0.25">
      <c r="A1204" s="55">
        <v>2060055310</v>
      </c>
      <c r="B1204" s="55">
        <v>1907.9366990199101</v>
      </c>
      <c r="C1204" s="55">
        <v>2002</v>
      </c>
      <c r="D1204" s="55">
        <v>5.6249499521270696</v>
      </c>
      <c r="E1204" s="55">
        <v>5.7416804310298302</v>
      </c>
      <c r="F1204" s="55">
        <v>134.525623516926</v>
      </c>
      <c r="G1204" s="55">
        <v>0.29481847877953898</v>
      </c>
      <c r="H1204" s="55">
        <v>0.30093663138715598</v>
      </c>
      <c r="I1204" s="55">
        <v>7.0508431221030596</v>
      </c>
    </row>
    <row r="1205" spans="1:9" x14ac:dyDescent="0.25">
      <c r="A1205" s="55">
        <v>2060055310</v>
      </c>
      <c r="B1205" s="55">
        <v>1907.9366990199101</v>
      </c>
      <c r="C1205" s="55">
        <v>2003</v>
      </c>
      <c r="D1205" s="55">
        <v>5.1090429248335898</v>
      </c>
      <c r="E1205" s="55">
        <v>5.3930523489496904</v>
      </c>
      <c r="F1205" s="55">
        <v>134.031603454426</v>
      </c>
      <c r="G1205" s="55">
        <v>0.26777842930837498</v>
      </c>
      <c r="H1205" s="55">
        <v>0.28266411310815698</v>
      </c>
      <c r="I1205" s="55">
        <v>7.0249502262458199</v>
      </c>
    </row>
    <row r="1206" spans="1:9" x14ac:dyDescent="0.25">
      <c r="A1206" s="55">
        <v>2060055310</v>
      </c>
      <c r="B1206" s="55">
        <v>1907.9366990199101</v>
      </c>
      <c r="C1206" s="55">
        <v>2004</v>
      </c>
      <c r="D1206" s="55">
        <v>10.861666838260501</v>
      </c>
      <c r="E1206" s="55">
        <v>0.77281830452144196</v>
      </c>
      <c r="F1206" s="55">
        <v>102.22463242626</v>
      </c>
      <c r="G1206" s="55">
        <v>0.56928863750249503</v>
      </c>
      <c r="H1206" s="55">
        <v>4.0505447844177901E-2</v>
      </c>
      <c r="I1206" s="55">
        <v>5.3578628933953496</v>
      </c>
    </row>
    <row r="1207" spans="1:9" x14ac:dyDescent="0.25">
      <c r="A1207" s="55">
        <v>2060055310</v>
      </c>
      <c r="B1207" s="55">
        <v>1907.9366990199101</v>
      </c>
      <c r="C1207" s="55">
        <v>2005</v>
      </c>
      <c r="D1207" s="55">
        <v>3.0646961894070102</v>
      </c>
      <c r="E1207" s="55">
        <v>1.4732011779380401</v>
      </c>
      <c r="F1207" s="55">
        <v>63.695757615206503</v>
      </c>
      <c r="G1207" s="55">
        <v>0.16062881913122701</v>
      </c>
      <c r="H1207" s="55">
        <v>7.7214363489879298E-2</v>
      </c>
      <c r="I1207" s="55">
        <v>3.3384628351625198</v>
      </c>
    </row>
    <row r="1208" spans="1:9" x14ac:dyDescent="0.25">
      <c r="A1208" s="55">
        <v>2060055310</v>
      </c>
      <c r="B1208" s="55">
        <v>1907.9366990199101</v>
      </c>
      <c r="C1208" s="55">
        <v>2006</v>
      </c>
      <c r="D1208" s="55">
        <v>6.7427485112629304</v>
      </c>
      <c r="E1208" s="55">
        <v>1.3090489419810201</v>
      </c>
      <c r="F1208" s="55">
        <v>115.904506540887</v>
      </c>
      <c r="G1208" s="55">
        <v>0.35340525263372702</v>
      </c>
      <c r="H1208" s="55">
        <v>6.8610711385417994E-2</v>
      </c>
      <c r="I1208" s="55">
        <v>6.0748612152817403</v>
      </c>
    </row>
    <row r="1209" spans="1:9" x14ac:dyDescent="0.25">
      <c r="A1209" s="55">
        <v>2060055310</v>
      </c>
      <c r="B1209" s="55">
        <v>1907.9366990199101</v>
      </c>
      <c r="C1209" s="55">
        <v>2007</v>
      </c>
      <c r="D1209" s="55">
        <v>13.9862916217471</v>
      </c>
      <c r="E1209" s="55">
        <v>0.92029475777806202</v>
      </c>
      <c r="F1209" s="55">
        <v>114.375545714545</v>
      </c>
      <c r="G1209" s="55">
        <v>0.73305847248138301</v>
      </c>
      <c r="H1209" s="55">
        <v>4.8235078147551E-2</v>
      </c>
      <c r="I1209" s="55">
        <v>5.9947243413944697</v>
      </c>
    </row>
    <row r="1210" spans="1:9" x14ac:dyDescent="0.25">
      <c r="A1210" s="55">
        <v>2060055310</v>
      </c>
      <c r="B1210" s="55">
        <v>1907.9366990199101</v>
      </c>
      <c r="C1210" s="55">
        <v>2008</v>
      </c>
      <c r="D1210" s="55">
        <v>7.2357263373433698</v>
      </c>
      <c r="E1210" s="55">
        <v>0.46066849709841801</v>
      </c>
      <c r="F1210" s="55">
        <v>74.703858670304896</v>
      </c>
      <c r="G1210" s="55">
        <v>0.37924352212839502</v>
      </c>
      <c r="H1210" s="55">
        <v>2.4144852255059499E-2</v>
      </c>
      <c r="I1210" s="55">
        <v>3.9154264766058202</v>
      </c>
    </row>
    <row r="1211" spans="1:9" x14ac:dyDescent="0.25">
      <c r="A1211" s="55">
        <v>2060055310</v>
      </c>
      <c r="B1211" s="55">
        <v>1907.9366990199101</v>
      </c>
      <c r="C1211" s="55">
        <v>2009</v>
      </c>
      <c r="D1211" s="55">
        <v>7.2899226311196497</v>
      </c>
      <c r="E1211" s="55">
        <v>3.0214433780278598</v>
      </c>
      <c r="F1211" s="55">
        <v>119.85927263192799</v>
      </c>
      <c r="G1211" s="55">
        <v>0.38208409298193102</v>
      </c>
      <c r="H1211" s="55">
        <v>0.15836182508465499</v>
      </c>
      <c r="I1211" s="55">
        <v>6.2821409480460497</v>
      </c>
    </row>
    <row r="1212" spans="1:9" x14ac:dyDescent="0.25">
      <c r="A1212" s="55">
        <v>2060055310</v>
      </c>
      <c r="B1212" s="55">
        <v>1907.9366990199101</v>
      </c>
      <c r="C1212" s="55">
        <v>2010</v>
      </c>
      <c r="D1212" s="55">
        <v>9.7793043173630299</v>
      </c>
      <c r="E1212" s="55">
        <v>3.3575646230827001</v>
      </c>
      <c r="F1212" s="55">
        <v>114.70854025034301</v>
      </c>
      <c r="G1212" s="55">
        <v>0.51255915997561896</v>
      </c>
      <c r="H1212" s="55">
        <v>0.17597882701283701</v>
      </c>
      <c r="I1212" s="55">
        <v>6.0121774642349504</v>
      </c>
    </row>
    <row r="1213" spans="1:9" x14ac:dyDescent="0.25">
      <c r="A1213" s="55">
        <v>2060055310</v>
      </c>
      <c r="B1213" s="55">
        <v>1907.9366990199101</v>
      </c>
      <c r="C1213" s="55">
        <v>2011</v>
      </c>
      <c r="D1213" s="55">
        <v>8.6766181862994003</v>
      </c>
      <c r="E1213" s="55">
        <v>4.8093999544358601</v>
      </c>
      <c r="F1213" s="55">
        <v>132.63344329864</v>
      </c>
      <c r="G1213" s="55">
        <v>0.45476446837866602</v>
      </c>
      <c r="H1213" s="55">
        <v>0.25207335007007198</v>
      </c>
      <c r="I1213" s="55">
        <v>6.9516689608608404</v>
      </c>
    </row>
    <row r="1214" spans="1:9" x14ac:dyDescent="0.25">
      <c r="A1214" s="55">
        <v>2060055310</v>
      </c>
      <c r="B1214" s="55">
        <v>1907.9366990199101</v>
      </c>
      <c r="C1214" s="55">
        <v>2012</v>
      </c>
      <c r="D1214" s="55">
        <v>8.9251915721771606</v>
      </c>
      <c r="E1214" s="55">
        <v>5.1793938831008797</v>
      </c>
      <c r="F1214" s="55">
        <v>131.95963745390199</v>
      </c>
      <c r="G1214" s="55">
        <v>0.467792855851136</v>
      </c>
      <c r="H1214" s="55">
        <v>0.271465708781715</v>
      </c>
      <c r="I1214" s="55">
        <v>6.9163530174606196</v>
      </c>
    </row>
    <row r="1215" spans="1:9" x14ac:dyDescent="0.25">
      <c r="A1215" s="55">
        <v>2060055310</v>
      </c>
      <c r="B1215" s="55">
        <v>1907.9366990199101</v>
      </c>
      <c r="C1215" s="55">
        <v>2013</v>
      </c>
      <c r="D1215" s="55">
        <v>5.9407475870158004</v>
      </c>
      <c r="E1215" s="55">
        <v>8.0643042902692592</v>
      </c>
      <c r="F1215" s="55">
        <v>133.20563109254701</v>
      </c>
      <c r="G1215" s="55">
        <v>0.311370266637645</v>
      </c>
      <c r="H1215" s="55">
        <v>0.42267148036996099</v>
      </c>
      <c r="I1215" s="55">
        <v>6.9816588339106804</v>
      </c>
    </row>
    <row r="1216" spans="1:9" x14ac:dyDescent="0.25">
      <c r="A1216" s="55">
        <v>2060055310</v>
      </c>
      <c r="B1216" s="55">
        <v>1907.9366990199101</v>
      </c>
      <c r="C1216" s="55">
        <v>2014</v>
      </c>
      <c r="D1216" s="55">
        <v>5.4201504958378397</v>
      </c>
      <c r="E1216" s="55">
        <v>9.0679779615492997</v>
      </c>
      <c r="F1216" s="55">
        <v>133.633469142454</v>
      </c>
      <c r="G1216" s="55">
        <v>0.28408439853492501</v>
      </c>
      <c r="H1216" s="55">
        <v>0.475276667522953</v>
      </c>
      <c r="I1216" s="55">
        <v>7.0040829557448401</v>
      </c>
    </row>
    <row r="1217" spans="1:9" x14ac:dyDescent="0.25">
      <c r="A1217" s="55">
        <v>2060055310</v>
      </c>
      <c r="B1217" s="55">
        <v>1907.9366990199101</v>
      </c>
      <c r="C1217" s="55">
        <v>2015</v>
      </c>
      <c r="D1217" s="55">
        <v>5.3711653841554297</v>
      </c>
      <c r="E1217" s="55">
        <v>10.7803723975961</v>
      </c>
      <c r="F1217" s="55">
        <v>132.63448553505901</v>
      </c>
      <c r="G1217" s="55">
        <v>0.281516959494229</v>
      </c>
      <c r="H1217" s="55">
        <v>0.56502778122219</v>
      </c>
      <c r="I1217" s="55">
        <v>6.9517235872234098</v>
      </c>
    </row>
    <row r="1218" spans="1:9" x14ac:dyDescent="0.25">
      <c r="A1218" s="55">
        <v>2060055310</v>
      </c>
      <c r="B1218" s="55">
        <v>1907.9366990199101</v>
      </c>
      <c r="C1218" s="55">
        <v>2016</v>
      </c>
      <c r="D1218" s="55">
        <v>3.41905657179041</v>
      </c>
      <c r="E1218" s="55">
        <v>15.314621937475399</v>
      </c>
      <c r="F1218" s="55">
        <v>130.053387043963</v>
      </c>
      <c r="G1218" s="55">
        <v>0.17920178240435</v>
      </c>
      <c r="H1218" s="55">
        <v>0.80267977157430903</v>
      </c>
      <c r="I1218" s="55">
        <v>6.8164414003237397</v>
      </c>
    </row>
    <row r="1219" spans="1:9" x14ac:dyDescent="0.25">
      <c r="A1219" s="55">
        <v>2060055310</v>
      </c>
      <c r="B1219" s="55">
        <v>1907.9366990199101</v>
      </c>
      <c r="C1219" s="55">
        <v>2017</v>
      </c>
      <c r="D1219" s="55">
        <v>4.2413811062036499</v>
      </c>
      <c r="E1219" s="55">
        <v>12.1274629688624</v>
      </c>
      <c r="F1219" s="55">
        <v>132.46095317133299</v>
      </c>
      <c r="G1219" s="55">
        <v>0.222301982470508</v>
      </c>
      <c r="H1219" s="55">
        <v>0.63563235484134095</v>
      </c>
      <c r="I1219" s="55">
        <v>6.9426282978558396</v>
      </c>
    </row>
    <row r="1220" spans="1:9" x14ac:dyDescent="0.25">
      <c r="A1220" s="55">
        <v>2060055310</v>
      </c>
      <c r="B1220" s="55">
        <v>1907.9366990199101</v>
      </c>
      <c r="C1220" s="55">
        <v>2018</v>
      </c>
      <c r="D1220" s="55">
        <v>3.8474157399068099</v>
      </c>
      <c r="E1220" s="55">
        <v>13.750225072894599</v>
      </c>
      <c r="F1220" s="55">
        <v>131.20610052312799</v>
      </c>
      <c r="G1220" s="55">
        <v>0.201653217419801</v>
      </c>
      <c r="H1220" s="55">
        <v>0.72068560135972903</v>
      </c>
      <c r="I1220" s="55">
        <v>6.8768581573239498</v>
      </c>
    </row>
    <row r="1221" spans="1:9" x14ac:dyDescent="0.25">
      <c r="A1221" s="55">
        <v>2060055310</v>
      </c>
      <c r="B1221" s="55">
        <v>1907.9366990199101</v>
      </c>
      <c r="C1221" s="55">
        <v>2019</v>
      </c>
      <c r="D1221" s="55">
        <v>8.4447205831220309</v>
      </c>
      <c r="E1221" s="55">
        <v>8.4796355031509805</v>
      </c>
      <c r="F1221" s="55">
        <v>129.828785095717</v>
      </c>
      <c r="G1221" s="55">
        <v>0.44261010270728501</v>
      </c>
      <c r="H1221" s="55">
        <v>0.44444008585331302</v>
      </c>
      <c r="I1221" s="55">
        <v>6.8046694191903399</v>
      </c>
    </row>
    <row r="1222" spans="1:9" x14ac:dyDescent="0.25">
      <c r="A1222" s="55">
        <v>2060055310</v>
      </c>
      <c r="B1222" s="55">
        <v>1907.9366990199101</v>
      </c>
      <c r="C1222" s="55" t="s">
        <v>161</v>
      </c>
      <c r="D1222" s="55">
        <v>4.4425327350271697</v>
      </c>
      <c r="E1222" s="55">
        <v>3.5613218429531499</v>
      </c>
      <c r="F1222" s="55">
        <v>132.76372285098699</v>
      </c>
      <c r="G1222" s="55">
        <v>0.232844870446134</v>
      </c>
      <c r="H1222" s="55">
        <v>0.18665828089488301</v>
      </c>
      <c r="I1222" s="55">
        <v>6.9584972561818397</v>
      </c>
    </row>
    <row r="1223" spans="1:9" x14ac:dyDescent="0.25">
      <c r="A1223" s="55">
        <v>2060055320</v>
      </c>
      <c r="B1223" s="55">
        <v>2962.51136735816</v>
      </c>
      <c r="C1223" s="55">
        <v>1984</v>
      </c>
      <c r="D1223" s="55">
        <v>1.2439091658076</v>
      </c>
      <c r="E1223" s="55">
        <v>0.68474932713497905</v>
      </c>
      <c r="F1223" s="55">
        <v>9.9278230070384303</v>
      </c>
      <c r="G1223" s="55">
        <v>4.1988333935638902E-2</v>
      </c>
      <c r="H1223" s="55">
        <v>2.31138126482737E-2</v>
      </c>
      <c r="I1223" s="55">
        <v>0.3351151025588</v>
      </c>
    </row>
    <row r="1224" spans="1:9" x14ac:dyDescent="0.25">
      <c r="A1224" s="55">
        <v>2060055320</v>
      </c>
      <c r="B1224" s="55">
        <v>2962.51136735816</v>
      </c>
      <c r="C1224" s="55">
        <v>1985</v>
      </c>
      <c r="D1224" s="55">
        <v>1.9015603460544399</v>
      </c>
      <c r="E1224" s="55">
        <v>0.59094804944525603</v>
      </c>
      <c r="F1224" s="55">
        <v>9.0679779615492997</v>
      </c>
      <c r="G1224" s="55">
        <v>6.4187444713509095E-2</v>
      </c>
      <c r="H1224" s="55">
        <v>1.9947536943030801E-2</v>
      </c>
      <c r="I1224" s="55">
        <v>0.30609090859407301</v>
      </c>
    </row>
    <row r="1225" spans="1:9" x14ac:dyDescent="0.25">
      <c r="A1225" s="55">
        <v>2060055320</v>
      </c>
      <c r="B1225" s="55">
        <v>2962.51136735816</v>
      </c>
      <c r="C1225" s="55">
        <v>1986</v>
      </c>
      <c r="D1225" s="55">
        <v>1.47528565077559</v>
      </c>
      <c r="E1225" s="55">
        <v>0.66390459875948504</v>
      </c>
      <c r="F1225" s="55">
        <v>3.3096217478190599</v>
      </c>
      <c r="G1225" s="55">
        <v>4.9798480675238198E-2</v>
      </c>
      <c r="H1225" s="55">
        <v>2.24101958248864E-2</v>
      </c>
      <c r="I1225" s="55">
        <v>0.111716761133323</v>
      </c>
    </row>
    <row r="1226" spans="1:9" x14ac:dyDescent="0.25">
      <c r="A1226" s="55">
        <v>2060055320</v>
      </c>
      <c r="B1226" s="55">
        <v>2962.51136735816</v>
      </c>
      <c r="C1226" s="55">
        <v>1987</v>
      </c>
      <c r="D1226" s="55">
        <v>0.95729415064456402</v>
      </c>
      <c r="E1226" s="55">
        <v>1.5107216890139299</v>
      </c>
      <c r="F1226" s="55">
        <v>11.4197844405144</v>
      </c>
      <c r="G1226" s="55">
        <v>3.2313602614063103E-2</v>
      </c>
      <c r="H1226" s="55">
        <v>5.0994629274996699E-2</v>
      </c>
      <c r="I1226" s="55">
        <v>0.38547647669274798</v>
      </c>
    </row>
    <row r="1227" spans="1:9" x14ac:dyDescent="0.25">
      <c r="A1227" s="55">
        <v>2060055320</v>
      </c>
      <c r="B1227" s="55">
        <v>2962.51136735816</v>
      </c>
      <c r="C1227" s="55">
        <v>1988</v>
      </c>
      <c r="D1227" s="55">
        <v>0.72435431104841796</v>
      </c>
      <c r="E1227" s="55">
        <v>0.62273626021788397</v>
      </c>
      <c r="F1227" s="55">
        <v>5.2294212312020703</v>
      </c>
      <c r="G1227" s="55">
        <v>2.4450684612709699E-2</v>
      </c>
      <c r="H1227" s="55">
        <v>2.1020552598696399E-2</v>
      </c>
      <c r="I1227" s="55">
        <v>0.17651987056729601</v>
      </c>
    </row>
    <row r="1228" spans="1:9" x14ac:dyDescent="0.25">
      <c r="A1228" s="55">
        <v>2060055320</v>
      </c>
      <c r="B1228" s="55">
        <v>2962.51136735816</v>
      </c>
      <c r="C1228" s="55">
        <v>1989</v>
      </c>
      <c r="D1228" s="55">
        <v>0.94218172257233102</v>
      </c>
      <c r="E1228" s="55">
        <v>1.6540291965954499</v>
      </c>
      <c r="F1228" s="55">
        <v>11.5490217564424</v>
      </c>
      <c r="G1228" s="55">
        <v>3.1803480417107302E-2</v>
      </c>
      <c r="H1228" s="55">
        <v>5.5831994935784598E-2</v>
      </c>
      <c r="I1228" s="55">
        <v>0.38983890099774998</v>
      </c>
    </row>
    <row r="1229" spans="1:9" x14ac:dyDescent="0.25">
      <c r="A1229" s="55">
        <v>2060055320</v>
      </c>
      <c r="B1229" s="55">
        <v>2962.51136735816</v>
      </c>
      <c r="C1229" s="55">
        <v>1990</v>
      </c>
      <c r="D1229" s="55">
        <v>0.96823763304169796</v>
      </c>
      <c r="E1229" s="55">
        <v>1.1959662905439701</v>
      </c>
      <c r="F1229" s="55">
        <v>11.6016546955906</v>
      </c>
      <c r="G1229" s="55">
        <v>3.2683001446341398E-2</v>
      </c>
      <c r="H1229" s="55">
        <v>4.0370015241848002E-2</v>
      </c>
      <c r="I1229" s="55">
        <v>0.391615533476803</v>
      </c>
    </row>
    <row r="1230" spans="1:9" x14ac:dyDescent="0.25">
      <c r="A1230" s="55">
        <v>2060055320</v>
      </c>
      <c r="B1230" s="55">
        <v>2962.51136735816</v>
      </c>
      <c r="C1230" s="55">
        <v>1991</v>
      </c>
      <c r="D1230" s="55">
        <v>0</v>
      </c>
      <c r="E1230" s="55">
        <v>0</v>
      </c>
      <c r="F1230" s="55">
        <v>0</v>
      </c>
      <c r="G1230" s="55">
        <v>0</v>
      </c>
      <c r="H1230" s="55">
        <v>0</v>
      </c>
      <c r="I1230" s="55">
        <v>0</v>
      </c>
    </row>
    <row r="1231" spans="1:9" x14ac:dyDescent="0.25">
      <c r="A1231" s="55">
        <v>2060055320</v>
      </c>
      <c r="B1231" s="55">
        <v>2962.51136735816</v>
      </c>
      <c r="C1231" s="55">
        <v>1992</v>
      </c>
      <c r="D1231" s="55">
        <v>0</v>
      </c>
      <c r="E1231" s="55">
        <v>0</v>
      </c>
      <c r="F1231" s="55">
        <v>0</v>
      </c>
      <c r="G1231" s="55">
        <v>0</v>
      </c>
      <c r="H1231" s="55">
        <v>0</v>
      </c>
      <c r="I1231" s="55">
        <v>0</v>
      </c>
    </row>
    <row r="1232" spans="1:9" x14ac:dyDescent="0.25">
      <c r="A1232" s="55">
        <v>2060055320</v>
      </c>
      <c r="B1232" s="55">
        <v>2962.51136735816</v>
      </c>
      <c r="C1232" s="55">
        <v>1993</v>
      </c>
      <c r="D1232" s="55">
        <v>0</v>
      </c>
      <c r="E1232" s="55">
        <v>0</v>
      </c>
      <c r="F1232" s="55">
        <v>0</v>
      </c>
      <c r="G1232" s="55">
        <v>0</v>
      </c>
      <c r="H1232" s="55">
        <v>0</v>
      </c>
      <c r="I1232" s="55">
        <v>0</v>
      </c>
    </row>
    <row r="1233" spans="1:9" x14ac:dyDescent="0.25">
      <c r="A1233" s="55">
        <v>2060055320</v>
      </c>
      <c r="B1233" s="55">
        <v>2962.51136735816</v>
      </c>
      <c r="C1233" s="55">
        <v>1994</v>
      </c>
      <c r="D1233" s="55">
        <v>2.3194971499830999</v>
      </c>
      <c r="E1233" s="55">
        <v>0.78376178691857601</v>
      </c>
      <c r="F1233" s="55">
        <v>5.6072319330078999</v>
      </c>
      <c r="G1233" s="55">
        <v>7.8294962022425099E-2</v>
      </c>
      <c r="H1233" s="55">
        <v>2.6455992559363602E-2</v>
      </c>
      <c r="I1233" s="55">
        <v>0.18927292549119101</v>
      </c>
    </row>
    <row r="1234" spans="1:9" x14ac:dyDescent="0.25">
      <c r="A1234" s="55">
        <v>2060055320</v>
      </c>
      <c r="B1234" s="55">
        <v>2962.51136735816</v>
      </c>
      <c r="C1234" s="55">
        <v>1995</v>
      </c>
      <c r="D1234" s="55">
        <v>0</v>
      </c>
      <c r="E1234" s="55">
        <v>0</v>
      </c>
      <c r="F1234" s="55">
        <v>0</v>
      </c>
      <c r="G1234" s="55">
        <v>0</v>
      </c>
      <c r="H1234" s="55">
        <v>0</v>
      </c>
      <c r="I1234" s="55">
        <v>0</v>
      </c>
    </row>
    <row r="1235" spans="1:9" x14ac:dyDescent="0.25">
      <c r="A1235" s="55">
        <v>2060055320</v>
      </c>
      <c r="B1235" s="55">
        <v>2962.51136735816</v>
      </c>
      <c r="C1235" s="55">
        <v>1996</v>
      </c>
      <c r="D1235" s="55">
        <v>0</v>
      </c>
      <c r="E1235" s="55">
        <v>0</v>
      </c>
      <c r="F1235" s="55">
        <v>0</v>
      </c>
      <c r="G1235" s="55">
        <v>0</v>
      </c>
      <c r="H1235" s="55">
        <v>0</v>
      </c>
      <c r="I1235" s="55">
        <v>0</v>
      </c>
    </row>
    <row r="1236" spans="1:9" x14ac:dyDescent="0.25">
      <c r="A1236" s="55">
        <v>2060055320</v>
      </c>
      <c r="B1236" s="55">
        <v>2962.51136735816</v>
      </c>
      <c r="C1236" s="55">
        <v>1997</v>
      </c>
      <c r="D1236" s="55">
        <v>5.5238530195059199E-2</v>
      </c>
      <c r="E1236" s="55">
        <v>9.3280159480335897E-2</v>
      </c>
      <c r="F1236" s="55">
        <v>1.8114068958304299</v>
      </c>
      <c r="G1236" s="55">
        <v>1.86458458197642E-3</v>
      </c>
      <c r="H1236" s="55">
        <v>3.1486852846583E-3</v>
      </c>
      <c r="I1236" s="55">
        <v>6.1144301952358898E-2</v>
      </c>
    </row>
    <row r="1237" spans="1:9" x14ac:dyDescent="0.25">
      <c r="A1237" s="55">
        <v>2060055320</v>
      </c>
      <c r="B1237" s="55">
        <v>2962.51136735816</v>
      </c>
      <c r="C1237" s="55">
        <v>1998</v>
      </c>
      <c r="D1237" s="55">
        <v>0.89997114761195496</v>
      </c>
      <c r="E1237" s="55">
        <v>0.99585689813922795</v>
      </c>
      <c r="F1237" s="55">
        <v>10.646445017783501</v>
      </c>
      <c r="G1237" s="55">
        <v>3.0378656349747901E-2</v>
      </c>
      <c r="H1237" s="55">
        <v>3.3615293737329598E-2</v>
      </c>
      <c r="I1237" s="55">
        <v>0.35937229254507802</v>
      </c>
    </row>
    <row r="1238" spans="1:9" x14ac:dyDescent="0.25">
      <c r="A1238" s="55">
        <v>2060055320</v>
      </c>
      <c r="B1238" s="55">
        <v>2962.51136735816</v>
      </c>
      <c r="C1238" s="55">
        <v>1999</v>
      </c>
      <c r="D1238" s="55">
        <v>1.57690370160612</v>
      </c>
      <c r="E1238" s="55">
        <v>3.9083865704051299E-2</v>
      </c>
      <c r="F1238" s="55">
        <v>5.0105515832593799</v>
      </c>
      <c r="G1238" s="55">
        <v>5.3228612689251498E-2</v>
      </c>
      <c r="H1238" s="55">
        <v>1.3192815438512399E-3</v>
      </c>
      <c r="I1238" s="55">
        <v>0.169131893921729</v>
      </c>
    </row>
    <row r="1239" spans="1:9" x14ac:dyDescent="0.25">
      <c r="A1239" s="55">
        <v>2060055320</v>
      </c>
      <c r="B1239" s="55">
        <v>2962.51136735816</v>
      </c>
      <c r="C1239" s="55">
        <v>2000</v>
      </c>
      <c r="D1239" s="55">
        <v>1.61807204014772</v>
      </c>
      <c r="E1239" s="55">
        <v>0.56384990255711398</v>
      </c>
      <c r="F1239" s="55">
        <v>7.7657035562903101</v>
      </c>
      <c r="G1239" s="55">
        <v>5.4618255915441401E-2</v>
      </c>
      <c r="H1239" s="55">
        <v>1.9032835072627201E-2</v>
      </c>
      <c r="I1239" s="55">
        <v>0.26213244755294901</v>
      </c>
    </row>
    <row r="1240" spans="1:9" x14ac:dyDescent="0.25">
      <c r="A1240" s="55">
        <v>2060055320</v>
      </c>
      <c r="B1240" s="55">
        <v>2962.51136735816</v>
      </c>
      <c r="C1240" s="55">
        <v>2001</v>
      </c>
      <c r="D1240" s="55">
        <v>2.1480492590946598</v>
      </c>
      <c r="E1240" s="55">
        <v>0.66598907159703502</v>
      </c>
      <c r="F1240" s="55">
        <v>9.9919205467930698</v>
      </c>
      <c r="G1240" s="55">
        <v>7.2507713650064295E-2</v>
      </c>
      <c r="H1240" s="55">
        <v>2.24805575072251E-2</v>
      </c>
      <c r="I1240" s="55">
        <v>0.33727872429071598</v>
      </c>
    </row>
    <row r="1241" spans="1:9" x14ac:dyDescent="0.25">
      <c r="A1241" s="55">
        <v>2060055320</v>
      </c>
      <c r="B1241" s="55">
        <v>2962.51136735816</v>
      </c>
      <c r="C1241" s="55">
        <v>2002</v>
      </c>
      <c r="D1241" s="55">
        <v>1.7259435094908999</v>
      </c>
      <c r="E1241" s="55">
        <v>0.92759041270948495</v>
      </c>
      <c r="F1241" s="55">
        <v>11.326504281034</v>
      </c>
      <c r="G1241" s="55">
        <v>5.8259472976470897E-2</v>
      </c>
      <c r="H1241" s="55">
        <v>3.1310948640736101E-2</v>
      </c>
      <c r="I1241" s="55">
        <v>0.38232779140808998</v>
      </c>
    </row>
    <row r="1242" spans="1:9" x14ac:dyDescent="0.25">
      <c r="A1242" s="55">
        <v>2060055320</v>
      </c>
      <c r="B1242" s="55">
        <v>2962.51136735816</v>
      </c>
      <c r="C1242" s="55">
        <v>2003</v>
      </c>
      <c r="D1242" s="55">
        <v>0.89423884730869496</v>
      </c>
      <c r="E1242" s="55">
        <v>0.87235188251442597</v>
      </c>
      <c r="F1242" s="55">
        <v>11.575077666911801</v>
      </c>
      <c r="G1242" s="55">
        <v>3.0185161723316398E-2</v>
      </c>
      <c r="H1242" s="55">
        <v>2.9446364058759701E-2</v>
      </c>
      <c r="I1242" s="55">
        <v>0.39071842202698398</v>
      </c>
    </row>
    <row r="1243" spans="1:9" x14ac:dyDescent="0.25">
      <c r="A1243" s="55">
        <v>2060055320</v>
      </c>
      <c r="B1243" s="55">
        <v>2962.51136735816</v>
      </c>
      <c r="C1243" s="55">
        <v>2004</v>
      </c>
      <c r="D1243" s="55">
        <v>0.61439836886768695</v>
      </c>
      <c r="E1243" s="55">
        <v>0.19229261926393201</v>
      </c>
      <c r="F1243" s="55">
        <v>5.3617852563864501</v>
      </c>
      <c r="G1243" s="55">
        <v>2.0739105869341499E-2</v>
      </c>
      <c r="H1243" s="55">
        <v>6.4908651957481097E-3</v>
      </c>
      <c r="I1243" s="55">
        <v>0.18098783739580501</v>
      </c>
    </row>
    <row r="1244" spans="1:9" x14ac:dyDescent="0.25">
      <c r="A1244" s="55">
        <v>2060055320</v>
      </c>
      <c r="B1244" s="55">
        <v>2962.51136735816</v>
      </c>
      <c r="C1244" s="55">
        <v>2005</v>
      </c>
      <c r="D1244" s="55">
        <v>0.94530843182865498</v>
      </c>
      <c r="E1244" s="55">
        <v>0.31631875309812202</v>
      </c>
      <c r="F1244" s="55">
        <v>4.7025707215114503</v>
      </c>
      <c r="G1244" s="55">
        <v>3.19090229406154E-2</v>
      </c>
      <c r="H1244" s="55">
        <v>1.0677385294902701E-2</v>
      </c>
      <c r="I1244" s="55">
        <v>0.15873595535618101</v>
      </c>
    </row>
    <row r="1245" spans="1:9" x14ac:dyDescent="0.25">
      <c r="A1245" s="55">
        <v>2060055320</v>
      </c>
      <c r="B1245" s="55">
        <v>2962.51136735816</v>
      </c>
      <c r="C1245" s="55">
        <v>2006</v>
      </c>
      <c r="D1245" s="55">
        <v>0.89319661088991997</v>
      </c>
      <c r="E1245" s="55">
        <v>0.39292312987806199</v>
      </c>
      <c r="F1245" s="55">
        <v>10.922116550549401</v>
      </c>
      <c r="G1245" s="55">
        <v>3.0149980882147001E-2</v>
      </c>
      <c r="H1245" s="55">
        <v>1.3263177120851099E-2</v>
      </c>
      <c r="I1245" s="55">
        <v>0.36867762503437601</v>
      </c>
    </row>
    <row r="1246" spans="1:9" x14ac:dyDescent="0.25">
      <c r="A1246" s="55">
        <v>2060055320</v>
      </c>
      <c r="B1246" s="55">
        <v>2962.51136735816</v>
      </c>
      <c r="C1246" s="55">
        <v>2007</v>
      </c>
      <c r="D1246" s="55">
        <v>2.3439897058243</v>
      </c>
      <c r="E1246" s="55">
        <v>7.2956549314229194E-2</v>
      </c>
      <c r="F1246" s="55">
        <v>9.2191022422716298</v>
      </c>
      <c r="G1246" s="55">
        <v>7.9121711789905194E-2</v>
      </c>
      <c r="H1246" s="55">
        <v>2.4626588818556501E-3</v>
      </c>
      <c r="I1246" s="55">
        <v>0.31119213056363099</v>
      </c>
    </row>
    <row r="1247" spans="1:9" x14ac:dyDescent="0.25">
      <c r="A1247" s="55">
        <v>2060055320</v>
      </c>
      <c r="B1247" s="55">
        <v>2962.51136735816</v>
      </c>
      <c r="C1247" s="55">
        <v>2008</v>
      </c>
      <c r="D1247" s="55">
        <v>1.2121209550349701</v>
      </c>
      <c r="E1247" s="55">
        <v>0.132885143393774</v>
      </c>
      <c r="F1247" s="55">
        <v>6.9558858589023602</v>
      </c>
      <c r="G1247" s="55">
        <v>4.0915318279973197E-2</v>
      </c>
      <c r="H1247" s="55">
        <v>4.4855572490942203E-3</v>
      </c>
      <c r="I1247" s="55">
        <v>0.234796933964352</v>
      </c>
    </row>
    <row r="1248" spans="1:9" x14ac:dyDescent="0.25">
      <c r="A1248" s="55">
        <v>2060055320</v>
      </c>
      <c r="B1248" s="55">
        <v>2962.51136735816</v>
      </c>
      <c r="C1248" s="55">
        <v>2009</v>
      </c>
      <c r="D1248" s="55">
        <v>1.36845641785118</v>
      </c>
      <c r="E1248" s="55">
        <v>0.68005926325049304</v>
      </c>
      <c r="F1248" s="55">
        <v>10.274887734490401</v>
      </c>
      <c r="G1248" s="55">
        <v>4.61924444553782E-2</v>
      </c>
      <c r="H1248" s="55">
        <v>2.2955498863011601E-2</v>
      </c>
      <c r="I1248" s="55">
        <v>0.34683032266819902</v>
      </c>
    </row>
    <row r="1249" spans="1:9" x14ac:dyDescent="0.25">
      <c r="A1249" s="55">
        <v>2060055320</v>
      </c>
      <c r="B1249" s="55">
        <v>2962.51136735816</v>
      </c>
      <c r="C1249" s="55">
        <v>2010</v>
      </c>
      <c r="D1249" s="55">
        <v>1.74574600144762</v>
      </c>
      <c r="E1249" s="55">
        <v>0.604497122889327</v>
      </c>
      <c r="F1249" s="55">
        <v>10.247789587602201</v>
      </c>
      <c r="G1249" s="55">
        <v>5.8927908958688803E-2</v>
      </c>
      <c r="H1249" s="55">
        <v>2.0404887878232501E-2</v>
      </c>
      <c r="I1249" s="55">
        <v>0.34591562079779598</v>
      </c>
    </row>
    <row r="1250" spans="1:9" x14ac:dyDescent="0.25">
      <c r="A1250" s="55">
        <v>2060055320</v>
      </c>
      <c r="B1250" s="55">
        <v>2962.51136735816</v>
      </c>
      <c r="C1250" s="55">
        <v>2011</v>
      </c>
      <c r="D1250" s="55">
        <v>1.81713919613369</v>
      </c>
      <c r="E1250" s="55">
        <v>1.0135749172583901</v>
      </c>
      <c r="F1250" s="55">
        <v>10.5010530373645</v>
      </c>
      <c r="G1250" s="55">
        <v>6.1337796578790398E-2</v>
      </c>
      <c r="H1250" s="55">
        <v>3.4213368037208897E-2</v>
      </c>
      <c r="I1250" s="55">
        <v>0.35446456520195202</v>
      </c>
    </row>
    <row r="1251" spans="1:9" x14ac:dyDescent="0.25">
      <c r="A1251" s="55">
        <v>2060055320</v>
      </c>
      <c r="B1251" s="55">
        <v>2962.51136735816</v>
      </c>
      <c r="C1251" s="55">
        <v>2012</v>
      </c>
      <c r="D1251" s="55">
        <v>1.2194166099663999</v>
      </c>
      <c r="E1251" s="55">
        <v>0.74050897553942596</v>
      </c>
      <c r="F1251" s="55">
        <v>11.6396963248758</v>
      </c>
      <c r="G1251" s="55">
        <v>4.11615841681588E-2</v>
      </c>
      <c r="H1251" s="55">
        <v>2.49959876508348E-2</v>
      </c>
      <c r="I1251" s="55">
        <v>0.39289963417948498</v>
      </c>
    </row>
    <row r="1252" spans="1:9" x14ac:dyDescent="0.25">
      <c r="A1252" s="55">
        <v>2060055320</v>
      </c>
      <c r="B1252" s="55">
        <v>2962.51136735816</v>
      </c>
      <c r="C1252" s="55">
        <v>2013</v>
      </c>
      <c r="D1252" s="55">
        <v>1.0380674730996</v>
      </c>
      <c r="E1252" s="55">
        <v>1.8781100266320101</v>
      </c>
      <c r="F1252" s="55">
        <v>11.574035430493</v>
      </c>
      <c r="G1252" s="55">
        <v>3.5040117804688999E-2</v>
      </c>
      <c r="H1252" s="55">
        <v>6.3395875787198394E-2</v>
      </c>
      <c r="I1252" s="55">
        <v>0.39068324118581499</v>
      </c>
    </row>
    <row r="1253" spans="1:9" x14ac:dyDescent="0.25">
      <c r="A1253" s="55">
        <v>2060055320</v>
      </c>
      <c r="B1253" s="55">
        <v>2962.51136735816</v>
      </c>
      <c r="C1253" s="55">
        <v>2014</v>
      </c>
      <c r="D1253" s="55">
        <v>1.0557854922187699</v>
      </c>
      <c r="E1253" s="55">
        <v>1.9031237006826001</v>
      </c>
      <c r="F1253" s="55">
        <v>11.548500638233</v>
      </c>
      <c r="G1253" s="55">
        <v>3.56381921045682E-2</v>
      </c>
      <c r="H1253" s="55">
        <v>6.4240215975263207E-2</v>
      </c>
      <c r="I1253" s="55">
        <v>0.38982131057716501</v>
      </c>
    </row>
    <row r="1254" spans="1:9" x14ac:dyDescent="0.25">
      <c r="A1254" s="55">
        <v>2060055320</v>
      </c>
      <c r="B1254" s="55">
        <v>2962.51136735816</v>
      </c>
      <c r="C1254" s="55">
        <v>2015</v>
      </c>
      <c r="D1254" s="55">
        <v>1.0068003805363599</v>
      </c>
      <c r="E1254" s="55">
        <v>1.5805515290718299</v>
      </c>
      <c r="F1254" s="55">
        <v>12.083689039273899</v>
      </c>
      <c r="G1254" s="55">
        <v>3.3984692569607997E-2</v>
      </c>
      <c r="H1254" s="55">
        <v>5.33517456333443E-2</v>
      </c>
      <c r="I1254" s="55">
        <v>0.407886672517635</v>
      </c>
    </row>
    <row r="1255" spans="1:9" x14ac:dyDescent="0.25">
      <c r="A1255" s="55">
        <v>2060055320</v>
      </c>
      <c r="B1255" s="55">
        <v>2962.51136735816</v>
      </c>
      <c r="C1255" s="55">
        <v>2016</v>
      </c>
      <c r="D1255" s="55">
        <v>0.94999849571314099</v>
      </c>
      <c r="E1255" s="55">
        <v>3.4607460285413998</v>
      </c>
      <c r="F1255" s="55">
        <v>10.3905759769744</v>
      </c>
      <c r="G1255" s="55">
        <v>3.2067336725877499E-2</v>
      </c>
      <c r="H1255" s="55">
        <v>0.116817983102881</v>
      </c>
      <c r="I1255" s="55">
        <v>0.35073539603799903</v>
      </c>
    </row>
    <row r="1256" spans="1:9" x14ac:dyDescent="0.25">
      <c r="A1256" s="55">
        <v>2060055320</v>
      </c>
      <c r="B1256" s="55">
        <v>2962.51136735816</v>
      </c>
      <c r="C1256" s="55">
        <v>2017</v>
      </c>
      <c r="D1256" s="55">
        <v>1.13499546004565</v>
      </c>
      <c r="E1256" s="55">
        <v>2.4221574372324</v>
      </c>
      <c r="F1256" s="55">
        <v>11.1873657191276</v>
      </c>
      <c r="G1256" s="55">
        <v>3.8311936033440103E-2</v>
      </c>
      <c r="H1256" s="55">
        <v>8.1760274877607703E-2</v>
      </c>
      <c r="I1256" s="55">
        <v>0.37763114911197998</v>
      </c>
    </row>
    <row r="1257" spans="1:9" x14ac:dyDescent="0.25">
      <c r="A1257" s="55">
        <v>2060055320</v>
      </c>
      <c r="B1257" s="55">
        <v>2962.51136735816</v>
      </c>
      <c r="C1257" s="55">
        <v>2018</v>
      </c>
      <c r="D1257" s="55">
        <v>1.1532345973742</v>
      </c>
      <c r="E1257" s="55">
        <v>2.3179337953549299</v>
      </c>
      <c r="F1257" s="55">
        <v>11.265533450535701</v>
      </c>
      <c r="G1257" s="55">
        <v>3.8927600753904001E-2</v>
      </c>
      <c r="H1257" s="55">
        <v>7.8242190760671099E-2</v>
      </c>
      <c r="I1257" s="55">
        <v>0.38026971219968198</v>
      </c>
    </row>
    <row r="1258" spans="1:9" x14ac:dyDescent="0.25">
      <c r="A1258" s="55">
        <v>2060055320</v>
      </c>
      <c r="B1258" s="55">
        <v>2962.51136735816</v>
      </c>
      <c r="C1258" s="55">
        <v>2019</v>
      </c>
      <c r="D1258" s="55">
        <v>1.2376557472949601</v>
      </c>
      <c r="E1258" s="55">
        <v>1.77492862117332</v>
      </c>
      <c r="F1258" s="55">
        <v>11.4479248238213</v>
      </c>
      <c r="G1258" s="55">
        <v>4.1777248888622699E-2</v>
      </c>
      <c r="H1258" s="55">
        <v>5.9912972511431198E-2</v>
      </c>
      <c r="I1258" s="55">
        <v>0.38642635940432102</v>
      </c>
    </row>
    <row r="1259" spans="1:9" x14ac:dyDescent="0.25">
      <c r="A1259" s="55">
        <v>2060055320</v>
      </c>
      <c r="B1259" s="55">
        <v>2962.51136735816</v>
      </c>
      <c r="C1259" s="55" t="s">
        <v>161</v>
      </c>
      <c r="D1259" s="55">
        <v>0.90257673865889199</v>
      </c>
      <c r="E1259" s="55">
        <v>0.38510635673725202</v>
      </c>
      <c r="F1259" s="55">
        <v>10.7970481802965</v>
      </c>
      <c r="G1259" s="55">
        <v>3.0466608452671299E-2</v>
      </c>
      <c r="H1259" s="55">
        <v>1.2999320812080901E-2</v>
      </c>
      <c r="I1259" s="55">
        <v>0.36445592409405198</v>
      </c>
    </row>
    <row r="1260" spans="1:9" x14ac:dyDescent="0.25">
      <c r="A1260" s="55">
        <v>2060055600</v>
      </c>
      <c r="B1260" s="55">
        <v>5364.6161570056302</v>
      </c>
      <c r="C1260" s="55">
        <v>1984</v>
      </c>
      <c r="D1260" s="55">
        <v>2.9933029947209402</v>
      </c>
      <c r="E1260" s="55">
        <v>3.781754845524</v>
      </c>
      <c r="F1260" s="55">
        <v>390.12368285723397</v>
      </c>
      <c r="G1260" s="55">
        <v>5.5797151317378002E-2</v>
      </c>
      <c r="H1260" s="55">
        <v>7.0494416279633099E-2</v>
      </c>
      <c r="I1260" s="55">
        <v>7.27216396177334</v>
      </c>
    </row>
    <row r="1261" spans="1:9" x14ac:dyDescent="0.25">
      <c r="A1261" s="55">
        <v>2060055600</v>
      </c>
      <c r="B1261" s="55">
        <v>5364.6161570056302</v>
      </c>
      <c r="C1261" s="55">
        <v>1985</v>
      </c>
      <c r="D1261" s="55">
        <v>2.0865573103869499</v>
      </c>
      <c r="E1261" s="55">
        <v>3.00059864965236</v>
      </c>
      <c r="F1261" s="55">
        <v>390.54057742474299</v>
      </c>
      <c r="G1261" s="55">
        <v>3.8894810911347798E-2</v>
      </c>
      <c r="H1261" s="55">
        <v>5.5933147159725402E-2</v>
      </c>
      <c r="I1261" s="55">
        <v>7.2799351527646197</v>
      </c>
    </row>
    <row r="1262" spans="1:9" x14ac:dyDescent="0.25">
      <c r="A1262" s="55">
        <v>2060055600</v>
      </c>
      <c r="B1262" s="55">
        <v>5364.6161570056302</v>
      </c>
      <c r="C1262" s="55">
        <v>1986</v>
      </c>
      <c r="D1262" s="55">
        <v>2.46645248503033</v>
      </c>
      <c r="E1262" s="55">
        <v>4.0522151961960402</v>
      </c>
      <c r="F1262" s="55">
        <v>390.08355675511098</v>
      </c>
      <c r="G1262" s="55">
        <v>4.5976308702150102E-2</v>
      </c>
      <c r="H1262" s="55">
        <v>7.5535976435224805E-2</v>
      </c>
      <c r="I1262" s="55">
        <v>7.2714159846404298</v>
      </c>
    </row>
    <row r="1263" spans="1:9" x14ac:dyDescent="0.25">
      <c r="A1263" s="55">
        <v>2060055600</v>
      </c>
      <c r="B1263" s="55">
        <v>5364.6161570056302</v>
      </c>
      <c r="C1263" s="55">
        <v>1987</v>
      </c>
      <c r="D1263" s="55">
        <v>3.3560012684545399</v>
      </c>
      <c r="E1263" s="55">
        <v>3.1584974670967298</v>
      </c>
      <c r="F1263" s="55">
        <v>388.91208302040798</v>
      </c>
      <c r="G1263" s="55">
        <v>6.2558087479790095E-2</v>
      </c>
      <c r="H1263" s="55">
        <v>5.8876485747672E-2</v>
      </c>
      <c r="I1263" s="55">
        <v>7.24957893795494</v>
      </c>
    </row>
    <row r="1264" spans="1:9" x14ac:dyDescent="0.25">
      <c r="A1264" s="55">
        <v>2060055600</v>
      </c>
      <c r="B1264" s="55">
        <v>5364.6161570056302</v>
      </c>
      <c r="C1264" s="55">
        <v>1988</v>
      </c>
      <c r="D1264" s="55">
        <v>2.0313187801918899</v>
      </c>
      <c r="E1264" s="55">
        <v>3.7348542066791399</v>
      </c>
      <c r="F1264" s="55">
        <v>391.38687339678899</v>
      </c>
      <c r="G1264" s="55">
        <v>3.78651281050034E-2</v>
      </c>
      <c r="H1264" s="55">
        <v>6.9620157293114202E-2</v>
      </c>
      <c r="I1264" s="55">
        <v>7.2957106704769199</v>
      </c>
    </row>
    <row r="1265" spans="1:9" x14ac:dyDescent="0.25">
      <c r="A1265" s="55">
        <v>2060055600</v>
      </c>
      <c r="B1265" s="55">
        <v>5364.6161570056302</v>
      </c>
      <c r="C1265" s="55">
        <v>1989</v>
      </c>
      <c r="D1265" s="55">
        <v>2.4878183316152098</v>
      </c>
      <c r="E1265" s="55">
        <v>4.9063279413819103</v>
      </c>
      <c r="F1265" s="55">
        <v>389.719816244958</v>
      </c>
      <c r="G1265" s="55">
        <v>4.6374582240453099E-2</v>
      </c>
      <c r="H1265" s="55">
        <v>9.1457203978606197E-2</v>
      </c>
      <c r="I1265" s="55">
        <v>7.26463562050054</v>
      </c>
    </row>
    <row r="1266" spans="1:9" x14ac:dyDescent="0.25">
      <c r="A1266" s="55">
        <v>2060055600</v>
      </c>
      <c r="B1266" s="55">
        <v>5364.6161570056302</v>
      </c>
      <c r="C1266" s="55">
        <v>1990</v>
      </c>
      <c r="D1266" s="55">
        <v>1.71969009097825</v>
      </c>
      <c r="E1266" s="55">
        <v>5.0683957045013797</v>
      </c>
      <c r="F1266" s="55">
        <v>390.97571112958201</v>
      </c>
      <c r="G1266" s="55">
        <v>3.2056162839022899E-2</v>
      </c>
      <c r="H1266" s="55">
        <v>9.4478254476465601E-2</v>
      </c>
      <c r="I1266" s="55">
        <v>7.2880463333617698</v>
      </c>
    </row>
    <row r="1267" spans="1:9" x14ac:dyDescent="0.25">
      <c r="A1267" s="55">
        <v>2060055600</v>
      </c>
      <c r="B1267" s="55">
        <v>5364.6161570056302</v>
      </c>
      <c r="C1267" s="55">
        <v>1991</v>
      </c>
      <c r="D1267" s="55">
        <v>0</v>
      </c>
      <c r="E1267" s="55">
        <v>0</v>
      </c>
      <c r="F1267" s="55">
        <v>0</v>
      </c>
      <c r="G1267" s="55">
        <v>0</v>
      </c>
      <c r="H1267" s="55">
        <v>0</v>
      </c>
      <c r="I1267" s="55">
        <v>0</v>
      </c>
    </row>
    <row r="1268" spans="1:9" x14ac:dyDescent="0.25">
      <c r="A1268" s="55">
        <v>2060055600</v>
      </c>
      <c r="B1268" s="55">
        <v>5364.6161570056302</v>
      </c>
      <c r="C1268" s="55">
        <v>1992</v>
      </c>
      <c r="D1268" s="55">
        <v>0</v>
      </c>
      <c r="E1268" s="55">
        <v>0</v>
      </c>
      <c r="F1268" s="55">
        <v>0</v>
      </c>
      <c r="G1268" s="55">
        <v>0</v>
      </c>
      <c r="H1268" s="55">
        <v>0</v>
      </c>
      <c r="I1268" s="55">
        <v>0</v>
      </c>
    </row>
    <row r="1269" spans="1:9" x14ac:dyDescent="0.25">
      <c r="A1269" s="55">
        <v>2060055600</v>
      </c>
      <c r="B1269" s="55">
        <v>5364.6161570056302</v>
      </c>
      <c r="C1269" s="55">
        <v>1993</v>
      </c>
      <c r="D1269" s="55">
        <v>0</v>
      </c>
      <c r="E1269" s="55">
        <v>0</v>
      </c>
      <c r="F1269" s="55">
        <v>0</v>
      </c>
      <c r="G1269" s="55">
        <v>0</v>
      </c>
      <c r="H1269" s="55">
        <v>0</v>
      </c>
      <c r="I1269" s="55">
        <v>0</v>
      </c>
    </row>
    <row r="1270" spans="1:9" x14ac:dyDescent="0.25">
      <c r="A1270" s="55">
        <v>2060055600</v>
      </c>
      <c r="B1270" s="55">
        <v>5364.6161570056302</v>
      </c>
      <c r="C1270" s="55">
        <v>1994</v>
      </c>
      <c r="D1270" s="55">
        <v>4.4821377189406002</v>
      </c>
      <c r="E1270" s="55">
        <v>1.97399577715928</v>
      </c>
      <c r="F1270" s="55">
        <v>389.26852787562899</v>
      </c>
      <c r="G1270" s="55">
        <v>8.3550017144980601E-2</v>
      </c>
      <c r="H1270" s="55">
        <v>3.6796589343702599E-2</v>
      </c>
      <c r="I1270" s="55">
        <v>7.2562233062524797</v>
      </c>
    </row>
    <row r="1271" spans="1:9" x14ac:dyDescent="0.25">
      <c r="A1271" s="55">
        <v>2060055600</v>
      </c>
      <c r="B1271" s="55">
        <v>5364.6161570056302</v>
      </c>
      <c r="C1271" s="55">
        <v>1995</v>
      </c>
      <c r="D1271" s="55">
        <v>0</v>
      </c>
      <c r="E1271" s="55">
        <v>0</v>
      </c>
      <c r="F1271" s="55">
        <v>0</v>
      </c>
      <c r="G1271" s="55">
        <v>0</v>
      </c>
      <c r="H1271" s="55">
        <v>0</v>
      </c>
      <c r="I1271" s="55">
        <v>0</v>
      </c>
    </row>
    <row r="1272" spans="1:9" x14ac:dyDescent="0.25">
      <c r="A1272" s="55">
        <v>2060055600</v>
      </c>
      <c r="B1272" s="55">
        <v>5364.6161570056302</v>
      </c>
      <c r="C1272" s="55">
        <v>1996</v>
      </c>
      <c r="D1272" s="55">
        <v>0</v>
      </c>
      <c r="E1272" s="55">
        <v>0</v>
      </c>
      <c r="F1272" s="55">
        <v>0</v>
      </c>
      <c r="G1272" s="55">
        <v>0</v>
      </c>
      <c r="H1272" s="55">
        <v>0</v>
      </c>
      <c r="I1272" s="55">
        <v>0</v>
      </c>
    </row>
    <row r="1273" spans="1:9" x14ac:dyDescent="0.25">
      <c r="A1273" s="55">
        <v>2060055600</v>
      </c>
      <c r="B1273" s="55">
        <v>5364.6161570056302</v>
      </c>
      <c r="C1273" s="55">
        <v>1997</v>
      </c>
      <c r="D1273" s="55">
        <v>1.2845563861398199</v>
      </c>
      <c r="E1273" s="55">
        <v>0.20844728375494001</v>
      </c>
      <c r="F1273" s="55">
        <v>303.09225182566098</v>
      </c>
      <c r="G1273" s="55">
        <v>2.39449822418762E-2</v>
      </c>
      <c r="H1273" s="55">
        <v>3.8855954956391399E-3</v>
      </c>
      <c r="I1273" s="55">
        <v>5.6498404164453504</v>
      </c>
    </row>
    <row r="1274" spans="1:9" x14ac:dyDescent="0.25">
      <c r="A1274" s="55">
        <v>2060055600</v>
      </c>
      <c r="B1274" s="55">
        <v>5364.6161570056302</v>
      </c>
      <c r="C1274" s="55">
        <v>1998</v>
      </c>
      <c r="D1274" s="55">
        <v>4.3998010418574003</v>
      </c>
      <c r="E1274" s="55">
        <v>2.4800015584744002</v>
      </c>
      <c r="F1274" s="55">
        <v>388.23098152073902</v>
      </c>
      <c r="G1274" s="55">
        <v>8.2015206924203096E-2</v>
      </c>
      <c r="H1274" s="55">
        <v>4.62288724093666E-2</v>
      </c>
      <c r="I1274" s="55">
        <v>7.2368827546729397</v>
      </c>
    </row>
    <row r="1275" spans="1:9" x14ac:dyDescent="0.25">
      <c r="A1275" s="55">
        <v>2060055600</v>
      </c>
      <c r="B1275" s="55">
        <v>5364.6161570056302</v>
      </c>
      <c r="C1275" s="55">
        <v>1999</v>
      </c>
      <c r="D1275" s="55">
        <v>8.4207491454902108</v>
      </c>
      <c r="E1275" s="55">
        <v>5.3154057357509797E-2</v>
      </c>
      <c r="F1275" s="55">
        <v>336.28956623647298</v>
      </c>
      <c r="G1275" s="55">
        <v>0.156968344035082</v>
      </c>
      <c r="H1275" s="55">
        <v>9.9082685138798007E-4</v>
      </c>
      <c r="I1275" s="55">
        <v>6.26866035508084</v>
      </c>
    </row>
    <row r="1276" spans="1:9" x14ac:dyDescent="0.25">
      <c r="A1276" s="55">
        <v>2060055600</v>
      </c>
      <c r="B1276" s="55">
        <v>5364.6161570056302</v>
      </c>
      <c r="C1276" s="55">
        <v>2000</v>
      </c>
      <c r="D1276" s="55">
        <v>4.7176831495836904</v>
      </c>
      <c r="E1276" s="55">
        <v>2.5289866701568098</v>
      </c>
      <c r="F1276" s="55">
        <v>388.960025895672</v>
      </c>
      <c r="G1276" s="55">
        <v>8.7940740055052799E-2</v>
      </c>
      <c r="H1276" s="55">
        <v>4.7141987350841803E-2</v>
      </c>
      <c r="I1276" s="55">
        <v>7.25047262491894</v>
      </c>
    </row>
    <row r="1277" spans="1:9" x14ac:dyDescent="0.25">
      <c r="A1277" s="55">
        <v>2060055600</v>
      </c>
      <c r="B1277" s="55">
        <v>5364.6161570056302</v>
      </c>
      <c r="C1277" s="55">
        <v>2001</v>
      </c>
      <c r="D1277" s="55">
        <v>5.5082194732243002</v>
      </c>
      <c r="E1277" s="55">
        <v>2.5414935071821101</v>
      </c>
      <c r="F1277" s="55">
        <v>388.91156190219903</v>
      </c>
      <c r="G1277" s="55">
        <v>0.102676860972264</v>
      </c>
      <c r="H1277" s="55">
        <v>4.73751230805802E-2</v>
      </c>
      <c r="I1277" s="55">
        <v>7.2495692239662004</v>
      </c>
    </row>
    <row r="1278" spans="1:9" x14ac:dyDescent="0.25">
      <c r="A1278" s="55">
        <v>2060055600</v>
      </c>
      <c r="B1278" s="55">
        <v>5364.6161570056302</v>
      </c>
      <c r="C1278" s="55">
        <v>2002</v>
      </c>
      <c r="D1278" s="55">
        <v>3.7082771780003898</v>
      </c>
      <c r="E1278" s="55">
        <v>2.8499954871394202</v>
      </c>
      <c r="F1278" s="55">
        <v>390.44260720137902</v>
      </c>
      <c r="G1278" s="55">
        <v>6.9124743867420305E-2</v>
      </c>
      <c r="H1278" s="55">
        <v>5.31258044141261E-2</v>
      </c>
      <c r="I1278" s="55">
        <v>7.2781089228816702</v>
      </c>
    </row>
    <row r="1279" spans="1:9" x14ac:dyDescent="0.25">
      <c r="A1279" s="55">
        <v>2060055600</v>
      </c>
      <c r="B1279" s="55">
        <v>5364.6161570056302</v>
      </c>
      <c r="C1279" s="55">
        <v>2003</v>
      </c>
      <c r="D1279" s="55">
        <v>2.8885582346340799</v>
      </c>
      <c r="E1279" s="55">
        <v>2.3908903446691601</v>
      </c>
      <c r="F1279" s="55">
        <v>390.68023710485897</v>
      </c>
      <c r="G1279" s="55">
        <v>5.3844639580819302E-2</v>
      </c>
      <c r="H1279" s="55">
        <v>4.4567780334980898E-2</v>
      </c>
      <c r="I1279" s="55">
        <v>7.2825385017466999</v>
      </c>
    </row>
    <row r="1280" spans="1:9" x14ac:dyDescent="0.25">
      <c r="A1280" s="55">
        <v>2060055600</v>
      </c>
      <c r="B1280" s="55">
        <v>5364.6161570056302</v>
      </c>
      <c r="C1280" s="55">
        <v>2004</v>
      </c>
      <c r="D1280" s="55">
        <v>6.2997980332836896</v>
      </c>
      <c r="E1280" s="55">
        <v>1.1355165782550301</v>
      </c>
      <c r="F1280" s="55">
        <v>350.40822188340502</v>
      </c>
      <c r="G1280" s="55">
        <v>0.117432409866953</v>
      </c>
      <c r="H1280" s="55">
        <v>2.1166781462494198E-2</v>
      </c>
      <c r="I1280" s="55">
        <v>6.5318414519892203</v>
      </c>
    </row>
    <row r="1281" spans="1:9" x14ac:dyDescent="0.25">
      <c r="A1281" s="55">
        <v>2060055600</v>
      </c>
      <c r="B1281" s="55">
        <v>5364.6161570056302</v>
      </c>
      <c r="C1281" s="55">
        <v>2005</v>
      </c>
      <c r="D1281" s="55">
        <v>6.1116743596948497</v>
      </c>
      <c r="E1281" s="55">
        <v>0.55499089299752902</v>
      </c>
      <c r="F1281" s="55">
        <v>157.524654570027</v>
      </c>
      <c r="G1281" s="55">
        <v>0.113925659932139</v>
      </c>
      <c r="H1281" s="55">
        <v>1.0345398007139199E-2</v>
      </c>
      <c r="I1281" s="55">
        <v>2.93636394403197</v>
      </c>
    </row>
    <row r="1282" spans="1:9" x14ac:dyDescent="0.25">
      <c r="A1282" s="55">
        <v>2060055600</v>
      </c>
      <c r="B1282" s="55">
        <v>5364.6161570056302</v>
      </c>
      <c r="C1282" s="55">
        <v>2006</v>
      </c>
      <c r="D1282" s="55">
        <v>4.4472227989116497</v>
      </c>
      <c r="E1282" s="55">
        <v>0.86401399116422795</v>
      </c>
      <c r="F1282" s="55">
        <v>388.36699337338899</v>
      </c>
      <c r="G1282" s="55">
        <v>8.2899179899460995E-2</v>
      </c>
      <c r="H1282" s="55">
        <v>1.61057933294242E-2</v>
      </c>
      <c r="I1282" s="55">
        <v>7.23941810573384</v>
      </c>
    </row>
    <row r="1283" spans="1:9" x14ac:dyDescent="0.25">
      <c r="A1283" s="55">
        <v>2060055600</v>
      </c>
      <c r="B1283" s="55">
        <v>5364.6161570056302</v>
      </c>
      <c r="C1283" s="55">
        <v>2007</v>
      </c>
      <c r="D1283" s="55">
        <v>5.6275555431740001</v>
      </c>
      <c r="E1283" s="55">
        <v>0.16884229984150101</v>
      </c>
      <c r="F1283" s="55">
        <v>253.02269314951499</v>
      </c>
      <c r="G1283" s="55">
        <v>0.10490136439351699</v>
      </c>
      <c r="H1283" s="55">
        <v>3.1473323514677001E-3</v>
      </c>
      <c r="I1283" s="55">
        <v>4.7165106644040904</v>
      </c>
    </row>
    <row r="1284" spans="1:9" x14ac:dyDescent="0.25">
      <c r="A1284" s="55">
        <v>2060055600</v>
      </c>
      <c r="B1284" s="55">
        <v>5364.6161570056302</v>
      </c>
      <c r="C1284" s="55">
        <v>2008</v>
      </c>
      <c r="D1284" s="55">
        <v>2.6801109508791399</v>
      </c>
      <c r="E1284" s="55">
        <v>0.55394865657875403</v>
      </c>
      <c r="F1284" s="55">
        <v>238.70809705585401</v>
      </c>
      <c r="G1284" s="55">
        <v>4.9959044085180197E-2</v>
      </c>
      <c r="H1284" s="55">
        <v>1.0325970029661E-2</v>
      </c>
      <c r="I1284" s="55">
        <v>4.4496771077298103</v>
      </c>
    </row>
    <row r="1285" spans="1:9" x14ac:dyDescent="0.25">
      <c r="A1285" s="55">
        <v>2060055600</v>
      </c>
      <c r="B1285" s="55">
        <v>5364.6161570056302</v>
      </c>
      <c r="C1285" s="55">
        <v>2009</v>
      </c>
      <c r="D1285" s="55">
        <v>4.5279961213666899</v>
      </c>
      <c r="E1285" s="55">
        <v>2.7416028995868502</v>
      </c>
      <c r="F1285" s="55">
        <v>389.50407330627201</v>
      </c>
      <c r="G1285" s="55">
        <v>8.4404848154021203E-2</v>
      </c>
      <c r="H1285" s="55">
        <v>5.11052947563937E-2</v>
      </c>
      <c r="I1285" s="55">
        <v>7.2606140291625501</v>
      </c>
    </row>
    <row r="1286" spans="1:9" x14ac:dyDescent="0.25">
      <c r="A1286" s="55">
        <v>2060055600</v>
      </c>
      <c r="B1286" s="55">
        <v>5364.6161570056302</v>
      </c>
      <c r="C1286" s="55">
        <v>2010</v>
      </c>
      <c r="D1286" s="55">
        <v>4.3560271122688698</v>
      </c>
      <c r="E1286" s="55">
        <v>2.1365846584881401</v>
      </c>
      <c r="F1286" s="55">
        <v>389.49677765134101</v>
      </c>
      <c r="G1286" s="55">
        <v>8.1199231870118904E-2</v>
      </c>
      <c r="H1286" s="55">
        <v>3.9827353830301102E-2</v>
      </c>
      <c r="I1286" s="55">
        <v>7.2604780333202097</v>
      </c>
    </row>
    <row r="1287" spans="1:9" x14ac:dyDescent="0.25">
      <c r="A1287" s="55">
        <v>2060055600</v>
      </c>
      <c r="B1287" s="55">
        <v>5364.6161570056302</v>
      </c>
      <c r="C1287" s="55">
        <v>2011</v>
      </c>
      <c r="D1287" s="55">
        <v>4.5712489327458403</v>
      </c>
      <c r="E1287" s="55">
        <v>5.4269250325598701</v>
      </c>
      <c r="F1287" s="55">
        <v>387.67859621878802</v>
      </c>
      <c r="G1287" s="55">
        <v>8.5211109219366296E-2</v>
      </c>
      <c r="H1287" s="55">
        <v>0.101161478728965</v>
      </c>
      <c r="I1287" s="55">
        <v>7.2265859266094896</v>
      </c>
    </row>
    <row r="1288" spans="1:9" x14ac:dyDescent="0.25">
      <c r="A1288" s="55">
        <v>2060055600</v>
      </c>
      <c r="B1288" s="55">
        <v>5364.6161570056302</v>
      </c>
      <c r="C1288" s="55">
        <v>2012</v>
      </c>
      <c r="D1288" s="55">
        <v>6.0600836569655003</v>
      </c>
      <c r="E1288" s="55">
        <v>1.8801944994695601</v>
      </c>
      <c r="F1288" s="55">
        <v>364.80984471803401</v>
      </c>
      <c r="G1288" s="55">
        <v>0.11296397504696799</v>
      </c>
      <c r="H1288" s="55">
        <v>3.5048071370664999E-2</v>
      </c>
      <c r="I1288" s="55">
        <v>6.8002972447829197</v>
      </c>
    </row>
    <row r="1289" spans="1:9" x14ac:dyDescent="0.25">
      <c r="A1289" s="55">
        <v>2060055600</v>
      </c>
      <c r="B1289" s="55">
        <v>5364.6161570056302</v>
      </c>
      <c r="C1289" s="55">
        <v>2013</v>
      </c>
      <c r="D1289" s="55">
        <v>2.4508189387487098</v>
      </c>
      <c r="E1289" s="55">
        <v>4.7619781973816098</v>
      </c>
      <c r="F1289" s="55">
        <v>390.61666068331402</v>
      </c>
      <c r="G1289" s="55">
        <v>4.5684889039977097E-2</v>
      </c>
      <c r="H1289" s="55">
        <v>8.8766429097876104E-2</v>
      </c>
      <c r="I1289" s="55">
        <v>7.2813533951205303</v>
      </c>
    </row>
    <row r="1290" spans="1:9" x14ac:dyDescent="0.25">
      <c r="A1290" s="55">
        <v>2060055600</v>
      </c>
      <c r="B1290" s="55">
        <v>5364.6161570056302</v>
      </c>
      <c r="C1290" s="55">
        <v>2014</v>
      </c>
      <c r="D1290" s="55">
        <v>2.4549878844238102</v>
      </c>
      <c r="E1290" s="55">
        <v>5.4326573328631298</v>
      </c>
      <c r="F1290" s="55">
        <v>389.94650266604202</v>
      </c>
      <c r="G1290" s="55">
        <v>4.5762600949889903E-2</v>
      </c>
      <c r="H1290" s="55">
        <v>0.101268332605095</v>
      </c>
      <c r="I1290" s="55">
        <v>7.2688612056020503</v>
      </c>
    </row>
    <row r="1291" spans="1:9" x14ac:dyDescent="0.25">
      <c r="A1291" s="55">
        <v>2060055600</v>
      </c>
      <c r="B1291" s="55">
        <v>5364.6161570056302</v>
      </c>
      <c r="C1291" s="55">
        <v>2015</v>
      </c>
      <c r="D1291" s="55">
        <v>3.3961273705773598</v>
      </c>
      <c r="E1291" s="55">
        <v>5.3638697292239996</v>
      </c>
      <c r="F1291" s="55">
        <v>390.20445617968898</v>
      </c>
      <c r="G1291" s="55">
        <v>6.3306064612700594E-2</v>
      </c>
      <c r="H1291" s="55">
        <v>9.9986086091534102E-2</v>
      </c>
      <c r="I1291" s="55">
        <v>7.2736696300279</v>
      </c>
    </row>
    <row r="1292" spans="1:9" x14ac:dyDescent="0.25">
      <c r="A1292" s="55">
        <v>2060055600</v>
      </c>
      <c r="B1292" s="55">
        <v>5364.6161570056302</v>
      </c>
      <c r="C1292" s="55">
        <v>2016</v>
      </c>
      <c r="D1292" s="55">
        <v>2.38307357152835</v>
      </c>
      <c r="E1292" s="55">
        <v>7.5827910647953498</v>
      </c>
      <c r="F1292" s="55">
        <v>389.009532125563</v>
      </c>
      <c r="G1292" s="55">
        <v>4.4422070503894399E-2</v>
      </c>
      <c r="H1292" s="55">
        <v>0.14134825014261199</v>
      </c>
      <c r="I1292" s="55">
        <v>7.2513954538491499</v>
      </c>
    </row>
    <row r="1293" spans="1:9" x14ac:dyDescent="0.25">
      <c r="A1293" s="55">
        <v>2060055600</v>
      </c>
      <c r="B1293" s="55">
        <v>5364.6161570056302</v>
      </c>
      <c r="C1293" s="55">
        <v>2017</v>
      </c>
      <c r="D1293" s="55">
        <v>2.7947569569443602</v>
      </c>
      <c r="E1293" s="55">
        <v>7.1846567528234102</v>
      </c>
      <c r="F1293" s="55">
        <v>388.87821033679802</v>
      </c>
      <c r="G1293" s="55">
        <v>5.2096121607781702E-2</v>
      </c>
      <c r="H1293" s="55">
        <v>0.13392676274594201</v>
      </c>
      <c r="I1293" s="55">
        <v>7.2489475286868998</v>
      </c>
    </row>
    <row r="1294" spans="1:9" x14ac:dyDescent="0.25">
      <c r="A1294" s="55">
        <v>2060055600</v>
      </c>
      <c r="B1294" s="55">
        <v>5364.6161570056302</v>
      </c>
      <c r="C1294" s="55">
        <v>2018</v>
      </c>
      <c r="D1294" s="55">
        <v>2.3408629965679801</v>
      </c>
      <c r="E1294" s="55">
        <v>7.9298557922473201</v>
      </c>
      <c r="F1294" s="55">
        <v>388.71926928293499</v>
      </c>
      <c r="G1294" s="55">
        <v>4.3635237416027498E-2</v>
      </c>
      <c r="H1294" s="55">
        <v>0.14781776664285201</v>
      </c>
      <c r="I1294" s="55">
        <v>7.2459847621214699</v>
      </c>
    </row>
    <row r="1295" spans="1:9" x14ac:dyDescent="0.25">
      <c r="A1295" s="55">
        <v>2060055600</v>
      </c>
      <c r="B1295" s="55">
        <v>5364.6161570056302</v>
      </c>
      <c r="C1295" s="55">
        <v>2019</v>
      </c>
      <c r="D1295" s="55">
        <v>4.04075059558952</v>
      </c>
      <c r="E1295" s="55">
        <v>5.5389654475781596</v>
      </c>
      <c r="F1295" s="55">
        <v>388.72552270144803</v>
      </c>
      <c r="G1295" s="55">
        <v>7.5322268682964794E-2</v>
      </c>
      <c r="H1295" s="55">
        <v>0.10324998630787099</v>
      </c>
      <c r="I1295" s="55">
        <v>7.2461013299863497</v>
      </c>
    </row>
    <row r="1296" spans="1:9" x14ac:dyDescent="0.25">
      <c r="A1296" s="55">
        <v>2060055600</v>
      </c>
      <c r="B1296" s="55">
        <v>5364.6161570056302</v>
      </c>
      <c r="C1296" s="55" t="s">
        <v>161</v>
      </c>
      <c r="D1296" s="55">
        <v>3.64574299287391</v>
      </c>
      <c r="E1296" s="55">
        <v>1.46590552300661</v>
      </c>
      <c r="F1296" s="55">
        <v>389.840715669536</v>
      </c>
      <c r="G1296" s="55">
        <v>6.7959065218728507E-2</v>
      </c>
      <c r="H1296" s="55">
        <v>2.7325450323082201E-2</v>
      </c>
      <c r="I1296" s="55">
        <v>7.2668892658880102</v>
      </c>
    </row>
    <row r="1297" spans="1:9" x14ac:dyDescent="0.25">
      <c r="A1297" s="55">
        <v>2060055610</v>
      </c>
      <c r="B1297" s="55">
        <v>3861.9421068307602</v>
      </c>
      <c r="C1297" s="55">
        <v>1984</v>
      </c>
      <c r="D1297" s="55">
        <v>4.5566576228829998</v>
      </c>
      <c r="E1297" s="55">
        <v>8.1695701685654996</v>
      </c>
      <c r="F1297" s="55">
        <v>56.411567284390102</v>
      </c>
      <c r="G1297" s="55">
        <v>0.11798876049497101</v>
      </c>
      <c r="H1297" s="55">
        <v>0.21154046183436201</v>
      </c>
      <c r="I1297" s="55">
        <v>1.46070463315886</v>
      </c>
    </row>
    <row r="1298" spans="1:9" x14ac:dyDescent="0.25">
      <c r="A1298" s="55">
        <v>2060055610</v>
      </c>
      <c r="B1298" s="55">
        <v>3861.9421068307602</v>
      </c>
      <c r="C1298" s="55">
        <v>1985</v>
      </c>
      <c r="D1298" s="55">
        <v>2.55869040809189</v>
      </c>
      <c r="E1298" s="55">
        <v>5.5629368852099699</v>
      </c>
      <c r="F1298" s="55">
        <v>60.413234014275602</v>
      </c>
      <c r="G1298" s="55">
        <v>6.6253981476476403E-2</v>
      </c>
      <c r="H1298" s="55">
        <v>0.14404506156036301</v>
      </c>
      <c r="I1298" s="55">
        <v>1.5643226217042501</v>
      </c>
    </row>
    <row r="1299" spans="1:9" x14ac:dyDescent="0.25">
      <c r="A1299" s="55">
        <v>2060055610</v>
      </c>
      <c r="B1299" s="55">
        <v>3861.9421068307602</v>
      </c>
      <c r="C1299" s="55">
        <v>1986</v>
      </c>
      <c r="D1299" s="55">
        <v>3.7463188072856601</v>
      </c>
      <c r="E1299" s="55">
        <v>9.0174294952387193</v>
      </c>
      <c r="F1299" s="55">
        <v>59.2813652634863</v>
      </c>
      <c r="G1299" s="55">
        <v>9.7006084080323601E-2</v>
      </c>
      <c r="H1299" s="55">
        <v>0.23349468339489701</v>
      </c>
      <c r="I1299" s="55">
        <v>1.5350143431366601</v>
      </c>
    </row>
    <row r="1300" spans="1:9" x14ac:dyDescent="0.25">
      <c r="A1300" s="55">
        <v>2060055610</v>
      </c>
      <c r="B1300" s="55">
        <v>3861.9421068307602</v>
      </c>
      <c r="C1300" s="55">
        <v>1987</v>
      </c>
      <c r="D1300" s="55">
        <v>4.3685339492941599</v>
      </c>
      <c r="E1300" s="55">
        <v>3.78696602761788</v>
      </c>
      <c r="F1300" s="55">
        <v>47.462404274581097</v>
      </c>
      <c r="G1300" s="55">
        <v>0.11311754108295299</v>
      </c>
      <c r="H1300" s="55">
        <v>9.8058591321701402E-2</v>
      </c>
      <c r="I1300" s="55">
        <v>1.22897762218218</v>
      </c>
    </row>
    <row r="1301" spans="1:9" x14ac:dyDescent="0.25">
      <c r="A1301" s="55">
        <v>2060055610</v>
      </c>
      <c r="B1301" s="55">
        <v>3861.9421068307602</v>
      </c>
      <c r="C1301" s="55">
        <v>1988</v>
      </c>
      <c r="D1301" s="55">
        <v>3.5446460602527599</v>
      </c>
      <c r="E1301" s="55">
        <v>7.2117548997115497</v>
      </c>
      <c r="F1301" s="55">
        <v>60.635751489683997</v>
      </c>
      <c r="G1301" s="55">
        <v>9.1784028921179706E-2</v>
      </c>
      <c r="H1301" s="55">
        <v>0.18673907324907399</v>
      </c>
      <c r="I1301" s="55">
        <v>1.57008442416667</v>
      </c>
    </row>
    <row r="1302" spans="1:9" x14ac:dyDescent="0.25">
      <c r="A1302" s="55">
        <v>2060055610</v>
      </c>
      <c r="B1302" s="55">
        <v>3861.9421068307602</v>
      </c>
      <c r="C1302" s="55">
        <v>1989</v>
      </c>
      <c r="D1302" s="55">
        <v>3.5769553892347798</v>
      </c>
      <c r="E1302" s="55">
        <v>7.0528138458484104</v>
      </c>
      <c r="F1302" s="55">
        <v>61.635256215288898</v>
      </c>
      <c r="G1302" s="55">
        <v>9.2620637241249304E-2</v>
      </c>
      <c r="H1302" s="55">
        <v>0.182623500061635</v>
      </c>
      <c r="I1302" s="55">
        <v>1.5959653073585001</v>
      </c>
    </row>
    <row r="1303" spans="1:9" x14ac:dyDescent="0.25">
      <c r="A1303" s="55">
        <v>2060055610</v>
      </c>
      <c r="B1303" s="55">
        <v>3861.9421068307602</v>
      </c>
      <c r="C1303" s="55">
        <v>1990</v>
      </c>
      <c r="D1303" s="55">
        <v>4.0636797968025604</v>
      </c>
      <c r="E1303" s="55">
        <v>8.2336677083201497</v>
      </c>
      <c r="F1303" s="55">
        <v>59.835835038274404</v>
      </c>
      <c r="G1303" s="55">
        <v>0.10522373677261899</v>
      </c>
      <c r="H1303" s="55">
        <v>0.21320018479191999</v>
      </c>
      <c r="I1303" s="55">
        <v>1.5493716214036599</v>
      </c>
    </row>
    <row r="1304" spans="1:9" x14ac:dyDescent="0.25">
      <c r="A1304" s="55">
        <v>2060055610</v>
      </c>
      <c r="B1304" s="55">
        <v>3861.9421068307602</v>
      </c>
      <c r="C1304" s="55">
        <v>1991</v>
      </c>
      <c r="D1304" s="55">
        <v>0</v>
      </c>
      <c r="E1304" s="55">
        <v>0</v>
      </c>
      <c r="F1304" s="55">
        <v>0</v>
      </c>
      <c r="G1304" s="55">
        <v>0</v>
      </c>
      <c r="H1304" s="55">
        <v>0</v>
      </c>
      <c r="I1304" s="55">
        <v>0</v>
      </c>
    </row>
    <row r="1305" spans="1:9" x14ac:dyDescent="0.25">
      <c r="A1305" s="55">
        <v>2060055610</v>
      </c>
      <c r="B1305" s="55">
        <v>3861.9421068307602</v>
      </c>
      <c r="C1305" s="55">
        <v>1992</v>
      </c>
      <c r="D1305" s="55">
        <v>0</v>
      </c>
      <c r="E1305" s="55">
        <v>0</v>
      </c>
      <c r="F1305" s="55">
        <v>0</v>
      </c>
      <c r="G1305" s="55">
        <v>0</v>
      </c>
      <c r="H1305" s="55">
        <v>0</v>
      </c>
      <c r="I1305" s="55">
        <v>0</v>
      </c>
    </row>
    <row r="1306" spans="1:9" x14ac:dyDescent="0.25">
      <c r="A1306" s="55">
        <v>2060055610</v>
      </c>
      <c r="B1306" s="55">
        <v>3861.9421068307602</v>
      </c>
      <c r="C1306" s="55">
        <v>1993</v>
      </c>
      <c r="D1306" s="55">
        <v>0</v>
      </c>
      <c r="E1306" s="55">
        <v>0</v>
      </c>
      <c r="F1306" s="55">
        <v>0</v>
      </c>
      <c r="G1306" s="55">
        <v>0</v>
      </c>
      <c r="H1306" s="55">
        <v>0</v>
      </c>
      <c r="I1306" s="55">
        <v>0</v>
      </c>
    </row>
    <row r="1307" spans="1:9" x14ac:dyDescent="0.25">
      <c r="A1307" s="55">
        <v>2060055610</v>
      </c>
      <c r="B1307" s="55">
        <v>3861.9421068307602</v>
      </c>
      <c r="C1307" s="55">
        <v>1994</v>
      </c>
      <c r="D1307" s="55">
        <v>4.4993346198503898</v>
      </c>
      <c r="E1307" s="55">
        <v>3.0798086174792401</v>
      </c>
      <c r="F1307" s="55">
        <v>58.511152550011801</v>
      </c>
      <c r="G1307" s="55">
        <v>0.116504455410977</v>
      </c>
      <c r="H1307" s="55">
        <v>7.9747664058243503E-2</v>
      </c>
      <c r="I1307" s="55">
        <v>1.5150706802808001</v>
      </c>
    </row>
    <row r="1308" spans="1:9" x14ac:dyDescent="0.25">
      <c r="A1308" s="55">
        <v>2060055610</v>
      </c>
      <c r="B1308" s="55">
        <v>3861.9421068307602</v>
      </c>
      <c r="C1308" s="55">
        <v>1995</v>
      </c>
      <c r="D1308" s="55">
        <v>0</v>
      </c>
      <c r="E1308" s="55">
        <v>0</v>
      </c>
      <c r="F1308" s="55">
        <v>0</v>
      </c>
      <c r="G1308" s="55">
        <v>0</v>
      </c>
      <c r="H1308" s="55">
        <v>0</v>
      </c>
      <c r="I1308" s="55">
        <v>0</v>
      </c>
    </row>
    <row r="1309" spans="1:9" x14ac:dyDescent="0.25">
      <c r="A1309" s="55">
        <v>2060055610</v>
      </c>
      <c r="B1309" s="55">
        <v>3861.9421068307602</v>
      </c>
      <c r="C1309" s="55">
        <v>1996</v>
      </c>
      <c r="D1309" s="55">
        <v>0</v>
      </c>
      <c r="E1309" s="55">
        <v>0</v>
      </c>
      <c r="F1309" s="55">
        <v>0</v>
      </c>
      <c r="G1309" s="55">
        <v>0</v>
      </c>
      <c r="H1309" s="55">
        <v>0</v>
      </c>
      <c r="I1309" s="55">
        <v>0</v>
      </c>
    </row>
    <row r="1310" spans="1:9" x14ac:dyDescent="0.25">
      <c r="A1310" s="55">
        <v>2060055610</v>
      </c>
      <c r="B1310" s="55">
        <v>3861.9421068307602</v>
      </c>
      <c r="C1310" s="55">
        <v>1997</v>
      </c>
      <c r="D1310" s="55">
        <v>4.05690526008053</v>
      </c>
      <c r="E1310" s="55">
        <v>0.35748709163972298</v>
      </c>
      <c r="F1310" s="55">
        <v>7.8579414793518696</v>
      </c>
      <c r="G1310" s="55">
        <v>0.105048318899056</v>
      </c>
      <c r="H1310" s="55">
        <v>9.2566662510922201E-3</v>
      </c>
      <c r="I1310" s="55">
        <v>0.20347123965046501</v>
      </c>
    </row>
    <row r="1311" spans="1:9" x14ac:dyDescent="0.25">
      <c r="A1311" s="55">
        <v>2060055610</v>
      </c>
      <c r="B1311" s="55">
        <v>3861.9421068307602</v>
      </c>
      <c r="C1311" s="55">
        <v>1998</v>
      </c>
      <c r="D1311" s="55">
        <v>12.1425753969346</v>
      </c>
      <c r="E1311" s="55">
        <v>2.2105834442211401</v>
      </c>
      <c r="F1311" s="55">
        <v>40.998975123549798</v>
      </c>
      <c r="G1311" s="55">
        <v>0.31441629783775399</v>
      </c>
      <c r="H1311" s="55">
        <v>5.7240201511855902E-2</v>
      </c>
      <c r="I1311" s="55">
        <v>1.06161547712052</v>
      </c>
    </row>
    <row r="1312" spans="1:9" x14ac:dyDescent="0.25">
      <c r="A1312" s="55">
        <v>2060055610</v>
      </c>
      <c r="B1312" s="55">
        <v>3861.9421068307602</v>
      </c>
      <c r="C1312" s="55">
        <v>1999</v>
      </c>
      <c r="D1312" s="55">
        <v>10.0330888853346</v>
      </c>
      <c r="E1312" s="55">
        <v>0.77281830452144196</v>
      </c>
      <c r="F1312" s="55">
        <v>31.115447164309298</v>
      </c>
      <c r="G1312" s="55">
        <v>0.25979387074676102</v>
      </c>
      <c r="H1312" s="55">
        <v>2.0011131268760599E-2</v>
      </c>
      <c r="I1312" s="55">
        <v>0.80569429327473097</v>
      </c>
    </row>
    <row r="1313" spans="1:9" x14ac:dyDescent="0.25">
      <c r="A1313" s="55">
        <v>2060055610</v>
      </c>
      <c r="B1313" s="55">
        <v>3861.9421068307602</v>
      </c>
      <c r="C1313" s="55">
        <v>2000</v>
      </c>
      <c r="D1313" s="55">
        <v>5.1767882920539403</v>
      </c>
      <c r="E1313" s="55">
        <v>7.6124948027304198</v>
      </c>
      <c r="F1313" s="55">
        <v>58.610165009795402</v>
      </c>
      <c r="G1313" s="55">
        <v>0.134046242767274</v>
      </c>
      <c r="H1313" s="55">
        <v>0.197115715154453</v>
      </c>
      <c r="I1313" s="55">
        <v>1.5176344799713399</v>
      </c>
    </row>
    <row r="1314" spans="1:9" x14ac:dyDescent="0.25">
      <c r="A1314" s="55">
        <v>2060055610</v>
      </c>
      <c r="B1314" s="55">
        <v>3861.9421068307602</v>
      </c>
      <c r="C1314" s="55">
        <v>2001</v>
      </c>
      <c r="D1314" s="55">
        <v>7.7245352177487101</v>
      </c>
      <c r="E1314" s="55">
        <v>4.1376785825355702</v>
      </c>
      <c r="F1314" s="55">
        <v>57.743024309374803</v>
      </c>
      <c r="G1314" s="55">
        <v>0.200016856909533</v>
      </c>
      <c r="H1314" s="55">
        <v>0.10713983969922999</v>
      </c>
      <c r="I1314" s="55">
        <v>1.4951809921552801</v>
      </c>
    </row>
    <row r="1315" spans="1:9" x14ac:dyDescent="0.25">
      <c r="A1315" s="55">
        <v>2060055610</v>
      </c>
      <c r="B1315" s="55">
        <v>3861.9421068307602</v>
      </c>
      <c r="C1315" s="55">
        <v>2002</v>
      </c>
      <c r="D1315" s="55">
        <v>7.0236312261227196</v>
      </c>
      <c r="E1315" s="55">
        <v>4.9990869826528597</v>
      </c>
      <c r="F1315" s="55">
        <v>51.730883527672901</v>
      </c>
      <c r="G1315" s="55">
        <v>0.181867853837056</v>
      </c>
      <c r="H1315" s="55">
        <v>0.12944489700689099</v>
      </c>
      <c r="I1315" s="55">
        <v>1.3395043762094301</v>
      </c>
    </row>
    <row r="1316" spans="1:9" x14ac:dyDescent="0.25">
      <c r="A1316" s="55">
        <v>2060055610</v>
      </c>
      <c r="B1316" s="55">
        <v>3861.9421068307602</v>
      </c>
      <c r="C1316" s="55">
        <v>2003</v>
      </c>
      <c r="D1316" s="55">
        <v>10.323872846172801</v>
      </c>
      <c r="E1316" s="55">
        <v>2.4065238909507798</v>
      </c>
      <c r="F1316" s="55">
        <v>49.507793246426502</v>
      </c>
      <c r="G1316" s="55">
        <v>0.26732334562738702</v>
      </c>
      <c r="H1316" s="55">
        <v>6.2313826162600401E-2</v>
      </c>
      <c r="I1316" s="55">
        <v>1.2819403263156099</v>
      </c>
    </row>
    <row r="1317" spans="1:9" x14ac:dyDescent="0.25">
      <c r="A1317" s="55">
        <v>2060055610</v>
      </c>
      <c r="B1317" s="55">
        <v>3861.9421068307602</v>
      </c>
      <c r="C1317" s="55">
        <v>2004</v>
      </c>
      <c r="D1317" s="55">
        <v>9.0455698785456402</v>
      </c>
      <c r="E1317" s="55">
        <v>2.1939076615207398</v>
      </c>
      <c r="F1317" s="55">
        <v>47.238323444544598</v>
      </c>
      <c r="G1317" s="55">
        <v>0.23422334225431299</v>
      </c>
      <c r="H1317" s="55">
        <v>5.68084036692394E-2</v>
      </c>
      <c r="I1317" s="55">
        <v>1.2231753386720201</v>
      </c>
    </row>
    <row r="1318" spans="1:9" x14ac:dyDescent="0.25">
      <c r="A1318" s="55">
        <v>2060055610</v>
      </c>
      <c r="B1318" s="55">
        <v>3861.9421068307602</v>
      </c>
      <c r="C1318" s="55">
        <v>2005</v>
      </c>
      <c r="D1318" s="55">
        <v>0.77802948661531501</v>
      </c>
      <c r="E1318" s="55">
        <v>0.37312063792134298</v>
      </c>
      <c r="F1318" s="55">
        <v>7.61510039377736</v>
      </c>
      <c r="G1318" s="55">
        <v>2.0146068094578199E-2</v>
      </c>
      <c r="H1318" s="55">
        <v>9.6614767285452298E-3</v>
      </c>
      <c r="I1318" s="55">
        <v>0.197183183567362</v>
      </c>
    </row>
    <row r="1319" spans="1:9" x14ac:dyDescent="0.25">
      <c r="A1319" s="55">
        <v>2060055610</v>
      </c>
      <c r="B1319" s="55">
        <v>3861.9421068307602</v>
      </c>
      <c r="C1319" s="55">
        <v>2006</v>
      </c>
      <c r="D1319" s="55">
        <v>12.3551916263647</v>
      </c>
      <c r="E1319" s="55">
        <v>0.77386054094021595</v>
      </c>
      <c r="F1319" s="55">
        <v>45.232539456612699</v>
      </c>
      <c r="G1319" s="55">
        <v>0.31992172033111499</v>
      </c>
      <c r="H1319" s="55">
        <v>2.0038118633924101E-2</v>
      </c>
      <c r="I1319" s="55">
        <v>1.1712381544148001</v>
      </c>
    </row>
    <row r="1320" spans="1:9" x14ac:dyDescent="0.25">
      <c r="A1320" s="55">
        <v>2060055610</v>
      </c>
      <c r="B1320" s="55">
        <v>3861.9421068307602</v>
      </c>
      <c r="C1320" s="55">
        <v>2007</v>
      </c>
      <c r="D1320" s="55">
        <v>7.4743984772427803</v>
      </c>
      <c r="E1320" s="55">
        <v>0.12871619771867501</v>
      </c>
      <c r="F1320" s="55">
        <v>18.633102694854099</v>
      </c>
      <c r="G1320" s="55">
        <v>0.19353988927028501</v>
      </c>
      <c r="H1320" s="55">
        <v>3.33293959769647E-3</v>
      </c>
      <c r="I1320" s="55">
        <v>0.48248011439366401</v>
      </c>
    </row>
    <row r="1321" spans="1:9" x14ac:dyDescent="0.25">
      <c r="A1321" s="55">
        <v>2060055610</v>
      </c>
      <c r="B1321" s="55">
        <v>3861.9421068307602</v>
      </c>
      <c r="C1321" s="55">
        <v>2008</v>
      </c>
      <c r="D1321" s="55">
        <v>5.9006214848929801</v>
      </c>
      <c r="E1321" s="55">
        <v>0.57062443927914897</v>
      </c>
      <c r="F1321" s="55">
        <v>22.394533930211999</v>
      </c>
      <c r="G1321" s="55">
        <v>0.152788967873348</v>
      </c>
      <c r="H1321" s="55">
        <v>1.4775582427034899E-2</v>
      </c>
      <c r="I1321" s="55">
        <v>0.579877515268858</v>
      </c>
    </row>
    <row r="1322" spans="1:9" x14ac:dyDescent="0.25">
      <c r="A1322" s="55">
        <v>2060055610</v>
      </c>
      <c r="B1322" s="55">
        <v>3861.9421068307602</v>
      </c>
      <c r="C1322" s="55">
        <v>2009</v>
      </c>
      <c r="D1322" s="55">
        <v>7.3133729505420897</v>
      </c>
      <c r="E1322" s="55">
        <v>4.6457688366882302</v>
      </c>
      <c r="F1322" s="55">
        <v>58.4512239559322</v>
      </c>
      <c r="G1322" s="55">
        <v>0.18937034135251901</v>
      </c>
      <c r="H1322" s="55">
        <v>0.120296180216453</v>
      </c>
      <c r="I1322" s="55">
        <v>1.5135189067839001</v>
      </c>
    </row>
    <row r="1323" spans="1:9" x14ac:dyDescent="0.25">
      <c r="A1323" s="55">
        <v>2060055610</v>
      </c>
      <c r="B1323" s="55">
        <v>3861.9421068307602</v>
      </c>
      <c r="C1323" s="55">
        <v>2010</v>
      </c>
      <c r="D1323" s="55">
        <v>7.0366591813574004</v>
      </c>
      <c r="E1323" s="55">
        <v>4.1522698923984098</v>
      </c>
      <c r="F1323" s="55">
        <v>57.367819198615898</v>
      </c>
      <c r="G1323" s="55">
        <v>0.182205195901601</v>
      </c>
      <c r="H1323" s="55">
        <v>0.10751766281152</v>
      </c>
      <c r="I1323" s="55">
        <v>1.4854655406964099</v>
      </c>
    </row>
    <row r="1324" spans="1:9" x14ac:dyDescent="0.25">
      <c r="A1324" s="55">
        <v>2060055610</v>
      </c>
      <c r="B1324" s="55">
        <v>3861.9421068307602</v>
      </c>
      <c r="C1324" s="55">
        <v>2011</v>
      </c>
      <c r="D1324" s="55">
        <v>11.007579936889</v>
      </c>
      <c r="E1324" s="55">
        <v>5.0548466310573001</v>
      </c>
      <c r="F1324" s="55">
        <v>51.442705157881697</v>
      </c>
      <c r="G1324" s="55">
        <v>0.28502705717466598</v>
      </c>
      <c r="H1324" s="55">
        <v>0.13088872104314</v>
      </c>
      <c r="I1324" s="55">
        <v>1.3320423697417201</v>
      </c>
    </row>
    <row r="1325" spans="1:9" x14ac:dyDescent="0.25">
      <c r="A1325" s="55">
        <v>2060055610</v>
      </c>
      <c r="B1325" s="55">
        <v>3861.9421068307602</v>
      </c>
      <c r="C1325" s="55">
        <v>2012</v>
      </c>
      <c r="D1325" s="55">
        <v>9.0247251501701502</v>
      </c>
      <c r="E1325" s="55">
        <v>3.8515846855819098</v>
      </c>
      <c r="F1325" s="55">
        <v>54.513654765801398</v>
      </c>
      <c r="G1325" s="55">
        <v>0.23368359495104199</v>
      </c>
      <c r="H1325" s="55">
        <v>9.9731807961840502E-2</v>
      </c>
      <c r="I1325" s="55">
        <v>1.4115606411960699</v>
      </c>
    </row>
    <row r="1326" spans="1:9" x14ac:dyDescent="0.25">
      <c r="A1326" s="55">
        <v>2060055610</v>
      </c>
      <c r="B1326" s="55">
        <v>3861.9421068307602</v>
      </c>
      <c r="C1326" s="55">
        <v>2013</v>
      </c>
      <c r="D1326" s="55">
        <v>5.41441819553458</v>
      </c>
      <c r="E1326" s="55">
        <v>6.7417062748441596</v>
      </c>
      <c r="F1326" s="55">
        <v>61.066195130637901</v>
      </c>
      <c r="G1326" s="55">
        <v>0.14019936202455999</v>
      </c>
      <c r="H1326" s="55">
        <v>0.17456777156032</v>
      </c>
      <c r="I1326" s="55">
        <v>1.58123020597921</v>
      </c>
    </row>
    <row r="1327" spans="1:9" x14ac:dyDescent="0.25">
      <c r="A1327" s="55">
        <v>2060055610</v>
      </c>
      <c r="B1327" s="55">
        <v>3861.9421068307602</v>
      </c>
      <c r="C1327" s="55">
        <v>2014</v>
      </c>
      <c r="D1327" s="55">
        <v>4.83806145595217</v>
      </c>
      <c r="E1327" s="55">
        <v>9.1961730410585893</v>
      </c>
      <c r="F1327" s="55">
        <v>59.8462574024622</v>
      </c>
      <c r="G1327" s="55">
        <v>0.12527534908912499</v>
      </c>
      <c r="H1327" s="55">
        <v>0.23812301652044299</v>
      </c>
      <c r="I1327" s="55">
        <v>1.5496414950552899</v>
      </c>
    </row>
    <row r="1328" spans="1:9" x14ac:dyDescent="0.25">
      <c r="A1328" s="55">
        <v>2060055610</v>
      </c>
      <c r="B1328" s="55">
        <v>3861.9421068307602</v>
      </c>
      <c r="C1328" s="55">
        <v>2015</v>
      </c>
      <c r="D1328" s="55">
        <v>6.59735653084386</v>
      </c>
      <c r="E1328" s="55">
        <v>6.5916242305406003</v>
      </c>
      <c r="F1328" s="55">
        <v>63.197568607032203</v>
      </c>
      <c r="G1328" s="55">
        <v>0.17083002148517101</v>
      </c>
      <c r="H1328" s="55">
        <v>0.17068159097677099</v>
      </c>
      <c r="I1328" s="55">
        <v>1.6364193677386401</v>
      </c>
    </row>
    <row r="1329" spans="1:9" x14ac:dyDescent="0.25">
      <c r="A1329" s="55">
        <v>2060055610</v>
      </c>
      <c r="B1329" s="55">
        <v>3861.9421068307602</v>
      </c>
      <c r="C1329" s="55">
        <v>2016</v>
      </c>
      <c r="D1329" s="55">
        <v>4.8479627019305296</v>
      </c>
      <c r="E1329" s="55">
        <v>12.9200837653406</v>
      </c>
      <c r="F1329" s="55">
        <v>58.948370727687703</v>
      </c>
      <c r="G1329" s="55">
        <v>0.125531729058179</v>
      </c>
      <c r="H1329" s="55">
        <v>0.33454887224975099</v>
      </c>
      <c r="I1329" s="55">
        <v>1.5263918799669101</v>
      </c>
    </row>
    <row r="1330" spans="1:9" x14ac:dyDescent="0.25">
      <c r="A1330" s="55">
        <v>2060055610</v>
      </c>
      <c r="B1330" s="55">
        <v>3861.9421068307602</v>
      </c>
      <c r="C1330" s="55">
        <v>2017</v>
      </c>
      <c r="D1330" s="55">
        <v>6.50720308061985</v>
      </c>
      <c r="E1330" s="55">
        <v>11.630837315316199</v>
      </c>
      <c r="F1330" s="55">
        <v>58.435590409650601</v>
      </c>
      <c r="G1330" s="55">
        <v>0.16849561439852501</v>
      </c>
      <c r="H1330" s="55">
        <v>0.30116550154245902</v>
      </c>
      <c r="I1330" s="55">
        <v>1.51311409630645</v>
      </c>
    </row>
    <row r="1331" spans="1:9" x14ac:dyDescent="0.25">
      <c r="A1331" s="55">
        <v>2060055610</v>
      </c>
      <c r="B1331" s="55">
        <v>3861.9421068307602</v>
      </c>
      <c r="C1331" s="55">
        <v>2018</v>
      </c>
      <c r="D1331" s="55">
        <v>5.05849445852302</v>
      </c>
      <c r="E1331" s="55">
        <v>14.2004712058053</v>
      </c>
      <c r="F1331" s="55">
        <v>57.509563351569298</v>
      </c>
      <c r="G1331" s="55">
        <v>0.13098317682121299</v>
      </c>
      <c r="H1331" s="55">
        <v>0.36770285035315298</v>
      </c>
      <c r="I1331" s="55">
        <v>1.4891358223586499</v>
      </c>
    </row>
    <row r="1332" spans="1:9" x14ac:dyDescent="0.25">
      <c r="A1332" s="55">
        <v>2060055610</v>
      </c>
      <c r="B1332" s="55">
        <v>3861.9421068307602</v>
      </c>
      <c r="C1332" s="55">
        <v>2019</v>
      </c>
      <c r="D1332" s="55">
        <v>6.92774547559545</v>
      </c>
      <c r="E1332" s="55">
        <v>12.487034533339701</v>
      </c>
      <c r="F1332" s="55">
        <v>56.2917100962311</v>
      </c>
      <c r="G1332" s="55">
        <v>0.179385016242011</v>
      </c>
      <c r="H1332" s="55">
        <v>0.32333562202430299</v>
      </c>
      <c r="I1332" s="55">
        <v>1.4576010861650599</v>
      </c>
    </row>
    <row r="1333" spans="1:9" x14ac:dyDescent="0.25">
      <c r="A1333" s="55">
        <v>2060055610</v>
      </c>
      <c r="B1333" s="55">
        <v>3861.9421068307602</v>
      </c>
      <c r="C1333" s="55" t="s">
        <v>161</v>
      </c>
      <c r="D1333" s="55">
        <v>5.6702872363437704</v>
      </c>
      <c r="E1333" s="55">
        <v>2.1501337319322098</v>
      </c>
      <c r="F1333" s="55">
        <v>51.336918161376097</v>
      </c>
      <c r="G1333" s="55">
        <v>0.146824760172207</v>
      </c>
      <c r="H1333" s="55">
        <v>5.5674934332371001E-2</v>
      </c>
      <c r="I1333" s="55">
        <v>1.32930315217762</v>
      </c>
    </row>
    <row r="1334" spans="1:9" x14ac:dyDescent="0.25">
      <c r="A1334" s="55">
        <v>2060059370</v>
      </c>
      <c r="B1334" s="55">
        <v>1420.1630789882099</v>
      </c>
      <c r="C1334" s="55">
        <v>1984</v>
      </c>
      <c r="D1334" s="55">
        <v>5.4634033072169901</v>
      </c>
      <c r="E1334" s="55">
        <v>3.3273397669382301</v>
      </c>
      <c r="F1334" s="55">
        <v>27.958513051840701</v>
      </c>
      <c r="G1334" s="55">
        <v>0.38470253086070599</v>
      </c>
      <c r="H1334" s="55">
        <v>0.234292794691492</v>
      </c>
      <c r="I1334" s="55">
        <v>1.9686832776810099</v>
      </c>
    </row>
    <row r="1335" spans="1:9" x14ac:dyDescent="0.25">
      <c r="A1335" s="55">
        <v>2060059370</v>
      </c>
      <c r="B1335" s="55">
        <v>1420.1630789882099</v>
      </c>
      <c r="C1335" s="55">
        <v>1985</v>
      </c>
      <c r="D1335" s="55">
        <v>5.2877864706534501</v>
      </c>
      <c r="E1335" s="55">
        <v>3.9610195095532501</v>
      </c>
      <c r="F1335" s="55">
        <v>31.290021764454099</v>
      </c>
      <c r="G1335" s="55">
        <v>0.37233656816516503</v>
      </c>
      <c r="H1335" s="55">
        <v>0.27891300429914401</v>
      </c>
      <c r="I1335" s="55">
        <v>2.2032696263830802</v>
      </c>
    </row>
    <row r="1336" spans="1:9" x14ac:dyDescent="0.25">
      <c r="A1336" s="55">
        <v>2060059370</v>
      </c>
      <c r="B1336" s="55">
        <v>1420.1630789882099</v>
      </c>
      <c r="C1336" s="55">
        <v>1986</v>
      </c>
      <c r="D1336" s="55">
        <v>3.26636893643991</v>
      </c>
      <c r="E1336" s="55">
        <v>6.3571210363162898</v>
      </c>
      <c r="F1336" s="55">
        <v>31.449483936526601</v>
      </c>
      <c r="G1336" s="55">
        <v>0.22999956728680901</v>
      </c>
      <c r="H1336" s="55">
        <v>0.447633171878077</v>
      </c>
      <c r="I1336" s="55">
        <v>2.2144980672876402</v>
      </c>
    </row>
    <row r="1337" spans="1:9" x14ac:dyDescent="0.25">
      <c r="A1337" s="55">
        <v>2060059370</v>
      </c>
      <c r="B1337" s="55">
        <v>1420.1630789882099</v>
      </c>
      <c r="C1337" s="55">
        <v>1987</v>
      </c>
      <c r="D1337" s="55">
        <v>3.6790945582746999</v>
      </c>
      <c r="E1337" s="55">
        <v>5.4467275245165903</v>
      </c>
      <c r="F1337" s="55">
        <v>30.425486655080501</v>
      </c>
      <c r="G1337" s="55">
        <v>0.25906141433389801</v>
      </c>
      <c r="H1337" s="55">
        <v>0.3835283148184</v>
      </c>
      <c r="I1337" s="55">
        <v>2.1423938634397501</v>
      </c>
    </row>
    <row r="1338" spans="1:9" x14ac:dyDescent="0.25">
      <c r="A1338" s="55">
        <v>2060059370</v>
      </c>
      <c r="B1338" s="55">
        <v>1420.1630789882099</v>
      </c>
      <c r="C1338" s="55">
        <v>1988</v>
      </c>
      <c r="D1338" s="55">
        <v>7.0189411622382298</v>
      </c>
      <c r="E1338" s="55">
        <v>4.1001580714596804</v>
      </c>
      <c r="F1338" s="55">
        <v>28.617206468506399</v>
      </c>
      <c r="G1338" s="55">
        <v>0.49423487105712099</v>
      </c>
      <c r="H1338" s="55">
        <v>0.28871036940214001</v>
      </c>
      <c r="I1338" s="55">
        <v>2.0150648113521199</v>
      </c>
    </row>
    <row r="1339" spans="1:9" x14ac:dyDescent="0.25">
      <c r="A1339" s="55">
        <v>2060059370</v>
      </c>
      <c r="B1339" s="55">
        <v>1420.1630789882099</v>
      </c>
      <c r="C1339" s="55">
        <v>1989</v>
      </c>
      <c r="D1339" s="55">
        <v>2.1464859044665001</v>
      </c>
      <c r="E1339" s="55">
        <v>7.6651277418785497</v>
      </c>
      <c r="F1339" s="55">
        <v>32.2092742858134</v>
      </c>
      <c r="G1339" s="55">
        <v>0.151143621195655</v>
      </c>
      <c r="H1339" s="55">
        <v>0.53973574269650204</v>
      </c>
      <c r="I1339" s="55">
        <v>2.2679982857152301</v>
      </c>
    </row>
    <row r="1340" spans="1:9" x14ac:dyDescent="0.25">
      <c r="A1340" s="55">
        <v>2060059370</v>
      </c>
      <c r="B1340" s="55">
        <v>1420.1630789882099</v>
      </c>
      <c r="C1340" s="55">
        <v>1990</v>
      </c>
      <c r="D1340" s="55">
        <v>2.3752567983875399</v>
      </c>
      <c r="E1340" s="55">
        <v>8.7949120198303294</v>
      </c>
      <c r="F1340" s="55">
        <v>30.667285504236201</v>
      </c>
      <c r="G1340" s="55">
        <v>0.16725239752604901</v>
      </c>
      <c r="H1340" s="55">
        <v>0.61928887956277601</v>
      </c>
      <c r="I1340" s="55">
        <v>2.1594199960531899</v>
      </c>
    </row>
    <row r="1341" spans="1:9" x14ac:dyDescent="0.25">
      <c r="A1341" s="55">
        <v>2060059370</v>
      </c>
      <c r="B1341" s="55">
        <v>1420.1630789882099</v>
      </c>
      <c r="C1341" s="55">
        <v>1991</v>
      </c>
      <c r="D1341" s="55">
        <v>0</v>
      </c>
      <c r="E1341" s="55">
        <v>0</v>
      </c>
      <c r="F1341" s="55">
        <v>0</v>
      </c>
      <c r="G1341" s="55">
        <v>0</v>
      </c>
      <c r="H1341" s="55">
        <v>0</v>
      </c>
      <c r="I1341" s="55">
        <v>0</v>
      </c>
    </row>
    <row r="1342" spans="1:9" x14ac:dyDescent="0.25">
      <c r="A1342" s="55">
        <v>2060059370</v>
      </c>
      <c r="B1342" s="55">
        <v>1420.1630789882099</v>
      </c>
      <c r="C1342" s="55">
        <v>1992</v>
      </c>
      <c r="D1342" s="55">
        <v>0</v>
      </c>
      <c r="E1342" s="55">
        <v>0</v>
      </c>
      <c r="F1342" s="55">
        <v>0</v>
      </c>
      <c r="G1342" s="55">
        <v>0</v>
      </c>
      <c r="H1342" s="55">
        <v>0</v>
      </c>
      <c r="I1342" s="55">
        <v>0</v>
      </c>
    </row>
    <row r="1343" spans="1:9" x14ac:dyDescent="0.25">
      <c r="A1343" s="55">
        <v>2060059370</v>
      </c>
      <c r="B1343" s="55">
        <v>1420.1630789882099</v>
      </c>
      <c r="C1343" s="55">
        <v>1993</v>
      </c>
      <c r="D1343" s="55">
        <v>0</v>
      </c>
      <c r="E1343" s="55">
        <v>0</v>
      </c>
      <c r="F1343" s="55">
        <v>0</v>
      </c>
      <c r="G1343" s="55">
        <v>0</v>
      </c>
      <c r="H1343" s="55">
        <v>0</v>
      </c>
      <c r="I1343" s="55">
        <v>0</v>
      </c>
    </row>
    <row r="1344" spans="1:9" x14ac:dyDescent="0.25">
      <c r="A1344" s="55">
        <v>2060059370</v>
      </c>
      <c r="B1344" s="55">
        <v>1420.1630789882099</v>
      </c>
      <c r="C1344" s="55">
        <v>1994</v>
      </c>
      <c r="D1344" s="55">
        <v>3.3690292236892199</v>
      </c>
      <c r="E1344" s="55">
        <v>5.5978518052389203</v>
      </c>
      <c r="F1344" s="55">
        <v>32.959684507331197</v>
      </c>
      <c r="G1344" s="55">
        <v>0.23722833479725899</v>
      </c>
      <c r="H1344" s="55">
        <v>0.39416964770180302</v>
      </c>
      <c r="I1344" s="55">
        <v>2.32083800761903</v>
      </c>
    </row>
    <row r="1345" spans="1:9" x14ac:dyDescent="0.25">
      <c r="A1345" s="55">
        <v>2060059370</v>
      </c>
      <c r="B1345" s="55">
        <v>1420.1630789882099</v>
      </c>
      <c r="C1345" s="55">
        <v>1995</v>
      </c>
      <c r="D1345" s="55">
        <v>0</v>
      </c>
      <c r="E1345" s="55">
        <v>0</v>
      </c>
      <c r="F1345" s="55">
        <v>0</v>
      </c>
      <c r="G1345" s="55">
        <v>0</v>
      </c>
      <c r="H1345" s="55">
        <v>0</v>
      </c>
      <c r="I1345" s="55">
        <v>0</v>
      </c>
    </row>
    <row r="1346" spans="1:9" x14ac:dyDescent="0.25">
      <c r="A1346" s="55">
        <v>2060059370</v>
      </c>
      <c r="B1346" s="55">
        <v>1420.1630789882099</v>
      </c>
      <c r="C1346" s="55">
        <v>1996</v>
      </c>
      <c r="D1346" s="55">
        <v>0</v>
      </c>
      <c r="E1346" s="55">
        <v>0</v>
      </c>
      <c r="F1346" s="55">
        <v>0</v>
      </c>
      <c r="G1346" s="55">
        <v>0</v>
      </c>
      <c r="H1346" s="55">
        <v>0</v>
      </c>
      <c r="I1346" s="55">
        <v>0</v>
      </c>
    </row>
    <row r="1347" spans="1:9" x14ac:dyDescent="0.25">
      <c r="A1347" s="55">
        <v>2060059370</v>
      </c>
      <c r="B1347" s="55">
        <v>1420.1630789882099</v>
      </c>
      <c r="C1347" s="55">
        <v>1997</v>
      </c>
      <c r="D1347" s="55">
        <v>0</v>
      </c>
      <c r="E1347" s="55">
        <v>0</v>
      </c>
      <c r="F1347" s="55">
        <v>0</v>
      </c>
      <c r="G1347" s="55">
        <v>0</v>
      </c>
      <c r="H1347" s="55">
        <v>0</v>
      </c>
      <c r="I1347" s="55">
        <v>0</v>
      </c>
    </row>
    <row r="1348" spans="1:9" x14ac:dyDescent="0.25">
      <c r="A1348" s="55">
        <v>2060059370</v>
      </c>
      <c r="B1348" s="55">
        <v>1420.1630789882099</v>
      </c>
      <c r="C1348" s="55">
        <v>1998</v>
      </c>
      <c r="D1348" s="55">
        <v>3.0323868604249902</v>
      </c>
      <c r="E1348" s="55">
        <v>2.2595685559035501</v>
      </c>
      <c r="F1348" s="55">
        <v>22.442997923684999</v>
      </c>
      <c r="G1348" s="55">
        <v>0.213523848443194</v>
      </c>
      <c r="H1348" s="55">
        <v>0.15910627373254699</v>
      </c>
      <c r="I1348" s="55">
        <v>1.5803113216881</v>
      </c>
    </row>
    <row r="1349" spans="1:9" x14ac:dyDescent="0.25">
      <c r="A1349" s="55">
        <v>2060059370</v>
      </c>
      <c r="B1349" s="55">
        <v>1420.1630789882099</v>
      </c>
      <c r="C1349" s="55">
        <v>1999</v>
      </c>
      <c r="D1349" s="55">
        <v>2.2553996102284501</v>
      </c>
      <c r="E1349" s="55">
        <v>0.376247347177667</v>
      </c>
      <c r="F1349" s="55">
        <v>8.7297722436569103</v>
      </c>
      <c r="G1349" s="55">
        <v>0.15881271972197</v>
      </c>
      <c r="H1349" s="55">
        <v>2.6493249454543101E-2</v>
      </c>
      <c r="I1349" s="55">
        <v>0.61470209814751597</v>
      </c>
    </row>
    <row r="1350" spans="1:9" x14ac:dyDescent="0.25">
      <c r="A1350" s="55">
        <v>2060059370</v>
      </c>
      <c r="B1350" s="55">
        <v>1420.1630789882099</v>
      </c>
      <c r="C1350" s="55">
        <v>2000</v>
      </c>
      <c r="D1350" s="55">
        <v>4.1392419371637299</v>
      </c>
      <c r="E1350" s="55">
        <v>4.6171073351719301</v>
      </c>
      <c r="F1350" s="55">
        <v>32.210837640441497</v>
      </c>
      <c r="G1350" s="55">
        <v>0.29146243825129597</v>
      </c>
      <c r="H1350" s="55">
        <v>0.32511106671364498</v>
      </c>
      <c r="I1350" s="55">
        <v>2.2681083684691998</v>
      </c>
    </row>
    <row r="1351" spans="1:9" x14ac:dyDescent="0.25">
      <c r="A1351" s="55">
        <v>2060059370</v>
      </c>
      <c r="B1351" s="55">
        <v>1420.1630789882099</v>
      </c>
      <c r="C1351" s="55">
        <v>2001</v>
      </c>
      <c r="D1351" s="55">
        <v>9.1414556290729099</v>
      </c>
      <c r="E1351" s="55">
        <v>4.8615117753746002</v>
      </c>
      <c r="F1351" s="55">
        <v>24.7468615273865</v>
      </c>
      <c r="G1351" s="55">
        <v>0.64369055669195996</v>
      </c>
      <c r="H1351" s="55">
        <v>0.34232067058370202</v>
      </c>
      <c r="I1351" s="55">
        <v>1.7425366067830199</v>
      </c>
    </row>
    <row r="1352" spans="1:9" x14ac:dyDescent="0.25">
      <c r="A1352" s="55">
        <v>2060059370</v>
      </c>
      <c r="B1352" s="55">
        <v>1420.1630789882099</v>
      </c>
      <c r="C1352" s="55">
        <v>2002</v>
      </c>
      <c r="D1352" s="55">
        <v>5.2539137870432704</v>
      </c>
      <c r="E1352" s="55">
        <v>2.9865284579989102</v>
      </c>
      <c r="F1352" s="55">
        <v>28.8861034645502</v>
      </c>
      <c r="G1352" s="55">
        <v>0.36995144182922901</v>
      </c>
      <c r="H1352" s="55">
        <v>0.21029475432685099</v>
      </c>
      <c r="I1352" s="55">
        <v>2.0339990450343199</v>
      </c>
    </row>
    <row r="1353" spans="1:9" x14ac:dyDescent="0.25">
      <c r="A1353" s="55">
        <v>2060059370</v>
      </c>
      <c r="B1353" s="55">
        <v>1420.1630789882099</v>
      </c>
      <c r="C1353" s="55">
        <v>2003</v>
      </c>
      <c r="D1353" s="55">
        <v>3.6217715552420899</v>
      </c>
      <c r="E1353" s="55">
        <v>2.59568980095839</v>
      </c>
      <c r="F1353" s="55">
        <v>27.978836662006799</v>
      </c>
      <c r="G1353" s="55">
        <v>0.25502504668846898</v>
      </c>
      <c r="H1353" s="55">
        <v>0.18277406583528899</v>
      </c>
      <c r="I1353" s="55">
        <v>1.97011435348257</v>
      </c>
    </row>
    <row r="1354" spans="1:9" x14ac:dyDescent="0.25">
      <c r="A1354" s="55">
        <v>2060059370</v>
      </c>
      <c r="B1354" s="55">
        <v>1420.1630789882099</v>
      </c>
      <c r="C1354" s="55">
        <v>2004</v>
      </c>
      <c r="D1354" s="55">
        <v>9.8908236141719303</v>
      </c>
      <c r="E1354" s="55">
        <v>1.4831024239163999</v>
      </c>
      <c r="F1354" s="55">
        <v>24.413866991588002</v>
      </c>
      <c r="G1354" s="55">
        <v>0.69645689009311396</v>
      </c>
      <c r="H1354" s="55">
        <v>0.104431839262645</v>
      </c>
      <c r="I1354" s="55">
        <v>1.7190889801882101</v>
      </c>
    </row>
    <row r="1355" spans="1:9" x14ac:dyDescent="0.25">
      <c r="A1355" s="55">
        <v>2060059370</v>
      </c>
      <c r="B1355" s="55">
        <v>1420.1630789882099</v>
      </c>
      <c r="C1355" s="55">
        <v>2005</v>
      </c>
      <c r="D1355" s="55">
        <v>2.28823005741986</v>
      </c>
      <c r="E1355" s="55">
        <v>0.14434974400029599</v>
      </c>
      <c r="F1355" s="55">
        <v>1.88436344514466</v>
      </c>
      <c r="G1355" s="55">
        <v>0.161124457555261</v>
      </c>
      <c r="H1355" s="55">
        <v>1.0164307616216599E-2</v>
      </c>
      <c r="I1355" s="55">
        <v>0.13268641278064799</v>
      </c>
    </row>
    <row r="1356" spans="1:9" x14ac:dyDescent="0.25">
      <c r="A1356" s="55">
        <v>2060059370</v>
      </c>
      <c r="B1356" s="55">
        <v>1420.1630789882099</v>
      </c>
      <c r="C1356" s="55">
        <v>2006</v>
      </c>
      <c r="D1356" s="55">
        <v>6.8177895334147101</v>
      </c>
      <c r="E1356" s="55">
        <v>1.9364752660833899</v>
      </c>
      <c r="F1356" s="55">
        <v>26.185668903505</v>
      </c>
      <c r="G1356" s="55">
        <v>0.48007089004679698</v>
      </c>
      <c r="H1356" s="55">
        <v>0.13635583791285599</v>
      </c>
      <c r="I1356" s="55">
        <v>1.8438494346832901</v>
      </c>
    </row>
    <row r="1357" spans="1:9" x14ac:dyDescent="0.25">
      <c r="A1357" s="55">
        <v>2060059370</v>
      </c>
      <c r="B1357" s="55">
        <v>1420.1630789882099</v>
      </c>
      <c r="C1357" s="55">
        <v>2007</v>
      </c>
      <c r="D1357" s="55">
        <v>0.94530843182865498</v>
      </c>
      <c r="E1357" s="55">
        <v>3.6478274657114597E-2</v>
      </c>
      <c r="F1357" s="55">
        <v>4.0756655156184696</v>
      </c>
      <c r="G1357" s="55">
        <v>6.6563371898256493E-2</v>
      </c>
      <c r="H1357" s="55">
        <v>2.5685975925457301E-3</v>
      </c>
      <c r="I1357" s="55">
        <v>0.28698573959000201</v>
      </c>
    </row>
    <row r="1358" spans="1:9" x14ac:dyDescent="0.25">
      <c r="A1358" s="55">
        <v>2060059370</v>
      </c>
      <c r="B1358" s="55">
        <v>1420.1630789882099</v>
      </c>
      <c r="C1358" s="55">
        <v>2008</v>
      </c>
      <c r="D1358" s="55">
        <v>9.1112307729284492</v>
      </c>
      <c r="E1358" s="55">
        <v>0.38771194778418899</v>
      </c>
      <c r="F1358" s="55">
        <v>9.7605440618250903</v>
      </c>
      <c r="G1358" s="55">
        <v>0.64156229011527999</v>
      </c>
      <c r="H1358" s="55">
        <v>2.7300522983628901E-2</v>
      </c>
      <c r="I1358" s="55">
        <v>0.687283327262593</v>
      </c>
    </row>
    <row r="1359" spans="1:9" x14ac:dyDescent="0.25">
      <c r="A1359" s="55">
        <v>2060059370</v>
      </c>
      <c r="B1359" s="55">
        <v>1420.1630789882099</v>
      </c>
      <c r="C1359" s="55">
        <v>2009</v>
      </c>
      <c r="D1359" s="55">
        <v>6.7333683834939597</v>
      </c>
      <c r="E1359" s="55">
        <v>4.9172714237790398</v>
      </c>
      <c r="F1359" s="55">
        <v>28.357689600231499</v>
      </c>
      <c r="G1359" s="55">
        <v>0.47412642133262001</v>
      </c>
      <c r="H1359" s="55">
        <v>0.34624695547516399</v>
      </c>
      <c r="I1359" s="55">
        <v>1.99679107419373</v>
      </c>
    </row>
    <row r="1360" spans="1:9" x14ac:dyDescent="0.25">
      <c r="A1360" s="55">
        <v>2060059370</v>
      </c>
      <c r="B1360" s="55">
        <v>1420.1630789882099</v>
      </c>
      <c r="C1360" s="55">
        <v>2010</v>
      </c>
      <c r="D1360" s="55">
        <v>7.6468886045499902</v>
      </c>
      <c r="E1360" s="55">
        <v>2.7754755831970299</v>
      </c>
      <c r="F1360" s="55">
        <v>25.851111013078299</v>
      </c>
      <c r="G1360" s="55">
        <v>0.53845144390022903</v>
      </c>
      <c r="H1360" s="55">
        <v>0.195433582541408</v>
      </c>
      <c r="I1360" s="55">
        <v>1.8202917253345099</v>
      </c>
    </row>
    <row r="1361" spans="1:9" x14ac:dyDescent="0.25">
      <c r="A1361" s="55">
        <v>2060059370</v>
      </c>
      <c r="B1361" s="55">
        <v>1420.1630789882099</v>
      </c>
      <c r="C1361" s="55">
        <v>2011</v>
      </c>
      <c r="D1361" s="55">
        <v>4.9996081008622397</v>
      </c>
      <c r="E1361" s="55">
        <v>4.3153798919366499</v>
      </c>
      <c r="F1361" s="55">
        <v>31.725676587501901</v>
      </c>
      <c r="G1361" s="55">
        <v>0.35204464718405298</v>
      </c>
      <c r="H1361" s="55">
        <v>0.30386509519816002</v>
      </c>
      <c r="I1361" s="55">
        <v>2.2339460204883399</v>
      </c>
    </row>
    <row r="1362" spans="1:9" x14ac:dyDescent="0.25">
      <c r="A1362" s="55">
        <v>2060059370</v>
      </c>
      <c r="B1362" s="55">
        <v>1420.1630789882099</v>
      </c>
      <c r="C1362" s="55">
        <v>2012</v>
      </c>
      <c r="D1362" s="55">
        <v>6.4264297581648098</v>
      </c>
      <c r="E1362" s="55">
        <v>3.09023098166699</v>
      </c>
      <c r="F1362" s="55">
        <v>27.0601052588569</v>
      </c>
      <c r="G1362" s="55">
        <v>0.45251350730391399</v>
      </c>
      <c r="H1362" s="55">
        <v>0.21759691033994499</v>
      </c>
      <c r="I1362" s="55">
        <v>1.9054223884017401</v>
      </c>
    </row>
    <row r="1363" spans="1:9" x14ac:dyDescent="0.25">
      <c r="A1363" s="55">
        <v>2060059370</v>
      </c>
      <c r="B1363" s="55">
        <v>1420.1630789882099</v>
      </c>
      <c r="C1363" s="55">
        <v>2013</v>
      </c>
      <c r="D1363" s="55">
        <v>4.1731146207739096</v>
      </c>
      <c r="E1363" s="55">
        <v>7.3373443881739</v>
      </c>
      <c r="F1363" s="55">
        <v>30.650088603326399</v>
      </c>
      <c r="G1363" s="55">
        <v>0.29384756458723099</v>
      </c>
      <c r="H1363" s="55">
        <v>0.51665505861491301</v>
      </c>
      <c r="I1363" s="55">
        <v>2.1582090857595602</v>
      </c>
    </row>
    <row r="1364" spans="1:9" x14ac:dyDescent="0.25">
      <c r="A1364" s="55">
        <v>2060059370</v>
      </c>
      <c r="B1364" s="55">
        <v>1420.1630789882099</v>
      </c>
      <c r="C1364" s="55">
        <v>2014</v>
      </c>
      <c r="D1364" s="55">
        <v>3.9776952922536499</v>
      </c>
      <c r="E1364" s="55">
        <v>11.235308594391199</v>
      </c>
      <c r="F1364" s="55">
        <v>27.121597207564701</v>
      </c>
      <c r="G1364" s="55">
        <v>0.280087220341451</v>
      </c>
      <c r="H1364" s="55">
        <v>0.79112805850408496</v>
      </c>
      <c r="I1364" s="55">
        <v>1.90975231005775</v>
      </c>
    </row>
    <row r="1365" spans="1:9" x14ac:dyDescent="0.25">
      <c r="A1365" s="55">
        <v>2060059370</v>
      </c>
      <c r="B1365" s="55">
        <v>1420.1630789882099</v>
      </c>
      <c r="C1365" s="55">
        <v>2015</v>
      </c>
      <c r="D1365" s="55">
        <v>11.3322365813373</v>
      </c>
      <c r="E1365" s="55">
        <v>5.0152416471438697</v>
      </c>
      <c r="F1365" s="55">
        <v>26.969430690423501</v>
      </c>
      <c r="G1365" s="55">
        <v>0.79795318924999303</v>
      </c>
      <c r="H1365" s="55">
        <v>0.35314547472371599</v>
      </c>
      <c r="I1365" s="55">
        <v>1.8990375886716999</v>
      </c>
    </row>
    <row r="1366" spans="1:9" x14ac:dyDescent="0.25">
      <c r="A1366" s="55">
        <v>2060059370</v>
      </c>
      <c r="B1366" s="55">
        <v>1420.1630789882099</v>
      </c>
      <c r="C1366" s="55">
        <v>2016</v>
      </c>
      <c r="D1366" s="55">
        <v>20.9520787266278</v>
      </c>
      <c r="E1366" s="55">
        <v>5.5519934028128404</v>
      </c>
      <c r="F1366" s="55">
        <v>16.7919920610886</v>
      </c>
      <c r="G1366" s="55">
        <v>1.47532906865562</v>
      </c>
      <c r="H1366" s="55">
        <v>0.39094055358545998</v>
      </c>
      <c r="I1366" s="55">
        <v>1.1823988603514399</v>
      </c>
    </row>
    <row r="1367" spans="1:9" x14ac:dyDescent="0.25">
      <c r="A1367" s="55">
        <v>2060059370</v>
      </c>
      <c r="B1367" s="55">
        <v>1420.1630789882099</v>
      </c>
      <c r="C1367" s="55">
        <v>2017</v>
      </c>
      <c r="D1367" s="55">
        <v>21.712390194123898</v>
      </c>
      <c r="E1367" s="55">
        <v>5.9214662132684701</v>
      </c>
      <c r="F1367" s="55">
        <v>15.643968645808201</v>
      </c>
      <c r="G1367" s="55">
        <v>1.52886598133454</v>
      </c>
      <c r="H1367" s="55">
        <v>0.41695677777281598</v>
      </c>
      <c r="I1367" s="55">
        <v>1.1015614246888901</v>
      </c>
    </row>
    <row r="1368" spans="1:9" x14ac:dyDescent="0.25">
      <c r="A1368" s="55">
        <v>2060059370</v>
      </c>
      <c r="B1368" s="55">
        <v>1420.1630789882099</v>
      </c>
      <c r="C1368" s="55">
        <v>2018</v>
      </c>
      <c r="D1368" s="55">
        <v>19.8301112218168</v>
      </c>
      <c r="E1368" s="55">
        <v>7.1070101396246903</v>
      </c>
      <c r="F1368" s="55">
        <v>16.4100124136076</v>
      </c>
      <c r="G1368" s="55">
        <v>1.3963263455591799</v>
      </c>
      <c r="H1368" s="55">
        <v>0.50043619953055296</v>
      </c>
      <c r="I1368" s="55">
        <v>1.15550197413235</v>
      </c>
    </row>
    <row r="1369" spans="1:9" x14ac:dyDescent="0.25">
      <c r="A1369" s="55">
        <v>2060059370</v>
      </c>
      <c r="B1369" s="55">
        <v>1420.1630789882099</v>
      </c>
      <c r="C1369" s="55">
        <v>2019</v>
      </c>
      <c r="D1369" s="55">
        <v>20.954163199465398</v>
      </c>
      <c r="E1369" s="55">
        <v>6.5582726651398202</v>
      </c>
      <c r="F1369" s="55">
        <v>15.832613437606501</v>
      </c>
      <c r="G1369" s="55">
        <v>1.4754758456609101</v>
      </c>
      <c r="H1369" s="55">
        <v>0.46179715288840101</v>
      </c>
      <c r="I1369" s="55">
        <v>1.11484474366749</v>
      </c>
    </row>
    <row r="1370" spans="1:9" x14ac:dyDescent="0.25">
      <c r="A1370" s="55">
        <v>2060059370</v>
      </c>
      <c r="B1370" s="55">
        <v>1420.1630789882099</v>
      </c>
      <c r="C1370" s="55" t="s">
        <v>161</v>
      </c>
      <c r="D1370" s="55">
        <v>5.0788180686891202</v>
      </c>
      <c r="E1370" s="55">
        <v>1.4903980788478199</v>
      </c>
      <c r="F1370" s="55">
        <v>27.081992223651199</v>
      </c>
      <c r="G1370" s="55">
        <v>0.35762217338501001</v>
      </c>
      <c r="H1370" s="55">
        <v>0.104945558781154</v>
      </c>
      <c r="I1370" s="55">
        <v>1.9069635469572701</v>
      </c>
    </row>
    <row r="1371" spans="1:9" x14ac:dyDescent="0.25">
      <c r="A1371" s="55" t="s">
        <v>156</v>
      </c>
      <c r="B1371" s="55">
        <v>244147.376651331</v>
      </c>
      <c r="C1371" s="55">
        <v>1984</v>
      </c>
      <c r="D1371" s="55">
        <v>325.378393168321</v>
      </c>
      <c r="E1371" s="55">
        <v>155.43080160470899</v>
      </c>
      <c r="F1371" s="55">
        <v>1928.47193262362</v>
      </c>
      <c r="G1371" s="55">
        <v>0.13327130425529701</v>
      </c>
      <c r="H1371" s="55">
        <v>6.3662695760471302E-2</v>
      </c>
      <c r="I1371" s="55">
        <v>0.78988025965058495</v>
      </c>
    </row>
    <row r="1372" spans="1:9" x14ac:dyDescent="0.25">
      <c r="A1372" s="55" t="s">
        <v>156</v>
      </c>
      <c r="B1372" s="55">
        <v>244147.376651331</v>
      </c>
      <c r="C1372" s="55">
        <v>1985</v>
      </c>
      <c r="D1372" s="55">
        <v>287.80733362612102</v>
      </c>
      <c r="E1372" s="55">
        <v>210.41137828612099</v>
      </c>
      <c r="F1372" s="55">
        <v>1849.8628140921701</v>
      </c>
      <c r="G1372" s="55">
        <v>0.11788262383713401</v>
      </c>
      <c r="H1372" s="55">
        <v>8.6182117199895894E-2</v>
      </c>
      <c r="I1372" s="55">
        <v>0.75768285511172095</v>
      </c>
    </row>
    <row r="1373" spans="1:9" x14ac:dyDescent="0.25">
      <c r="A1373" s="55" t="s">
        <v>156</v>
      </c>
      <c r="B1373" s="55">
        <v>244147.376651331</v>
      </c>
      <c r="C1373" s="55">
        <v>1986</v>
      </c>
      <c r="D1373" s="55">
        <v>284.83487535977599</v>
      </c>
      <c r="E1373" s="55">
        <v>209.19196167615499</v>
      </c>
      <c r="F1373" s="55">
        <v>1860.8792530386199</v>
      </c>
      <c r="G1373" s="55">
        <v>0.11666513860050599</v>
      </c>
      <c r="H1373" s="55">
        <v>8.5682657968880804E-2</v>
      </c>
      <c r="I1373" s="55">
        <v>0.76219506372012302</v>
      </c>
    </row>
    <row r="1374" spans="1:9" x14ac:dyDescent="0.25">
      <c r="A1374" s="55" t="s">
        <v>156</v>
      </c>
      <c r="B1374" s="55">
        <v>244147.376651331</v>
      </c>
      <c r="C1374" s="55">
        <v>1987</v>
      </c>
      <c r="D1374" s="55">
        <v>245.206441126914</v>
      </c>
      <c r="E1374" s="55">
        <v>254.37238931182901</v>
      </c>
      <c r="F1374" s="55">
        <v>2069.4073101160102</v>
      </c>
      <c r="G1374" s="55">
        <v>0.100433780813093</v>
      </c>
      <c r="H1374" s="55">
        <v>0.104188049366223</v>
      </c>
      <c r="I1374" s="55">
        <v>0.84760579388545099</v>
      </c>
    </row>
    <row r="1375" spans="1:9" x14ac:dyDescent="0.25">
      <c r="A1375" s="55" t="s">
        <v>156</v>
      </c>
      <c r="B1375" s="55">
        <v>244147.376651331</v>
      </c>
      <c r="C1375" s="55">
        <v>1988</v>
      </c>
      <c r="D1375" s="55">
        <v>245.22468026424301</v>
      </c>
      <c r="E1375" s="55">
        <v>237.68045194694199</v>
      </c>
      <c r="F1375" s="55">
        <v>2088.7684149493798</v>
      </c>
      <c r="G1375" s="55">
        <v>0.100441251357146</v>
      </c>
      <c r="H1375" s="55">
        <v>9.7351220892443302E-2</v>
      </c>
      <c r="I1375" s="55">
        <v>0.85553588312045303</v>
      </c>
    </row>
    <row r="1376" spans="1:9" x14ac:dyDescent="0.25">
      <c r="A1376" s="55" t="s">
        <v>156</v>
      </c>
      <c r="B1376" s="55">
        <v>244147.376651331</v>
      </c>
      <c r="C1376" s="55">
        <v>1989</v>
      </c>
      <c r="D1376" s="55">
        <v>278.22396975548799</v>
      </c>
      <c r="E1376" s="55">
        <v>288.59161653124897</v>
      </c>
      <c r="F1376" s="55">
        <v>2127.8554073626901</v>
      </c>
      <c r="G1376" s="55">
        <v>0.113957386547233</v>
      </c>
      <c r="H1376" s="55">
        <v>0.118203857231441</v>
      </c>
      <c r="I1376" s="55">
        <v>0.87154547247153102</v>
      </c>
    </row>
    <row r="1377" spans="1:9" x14ac:dyDescent="0.25">
      <c r="A1377" s="55" t="s">
        <v>156</v>
      </c>
      <c r="B1377" s="55">
        <v>244147.376651331</v>
      </c>
      <c r="C1377" s="55">
        <v>1990</v>
      </c>
      <c r="D1377" s="55">
        <v>256.67312620627399</v>
      </c>
      <c r="E1377" s="55">
        <v>280.73784399757199</v>
      </c>
      <c r="F1377" s="55">
        <v>2128.62405672153</v>
      </c>
      <c r="G1377" s="55">
        <v>0.105130405137562</v>
      </c>
      <c r="H1377" s="55">
        <v>0.114987040961941</v>
      </c>
      <c r="I1377" s="55">
        <v>0.87186030254236302</v>
      </c>
    </row>
    <row r="1378" spans="1:9" x14ac:dyDescent="0.25">
      <c r="A1378" s="55" t="s">
        <v>156</v>
      </c>
      <c r="B1378" s="55">
        <v>244147.376651331</v>
      </c>
      <c r="C1378" s="55">
        <v>1991</v>
      </c>
      <c r="D1378" s="55">
        <v>0</v>
      </c>
      <c r="E1378" s="55">
        <v>0</v>
      </c>
      <c r="F1378" s="55">
        <v>0</v>
      </c>
      <c r="G1378" s="55">
        <v>0</v>
      </c>
      <c r="H1378" s="55">
        <v>0</v>
      </c>
      <c r="I1378" s="55">
        <v>0</v>
      </c>
    </row>
    <row r="1379" spans="1:9" x14ac:dyDescent="0.25">
      <c r="A1379" s="55" t="s">
        <v>156</v>
      </c>
      <c r="B1379" s="55">
        <v>244147.376651331</v>
      </c>
      <c r="C1379" s="55">
        <v>1992</v>
      </c>
      <c r="D1379" s="55">
        <v>0</v>
      </c>
      <c r="E1379" s="55">
        <v>0</v>
      </c>
      <c r="F1379" s="55">
        <v>0</v>
      </c>
      <c r="G1379" s="55">
        <v>0</v>
      </c>
      <c r="H1379" s="55">
        <v>0</v>
      </c>
      <c r="I1379" s="55">
        <v>0</v>
      </c>
    </row>
    <row r="1380" spans="1:9" x14ac:dyDescent="0.25">
      <c r="A1380" s="55" t="s">
        <v>156</v>
      </c>
      <c r="B1380" s="55">
        <v>244147.376651331</v>
      </c>
      <c r="C1380" s="55">
        <v>1993</v>
      </c>
      <c r="D1380" s="55">
        <v>0</v>
      </c>
      <c r="E1380" s="55">
        <v>0</v>
      </c>
      <c r="F1380" s="55">
        <v>0</v>
      </c>
      <c r="G1380" s="55">
        <v>0</v>
      </c>
      <c r="H1380" s="55">
        <v>0</v>
      </c>
      <c r="I1380" s="55">
        <v>0</v>
      </c>
    </row>
    <row r="1381" spans="1:9" x14ac:dyDescent="0.25">
      <c r="A1381" s="55" t="s">
        <v>156</v>
      </c>
      <c r="B1381" s="55">
        <v>244147.376651331</v>
      </c>
      <c r="C1381" s="55">
        <v>1994</v>
      </c>
      <c r="D1381" s="55">
        <v>244.05424876595899</v>
      </c>
      <c r="E1381" s="55">
        <v>144.61082422319899</v>
      </c>
      <c r="F1381" s="55">
        <v>1905.54012581953</v>
      </c>
      <c r="G1381" s="55">
        <v>9.9961855873018604E-2</v>
      </c>
      <c r="H1381" s="55">
        <v>5.9230955583733001E-2</v>
      </c>
      <c r="I1381" s="55">
        <v>0.780487651333995</v>
      </c>
    </row>
    <row r="1382" spans="1:9" x14ac:dyDescent="0.25">
      <c r="A1382" s="55" t="s">
        <v>156</v>
      </c>
      <c r="B1382" s="55">
        <v>244147.376651331</v>
      </c>
      <c r="C1382" s="55">
        <v>1995</v>
      </c>
      <c r="D1382" s="55">
        <v>0</v>
      </c>
      <c r="E1382" s="55">
        <v>0</v>
      </c>
      <c r="F1382" s="55">
        <v>0</v>
      </c>
      <c r="G1382" s="55">
        <v>0</v>
      </c>
      <c r="H1382" s="55">
        <v>0</v>
      </c>
      <c r="I1382" s="55">
        <v>0</v>
      </c>
    </row>
    <row r="1383" spans="1:9" x14ac:dyDescent="0.25">
      <c r="A1383" s="55" t="s">
        <v>156</v>
      </c>
      <c r="B1383" s="55">
        <v>244147.376651331</v>
      </c>
      <c r="C1383" s="55">
        <v>1996</v>
      </c>
      <c r="D1383" s="55">
        <v>0</v>
      </c>
      <c r="E1383" s="55">
        <v>0</v>
      </c>
      <c r="F1383" s="55">
        <v>0</v>
      </c>
      <c r="G1383" s="55">
        <v>0</v>
      </c>
      <c r="H1383" s="55">
        <v>0</v>
      </c>
      <c r="I1383" s="55">
        <v>0</v>
      </c>
    </row>
    <row r="1384" spans="1:9" x14ac:dyDescent="0.25">
      <c r="A1384" s="55" t="s">
        <v>156</v>
      </c>
      <c r="B1384" s="55">
        <v>244147.376651331</v>
      </c>
      <c r="C1384" s="55">
        <v>1997</v>
      </c>
      <c r="D1384" s="55">
        <v>182.32936021865501</v>
      </c>
      <c r="E1384" s="55">
        <v>36.3589385871649</v>
      </c>
      <c r="F1384" s="55">
        <v>711.89281130733798</v>
      </c>
      <c r="G1384" s="55">
        <v>7.4680040686671806E-2</v>
      </c>
      <c r="H1384" s="55">
        <v>1.4892209404768399E-2</v>
      </c>
      <c r="I1384" s="55">
        <v>0.29158323184606599</v>
      </c>
    </row>
    <row r="1385" spans="1:9" x14ac:dyDescent="0.25">
      <c r="A1385" s="55" t="s">
        <v>156</v>
      </c>
      <c r="B1385" s="55">
        <v>244147.376651331</v>
      </c>
      <c r="C1385" s="55">
        <v>1998</v>
      </c>
      <c r="D1385" s="55">
        <v>260.560668048303</v>
      </c>
      <c r="E1385" s="55">
        <v>169.01635332343699</v>
      </c>
      <c r="F1385" s="55">
        <v>2003.6395865002801</v>
      </c>
      <c r="G1385" s="55">
        <v>0.10672269824156699</v>
      </c>
      <c r="H1385" s="55">
        <v>6.9227183859858099E-2</v>
      </c>
      <c r="I1385" s="55">
        <v>0.82066807924858398</v>
      </c>
    </row>
    <row r="1386" spans="1:9" x14ac:dyDescent="0.25">
      <c r="A1386" s="55" t="s">
        <v>156</v>
      </c>
      <c r="B1386" s="55">
        <v>244147.376651331</v>
      </c>
      <c r="C1386" s="55">
        <v>1999</v>
      </c>
      <c r="D1386" s="55">
        <v>395.87787012528901</v>
      </c>
      <c r="E1386" s="55">
        <v>81.8536005030994</v>
      </c>
      <c r="F1386" s="55">
        <v>1703.6172420461201</v>
      </c>
      <c r="G1386" s="55">
        <v>0.162147091463794</v>
      </c>
      <c r="H1386" s="55">
        <v>3.3526307603949902E-2</v>
      </c>
      <c r="I1386" s="55">
        <v>0.69778232533666595</v>
      </c>
    </row>
    <row r="1387" spans="1:9" x14ac:dyDescent="0.25">
      <c r="A1387" s="55" t="s">
        <v>156</v>
      </c>
      <c r="B1387" s="55">
        <v>244147.376651331</v>
      </c>
      <c r="C1387" s="55">
        <v>2000</v>
      </c>
      <c r="D1387" s="55">
        <v>289.090326657633</v>
      </c>
      <c r="E1387" s="55">
        <v>255.12592624260299</v>
      </c>
      <c r="F1387" s="55">
        <v>2114.2167015865998</v>
      </c>
      <c r="G1387" s="55">
        <v>0.118408123250279</v>
      </c>
      <c r="H1387" s="55">
        <v>0.104496689557697</v>
      </c>
      <c r="I1387" s="55">
        <v>0.86595921307233104</v>
      </c>
    </row>
    <row r="1388" spans="1:9" x14ac:dyDescent="0.25">
      <c r="A1388" s="55" t="s">
        <v>156</v>
      </c>
      <c r="B1388" s="55">
        <v>244147.376651331</v>
      </c>
      <c r="C1388" s="55">
        <v>2001</v>
      </c>
      <c r="D1388" s="55">
        <v>311.39366490120199</v>
      </c>
      <c r="E1388" s="55">
        <v>172.43228318597099</v>
      </c>
      <c r="F1388" s="55">
        <v>2086.13051457346</v>
      </c>
      <c r="G1388" s="55">
        <v>0.12754331796319299</v>
      </c>
      <c r="H1388" s="55">
        <v>7.0626310039047999E-2</v>
      </c>
      <c r="I1388" s="55">
        <v>0.85445542900617999</v>
      </c>
    </row>
    <row r="1389" spans="1:9" x14ac:dyDescent="0.25">
      <c r="A1389" s="55" t="s">
        <v>156</v>
      </c>
      <c r="B1389" s="55">
        <v>244147.376651331</v>
      </c>
      <c r="C1389" s="55">
        <v>2002</v>
      </c>
      <c r="D1389" s="55">
        <v>311.35666550833503</v>
      </c>
      <c r="E1389" s="55">
        <v>195.39431484620599</v>
      </c>
      <c r="F1389" s="55">
        <v>2144.7318205737001</v>
      </c>
      <c r="G1389" s="55">
        <v>0.12752816343097001</v>
      </c>
      <c r="H1389" s="55">
        <v>8.00312981143559E-2</v>
      </c>
      <c r="I1389" s="55">
        <v>0.87845786016231198</v>
      </c>
    </row>
    <row r="1390" spans="1:9" x14ac:dyDescent="0.25">
      <c r="A1390" s="55" t="s">
        <v>156</v>
      </c>
      <c r="B1390" s="55">
        <v>244147.376651331</v>
      </c>
      <c r="C1390" s="55">
        <v>2003</v>
      </c>
      <c r="D1390" s="55">
        <v>304.62017041558499</v>
      </c>
      <c r="E1390" s="55">
        <v>205.568105648075</v>
      </c>
      <c r="F1390" s="55">
        <v>2119.6196551815301</v>
      </c>
      <c r="G1390" s="55">
        <v>0.124768971345785</v>
      </c>
      <c r="H1390" s="55">
        <v>8.4198367587479298E-2</v>
      </c>
      <c r="I1390" s="55">
        <v>0.86817220166513698</v>
      </c>
    </row>
    <row r="1391" spans="1:9" x14ac:dyDescent="0.25">
      <c r="A1391" s="55" t="s">
        <v>156</v>
      </c>
      <c r="B1391" s="55">
        <v>244147.376651331</v>
      </c>
      <c r="C1391" s="55">
        <v>2004</v>
      </c>
      <c r="D1391" s="55">
        <v>258.69506485869698</v>
      </c>
      <c r="E1391" s="55">
        <v>91.810606129863501</v>
      </c>
      <c r="F1391" s="55">
        <v>1452.9411441934801</v>
      </c>
      <c r="G1391" s="55">
        <v>0.10595856830693701</v>
      </c>
      <c r="H1391" s="55">
        <v>3.7604584324892797E-2</v>
      </c>
      <c r="I1391" s="55">
        <v>0.59510823508394195</v>
      </c>
    </row>
    <row r="1392" spans="1:9" x14ac:dyDescent="0.25">
      <c r="A1392" s="55" t="s">
        <v>156</v>
      </c>
      <c r="B1392" s="55">
        <v>244147.376651331</v>
      </c>
      <c r="C1392" s="55">
        <v>2005</v>
      </c>
      <c r="D1392" s="55">
        <v>245.060528028286</v>
      </c>
      <c r="E1392" s="55">
        <v>55.995193835089601</v>
      </c>
      <c r="F1392" s="55">
        <v>606.16574339578494</v>
      </c>
      <c r="G1392" s="55">
        <v>0.100374016460664</v>
      </c>
      <c r="H1392" s="55">
        <v>2.2934997132923001E-2</v>
      </c>
      <c r="I1392" s="55">
        <v>0.248278622408241</v>
      </c>
    </row>
    <row r="1393" spans="1:9" x14ac:dyDescent="0.25">
      <c r="A1393" s="55" t="s">
        <v>156</v>
      </c>
      <c r="B1393" s="55">
        <v>244147.376651331</v>
      </c>
      <c r="C1393" s="55">
        <v>2006</v>
      </c>
      <c r="D1393" s="55">
        <v>287.60253416983198</v>
      </c>
      <c r="E1393" s="55">
        <v>83.805188197255006</v>
      </c>
      <c r="F1393" s="55">
        <v>1445.1431313082001</v>
      </c>
      <c r="G1393" s="55">
        <v>0.117798740299618</v>
      </c>
      <c r="H1393" s="55">
        <v>3.4325655817689898E-2</v>
      </c>
      <c r="I1393" s="55">
        <v>0.59191425733483505</v>
      </c>
    </row>
    <row r="1394" spans="1:9" x14ac:dyDescent="0.25">
      <c r="A1394" s="55" t="s">
        <v>156</v>
      </c>
      <c r="B1394" s="55">
        <v>244147.376651331</v>
      </c>
      <c r="C1394" s="55">
        <v>2007</v>
      </c>
      <c r="D1394" s="55">
        <v>236.44852849995101</v>
      </c>
      <c r="E1394" s="55">
        <v>56.782082331264498</v>
      </c>
      <c r="F1394" s="55">
        <v>1043.04310976283</v>
      </c>
      <c r="G1394" s="55">
        <v>9.6846639002648505E-2</v>
      </c>
      <c r="H1394" s="55">
        <v>2.3257297747808901E-2</v>
      </c>
      <c r="I1394" s="55">
        <v>0.42721864312816799</v>
      </c>
    </row>
    <row r="1395" spans="1:9" x14ac:dyDescent="0.25">
      <c r="A1395" s="55" t="s">
        <v>156</v>
      </c>
      <c r="B1395" s="55">
        <v>244147.376651331</v>
      </c>
      <c r="C1395" s="55">
        <v>2008</v>
      </c>
      <c r="D1395" s="55">
        <v>249.36704891066299</v>
      </c>
      <c r="E1395" s="55">
        <v>30.878338379038102</v>
      </c>
      <c r="F1395" s="55">
        <v>1011.26167352692</v>
      </c>
      <c r="G1395" s="55">
        <v>0.102137918633787</v>
      </c>
      <c r="H1395" s="55">
        <v>1.2647417638705799E-2</v>
      </c>
      <c r="I1395" s="55">
        <v>0.41420132683674799</v>
      </c>
    </row>
    <row r="1396" spans="1:9" x14ac:dyDescent="0.25">
      <c r="A1396" s="55" t="s">
        <v>156</v>
      </c>
      <c r="B1396" s="55">
        <v>244147.376651331</v>
      </c>
      <c r="C1396" s="55">
        <v>2009</v>
      </c>
      <c r="D1396" s="55">
        <v>295.72155587208698</v>
      </c>
      <c r="E1396" s="55">
        <v>162.20638056316301</v>
      </c>
      <c r="F1396" s="55">
        <v>2127.8001688324898</v>
      </c>
      <c r="G1396" s="55">
        <v>0.12112419962406901</v>
      </c>
      <c r="H1396" s="55">
        <v>6.6437896154342702E-2</v>
      </c>
      <c r="I1396" s="55">
        <v>0.87152284739525498</v>
      </c>
    </row>
    <row r="1397" spans="1:9" x14ac:dyDescent="0.25">
      <c r="A1397" s="55" t="s">
        <v>156</v>
      </c>
      <c r="B1397" s="55">
        <v>244147.376651331</v>
      </c>
      <c r="C1397" s="55">
        <v>2010</v>
      </c>
      <c r="D1397" s="55">
        <v>424.92968918042402</v>
      </c>
      <c r="E1397" s="55">
        <v>112.975301085921</v>
      </c>
      <c r="F1397" s="55">
        <v>1841.95484526471</v>
      </c>
      <c r="G1397" s="55">
        <v>0.17404638747655601</v>
      </c>
      <c r="H1397" s="55">
        <v>4.6273403644743E-2</v>
      </c>
      <c r="I1397" s="55">
        <v>0.75444384065417602</v>
      </c>
    </row>
    <row r="1398" spans="1:9" x14ac:dyDescent="0.25">
      <c r="A1398" s="55" t="s">
        <v>156</v>
      </c>
      <c r="B1398" s="55">
        <v>244147.376651331</v>
      </c>
      <c r="C1398" s="55">
        <v>2011</v>
      </c>
      <c r="D1398" s="55">
        <v>276.84925991912399</v>
      </c>
      <c r="E1398" s="55">
        <v>244.957346622827</v>
      </c>
      <c r="F1398" s="55">
        <v>2175.51114649295</v>
      </c>
      <c r="G1398" s="55">
        <v>0.113394320969704</v>
      </c>
      <c r="H1398" s="55">
        <v>0.10033175452573199</v>
      </c>
      <c r="I1398" s="55">
        <v>0.89106472341901199</v>
      </c>
    </row>
    <row r="1399" spans="1:9" x14ac:dyDescent="0.25">
      <c r="A1399" s="55" t="s">
        <v>156</v>
      </c>
      <c r="B1399" s="55">
        <v>244147.376651331</v>
      </c>
      <c r="C1399" s="55">
        <v>2012</v>
      </c>
      <c r="D1399" s="55">
        <v>356.31040672292602</v>
      </c>
      <c r="E1399" s="55">
        <v>106.856331071295</v>
      </c>
      <c r="F1399" s="55">
        <v>1882.5780941593</v>
      </c>
      <c r="G1399" s="55">
        <v>0.14594070663793199</v>
      </c>
      <c r="H1399" s="55">
        <v>4.3767142836802803E-2</v>
      </c>
      <c r="I1399" s="55">
        <v>0.77108266325868702</v>
      </c>
    </row>
    <row r="1400" spans="1:9" x14ac:dyDescent="0.25">
      <c r="A1400" s="55" t="s">
        <v>156</v>
      </c>
      <c r="B1400" s="55">
        <v>244147.376651331</v>
      </c>
      <c r="C1400" s="55">
        <v>2013</v>
      </c>
      <c r="D1400" s="55">
        <v>261.863463571772</v>
      </c>
      <c r="E1400" s="55">
        <v>261.89473066433499</v>
      </c>
      <c r="F1400" s="55">
        <v>2190.0414855252998</v>
      </c>
      <c r="G1400" s="55">
        <v>0.107256308531113</v>
      </c>
      <c r="H1400" s="55">
        <v>0.10726911517806199</v>
      </c>
      <c r="I1400" s="55">
        <v>0.897016185700377</v>
      </c>
    </row>
    <row r="1401" spans="1:9" x14ac:dyDescent="0.25">
      <c r="A1401" s="55" t="s">
        <v>156</v>
      </c>
      <c r="B1401" s="55">
        <v>244147.376651331</v>
      </c>
      <c r="C1401" s="55">
        <v>2014</v>
      </c>
      <c r="D1401" s="55">
        <v>219.44548356406</v>
      </c>
      <c r="E1401" s="55">
        <v>334.87264582514899</v>
      </c>
      <c r="F1401" s="55">
        <v>2181.1777859018298</v>
      </c>
      <c r="G1401" s="55">
        <v>8.9882384391724399E-2</v>
      </c>
      <c r="H1401" s="55">
        <v>0.137160042601393</v>
      </c>
      <c r="I1401" s="55">
        <v>0.89338571473442097</v>
      </c>
    </row>
    <row r="1402" spans="1:9" x14ac:dyDescent="0.25">
      <c r="A1402" s="55" t="s">
        <v>156</v>
      </c>
      <c r="B1402" s="55">
        <v>244147.376651331</v>
      </c>
      <c r="C1402" s="55">
        <v>2015</v>
      </c>
      <c r="D1402" s="55">
        <v>247.429010289952</v>
      </c>
      <c r="E1402" s="55">
        <v>296.72783513441402</v>
      </c>
      <c r="F1402" s="55">
        <v>2228.50000937809</v>
      </c>
      <c r="G1402" s="55">
        <v>0.101344119967058</v>
      </c>
      <c r="H1402" s="55">
        <v>0.121536360211715</v>
      </c>
      <c r="I1402" s="55">
        <v>0.91276836144777795</v>
      </c>
    </row>
    <row r="1403" spans="1:9" x14ac:dyDescent="0.25">
      <c r="A1403" s="55" t="s">
        <v>156</v>
      </c>
      <c r="B1403" s="55">
        <v>244147.376651331</v>
      </c>
      <c r="C1403" s="55">
        <v>2016</v>
      </c>
      <c r="D1403" s="55">
        <v>209.832415955492</v>
      </c>
      <c r="E1403" s="55">
        <v>407.78906903725499</v>
      </c>
      <c r="F1403" s="55">
        <v>2156.2480118829499</v>
      </c>
      <c r="G1403" s="55">
        <v>8.5944980787221598E-2</v>
      </c>
      <c r="H1403" s="55">
        <v>0.16702578361905601</v>
      </c>
      <c r="I1403" s="55">
        <v>0.88317476167778297</v>
      </c>
    </row>
    <row r="1404" spans="1:9" x14ac:dyDescent="0.25">
      <c r="A1404" s="55" t="s">
        <v>156</v>
      </c>
      <c r="B1404" s="55">
        <v>244147.376651331</v>
      </c>
      <c r="C1404" s="55">
        <v>2017</v>
      </c>
      <c r="D1404" s="55">
        <v>252.23372018050301</v>
      </c>
      <c r="E1404" s="55">
        <v>384.508113032876</v>
      </c>
      <c r="F1404" s="55">
        <v>2132.5011761993801</v>
      </c>
      <c r="G1404" s="55">
        <v>0.103312074714904</v>
      </c>
      <c r="H1404" s="55">
        <v>0.15749016774486799</v>
      </c>
      <c r="I1404" s="55">
        <v>0.87344832676405204</v>
      </c>
    </row>
    <row r="1405" spans="1:9" x14ac:dyDescent="0.25">
      <c r="A1405" s="55" t="s">
        <v>156</v>
      </c>
      <c r="B1405" s="55">
        <v>244147.376651331</v>
      </c>
      <c r="C1405" s="55">
        <v>2018</v>
      </c>
      <c r="D1405" s="55">
        <v>228.61351622181201</v>
      </c>
      <c r="E1405" s="55">
        <v>397.66217887423102</v>
      </c>
      <c r="F1405" s="55">
        <v>2143.3430405456802</v>
      </c>
      <c r="G1405" s="55">
        <v>9.3637506721318195E-2</v>
      </c>
      <c r="H1405" s="55">
        <v>0.16287792411635699</v>
      </c>
      <c r="I1405" s="55">
        <v>0.87788903159365494</v>
      </c>
    </row>
    <row r="1406" spans="1:9" x14ac:dyDescent="0.25">
      <c r="A1406" s="55" t="s">
        <v>156</v>
      </c>
      <c r="B1406" s="55">
        <v>244147.376651331</v>
      </c>
      <c r="C1406" s="55">
        <v>2019</v>
      </c>
      <c r="D1406" s="55">
        <v>259.98535354514001</v>
      </c>
      <c r="E1406" s="55">
        <v>393.86166377316999</v>
      </c>
      <c r="F1406" s="55">
        <v>2122.29559718674</v>
      </c>
      <c r="G1406" s="55">
        <v>0.10648705593770399</v>
      </c>
      <c r="H1406" s="55">
        <v>0.161321276179693</v>
      </c>
      <c r="I1406" s="55">
        <v>0.86926823719986501</v>
      </c>
    </row>
    <row r="1407" spans="1:9" x14ac:dyDescent="0.25">
      <c r="A1407" s="55" t="s">
        <v>156</v>
      </c>
      <c r="B1407" s="55">
        <v>244147.376651331</v>
      </c>
      <c r="C1407" s="55" t="s">
        <v>161</v>
      </c>
      <c r="D1407" s="55">
        <v>260.75035507652001</v>
      </c>
      <c r="E1407" s="55">
        <v>120.610203971655</v>
      </c>
      <c r="F1407" s="55">
        <v>2093.8550497912101</v>
      </c>
      <c r="G1407" s="55">
        <v>0.106800391899725</v>
      </c>
      <c r="H1407" s="55">
        <v>4.9400573385598903E-2</v>
      </c>
      <c r="I1407" s="55">
        <v>0.85761931113495704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Calculations</vt:lpstr>
      <vt:lpstr>Indicator</vt:lpstr>
      <vt:lpstr>Source 1</vt:lpstr>
      <vt:lpstr>Source 2</vt:lpstr>
      <vt:lpstr>Source 3</vt:lpstr>
      <vt:lpstr>Source 4</vt:lpstr>
      <vt:lpstr>Source 5</vt:lpstr>
      <vt:lpstr>Source 6</vt:lpstr>
      <vt:lpstr>Data1</vt:lpstr>
      <vt:lpstr>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Wood, Emma</cp:lastModifiedBy>
  <dcterms:created xsi:type="dcterms:W3CDTF">2017-11-20T12:38:59Z</dcterms:created>
  <dcterms:modified xsi:type="dcterms:W3CDTF">2020-11-23T17:08:34Z</dcterms:modified>
</cp:coreProperties>
</file>