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esktop\Python\LATEST ITA\"/>
    </mc:Choice>
  </mc:AlternateContent>
  <xr:revisionPtr revIDLastSave="0" documentId="13_ncr:1_{E7B0C15B-EEA8-417D-99E3-A8F1EC583BAB}" xr6:coauthVersionLast="47" xr6:coauthVersionMax="47" xr10:uidLastSave="{00000000-0000-0000-0000-000000000000}"/>
  <bookViews>
    <workbookView xWindow="-120" yWindow="-120" windowWidth="24240" windowHeight="13020" firstSheet="6" activeTab="10" xr2:uid="{635D8E2C-70D0-40F4-9E3F-DDDAC693CEDB}"/>
  </bookViews>
  <sheets>
    <sheet name="KAINJI" sheetId="1" r:id="rId1"/>
    <sheet name="YOLA" sheetId="2" r:id="rId2"/>
    <sheet name="YENAGOA" sheetId="3" r:id="rId3"/>
    <sheet name="MAKURDI" sheetId="4" r:id="rId4"/>
    <sheet name="ONITSHA" sheetId="5" r:id="rId5"/>
    <sheet name="LOKOJA" sheetId="6" r:id="rId6"/>
    <sheet name="ANN" sheetId="7" r:id="rId7"/>
    <sheet name="DRY" sheetId="8" r:id="rId8"/>
    <sheet name="WET" sheetId="9" r:id="rId9"/>
    <sheet name="MK RESULTS" sheetId="10" r:id="rId10"/>
    <sheet name="ITA" sheetId="15" r:id="rId11"/>
    <sheet name="Sheet1" sheetId="16" r:id="rId12"/>
    <sheet name="ANNUAL" sheetId="11" r:id="rId13"/>
    <sheet name="DRY_SEASON" sheetId="12" r:id="rId14"/>
    <sheet name="WET_SEASON" sheetId="13" r:id="rId15"/>
    <sheet name="DESCRIBE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6" l="1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H19" i="15" l="1"/>
  <c r="H18" i="15"/>
  <c r="H17" i="15"/>
  <c r="H13" i="15"/>
  <c r="H12" i="15"/>
  <c r="H11" i="15"/>
  <c r="H10" i="15"/>
  <c r="H9" i="15"/>
  <c r="H8" i="15"/>
  <c r="H7" i="15"/>
  <c r="H6" i="15"/>
  <c r="H5" i="15"/>
  <c r="H4" i="15"/>
  <c r="H3" i="15"/>
  <c r="H2" i="15"/>
  <c r="H16" i="15"/>
  <c r="H15" i="15"/>
  <c r="H14" i="15"/>
</calcChain>
</file>

<file path=xl/sharedStrings.xml><?xml version="1.0" encoding="utf-8"?>
<sst xmlns="http://schemas.openxmlformats.org/spreadsheetml/2006/main" count="370" uniqueCount="50">
  <si>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</si>
  <si>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</si>
  <si>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</si>
  <si>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</si>
  <si>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</si>
  <si>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</si>
  <si>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</si>
  <si>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</si>
  <si>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</si>
  <si>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</si>
  <si>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</si>
  <si>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</si>
  <si>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KAINJI</t>
  </si>
  <si>
    <t>YOLA</t>
  </si>
  <si>
    <t>LOKOJA</t>
  </si>
  <si>
    <t>MAKURDI</t>
  </si>
  <si>
    <t>ONITSHA</t>
  </si>
  <si>
    <t>YENAGOA</t>
  </si>
  <si>
    <t>Annual</t>
  </si>
  <si>
    <t>Dry Season</t>
  </si>
  <si>
    <t>Wet Season</t>
  </si>
  <si>
    <t>Calculated Z-Value</t>
  </si>
  <si>
    <t>MK test statitsic (S)</t>
  </si>
  <si>
    <t>P-Value</t>
  </si>
  <si>
    <t>Slope</t>
  </si>
  <si>
    <t>Test Interpretation</t>
  </si>
  <si>
    <t>LOCATION</t>
  </si>
  <si>
    <t>Count</t>
  </si>
  <si>
    <t>mean</t>
  </si>
  <si>
    <t>std</t>
  </si>
  <si>
    <t>min</t>
  </si>
  <si>
    <t>max</t>
  </si>
  <si>
    <t>dry season</t>
  </si>
  <si>
    <t>annual</t>
  </si>
  <si>
    <t>Mean</t>
  </si>
  <si>
    <t>YES (+)</t>
  </si>
  <si>
    <t>YES (-)</t>
  </si>
  <si>
    <t>NO</t>
  </si>
  <si>
    <t>Medium</t>
  </si>
  <si>
    <t>Low</t>
  </si>
  <si>
    <t>High</t>
  </si>
  <si>
    <t>MK Results</t>
  </si>
  <si>
    <t xml:space="preserve"> </t>
  </si>
  <si>
    <t>Corr</t>
  </si>
  <si>
    <t>Deviation in slope</t>
  </si>
  <si>
    <t>Overall Trend Type</t>
  </si>
  <si>
    <t>â</t>
  </si>
  <si>
    <t>á</t>
  </si>
  <si>
    <t>Slope (s)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</si>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</sst>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name val="Calibri"/>
      <family val="2"/>
    </font>
    <font>
      <sz val="11"/>
      <color theme="1"/>
      <name val="Times New Roman"/>
      <family val="1"/>
    </font>
    <font>
      <sz val="10"/>
      <color rgb="FF000000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85">
    <xf numFmtId="0" fontId="0" fillId="0" borderId="0" xfId="0"/>
    <xf numFmtId="0" fontId="19" fillId="0" borderId="12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8" fillId="0" borderId="12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13" xfId="0" applyFont="1" applyBorder="1" applyAlignment="1">
      <alignment horizontal="right" vertical="center"/>
    </xf>
    <xf numFmtId="0" fontId="18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165" fontId="19" fillId="0" borderId="0" xfId="0" applyNumberFormat="1" applyFont="1" applyAlignment="1">
      <alignment horizontal="right" vertical="center"/>
    </xf>
    <xf numFmtId="165" fontId="19" fillId="0" borderId="11" xfId="0" applyNumberFormat="1" applyFont="1" applyBorder="1" applyAlignment="1">
      <alignment horizontal="right" vertical="center"/>
    </xf>
    <xf numFmtId="165" fontId="19" fillId="0" borderId="12" xfId="0" applyNumberFormat="1" applyFont="1" applyBorder="1" applyAlignment="1">
      <alignment horizontal="right" vertical="center"/>
    </xf>
    <xf numFmtId="165" fontId="19" fillId="0" borderId="13" xfId="0" applyNumberFormat="1" applyFont="1" applyBorder="1" applyAlignment="1">
      <alignment horizontal="right" vertical="center"/>
    </xf>
    <xf numFmtId="2" fontId="19" fillId="0" borderId="0" xfId="0" applyNumberFormat="1" applyFont="1" applyAlignment="1">
      <alignment horizontal="right" vertical="center"/>
    </xf>
    <xf numFmtId="2" fontId="19" fillId="0" borderId="11" xfId="0" applyNumberFormat="1" applyFont="1" applyBorder="1" applyAlignment="1">
      <alignment horizontal="right" vertical="center"/>
    </xf>
    <xf numFmtId="2" fontId="19" fillId="0" borderId="12" xfId="0" applyNumberFormat="1" applyFont="1" applyBorder="1" applyAlignment="1">
      <alignment horizontal="right" vertical="center"/>
    </xf>
    <xf numFmtId="2" fontId="19" fillId="0" borderId="13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2" fontId="18" fillId="0" borderId="12" xfId="0" applyNumberFormat="1" applyFont="1" applyBorder="1" applyAlignment="1">
      <alignment horizontal="right" vertical="center"/>
    </xf>
    <xf numFmtId="2" fontId="18" fillId="0" borderId="11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164" fontId="18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2" fillId="0" borderId="18" xfId="0" applyFont="1" applyBorder="1" applyAlignment="1">
      <alignment horizontal="center" vertical="top"/>
    </xf>
    <xf numFmtId="9" fontId="0" fillId="0" borderId="0" xfId="0" applyNumberFormat="1"/>
    <xf numFmtId="9" fontId="20" fillId="0" borderId="10" xfId="0" applyNumberFormat="1" applyFont="1" applyBorder="1" applyAlignment="1">
      <alignment horizontal="center" vertical="center"/>
    </xf>
    <xf numFmtId="0" fontId="23" fillId="0" borderId="0" xfId="0" applyFont="1"/>
    <xf numFmtId="0" fontId="23" fillId="0" borderId="11" xfId="0" applyFont="1" applyBorder="1"/>
    <xf numFmtId="0" fontId="23" fillId="0" borderId="12" xfId="0" applyFont="1" applyBorder="1"/>
    <xf numFmtId="0" fontId="21" fillId="0" borderId="19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3" fillId="0" borderId="13" xfId="0" applyFont="1" applyBorder="1"/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5" fontId="19" fillId="0" borderId="12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1" fillId="0" borderId="25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2" fontId="18" fillId="0" borderId="0" xfId="0" applyNumberFormat="1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165" fontId="19" fillId="0" borderId="0" xfId="0" applyNumberFormat="1" applyFont="1" applyBorder="1" applyAlignment="1">
      <alignment horizontal="center" vertical="center"/>
    </xf>
    <xf numFmtId="2" fontId="18" fillId="0" borderId="0" xfId="0" applyNumberFormat="1" applyFont="1" applyBorder="1"/>
    <xf numFmtId="0" fontId="18" fillId="0" borderId="0" xfId="0" applyFon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  <xf numFmtId="2" fontId="18" fillId="0" borderId="11" xfId="0" applyNumberFormat="1" applyFont="1" applyBorder="1"/>
    <xf numFmtId="2" fontId="18" fillId="0" borderId="13" xfId="0" applyNumberFormat="1" applyFont="1" applyBorder="1"/>
    <xf numFmtId="2" fontId="18" fillId="0" borderId="12" xfId="0" applyNumberFormat="1" applyFont="1" applyBorder="1"/>
    <xf numFmtId="0" fontId="19" fillId="0" borderId="21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0" fillId="0" borderId="0" xfId="0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6C126B41-B997-47E0-9BCB-5D93BA250594}"/>
    <cellStyle name="60% - Accent2 2" xfId="37" xr:uid="{6E3FCB2F-2C91-4715-A22D-6C230E878376}"/>
    <cellStyle name="60% - Accent3 2" xfId="38" xr:uid="{0A0F5387-0C0B-4273-8135-9D62FC79BD30}"/>
    <cellStyle name="60% - Accent4 2" xfId="39" xr:uid="{CB245C7C-BCA9-4598-886B-77091A339787}"/>
    <cellStyle name="60% - Accent5 2" xfId="40" xr:uid="{E60E23CB-0540-4C45-88BA-3B058BD28A37}"/>
    <cellStyle name="60% - Accent6 2" xfId="41" xr:uid="{DBE27D4D-C789-42AC-ADA5-4540DCEA3435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C009F7CE-17B2-495A-8F99-01DE12343B6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17EE-2637-4BA7-8AB9-30B7B0D2CA1C}">
  <dimension ref="A1:L42"/>
  <sheetViews>
    <sheetView workbookViewId="0">
      <selection activeCell="J22" sqref="J2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0</v>
      </c>
      <c r="C2">
        <v>10.55</v>
      </c>
      <c r="D2">
        <v>89.65</v>
      </c>
      <c r="E2">
        <v>73.83</v>
      </c>
      <c r="F2">
        <v>142.38</v>
      </c>
      <c r="G2">
        <v>216.21</v>
      </c>
      <c r="H2">
        <v>268.95</v>
      </c>
      <c r="I2">
        <v>216.21</v>
      </c>
      <c r="J2">
        <v>21.09</v>
      </c>
      <c r="K2">
        <v>0</v>
      </c>
      <c r="L2">
        <v>0</v>
      </c>
    </row>
    <row r="3" spans="1:12" x14ac:dyDescent="0.25">
      <c r="A3">
        <v>0</v>
      </c>
      <c r="B3">
        <v>94.92</v>
      </c>
      <c r="C3">
        <v>10.55</v>
      </c>
      <c r="D3">
        <v>89.65</v>
      </c>
      <c r="E3">
        <v>121.29</v>
      </c>
      <c r="F3">
        <v>205.66</v>
      </c>
      <c r="G3">
        <v>116.02</v>
      </c>
      <c r="H3">
        <v>152.93</v>
      </c>
      <c r="I3">
        <v>121.29</v>
      </c>
      <c r="J3">
        <v>94.92</v>
      </c>
      <c r="K3">
        <v>0</v>
      </c>
      <c r="L3">
        <v>0</v>
      </c>
    </row>
    <row r="4" spans="1:12" x14ac:dyDescent="0.25">
      <c r="A4">
        <v>0</v>
      </c>
      <c r="B4">
        <v>0</v>
      </c>
      <c r="C4">
        <v>0</v>
      </c>
      <c r="D4">
        <v>10.55</v>
      </c>
      <c r="E4">
        <v>126.56</v>
      </c>
      <c r="F4">
        <v>210.94</v>
      </c>
      <c r="G4">
        <v>152.93</v>
      </c>
      <c r="H4">
        <v>158.19999999999999</v>
      </c>
      <c r="I4">
        <v>184.57</v>
      </c>
      <c r="J4">
        <v>0</v>
      </c>
      <c r="K4">
        <v>0</v>
      </c>
      <c r="L4">
        <v>0</v>
      </c>
    </row>
    <row r="5" spans="1:12" x14ac:dyDescent="0.25">
      <c r="A5">
        <v>0</v>
      </c>
      <c r="B5">
        <v>0</v>
      </c>
      <c r="C5">
        <v>15.82</v>
      </c>
      <c r="D5">
        <v>31.64</v>
      </c>
      <c r="E5">
        <v>168.75</v>
      </c>
      <c r="F5">
        <v>94.92</v>
      </c>
      <c r="G5">
        <v>116.02</v>
      </c>
      <c r="H5">
        <v>131.84</v>
      </c>
      <c r="I5">
        <v>179.3</v>
      </c>
      <c r="J5">
        <v>79.099999999999994</v>
      </c>
      <c r="K5">
        <v>0</v>
      </c>
      <c r="L5"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105.47</v>
      </c>
      <c r="F6">
        <v>100.2</v>
      </c>
      <c r="G6">
        <v>268.95</v>
      </c>
      <c r="H6">
        <v>247.85</v>
      </c>
      <c r="I6">
        <v>205.66</v>
      </c>
      <c r="J6">
        <v>36.909999999999997</v>
      </c>
      <c r="K6">
        <v>0</v>
      </c>
      <c r="L6">
        <v>0</v>
      </c>
    </row>
    <row r="7" spans="1:12" x14ac:dyDescent="0.25">
      <c r="A7">
        <v>0</v>
      </c>
      <c r="B7">
        <v>0</v>
      </c>
      <c r="C7">
        <v>21.09</v>
      </c>
      <c r="D7">
        <v>31.64</v>
      </c>
      <c r="E7">
        <v>73.83</v>
      </c>
      <c r="F7">
        <v>131.84</v>
      </c>
      <c r="G7">
        <v>221.48</v>
      </c>
      <c r="H7">
        <v>163.47999999999999</v>
      </c>
      <c r="I7">
        <v>247.85</v>
      </c>
      <c r="J7">
        <v>126.56</v>
      </c>
      <c r="K7">
        <v>0</v>
      </c>
      <c r="L7">
        <v>0</v>
      </c>
    </row>
    <row r="8" spans="1:12" x14ac:dyDescent="0.25">
      <c r="A8">
        <v>0</v>
      </c>
      <c r="B8">
        <v>0</v>
      </c>
      <c r="C8">
        <v>10.55</v>
      </c>
      <c r="D8">
        <v>15.82</v>
      </c>
      <c r="E8">
        <v>31.64</v>
      </c>
      <c r="F8">
        <v>110.74</v>
      </c>
      <c r="G8">
        <v>121.29</v>
      </c>
      <c r="H8">
        <v>290.04000000000002</v>
      </c>
      <c r="I8">
        <v>200.39</v>
      </c>
      <c r="J8">
        <v>79.099999999999994</v>
      </c>
      <c r="K8">
        <v>0</v>
      </c>
      <c r="L8">
        <v>0</v>
      </c>
    </row>
    <row r="9" spans="1:12" x14ac:dyDescent="0.25">
      <c r="A9">
        <v>0</v>
      </c>
      <c r="B9">
        <v>0</v>
      </c>
      <c r="C9">
        <v>5.27</v>
      </c>
      <c r="D9">
        <v>47.46</v>
      </c>
      <c r="E9">
        <v>42.19</v>
      </c>
      <c r="F9">
        <v>152.93</v>
      </c>
      <c r="G9">
        <v>226.76</v>
      </c>
      <c r="H9">
        <v>321.68</v>
      </c>
      <c r="I9">
        <v>174.02</v>
      </c>
      <c r="J9">
        <v>31.64</v>
      </c>
      <c r="K9">
        <v>0</v>
      </c>
      <c r="L9">
        <v>0</v>
      </c>
    </row>
    <row r="10" spans="1:12" x14ac:dyDescent="0.25">
      <c r="A10">
        <v>0</v>
      </c>
      <c r="B10">
        <v>0</v>
      </c>
      <c r="C10">
        <v>36.909999999999997</v>
      </c>
      <c r="D10">
        <v>47.46</v>
      </c>
      <c r="E10">
        <v>52.73</v>
      </c>
      <c r="F10">
        <v>137.11000000000001</v>
      </c>
      <c r="G10">
        <v>205.66</v>
      </c>
      <c r="H10">
        <v>300.58999999999997</v>
      </c>
      <c r="I10">
        <v>216.21</v>
      </c>
      <c r="J10">
        <v>79.099999999999994</v>
      </c>
      <c r="K10">
        <v>0</v>
      </c>
      <c r="L10">
        <v>0</v>
      </c>
    </row>
    <row r="11" spans="1:12" x14ac:dyDescent="0.25">
      <c r="A11">
        <v>0</v>
      </c>
      <c r="B11">
        <v>0</v>
      </c>
      <c r="C11">
        <v>0</v>
      </c>
      <c r="D11">
        <v>47.46</v>
      </c>
      <c r="E11">
        <v>105.47</v>
      </c>
      <c r="F11">
        <v>89.65</v>
      </c>
      <c r="G11">
        <v>163.47999999999999</v>
      </c>
      <c r="H11">
        <v>205.66</v>
      </c>
      <c r="I11">
        <v>163.47999999999999</v>
      </c>
      <c r="J11">
        <v>36.909999999999997</v>
      </c>
      <c r="K11">
        <v>0</v>
      </c>
      <c r="L11">
        <v>0</v>
      </c>
    </row>
    <row r="12" spans="1:12" x14ac:dyDescent="0.25">
      <c r="A12">
        <v>0</v>
      </c>
      <c r="B12">
        <v>0</v>
      </c>
      <c r="C12">
        <v>26.37</v>
      </c>
      <c r="D12">
        <v>42.19</v>
      </c>
      <c r="E12">
        <v>184.57</v>
      </c>
      <c r="F12">
        <v>94.92</v>
      </c>
      <c r="G12">
        <v>226.76</v>
      </c>
      <c r="H12">
        <v>237.3</v>
      </c>
      <c r="I12">
        <v>100.2</v>
      </c>
      <c r="J12">
        <v>58.01</v>
      </c>
      <c r="K12">
        <v>0</v>
      </c>
      <c r="L12">
        <v>0</v>
      </c>
    </row>
    <row r="13" spans="1:12" x14ac:dyDescent="0.25">
      <c r="A13">
        <v>0</v>
      </c>
      <c r="B13">
        <v>0</v>
      </c>
      <c r="C13">
        <v>0</v>
      </c>
      <c r="D13">
        <v>68.55</v>
      </c>
      <c r="E13">
        <v>94.92</v>
      </c>
      <c r="F13">
        <v>79.099999999999994</v>
      </c>
      <c r="G13">
        <v>152.93</v>
      </c>
      <c r="H13">
        <v>179.3</v>
      </c>
      <c r="I13">
        <v>137.11000000000001</v>
      </c>
      <c r="J13">
        <v>21.09</v>
      </c>
      <c r="K13">
        <v>10.55</v>
      </c>
      <c r="L13">
        <v>0</v>
      </c>
    </row>
    <row r="14" spans="1:12" x14ac:dyDescent="0.25">
      <c r="A14">
        <v>0</v>
      </c>
      <c r="B14">
        <v>0</v>
      </c>
      <c r="C14">
        <v>31.64</v>
      </c>
      <c r="D14">
        <v>10.55</v>
      </c>
      <c r="E14">
        <v>68.55</v>
      </c>
      <c r="F14">
        <v>89.65</v>
      </c>
      <c r="G14">
        <v>189.84</v>
      </c>
      <c r="H14">
        <v>200.39</v>
      </c>
      <c r="I14">
        <v>158.19999999999999</v>
      </c>
      <c r="J14">
        <v>21.09</v>
      </c>
      <c r="K14">
        <v>0</v>
      </c>
      <c r="L14">
        <v>0</v>
      </c>
    </row>
    <row r="15" spans="1:12" x14ac:dyDescent="0.25">
      <c r="A15">
        <v>0</v>
      </c>
      <c r="B15">
        <v>0</v>
      </c>
      <c r="C15">
        <v>15.82</v>
      </c>
      <c r="D15">
        <v>31.64</v>
      </c>
      <c r="E15">
        <v>94.92</v>
      </c>
      <c r="F15">
        <v>89.65</v>
      </c>
      <c r="G15">
        <v>205.66</v>
      </c>
      <c r="H15">
        <v>253.12</v>
      </c>
      <c r="I15">
        <v>232.03</v>
      </c>
      <c r="J15">
        <v>110.74</v>
      </c>
      <c r="K15">
        <v>0</v>
      </c>
      <c r="L15">
        <v>0</v>
      </c>
    </row>
    <row r="16" spans="1:12" x14ac:dyDescent="0.25">
      <c r="A16">
        <v>0</v>
      </c>
      <c r="B16">
        <v>0</v>
      </c>
      <c r="C16">
        <v>10.55</v>
      </c>
      <c r="D16">
        <v>89.65</v>
      </c>
      <c r="E16">
        <v>63.28</v>
      </c>
      <c r="F16">
        <v>73.83</v>
      </c>
      <c r="G16">
        <v>189.84</v>
      </c>
      <c r="H16">
        <v>342.77</v>
      </c>
      <c r="I16">
        <v>163.47999999999999</v>
      </c>
      <c r="J16">
        <v>63.28</v>
      </c>
      <c r="K16">
        <v>0</v>
      </c>
      <c r="L16">
        <v>0</v>
      </c>
    </row>
    <row r="17" spans="1:12" x14ac:dyDescent="0.25">
      <c r="A17">
        <v>0</v>
      </c>
      <c r="B17">
        <v>0</v>
      </c>
      <c r="C17">
        <v>21.09</v>
      </c>
      <c r="D17">
        <v>26.37</v>
      </c>
      <c r="E17">
        <v>94.92</v>
      </c>
      <c r="F17">
        <v>163.47999999999999</v>
      </c>
      <c r="G17">
        <v>226.76</v>
      </c>
      <c r="H17">
        <v>200.39</v>
      </c>
      <c r="I17">
        <v>179.3</v>
      </c>
      <c r="J17">
        <v>47.46</v>
      </c>
      <c r="K17">
        <v>0</v>
      </c>
      <c r="L17">
        <v>0</v>
      </c>
    </row>
    <row r="18" spans="1:12" x14ac:dyDescent="0.25">
      <c r="A18">
        <v>0</v>
      </c>
      <c r="B18">
        <v>0</v>
      </c>
      <c r="C18">
        <v>36.909999999999997</v>
      </c>
      <c r="D18">
        <v>137.11000000000001</v>
      </c>
      <c r="E18">
        <v>126.56</v>
      </c>
      <c r="F18">
        <v>116.02</v>
      </c>
      <c r="G18">
        <v>126.56</v>
      </c>
      <c r="H18">
        <v>142.38</v>
      </c>
      <c r="I18">
        <v>137.11000000000001</v>
      </c>
      <c r="J18">
        <v>68.55</v>
      </c>
      <c r="K18">
        <v>0</v>
      </c>
      <c r="L18">
        <v>0</v>
      </c>
    </row>
    <row r="19" spans="1:12" x14ac:dyDescent="0.25">
      <c r="A19">
        <v>0</v>
      </c>
      <c r="B19">
        <v>0</v>
      </c>
      <c r="C19">
        <v>21.09</v>
      </c>
      <c r="D19">
        <v>36.909999999999997</v>
      </c>
      <c r="E19">
        <v>168.75</v>
      </c>
      <c r="F19">
        <v>158.19999999999999</v>
      </c>
      <c r="G19">
        <v>226.76</v>
      </c>
      <c r="H19">
        <v>210.94</v>
      </c>
      <c r="I19">
        <v>163.47999999999999</v>
      </c>
      <c r="J19">
        <v>89.65</v>
      </c>
      <c r="K19">
        <v>0</v>
      </c>
      <c r="L19">
        <v>0</v>
      </c>
    </row>
    <row r="20" spans="1:12" x14ac:dyDescent="0.25">
      <c r="A20">
        <v>0</v>
      </c>
      <c r="B20">
        <v>10.55</v>
      </c>
      <c r="C20">
        <v>5.27</v>
      </c>
      <c r="D20">
        <v>21.09</v>
      </c>
      <c r="E20">
        <v>47.46</v>
      </c>
      <c r="F20">
        <v>63.28</v>
      </c>
      <c r="G20">
        <v>121.29</v>
      </c>
      <c r="H20">
        <v>226.76</v>
      </c>
      <c r="I20">
        <v>163.47999999999999</v>
      </c>
      <c r="J20">
        <v>110.74</v>
      </c>
      <c r="K20">
        <v>0</v>
      </c>
      <c r="L20">
        <v>0</v>
      </c>
    </row>
    <row r="21" spans="1:12" x14ac:dyDescent="0.25">
      <c r="A21">
        <v>0</v>
      </c>
      <c r="B21">
        <v>0</v>
      </c>
      <c r="C21">
        <v>26.37</v>
      </c>
      <c r="D21">
        <v>21.09</v>
      </c>
      <c r="E21">
        <v>42.19</v>
      </c>
      <c r="F21">
        <v>121.29</v>
      </c>
      <c r="G21">
        <v>290.04000000000002</v>
      </c>
      <c r="H21">
        <v>158.19999999999999</v>
      </c>
      <c r="I21">
        <v>152.93</v>
      </c>
      <c r="J21">
        <v>47.46</v>
      </c>
      <c r="K21">
        <v>0</v>
      </c>
      <c r="L21">
        <v>0</v>
      </c>
    </row>
    <row r="22" spans="1:12" x14ac:dyDescent="0.25">
      <c r="A22">
        <v>0</v>
      </c>
      <c r="B22">
        <v>0</v>
      </c>
      <c r="C22">
        <v>0</v>
      </c>
      <c r="D22">
        <v>21.09</v>
      </c>
      <c r="E22">
        <v>79.099999999999994</v>
      </c>
      <c r="F22">
        <v>110.74</v>
      </c>
      <c r="G22">
        <v>158.19999999999999</v>
      </c>
      <c r="H22">
        <v>226.76</v>
      </c>
      <c r="I22">
        <v>163.47999999999999</v>
      </c>
      <c r="J22">
        <v>10.55</v>
      </c>
      <c r="K22">
        <v>0</v>
      </c>
      <c r="L22">
        <v>0</v>
      </c>
    </row>
    <row r="23" spans="1:12" x14ac:dyDescent="0.25">
      <c r="A23">
        <v>0</v>
      </c>
      <c r="B23">
        <v>0</v>
      </c>
      <c r="C23">
        <v>26.37</v>
      </c>
      <c r="D23">
        <v>15.82</v>
      </c>
      <c r="E23">
        <v>105.47</v>
      </c>
      <c r="F23">
        <v>84.38</v>
      </c>
      <c r="G23">
        <v>184.57</v>
      </c>
      <c r="H23">
        <v>268.95</v>
      </c>
      <c r="I23">
        <v>168.75</v>
      </c>
      <c r="J23">
        <v>63.28</v>
      </c>
      <c r="K23">
        <v>0</v>
      </c>
      <c r="L23">
        <v>0</v>
      </c>
    </row>
    <row r="24" spans="1:12" x14ac:dyDescent="0.25">
      <c r="A24">
        <v>0</v>
      </c>
      <c r="B24">
        <v>0</v>
      </c>
      <c r="C24">
        <v>5.27</v>
      </c>
      <c r="D24">
        <v>58.01</v>
      </c>
      <c r="E24">
        <v>105.47</v>
      </c>
      <c r="F24">
        <v>142.38</v>
      </c>
      <c r="G24">
        <v>158.19999999999999</v>
      </c>
      <c r="H24">
        <v>316.41000000000003</v>
      </c>
      <c r="I24">
        <v>179.3</v>
      </c>
      <c r="J24">
        <v>68.55</v>
      </c>
      <c r="K24">
        <v>5.27</v>
      </c>
      <c r="L24">
        <v>0</v>
      </c>
    </row>
    <row r="25" spans="1:12" x14ac:dyDescent="0.25">
      <c r="A25">
        <v>10.55</v>
      </c>
      <c r="B25">
        <v>0</v>
      </c>
      <c r="C25">
        <v>0</v>
      </c>
      <c r="D25">
        <v>47.46</v>
      </c>
      <c r="E25">
        <v>121.29</v>
      </c>
      <c r="F25">
        <v>163.47999999999999</v>
      </c>
      <c r="G25">
        <v>205.66</v>
      </c>
      <c r="H25">
        <v>158.19999999999999</v>
      </c>
      <c r="I25">
        <v>152.93</v>
      </c>
      <c r="J25">
        <v>31.64</v>
      </c>
      <c r="K25">
        <v>15.82</v>
      </c>
      <c r="L25">
        <v>0</v>
      </c>
    </row>
    <row r="26" spans="1:12" x14ac:dyDescent="0.25">
      <c r="A26">
        <v>0</v>
      </c>
      <c r="B26">
        <v>0</v>
      </c>
      <c r="C26">
        <v>15.82</v>
      </c>
      <c r="D26">
        <v>0</v>
      </c>
      <c r="E26">
        <v>47.46</v>
      </c>
      <c r="F26">
        <v>147.66</v>
      </c>
      <c r="G26">
        <v>221.48</v>
      </c>
      <c r="H26">
        <v>184.57</v>
      </c>
      <c r="I26">
        <v>163.47999999999999</v>
      </c>
      <c r="J26">
        <v>52.73</v>
      </c>
      <c r="K26">
        <v>0</v>
      </c>
      <c r="L26">
        <v>0</v>
      </c>
    </row>
    <row r="27" spans="1:12" x14ac:dyDescent="0.25">
      <c r="A27">
        <v>0</v>
      </c>
      <c r="B27">
        <v>0</v>
      </c>
      <c r="C27">
        <v>0</v>
      </c>
      <c r="D27">
        <v>15.82</v>
      </c>
      <c r="E27">
        <v>63.28</v>
      </c>
      <c r="F27">
        <v>52.73</v>
      </c>
      <c r="G27">
        <v>210.94</v>
      </c>
      <c r="H27">
        <v>279.49</v>
      </c>
      <c r="I27">
        <v>232.03</v>
      </c>
      <c r="J27">
        <v>58.01</v>
      </c>
      <c r="K27">
        <v>0</v>
      </c>
      <c r="L27">
        <v>0</v>
      </c>
    </row>
    <row r="28" spans="1:12" x14ac:dyDescent="0.25">
      <c r="A28">
        <v>0</v>
      </c>
      <c r="B28">
        <v>0</v>
      </c>
      <c r="C28">
        <v>10.55</v>
      </c>
      <c r="D28">
        <v>63.28</v>
      </c>
      <c r="E28">
        <v>137.11000000000001</v>
      </c>
      <c r="F28">
        <v>142.38</v>
      </c>
      <c r="G28">
        <v>147.66</v>
      </c>
      <c r="H28">
        <v>411.33</v>
      </c>
      <c r="I28">
        <v>195.12</v>
      </c>
      <c r="J28">
        <v>36.909999999999997</v>
      </c>
      <c r="K28">
        <v>0</v>
      </c>
      <c r="L28">
        <v>0</v>
      </c>
    </row>
    <row r="29" spans="1:12" x14ac:dyDescent="0.25">
      <c r="A29">
        <v>0</v>
      </c>
      <c r="B29">
        <v>0</v>
      </c>
      <c r="C29">
        <v>0</v>
      </c>
      <c r="D29">
        <v>21.09</v>
      </c>
      <c r="E29">
        <v>26.37</v>
      </c>
      <c r="F29">
        <v>147.66</v>
      </c>
      <c r="G29">
        <v>200.39</v>
      </c>
      <c r="H29">
        <v>205.66</v>
      </c>
      <c r="I29">
        <v>205.66</v>
      </c>
      <c r="J29">
        <v>89.65</v>
      </c>
      <c r="K29">
        <v>0</v>
      </c>
      <c r="L29">
        <v>5.27</v>
      </c>
    </row>
    <row r="30" spans="1:12" x14ac:dyDescent="0.25">
      <c r="A30">
        <v>10.55</v>
      </c>
      <c r="B30">
        <v>0</v>
      </c>
      <c r="C30">
        <v>10.55</v>
      </c>
      <c r="D30">
        <v>47.46</v>
      </c>
      <c r="E30">
        <v>42.19</v>
      </c>
      <c r="F30">
        <v>126.56</v>
      </c>
      <c r="G30">
        <v>226.76</v>
      </c>
      <c r="H30">
        <v>258.39999999999998</v>
      </c>
      <c r="I30">
        <v>174.02</v>
      </c>
      <c r="J30">
        <v>116.02</v>
      </c>
      <c r="K30">
        <v>5.27</v>
      </c>
      <c r="L30">
        <v>0</v>
      </c>
    </row>
    <row r="31" spans="1:12" x14ac:dyDescent="0.25">
      <c r="A31">
        <v>0</v>
      </c>
      <c r="B31">
        <v>0</v>
      </c>
      <c r="C31">
        <v>0</v>
      </c>
      <c r="D31">
        <v>47.46</v>
      </c>
      <c r="E31">
        <v>116.02</v>
      </c>
      <c r="F31">
        <v>205.66</v>
      </c>
      <c r="G31">
        <v>189.84</v>
      </c>
      <c r="H31">
        <v>295.31</v>
      </c>
      <c r="I31">
        <v>247.85</v>
      </c>
      <c r="J31">
        <v>137.11000000000001</v>
      </c>
      <c r="K31">
        <v>5.27</v>
      </c>
      <c r="L31">
        <v>0</v>
      </c>
    </row>
    <row r="32" spans="1:12" x14ac:dyDescent="0.25">
      <c r="A32">
        <v>0</v>
      </c>
      <c r="B32">
        <v>5.27</v>
      </c>
      <c r="C32">
        <v>0</v>
      </c>
      <c r="D32">
        <v>5.27</v>
      </c>
      <c r="E32">
        <v>105.47</v>
      </c>
      <c r="F32">
        <v>110.74</v>
      </c>
      <c r="G32">
        <v>189.84</v>
      </c>
      <c r="H32">
        <v>237.3</v>
      </c>
      <c r="I32">
        <v>163.47999999999999</v>
      </c>
      <c r="J32">
        <v>63.28</v>
      </c>
      <c r="K32">
        <v>0</v>
      </c>
      <c r="L32">
        <v>0</v>
      </c>
    </row>
    <row r="33" spans="1:12" x14ac:dyDescent="0.25">
      <c r="A33">
        <v>0</v>
      </c>
      <c r="B33">
        <v>5.27</v>
      </c>
      <c r="C33">
        <v>0</v>
      </c>
      <c r="D33">
        <v>36.909999999999997</v>
      </c>
      <c r="E33">
        <v>142.38</v>
      </c>
      <c r="F33">
        <v>179.3</v>
      </c>
      <c r="G33">
        <v>205.66</v>
      </c>
      <c r="H33">
        <v>295.31</v>
      </c>
      <c r="I33">
        <v>221.48</v>
      </c>
      <c r="J33">
        <v>63.28</v>
      </c>
      <c r="K33">
        <v>0</v>
      </c>
      <c r="L33">
        <v>0</v>
      </c>
    </row>
    <row r="34" spans="1:12" x14ac:dyDescent="0.25">
      <c r="A34">
        <v>0</v>
      </c>
      <c r="B34">
        <v>0</v>
      </c>
      <c r="C34">
        <v>5.27</v>
      </c>
      <c r="D34">
        <v>42.19</v>
      </c>
      <c r="E34">
        <v>63.28</v>
      </c>
      <c r="F34">
        <v>142.38</v>
      </c>
      <c r="G34">
        <v>89.65</v>
      </c>
      <c r="H34">
        <v>163.47999999999999</v>
      </c>
      <c r="I34">
        <v>100.2</v>
      </c>
      <c r="J34">
        <v>47.46</v>
      </c>
      <c r="K34">
        <v>0</v>
      </c>
      <c r="L34">
        <v>0</v>
      </c>
    </row>
    <row r="35" spans="1:12" x14ac:dyDescent="0.25">
      <c r="A35">
        <v>0</v>
      </c>
      <c r="B35">
        <v>0</v>
      </c>
      <c r="C35">
        <v>10.55</v>
      </c>
      <c r="D35">
        <v>52.73</v>
      </c>
      <c r="E35">
        <v>116.02</v>
      </c>
      <c r="F35">
        <v>79.099999999999994</v>
      </c>
      <c r="G35">
        <v>105.47</v>
      </c>
      <c r="H35">
        <v>253.12</v>
      </c>
      <c r="I35">
        <v>247.85</v>
      </c>
      <c r="J35">
        <v>63.28</v>
      </c>
      <c r="K35">
        <v>5.27</v>
      </c>
      <c r="L35">
        <v>0</v>
      </c>
    </row>
    <row r="36" spans="1:12" x14ac:dyDescent="0.25">
      <c r="A36">
        <v>0</v>
      </c>
      <c r="B36">
        <v>0</v>
      </c>
      <c r="C36">
        <v>15.82</v>
      </c>
      <c r="D36">
        <v>5.27</v>
      </c>
      <c r="E36">
        <v>47.46</v>
      </c>
      <c r="F36">
        <v>79.099999999999994</v>
      </c>
      <c r="G36">
        <v>168.75</v>
      </c>
      <c r="H36">
        <v>205.66</v>
      </c>
      <c r="I36">
        <v>184.57</v>
      </c>
      <c r="J36">
        <v>73.83</v>
      </c>
      <c r="K36">
        <v>0</v>
      </c>
      <c r="L36">
        <v>0</v>
      </c>
    </row>
    <row r="37" spans="1:12" x14ac:dyDescent="0.25">
      <c r="A37">
        <v>0</v>
      </c>
      <c r="B37">
        <v>0</v>
      </c>
      <c r="C37">
        <v>15.82</v>
      </c>
      <c r="D37">
        <v>73.83</v>
      </c>
      <c r="E37">
        <v>131.84</v>
      </c>
      <c r="F37">
        <v>131.84</v>
      </c>
      <c r="G37">
        <v>195.12</v>
      </c>
      <c r="H37">
        <v>174.02</v>
      </c>
      <c r="I37">
        <v>274.22000000000003</v>
      </c>
      <c r="J37">
        <v>58.01</v>
      </c>
      <c r="K37">
        <v>0</v>
      </c>
      <c r="L37">
        <v>0</v>
      </c>
    </row>
    <row r="38" spans="1:12" x14ac:dyDescent="0.25">
      <c r="A38">
        <v>0</v>
      </c>
      <c r="B38">
        <v>0</v>
      </c>
      <c r="C38">
        <v>0</v>
      </c>
      <c r="D38">
        <v>63.28</v>
      </c>
      <c r="E38">
        <v>179.3</v>
      </c>
      <c r="F38">
        <v>400.78</v>
      </c>
      <c r="G38">
        <v>279.49</v>
      </c>
      <c r="H38">
        <v>247.85</v>
      </c>
      <c r="I38">
        <v>152.93</v>
      </c>
      <c r="J38">
        <v>47.46</v>
      </c>
      <c r="K38">
        <v>0</v>
      </c>
      <c r="L38">
        <v>5.27</v>
      </c>
    </row>
    <row r="39" spans="1:12" x14ac:dyDescent="0.25">
      <c r="A39">
        <v>0</v>
      </c>
      <c r="B39">
        <v>52.73</v>
      </c>
      <c r="C39">
        <v>21.09</v>
      </c>
      <c r="D39">
        <v>15.82</v>
      </c>
      <c r="E39">
        <v>121.29</v>
      </c>
      <c r="F39">
        <v>216.21</v>
      </c>
      <c r="G39">
        <v>290.04000000000002</v>
      </c>
      <c r="H39">
        <v>237.3</v>
      </c>
      <c r="I39">
        <v>205.66</v>
      </c>
      <c r="J39">
        <v>100.2</v>
      </c>
      <c r="K39">
        <v>0</v>
      </c>
      <c r="L39">
        <v>0</v>
      </c>
    </row>
    <row r="40" spans="1:12" x14ac:dyDescent="0.25">
      <c r="A40">
        <v>0</v>
      </c>
      <c r="B40">
        <v>0</v>
      </c>
      <c r="C40">
        <v>0</v>
      </c>
      <c r="D40">
        <v>21.09</v>
      </c>
      <c r="E40">
        <v>147.66</v>
      </c>
      <c r="F40">
        <v>100.2</v>
      </c>
      <c r="G40">
        <v>184.57</v>
      </c>
      <c r="H40">
        <v>195.12</v>
      </c>
      <c r="I40">
        <v>326.95</v>
      </c>
      <c r="J40">
        <v>205.66</v>
      </c>
      <c r="K40">
        <v>10.55</v>
      </c>
      <c r="L40">
        <v>0</v>
      </c>
    </row>
    <row r="41" spans="1:12" x14ac:dyDescent="0.25">
      <c r="A41">
        <v>0</v>
      </c>
      <c r="B41">
        <v>0</v>
      </c>
      <c r="C41">
        <v>73.83</v>
      </c>
      <c r="D41">
        <v>158.19999999999999</v>
      </c>
      <c r="E41">
        <v>121.29</v>
      </c>
      <c r="F41">
        <v>137.11000000000001</v>
      </c>
      <c r="G41">
        <v>311.13</v>
      </c>
      <c r="H41">
        <v>205.66</v>
      </c>
      <c r="I41">
        <v>321.68</v>
      </c>
      <c r="J41">
        <v>121.29</v>
      </c>
      <c r="K41">
        <v>0</v>
      </c>
      <c r="L41">
        <v>0</v>
      </c>
    </row>
    <row r="42" spans="1:12" x14ac:dyDescent="0.25">
      <c r="A42">
        <v>0</v>
      </c>
      <c r="B42">
        <v>0</v>
      </c>
      <c r="C42">
        <v>26.37</v>
      </c>
      <c r="D42">
        <v>17.25</v>
      </c>
      <c r="E42">
        <v>114.31</v>
      </c>
      <c r="F42">
        <v>262.2</v>
      </c>
      <c r="G42">
        <v>226.16</v>
      </c>
      <c r="H42">
        <v>462.13</v>
      </c>
      <c r="I42">
        <v>238.75</v>
      </c>
      <c r="J42">
        <v>99.54</v>
      </c>
      <c r="K42">
        <v>390.86</v>
      </c>
      <c r="L42">
        <v>0.02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0DF8-86B3-4645-BE1B-A2D5093C1B28}">
  <dimension ref="A1:G19"/>
  <sheetViews>
    <sheetView workbookViewId="0">
      <selection sqref="A1:G19"/>
    </sheetView>
  </sheetViews>
  <sheetFormatPr defaultRowHeight="15" x14ac:dyDescent="0.25"/>
  <cols>
    <col min="1" max="1" width="10.5703125" bestFit="1" customWidth="1"/>
    <col min="2" max="2" width="10.5703125" customWidth="1"/>
    <col min="3" max="3" width="8.5703125" bestFit="1" customWidth="1"/>
    <col min="4" max="5" width="7.28515625" bestFit="1" customWidth="1"/>
    <col min="6" max="6" width="7.140625" bestFit="1" customWidth="1"/>
    <col min="7" max="7" width="15.85546875" bestFit="1" customWidth="1"/>
  </cols>
  <sheetData>
    <row r="1" spans="1:7" ht="38.25" x14ac:dyDescent="0.25">
      <c r="A1" s="14" t="s">
        <v>26</v>
      </c>
      <c r="B1" s="14"/>
      <c r="C1" s="15" t="s">
        <v>21</v>
      </c>
      <c r="D1" s="15" t="s">
        <v>22</v>
      </c>
      <c r="E1" s="14" t="s">
        <v>23</v>
      </c>
      <c r="F1" s="14" t="s">
        <v>24</v>
      </c>
      <c r="G1" s="15" t="s">
        <v>25</v>
      </c>
    </row>
    <row r="2" spans="1:7" x14ac:dyDescent="0.25">
      <c r="A2" s="62" t="s">
        <v>12</v>
      </c>
      <c r="B2" s="29" t="s">
        <v>18</v>
      </c>
      <c r="C2" s="20">
        <v>2.157575</v>
      </c>
      <c r="D2" s="3">
        <v>193</v>
      </c>
      <c r="E2" s="16">
        <v>3.0960000000000001E-2</v>
      </c>
      <c r="F2" s="20">
        <v>5.2738699999999996</v>
      </c>
      <c r="G2" s="11" t="s">
        <v>35</v>
      </c>
    </row>
    <row r="3" spans="1:7" x14ac:dyDescent="0.25">
      <c r="A3" s="63"/>
      <c r="B3" s="29" t="s">
        <v>19</v>
      </c>
      <c r="C3" s="20">
        <v>0.408362</v>
      </c>
      <c r="D3" s="4">
        <v>37</v>
      </c>
      <c r="E3" s="16">
        <v>0.68300700000000003</v>
      </c>
      <c r="F3" s="24">
        <v>0</v>
      </c>
      <c r="G3" s="10" t="s">
        <v>37</v>
      </c>
    </row>
    <row r="4" spans="1:7" x14ac:dyDescent="0.25">
      <c r="A4" s="65"/>
      <c r="B4" s="29" t="s">
        <v>20</v>
      </c>
      <c r="C4" s="20">
        <v>2.3813210900000001</v>
      </c>
      <c r="D4" s="4">
        <v>213</v>
      </c>
      <c r="E4" s="16">
        <v>1.7791022949999999E-2</v>
      </c>
      <c r="F4" s="24">
        <v>-0.84750000000000003</v>
      </c>
      <c r="G4" s="44" t="s">
        <v>35</v>
      </c>
    </row>
    <row r="5" spans="1:7" x14ac:dyDescent="0.25">
      <c r="A5" s="62" t="s">
        <v>13</v>
      </c>
      <c r="B5" s="30" t="s">
        <v>18</v>
      </c>
      <c r="C5" s="21">
        <v>-2.21362288</v>
      </c>
      <c r="D5" s="2">
        <v>-198</v>
      </c>
      <c r="E5" s="17">
        <v>2.6854731E-2</v>
      </c>
      <c r="F5" s="21">
        <v>-5.6710000000000003</v>
      </c>
      <c r="G5" s="9" t="s">
        <v>36</v>
      </c>
    </row>
    <row r="6" spans="1:7" x14ac:dyDescent="0.25">
      <c r="A6" s="63"/>
      <c r="B6" s="29" t="s">
        <v>19</v>
      </c>
      <c r="C6" s="20">
        <v>-1.0556511229000001</v>
      </c>
      <c r="D6" s="4">
        <v>-88</v>
      </c>
      <c r="E6" s="16">
        <v>0.29112700000000002</v>
      </c>
      <c r="F6" s="24">
        <v>0</v>
      </c>
      <c r="G6" s="10" t="s">
        <v>37</v>
      </c>
    </row>
    <row r="7" spans="1:7" x14ac:dyDescent="0.25">
      <c r="A7" s="65"/>
      <c r="B7" s="31" t="s">
        <v>20</v>
      </c>
      <c r="C7" s="22">
        <v>-2.3699389000000002</v>
      </c>
      <c r="D7" s="5">
        <v>-212</v>
      </c>
      <c r="E7" s="18">
        <v>1.779E-2</v>
      </c>
      <c r="F7" s="25">
        <v>-0.84750000000000003</v>
      </c>
      <c r="G7" s="9" t="s">
        <v>36</v>
      </c>
    </row>
    <row r="8" spans="1:7" x14ac:dyDescent="0.25">
      <c r="A8" s="62" t="s">
        <v>14</v>
      </c>
      <c r="B8" s="29" t="s">
        <v>18</v>
      </c>
      <c r="C8" s="20">
        <v>-2.5049999999999999</v>
      </c>
      <c r="D8" s="4">
        <v>-224</v>
      </c>
      <c r="E8" s="16">
        <v>1.2243815200000001E-2</v>
      </c>
      <c r="F8" s="20">
        <v>-10.94927</v>
      </c>
      <c r="G8" s="11" t="s">
        <v>36</v>
      </c>
    </row>
    <row r="9" spans="1:7" x14ac:dyDescent="0.25">
      <c r="A9" s="63"/>
      <c r="B9" s="29" t="s">
        <v>19</v>
      </c>
      <c r="C9" s="20">
        <v>-1.5540970000000001</v>
      </c>
      <c r="D9" s="4">
        <v>-139</v>
      </c>
      <c r="E9" s="16">
        <v>0.12016110000000001</v>
      </c>
      <c r="F9" s="24">
        <v>-0.13189999999999999</v>
      </c>
      <c r="G9" s="10" t="s">
        <v>37</v>
      </c>
    </row>
    <row r="10" spans="1:7" x14ac:dyDescent="0.25">
      <c r="A10" s="65"/>
      <c r="B10" s="29" t="s">
        <v>20</v>
      </c>
      <c r="C10" s="20">
        <v>-2.4601047999999999</v>
      </c>
      <c r="D10" s="3">
        <v>-220</v>
      </c>
      <c r="E10" s="16">
        <v>1.38896E-2</v>
      </c>
      <c r="F10" s="20">
        <v>-1.29043</v>
      </c>
      <c r="G10" s="44" t="s">
        <v>36</v>
      </c>
    </row>
    <row r="11" spans="1:7" x14ac:dyDescent="0.25">
      <c r="A11" s="62" t="s">
        <v>15</v>
      </c>
      <c r="B11" s="30" t="s">
        <v>18</v>
      </c>
      <c r="C11" s="21">
        <v>-3.1355499999999998</v>
      </c>
      <c r="D11" s="6">
        <v>-280</v>
      </c>
      <c r="E11" s="17">
        <v>1.75E-3</v>
      </c>
      <c r="F11" s="26">
        <v>-12.76</v>
      </c>
      <c r="G11" s="9" t="s">
        <v>36</v>
      </c>
    </row>
    <row r="12" spans="1:7" x14ac:dyDescent="0.25">
      <c r="A12" s="63"/>
      <c r="B12" s="29" t="s">
        <v>19</v>
      </c>
      <c r="C12" s="20">
        <v>-0.41589999999999999</v>
      </c>
      <c r="D12" s="4">
        <v>-38</v>
      </c>
      <c r="E12" s="16">
        <v>0.67700000000000005</v>
      </c>
      <c r="F12" s="24">
        <v>-6.8000000000000005E-2</v>
      </c>
      <c r="G12" s="10" t="s">
        <v>37</v>
      </c>
    </row>
    <row r="13" spans="1:7" x14ac:dyDescent="0.25">
      <c r="A13" s="65"/>
      <c r="B13" s="31" t="s">
        <v>20</v>
      </c>
      <c r="C13" s="22">
        <v>-3.5150000000000001</v>
      </c>
      <c r="D13" s="1">
        <v>-314</v>
      </c>
      <c r="E13" s="18">
        <v>4.3800000000000002E-4</v>
      </c>
      <c r="F13" s="22">
        <v>-1.931</v>
      </c>
      <c r="G13" s="9" t="s">
        <v>36</v>
      </c>
    </row>
    <row r="14" spans="1:7" x14ac:dyDescent="0.25">
      <c r="A14" s="62" t="s">
        <v>16</v>
      </c>
      <c r="B14" s="29" t="s">
        <v>18</v>
      </c>
      <c r="C14" s="20">
        <v>-1.2582</v>
      </c>
      <c r="D14" s="4">
        <v>-113</v>
      </c>
      <c r="E14" s="16">
        <v>0.20799999999999999</v>
      </c>
      <c r="F14" s="24">
        <v>-10.16</v>
      </c>
      <c r="G14" s="12" t="s">
        <v>37</v>
      </c>
    </row>
    <row r="15" spans="1:7" x14ac:dyDescent="0.25">
      <c r="A15" s="63"/>
      <c r="B15" s="29" t="s">
        <v>19</v>
      </c>
      <c r="C15" s="20">
        <v>0.34799999999999998</v>
      </c>
      <c r="D15" s="4">
        <v>32</v>
      </c>
      <c r="E15" s="16">
        <v>0.72699999999999998</v>
      </c>
      <c r="F15" s="24">
        <v>7.6899999999999996E-2</v>
      </c>
      <c r="G15" s="10" t="s">
        <v>37</v>
      </c>
    </row>
    <row r="16" spans="1:7" x14ac:dyDescent="0.25">
      <c r="A16" s="65"/>
      <c r="B16" s="29" t="s">
        <v>20</v>
      </c>
      <c r="C16" s="20">
        <v>-1.4</v>
      </c>
      <c r="D16" s="3">
        <v>-126</v>
      </c>
      <c r="E16" s="16">
        <v>0.16</v>
      </c>
      <c r="F16" s="20">
        <v>-1.593</v>
      </c>
      <c r="G16" s="8" t="s">
        <v>37</v>
      </c>
    </row>
    <row r="17" spans="1:7" x14ac:dyDescent="0.25">
      <c r="A17" s="62" t="s">
        <v>17</v>
      </c>
      <c r="B17" s="30" t="s">
        <v>18</v>
      </c>
      <c r="C17" s="21">
        <v>-1.0549999999999999</v>
      </c>
      <c r="D17" s="6">
        <v>-95</v>
      </c>
      <c r="E17" s="17">
        <v>0.29099999999999998</v>
      </c>
      <c r="F17" s="26">
        <v>-12.935</v>
      </c>
      <c r="G17" s="12" t="s">
        <v>37</v>
      </c>
    </row>
    <row r="18" spans="1:7" x14ac:dyDescent="0.25">
      <c r="A18" s="63"/>
      <c r="B18" s="29" t="s">
        <v>19</v>
      </c>
      <c r="C18" s="20">
        <v>-2.24E-2</v>
      </c>
      <c r="D18" s="4">
        <v>-3</v>
      </c>
      <c r="E18" s="16">
        <v>0.98199999999999998</v>
      </c>
      <c r="F18" s="28">
        <v>-1.3999999999999999E-4</v>
      </c>
      <c r="G18" s="10" t="s">
        <v>37</v>
      </c>
    </row>
    <row r="19" spans="1:7" ht="15.75" thickBot="1" x14ac:dyDescent="0.3">
      <c r="A19" s="64"/>
      <c r="B19" s="32" t="s">
        <v>20</v>
      </c>
      <c r="C19" s="23">
        <v>-1.6060000000000001</v>
      </c>
      <c r="D19" s="7">
        <v>-144</v>
      </c>
      <c r="E19" s="19">
        <v>0.10823000000000001</v>
      </c>
      <c r="F19" s="27">
        <v>-2.4289999999999998</v>
      </c>
      <c r="G19" s="13" t="s">
        <v>37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26E4-AB78-4A23-98DF-80D87B180F1A}">
  <dimension ref="A1:L19"/>
  <sheetViews>
    <sheetView tabSelected="1" zoomScale="98" zoomScaleNormal="98" workbookViewId="0"/>
  </sheetViews>
  <sheetFormatPr defaultRowHeight="15" x14ac:dyDescent="0.25"/>
  <cols>
    <col min="1" max="2" width="10.5703125" bestFit="1" customWidth="1"/>
    <col min="3" max="3" width="6.85546875" bestFit="1" customWidth="1"/>
    <col min="4" max="4" width="7.42578125" bestFit="1" customWidth="1"/>
    <col min="5" max="5" width="6.85546875" bestFit="1" customWidth="1"/>
    <col min="6" max="6" width="7.85546875" bestFit="1" customWidth="1"/>
    <col min="7" max="7" width="10.28515625" bestFit="1" customWidth="1"/>
    <col min="8" max="8" width="8.42578125" bestFit="1" customWidth="1"/>
    <col min="10" max="10" width="7.140625" bestFit="1" customWidth="1"/>
  </cols>
  <sheetData>
    <row r="1" spans="1:12" ht="38.25" x14ac:dyDescent="0.25">
      <c r="A1" s="14" t="s">
        <v>26</v>
      </c>
      <c r="B1" s="48"/>
      <c r="C1" s="78" t="s">
        <v>39</v>
      </c>
      <c r="D1" s="66" t="s">
        <v>38</v>
      </c>
      <c r="E1" s="67" t="s">
        <v>40</v>
      </c>
      <c r="F1" s="66" t="s">
        <v>48</v>
      </c>
      <c r="G1" s="66" t="s">
        <v>49</v>
      </c>
      <c r="H1" s="68" t="s">
        <v>44</v>
      </c>
      <c r="I1" s="79" t="s">
        <v>45</v>
      </c>
      <c r="J1" s="68" t="s">
        <v>41</v>
      </c>
      <c r="K1" s="84"/>
      <c r="L1" s="84"/>
    </row>
    <row r="2" spans="1:12" x14ac:dyDescent="0.25">
      <c r="A2" s="62" t="s">
        <v>12</v>
      </c>
      <c r="B2" s="55" t="s">
        <v>18</v>
      </c>
      <c r="C2" s="11" t="s">
        <v>37</v>
      </c>
      <c r="D2" s="73" t="s">
        <v>37</v>
      </c>
      <c r="E2" s="45" t="s">
        <v>35</v>
      </c>
      <c r="F2" s="74">
        <v>9.5450499999999927</v>
      </c>
      <c r="G2" s="74">
        <v>0.94856957549012777</v>
      </c>
      <c r="H2" s="74">
        <f>(2*SQRT(2))/(20*SQRT(20))*170.47*SQRT(1-G2)</f>
        <v>1.2225257507115175</v>
      </c>
      <c r="I2" s="80" t="s">
        <v>47</v>
      </c>
      <c r="J2" s="11" t="s">
        <v>35</v>
      </c>
      <c r="K2" s="84"/>
      <c r="L2" s="84"/>
    </row>
    <row r="3" spans="1:12" x14ac:dyDescent="0.25">
      <c r="A3" s="63"/>
      <c r="B3" s="56" t="s">
        <v>19</v>
      </c>
      <c r="C3" s="72" t="s">
        <v>36</v>
      </c>
      <c r="D3" s="70" t="s">
        <v>37</v>
      </c>
      <c r="E3" s="46" t="s">
        <v>37</v>
      </c>
      <c r="F3" s="71">
        <v>-6.8569999999999978E-2</v>
      </c>
      <c r="G3" s="71">
        <v>0.8556220956618793</v>
      </c>
      <c r="H3" s="71">
        <f>(2*SQRT(2))/(20*SQRT(20))*4.27*SQRT(1-G3)</f>
        <v>5.1307191425827632E-2</v>
      </c>
      <c r="I3" s="81" t="s">
        <v>46</v>
      </c>
      <c r="J3" s="72" t="s">
        <v>37</v>
      </c>
      <c r="K3" s="84"/>
      <c r="L3" s="84"/>
    </row>
    <row r="4" spans="1:12" x14ac:dyDescent="0.25">
      <c r="A4" s="65"/>
      <c r="B4" s="56" t="s">
        <v>20</v>
      </c>
      <c r="C4" s="49" t="s">
        <v>36</v>
      </c>
      <c r="D4" s="50" t="s">
        <v>37</v>
      </c>
      <c r="E4" s="51" t="s">
        <v>35</v>
      </c>
      <c r="F4" s="76">
        <v>1.4125142857142834</v>
      </c>
      <c r="G4" s="76">
        <v>0.96344230499910122</v>
      </c>
      <c r="H4" s="76">
        <f>(2*SQRT(2))/(20*SQRT(20))*23.55*SQRT(1-G4)</f>
        <v>0.14239027017930672</v>
      </c>
      <c r="I4" s="82" t="s">
        <v>47</v>
      </c>
      <c r="J4" s="44" t="s">
        <v>35</v>
      </c>
      <c r="K4" s="84"/>
      <c r="L4" s="84"/>
    </row>
    <row r="5" spans="1:12" x14ac:dyDescent="0.25">
      <c r="A5" s="62" t="s">
        <v>13</v>
      </c>
      <c r="B5" s="55" t="s">
        <v>18</v>
      </c>
      <c r="C5" s="69" t="s">
        <v>36</v>
      </c>
      <c r="D5" s="69" t="s">
        <v>36</v>
      </c>
      <c r="E5" s="47" t="s">
        <v>36</v>
      </c>
      <c r="F5" s="71">
        <v>-18.931650000000012</v>
      </c>
      <c r="G5" s="71">
        <v>0.9210013832858609</v>
      </c>
      <c r="H5" s="71">
        <f>(2*SQRT(2))/(20*SQRT(20))*201.59*SQRT(1-G5)</f>
        <v>1.7917554256088277</v>
      </c>
      <c r="I5" s="81" t="s">
        <v>46</v>
      </c>
      <c r="J5" s="69" t="s">
        <v>36</v>
      </c>
      <c r="K5" s="84"/>
      <c r="L5" s="84"/>
    </row>
    <row r="6" spans="1:12" x14ac:dyDescent="0.25">
      <c r="A6" s="63"/>
      <c r="B6" s="56" t="s">
        <v>19</v>
      </c>
      <c r="C6" s="69" t="s">
        <v>37</v>
      </c>
      <c r="D6" s="69" t="s">
        <v>36</v>
      </c>
      <c r="E6" s="47" t="s">
        <v>36</v>
      </c>
      <c r="F6" s="71">
        <v>-0.18456</v>
      </c>
      <c r="G6" s="71">
        <v>0.88008190690737886</v>
      </c>
      <c r="H6" s="71">
        <f>(2*SQRT(2))/(20*SQRT(20))*3.9*SQRT(1-G6)</f>
        <v>4.2707776761835396E-2</v>
      </c>
      <c r="I6" s="81" t="s">
        <v>46</v>
      </c>
      <c r="J6" s="72" t="s">
        <v>37</v>
      </c>
      <c r="K6" s="84"/>
      <c r="L6" s="84"/>
    </row>
    <row r="7" spans="1:12" x14ac:dyDescent="0.25">
      <c r="A7" s="65"/>
      <c r="B7" s="57" t="s">
        <v>20</v>
      </c>
      <c r="C7" s="77" t="s">
        <v>36</v>
      </c>
      <c r="D7" s="44" t="s">
        <v>36</v>
      </c>
      <c r="E7" s="51" t="s">
        <v>36</v>
      </c>
      <c r="F7" s="76">
        <v>-2.5727357142857175</v>
      </c>
      <c r="G7" s="76">
        <v>0.94352423292913434</v>
      </c>
      <c r="H7" s="76">
        <f>(2*SQRT(2))/(20*SQRT(20))*27.63*SQRT(1-G7)</f>
        <v>0.20764044649914026</v>
      </c>
      <c r="I7" s="82" t="s">
        <v>46</v>
      </c>
      <c r="J7" s="44" t="s">
        <v>36</v>
      </c>
      <c r="K7" s="84"/>
      <c r="L7" s="84"/>
    </row>
    <row r="8" spans="1:12" x14ac:dyDescent="0.25">
      <c r="A8" s="62" t="s">
        <v>14</v>
      </c>
      <c r="B8" s="55" t="s">
        <v>18</v>
      </c>
      <c r="C8" s="72" t="s">
        <v>37</v>
      </c>
      <c r="D8" s="69" t="s">
        <v>36</v>
      </c>
      <c r="E8" s="47" t="s">
        <v>36</v>
      </c>
      <c r="F8" s="71">
        <v>-34.936400000000006</v>
      </c>
      <c r="G8" s="71">
        <v>0.85245517550523631</v>
      </c>
      <c r="H8" s="71">
        <f>(2*SQRT(2))/(20*SQRT(20))*319.46*SQRT(1-G8)</f>
        <v>3.8804177044474519</v>
      </c>
      <c r="I8" s="81" t="s">
        <v>46</v>
      </c>
      <c r="J8" s="69" t="s">
        <v>36</v>
      </c>
      <c r="K8" s="84"/>
      <c r="L8" s="84"/>
    </row>
    <row r="9" spans="1:12" x14ac:dyDescent="0.25">
      <c r="A9" s="63"/>
      <c r="B9" s="56" t="s">
        <v>19</v>
      </c>
      <c r="C9" s="69" t="s">
        <v>36</v>
      </c>
      <c r="D9" s="69" t="s">
        <v>36</v>
      </c>
      <c r="E9" s="47" t="s">
        <v>36</v>
      </c>
      <c r="F9" s="71">
        <v>-0.65388999999999997</v>
      </c>
      <c r="G9" s="71">
        <v>0.91485665057923493</v>
      </c>
      <c r="H9" s="71">
        <f>(2*SQRT(2))/(20*SQRT(20))*8.39*SQRT(1-G9)</f>
        <v>7.7417176174034111E-2</v>
      </c>
      <c r="I9" s="81" t="s">
        <v>46</v>
      </c>
      <c r="J9" s="72" t="s">
        <v>37</v>
      </c>
      <c r="K9" s="84"/>
      <c r="L9" s="84"/>
    </row>
    <row r="10" spans="1:12" x14ac:dyDescent="0.25">
      <c r="A10" s="65"/>
      <c r="B10" s="56" t="s">
        <v>20</v>
      </c>
      <c r="C10" s="69" t="s">
        <v>37</v>
      </c>
      <c r="D10" s="44" t="s">
        <v>36</v>
      </c>
      <c r="E10" s="51" t="s">
        <v>36</v>
      </c>
      <c r="F10" s="76">
        <v>-4.5237999999999996</v>
      </c>
      <c r="G10" s="76">
        <v>0.86169829782115692</v>
      </c>
      <c r="H10" s="76">
        <f>(2*SQRT(2))/(20*SQRT(20))*43.44*SQRT(1-G10)</f>
        <v>0.51086197641698683</v>
      </c>
      <c r="I10" s="82" t="s">
        <v>46</v>
      </c>
      <c r="J10" s="44" t="s">
        <v>36</v>
      </c>
      <c r="K10" s="84"/>
      <c r="L10" s="84"/>
    </row>
    <row r="11" spans="1:12" x14ac:dyDescent="0.25">
      <c r="A11" s="62" t="s">
        <v>15</v>
      </c>
      <c r="B11" s="55" t="s">
        <v>18</v>
      </c>
      <c r="C11" s="52" t="s">
        <v>36</v>
      </c>
      <c r="D11" s="69" t="s">
        <v>36</v>
      </c>
      <c r="E11" s="47" t="s">
        <v>36</v>
      </c>
      <c r="F11" s="71">
        <v>-33.064499999999974</v>
      </c>
      <c r="G11" s="71">
        <v>0.97720675392035705</v>
      </c>
      <c r="H11" s="71">
        <f>(2*SQRT(2))/(20*SQRT(20))*319.9*SQRT(1-G11)</f>
        <v>1.5272753054831998</v>
      </c>
      <c r="I11" s="81" t="s">
        <v>46</v>
      </c>
      <c r="J11" s="69" t="s">
        <v>36</v>
      </c>
    </row>
    <row r="12" spans="1:12" x14ac:dyDescent="0.25">
      <c r="A12" s="63"/>
      <c r="B12" s="56" t="s">
        <v>19</v>
      </c>
      <c r="C12" s="69" t="s">
        <v>35</v>
      </c>
      <c r="D12" s="72" t="s">
        <v>37</v>
      </c>
      <c r="E12" s="47" t="s">
        <v>36</v>
      </c>
      <c r="F12" s="71">
        <v>-0.18453000000000017</v>
      </c>
      <c r="G12" s="71">
        <v>0.96027299854455861</v>
      </c>
      <c r="H12" s="71">
        <f>(2*SQRT(2))/(20*SQRT(20))*7.24*SQRT(1-G12)</f>
        <v>4.5633256200831696E-2</v>
      </c>
      <c r="I12" s="81" t="s">
        <v>46</v>
      </c>
      <c r="J12" s="72" t="s">
        <v>37</v>
      </c>
    </row>
    <row r="13" spans="1:12" x14ac:dyDescent="0.25">
      <c r="A13" s="65"/>
      <c r="B13" s="57" t="s">
        <v>20</v>
      </c>
      <c r="C13" s="77" t="s">
        <v>36</v>
      </c>
      <c r="D13" s="44" t="s">
        <v>36</v>
      </c>
      <c r="E13" s="51" t="s">
        <v>36</v>
      </c>
      <c r="F13" s="76">
        <v>-4.5915928571428539</v>
      </c>
      <c r="G13" s="76">
        <v>0.97234245977887901</v>
      </c>
      <c r="H13" s="76">
        <f>(2*SQRT(2))/(20*SQRT(20))*44.72*SQRT(1-G13)</f>
        <v>0.23518443248937862</v>
      </c>
      <c r="I13" s="82" t="s">
        <v>46</v>
      </c>
      <c r="J13" s="44" t="s">
        <v>36</v>
      </c>
    </row>
    <row r="14" spans="1:12" x14ac:dyDescent="0.25">
      <c r="A14" s="62" t="s">
        <v>16</v>
      </c>
      <c r="B14" s="56" t="s">
        <v>18</v>
      </c>
      <c r="C14" s="69" t="s">
        <v>36</v>
      </c>
      <c r="D14" s="69" t="s">
        <v>36</v>
      </c>
      <c r="E14" s="47" t="s">
        <v>36</v>
      </c>
      <c r="F14" s="71">
        <v>-46.168849999999999</v>
      </c>
      <c r="G14" s="71">
        <v>0.97853718181890026</v>
      </c>
      <c r="H14" s="71">
        <f>(2*SQRT(2))/(20*SQRT(20))*566.06*SQRT(1-G14)</f>
        <v>2.6224416891708753</v>
      </c>
      <c r="I14" s="81" t="s">
        <v>46</v>
      </c>
      <c r="J14" s="72" t="s">
        <v>37</v>
      </c>
    </row>
    <row r="15" spans="1:12" x14ac:dyDescent="0.25">
      <c r="A15" s="63"/>
      <c r="B15" s="56" t="s">
        <v>19</v>
      </c>
      <c r="C15" s="69" t="s">
        <v>35</v>
      </c>
      <c r="D15" s="69" t="s">
        <v>36</v>
      </c>
      <c r="E15" s="47" t="s">
        <v>42</v>
      </c>
      <c r="F15" s="71">
        <v>-0.80679000000000012</v>
      </c>
      <c r="G15" s="71">
        <v>0.96973170184152446</v>
      </c>
      <c r="H15" s="71">
        <f>(2*SQRT(2))/(20*SQRT(20))*20.99*SQRT(1-G15)</f>
        <v>0.11547991093472043</v>
      </c>
      <c r="I15" s="81" t="s">
        <v>46</v>
      </c>
      <c r="J15" s="72" t="s">
        <v>37</v>
      </c>
    </row>
    <row r="16" spans="1:12" x14ac:dyDescent="0.25">
      <c r="A16" s="65"/>
      <c r="B16" s="56" t="s">
        <v>20</v>
      </c>
      <c r="C16" s="77" t="s">
        <v>36</v>
      </c>
      <c r="D16" s="44" t="s">
        <v>36</v>
      </c>
      <c r="E16" s="51" t="s">
        <v>36</v>
      </c>
      <c r="F16" s="76">
        <v>-6.019235714285716</v>
      </c>
      <c r="G16" s="76">
        <v>0.95975268742194131</v>
      </c>
      <c r="H16" s="76">
        <f>(2*SQRT(2))/(20*SQRT(20))*74.14*SQRT(1-G16)</f>
        <v>0.47034986642008658</v>
      </c>
      <c r="I16" s="82" t="s">
        <v>46</v>
      </c>
      <c r="J16" s="8" t="s">
        <v>37</v>
      </c>
    </row>
    <row r="17" spans="1:10" x14ac:dyDescent="0.25">
      <c r="A17" s="62" t="s">
        <v>17</v>
      </c>
      <c r="B17" s="55" t="s">
        <v>18</v>
      </c>
      <c r="C17" s="69" t="s">
        <v>36</v>
      </c>
      <c r="D17" s="69" t="s">
        <v>36</v>
      </c>
      <c r="E17" s="47" t="s">
        <v>36</v>
      </c>
      <c r="F17" s="71">
        <v>-75.383800000000065</v>
      </c>
      <c r="G17" s="71">
        <v>0.9374498337771936</v>
      </c>
      <c r="H17" s="71">
        <f>(2*SQRT(2))/(20*SQRT(20))*912.88*SQRT(1-G17)</f>
        <v>7.2198458720722112</v>
      </c>
      <c r="I17" s="81" t="s">
        <v>46</v>
      </c>
      <c r="J17" s="72" t="s">
        <v>37</v>
      </c>
    </row>
    <row r="18" spans="1:10" x14ac:dyDescent="0.25">
      <c r="A18" s="63"/>
      <c r="B18" s="56" t="s">
        <v>19</v>
      </c>
      <c r="C18" s="72" t="s">
        <v>37</v>
      </c>
      <c r="D18" s="69" t="s">
        <v>36</v>
      </c>
      <c r="E18" s="47" t="s">
        <v>36</v>
      </c>
      <c r="F18" s="71">
        <v>-1.2761399999999987</v>
      </c>
      <c r="G18" s="71">
        <v>0.96678430190652664</v>
      </c>
      <c r="H18" s="71">
        <f>(2*SQRT(2))/(20*SQRT(20))*35.78*SQRT(1-G18)</f>
        <v>0.20621109502431864</v>
      </c>
      <c r="I18" s="81" t="s">
        <v>46</v>
      </c>
      <c r="J18" s="72" t="s">
        <v>37</v>
      </c>
    </row>
    <row r="19" spans="1:10" ht="15.75" thickBot="1" x14ac:dyDescent="0.3">
      <c r="A19" s="64"/>
      <c r="B19" s="58" t="s">
        <v>20</v>
      </c>
      <c r="C19" s="53" t="s">
        <v>36</v>
      </c>
      <c r="D19" s="53" t="s">
        <v>36</v>
      </c>
      <c r="E19" s="54" t="s">
        <v>36</v>
      </c>
      <c r="F19" s="75">
        <v>-9.8575142857142968</v>
      </c>
      <c r="G19" s="75">
        <v>0.93546169964980008</v>
      </c>
      <c r="H19" s="75">
        <f>(2*SQRT(2))/(20*SQRT(20))*118.72*SQRT(1-G19)</f>
        <v>0.95374582501135541</v>
      </c>
      <c r="I19" s="83" t="s">
        <v>46</v>
      </c>
      <c r="J19" s="13" t="s">
        <v>37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14A9-88FA-46A9-8D03-BC35A3C32A90}">
  <dimension ref="C1:E19"/>
  <sheetViews>
    <sheetView workbookViewId="0">
      <selection activeCell="C1" sqref="C1:E19"/>
    </sheetView>
  </sheetViews>
  <sheetFormatPr defaultRowHeight="15" x14ac:dyDescent="0.25"/>
  <sheetData>
    <row r="1" spans="3:5" ht="25.5" x14ac:dyDescent="0.25">
      <c r="C1" s="59" t="s">
        <v>24</v>
      </c>
      <c r="D1" s="59" t="s">
        <v>43</v>
      </c>
      <c r="E1" s="60" t="s">
        <v>44</v>
      </c>
    </row>
    <row r="2" spans="3:5" x14ac:dyDescent="0.25">
      <c r="C2" s="61">
        <v>9.5450499999999927</v>
      </c>
      <c r="D2" s="61">
        <v>0.94856957549012777</v>
      </c>
      <c r="E2" s="61">
        <f>(2*SQRT(2))/(20*SQRT(20))*170.47*SQRT(1-D2)</f>
        <v>1.2225257507115175</v>
      </c>
    </row>
    <row r="3" spans="3:5" x14ac:dyDescent="0.25">
      <c r="C3" s="61">
        <v>-6.8569999999999978E-2</v>
      </c>
      <c r="D3" s="61">
        <v>0.8556220956618793</v>
      </c>
      <c r="E3" s="61">
        <f>(2*SQRT(2))/(20*SQRT(20))*4.27*SQRT(1-D3)</f>
        <v>5.1307191425827632E-2</v>
      </c>
    </row>
    <row r="4" spans="3:5" x14ac:dyDescent="0.25">
      <c r="C4" s="61">
        <v>1.4125142857142834</v>
      </c>
      <c r="D4" s="61">
        <v>0.96344230499910122</v>
      </c>
      <c r="E4" s="61">
        <f>(2*SQRT(2))/(20*SQRT(20))*23.55*SQRT(1-D4)</f>
        <v>0.14239027017930672</v>
      </c>
    </row>
    <row r="5" spans="3:5" x14ac:dyDescent="0.25">
      <c r="C5" s="61">
        <v>-18.931650000000012</v>
      </c>
      <c r="D5" s="61">
        <v>0.9210013832858609</v>
      </c>
      <c r="E5" s="61">
        <f>(2*SQRT(2))/(20*SQRT(20))*201.59*SQRT(1-D5)</f>
        <v>1.7917554256088277</v>
      </c>
    </row>
    <row r="6" spans="3:5" x14ac:dyDescent="0.25">
      <c r="C6" s="61">
        <v>-0.18456</v>
      </c>
      <c r="D6" s="61">
        <v>0.88008190690737886</v>
      </c>
      <c r="E6" s="61">
        <f>(2*SQRT(2))/(20*SQRT(20))*3.9*SQRT(1-D6)</f>
        <v>4.2707776761835396E-2</v>
      </c>
    </row>
    <row r="7" spans="3:5" x14ac:dyDescent="0.25">
      <c r="C7" s="61">
        <v>-2.5727357142857175</v>
      </c>
      <c r="D7" s="61">
        <v>0.94352423292913434</v>
      </c>
      <c r="E7" s="61">
        <f>(2*SQRT(2))/(20*SQRT(20))*27.63*SQRT(1-D7)</f>
        <v>0.20764044649914026</v>
      </c>
    </row>
    <row r="8" spans="3:5" x14ac:dyDescent="0.25">
      <c r="C8" s="61">
        <v>-34.936400000000006</v>
      </c>
      <c r="D8" s="61">
        <v>0.85245517550523631</v>
      </c>
      <c r="E8" s="61">
        <f>(2*SQRT(2))/(20*SQRT(20))*319.46*SQRT(1-D8)</f>
        <v>3.8804177044474519</v>
      </c>
    </row>
    <row r="9" spans="3:5" x14ac:dyDescent="0.25">
      <c r="C9" s="61">
        <v>-0.65388999999999997</v>
      </c>
      <c r="D9" s="61">
        <v>0.91485665057923493</v>
      </c>
      <c r="E9" s="61">
        <f>(2*SQRT(2))/(20*SQRT(20))*8.39*SQRT(1-D9)</f>
        <v>7.7417176174034111E-2</v>
      </c>
    </row>
    <row r="10" spans="3:5" x14ac:dyDescent="0.25">
      <c r="C10" s="61">
        <v>-4.5237999999999996</v>
      </c>
      <c r="D10" s="61">
        <v>0.86169829782115692</v>
      </c>
      <c r="E10" s="61">
        <f>(2*SQRT(2))/(20*SQRT(20))*43.44*SQRT(1-D10)</f>
        <v>0.51086197641698683</v>
      </c>
    </row>
    <row r="11" spans="3:5" x14ac:dyDescent="0.25">
      <c r="C11" s="61">
        <v>-33.064499999999974</v>
      </c>
      <c r="D11" s="61">
        <v>0.97720675392035705</v>
      </c>
      <c r="E11" s="61">
        <f>(2*SQRT(2))/(20*SQRT(20))*319.9*SQRT(1-D11)</f>
        <v>1.5272753054831998</v>
      </c>
    </row>
    <row r="12" spans="3:5" x14ac:dyDescent="0.25">
      <c r="C12" s="61">
        <v>-0.18453000000000017</v>
      </c>
      <c r="D12" s="61">
        <v>0.96027299854455861</v>
      </c>
      <c r="E12" s="61">
        <f>(2*SQRT(2))/(20*SQRT(20))*7.24*SQRT(1-D12)</f>
        <v>4.5633256200831696E-2</v>
      </c>
    </row>
    <row r="13" spans="3:5" x14ac:dyDescent="0.25">
      <c r="C13" s="61">
        <v>-4.5915928571428539</v>
      </c>
      <c r="D13" s="61">
        <v>0.97234245977887901</v>
      </c>
      <c r="E13" s="61">
        <f>(2*SQRT(2))/(20*SQRT(20))*44.72*SQRT(1-D13)</f>
        <v>0.23518443248937862</v>
      </c>
    </row>
    <row r="14" spans="3:5" x14ac:dyDescent="0.25">
      <c r="C14" s="61">
        <v>-46.168849999999999</v>
      </c>
      <c r="D14" s="61">
        <v>0.97853718181890026</v>
      </c>
      <c r="E14" s="61">
        <f>(2*SQRT(2))/(20*SQRT(20))*566.06*SQRT(1-D14)</f>
        <v>2.6224416891708753</v>
      </c>
    </row>
    <row r="15" spans="3:5" x14ac:dyDescent="0.25">
      <c r="C15" s="61">
        <v>-0.80679000000000012</v>
      </c>
      <c r="D15" s="61">
        <v>0.96973170184152446</v>
      </c>
      <c r="E15" s="61">
        <f>(2*SQRT(2))/(20*SQRT(20))*20.99*SQRT(1-D15)</f>
        <v>0.11547991093472043</v>
      </c>
    </row>
    <row r="16" spans="3:5" x14ac:dyDescent="0.25">
      <c r="C16" s="61">
        <v>-6.019235714285716</v>
      </c>
      <c r="D16" s="61">
        <v>0.95975268742194131</v>
      </c>
      <c r="E16" s="61">
        <f>(2*SQRT(2))/(20*SQRT(20))*74.14*SQRT(1-D16)</f>
        <v>0.47034986642008658</v>
      </c>
    </row>
    <row r="17" spans="3:5" x14ac:dyDescent="0.25">
      <c r="C17" s="61">
        <v>-75.383800000000065</v>
      </c>
      <c r="D17" s="61">
        <v>0.9374498337771936</v>
      </c>
      <c r="E17" s="61">
        <f>(2*SQRT(2))/(20*SQRT(20))*912.88*SQRT(1-D17)</f>
        <v>7.2198458720722112</v>
      </c>
    </row>
    <row r="18" spans="3:5" x14ac:dyDescent="0.25">
      <c r="C18" s="61">
        <v>-1.2761399999999987</v>
      </c>
      <c r="D18" s="61">
        <v>0.96678430190652664</v>
      </c>
      <c r="E18" s="61">
        <f>(2*SQRT(2))/(20*SQRT(20))*35.78*SQRT(1-D18)</f>
        <v>0.20621109502431864</v>
      </c>
    </row>
    <row r="19" spans="3:5" x14ac:dyDescent="0.25">
      <c r="C19" s="61">
        <v>-9.8575142857142968</v>
      </c>
      <c r="D19" s="61">
        <v>0.93546169964980008</v>
      </c>
      <c r="E19" s="61">
        <f>(2*SQRT(2))/(20*SQRT(20))*118.72*SQRT(1-D19)</f>
        <v>0.95374582501135541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B70F-B54C-46D6-BAF9-51E70974997F}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A1" s="33" t="s">
        <v>12</v>
      </c>
      <c r="B1" s="33" t="s">
        <v>13</v>
      </c>
      <c r="C1" s="33" t="s">
        <v>14</v>
      </c>
      <c r="D1" s="33" t="s">
        <v>15</v>
      </c>
      <c r="E1" s="33" t="s">
        <v>16</v>
      </c>
      <c r="F1" s="33" t="s">
        <v>17</v>
      </c>
    </row>
    <row r="2" spans="1:6" x14ac:dyDescent="0.25">
      <c r="A2">
        <v>41</v>
      </c>
      <c r="B2">
        <v>41</v>
      </c>
      <c r="C2">
        <v>41</v>
      </c>
      <c r="D2">
        <v>41</v>
      </c>
      <c r="E2">
        <v>41</v>
      </c>
      <c r="F2">
        <v>41</v>
      </c>
    </row>
    <row r="3" spans="1:6" x14ac:dyDescent="0.25">
      <c r="A3">
        <v>994.29512195121924</v>
      </c>
      <c r="B3">
        <v>945.34292682926844</v>
      </c>
      <c r="C3">
        <v>1203.418780487805</v>
      </c>
      <c r="D3">
        <v>1332.7031707317069</v>
      </c>
      <c r="E3">
        <v>1873.0665853658541</v>
      </c>
      <c r="F3">
        <v>2685.607560975609</v>
      </c>
    </row>
    <row r="4" spans="1:6" x14ac:dyDescent="0.25">
      <c r="A4">
        <v>217.4486271642333</v>
      </c>
      <c r="B4">
        <v>201.59058677482821</v>
      </c>
      <c r="C4">
        <v>343.99831220657978</v>
      </c>
      <c r="D4">
        <v>321.25097869453282</v>
      </c>
      <c r="E4">
        <v>568.36062329567551</v>
      </c>
      <c r="F4">
        <v>921.84177380605968</v>
      </c>
    </row>
    <row r="5" spans="1:6" x14ac:dyDescent="0.25">
      <c r="A5">
        <v>653.91</v>
      </c>
      <c r="B5">
        <v>675</v>
      </c>
      <c r="C5">
        <v>247.85</v>
      </c>
      <c r="D5">
        <v>769.92</v>
      </c>
      <c r="E5">
        <v>885.94</v>
      </c>
      <c r="F5">
        <v>1186.52</v>
      </c>
    </row>
    <row r="6" spans="1:6" x14ac:dyDescent="0.25">
      <c r="A6">
        <v>859.57</v>
      </c>
      <c r="B6">
        <v>806.84</v>
      </c>
      <c r="C6">
        <v>1038.8699999999999</v>
      </c>
      <c r="D6">
        <v>1133.79</v>
      </c>
      <c r="E6">
        <v>1492.38</v>
      </c>
      <c r="F6">
        <v>2040.82</v>
      </c>
    </row>
    <row r="7" spans="1:6" x14ac:dyDescent="0.25">
      <c r="A7">
        <v>965.04</v>
      </c>
      <c r="B7">
        <v>933.4</v>
      </c>
      <c r="C7">
        <v>1191.8</v>
      </c>
      <c r="D7">
        <v>1291.99</v>
      </c>
      <c r="E7">
        <v>1840.43</v>
      </c>
      <c r="F7">
        <v>2499.61</v>
      </c>
    </row>
    <row r="8" spans="1:6" x14ac:dyDescent="0.25">
      <c r="A8">
        <v>1054.69</v>
      </c>
      <c r="B8">
        <v>1033.5899999999999</v>
      </c>
      <c r="C8">
        <v>1402.73</v>
      </c>
      <c r="D8">
        <v>1492.38</v>
      </c>
      <c r="E8">
        <v>2257.0300000000002</v>
      </c>
      <c r="F8">
        <v>3243.16</v>
      </c>
    </row>
    <row r="9" spans="1:6" x14ac:dyDescent="0.25">
      <c r="A9">
        <v>1837.59</v>
      </c>
      <c r="B9">
        <v>1719.14</v>
      </c>
      <c r="C9">
        <v>2000.55</v>
      </c>
      <c r="D9">
        <v>2262.3000000000002</v>
      </c>
      <c r="E9">
        <v>3174.61</v>
      </c>
      <c r="F9">
        <v>5605.66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C81D-2BCC-41AE-A4F6-A5B3F53FB482}">
  <dimension ref="A1:F9"/>
  <sheetViews>
    <sheetView workbookViewId="0">
      <selection sqref="A1:F9"/>
    </sheetView>
  </sheetViews>
  <sheetFormatPr defaultRowHeight="15" x14ac:dyDescent="0.25"/>
  <sheetData>
    <row r="1" spans="1:6" x14ac:dyDescent="0.25">
      <c r="A1" s="33" t="s">
        <v>12</v>
      </c>
      <c r="B1" s="33" t="s">
        <v>13</v>
      </c>
      <c r="C1" s="33" t="s">
        <v>14</v>
      </c>
      <c r="D1" s="33" t="s">
        <v>15</v>
      </c>
      <c r="E1" s="33" t="s">
        <v>16</v>
      </c>
      <c r="F1" s="33" t="s">
        <v>17</v>
      </c>
    </row>
    <row r="2" spans="1:6" x14ac:dyDescent="0.25">
      <c r="A2">
        <v>41</v>
      </c>
      <c r="B2">
        <v>41</v>
      </c>
      <c r="C2">
        <v>41</v>
      </c>
      <c r="D2">
        <v>41</v>
      </c>
      <c r="E2">
        <v>41</v>
      </c>
      <c r="F2">
        <v>41</v>
      </c>
    </row>
    <row r="3" spans="1:6" x14ac:dyDescent="0.25">
      <c r="A3">
        <v>5.8166829268292677</v>
      </c>
      <c r="B3">
        <v>2.3019512195121949</v>
      </c>
      <c r="C3">
        <v>11.140536585365849</v>
      </c>
      <c r="D3">
        <v>14.3610243902439</v>
      </c>
      <c r="E3">
        <v>35.871560975609754</v>
      </c>
      <c r="F3">
        <v>72.076146341463414</v>
      </c>
    </row>
    <row r="4" spans="1:6" x14ac:dyDescent="0.25">
      <c r="A4">
        <v>13.14170299930535</v>
      </c>
      <c r="B4">
        <v>4.0428947423301764</v>
      </c>
      <c r="C4">
        <v>17.43591802587056</v>
      </c>
      <c r="D4">
        <v>14.104695552346749</v>
      </c>
      <c r="E4">
        <v>21.24275463075444</v>
      </c>
      <c r="F4">
        <v>39.532258120148519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1.054</v>
      </c>
      <c r="B6">
        <v>0</v>
      </c>
      <c r="C6">
        <v>3.1640000000000001</v>
      </c>
      <c r="D6">
        <v>8.4359999999999982</v>
      </c>
      <c r="E6">
        <v>18.986000000000001</v>
      </c>
      <c r="F6">
        <v>44.298000000000002</v>
      </c>
    </row>
    <row r="7" spans="1:6" x14ac:dyDescent="0.25">
      <c r="A7">
        <v>3.1640000000000001</v>
      </c>
      <c r="B7">
        <v>0</v>
      </c>
      <c r="C7">
        <v>7.3819999999999997</v>
      </c>
      <c r="D7">
        <v>11.602</v>
      </c>
      <c r="E7">
        <v>35.857999999999997</v>
      </c>
      <c r="F7">
        <v>66.445999999999998</v>
      </c>
    </row>
    <row r="8" spans="1:6" x14ac:dyDescent="0.25">
      <c r="A8">
        <v>5.274</v>
      </c>
      <c r="B8">
        <v>3.1640000000000001</v>
      </c>
      <c r="C8">
        <v>11.602</v>
      </c>
      <c r="D8">
        <v>16.873999999999999</v>
      </c>
      <c r="E8">
        <v>51.677999999999997</v>
      </c>
      <c r="F8">
        <v>88.594000000000008</v>
      </c>
    </row>
    <row r="9" spans="1:6" x14ac:dyDescent="0.25">
      <c r="A9">
        <v>83.45</v>
      </c>
      <c r="B9">
        <v>16.873999999999999</v>
      </c>
      <c r="C9">
        <v>106.616</v>
      </c>
      <c r="D9">
        <v>89.943999999999988</v>
      </c>
      <c r="E9">
        <v>87.54</v>
      </c>
      <c r="F9">
        <v>177.08199999999999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BFA5-312A-4D8C-ACB7-65FD3B617DB0}">
  <dimension ref="A1:S31"/>
  <sheetViews>
    <sheetView workbookViewId="0">
      <selection activeCell="K14" sqref="K14"/>
    </sheetView>
  </sheetViews>
  <sheetFormatPr defaultRowHeight="15" x14ac:dyDescent="0.25"/>
  <sheetData>
    <row r="1" spans="1:19" x14ac:dyDescent="0.25">
      <c r="B1" s="33" t="s">
        <v>12</v>
      </c>
      <c r="C1" s="33" t="s">
        <v>13</v>
      </c>
      <c r="D1" s="33" t="s">
        <v>14</v>
      </c>
      <c r="E1" s="33" t="s">
        <v>15</v>
      </c>
      <c r="F1" s="33" t="s">
        <v>16</v>
      </c>
      <c r="G1" s="33" t="s">
        <v>17</v>
      </c>
    </row>
    <row r="2" spans="1:19" x14ac:dyDescent="0.25">
      <c r="A2" t="s">
        <v>27</v>
      </c>
      <c r="B2">
        <v>41</v>
      </c>
      <c r="C2">
        <v>41</v>
      </c>
      <c r="D2">
        <v>41</v>
      </c>
      <c r="E2">
        <v>41</v>
      </c>
      <c r="F2">
        <v>41</v>
      </c>
      <c r="G2">
        <v>41</v>
      </c>
      <c r="J2" s="14" t="s">
        <v>26</v>
      </c>
      <c r="K2" s="14"/>
      <c r="L2" s="15" t="s">
        <v>27</v>
      </c>
      <c r="M2" s="15" t="s">
        <v>34</v>
      </c>
      <c r="N2" s="14" t="s">
        <v>29</v>
      </c>
      <c r="O2" s="14" t="s">
        <v>30</v>
      </c>
      <c r="P2" s="35">
        <v>0.25</v>
      </c>
      <c r="Q2" s="35">
        <v>0.5</v>
      </c>
      <c r="R2" s="35">
        <v>0.75</v>
      </c>
      <c r="S2" s="35" t="s">
        <v>31</v>
      </c>
    </row>
    <row r="3" spans="1:19" x14ac:dyDescent="0.25">
      <c r="A3" t="s">
        <v>28</v>
      </c>
      <c r="B3">
        <v>137.88703832752611</v>
      </c>
      <c r="C3">
        <v>133.4050522648084</v>
      </c>
      <c r="D3">
        <v>163.95944250871079</v>
      </c>
      <c r="E3">
        <v>180.1276655052265</v>
      </c>
      <c r="F3">
        <v>241.95829268292681</v>
      </c>
      <c r="G3">
        <v>332.17519163763069</v>
      </c>
      <c r="J3" s="62" t="s">
        <v>12</v>
      </c>
      <c r="K3" s="30" t="s">
        <v>18</v>
      </c>
      <c r="L3" s="37">
        <v>41</v>
      </c>
      <c r="M3" s="37">
        <v>994.29512195121924</v>
      </c>
      <c r="N3" s="37">
        <v>217.4486271642333</v>
      </c>
      <c r="O3" s="37">
        <v>653.91</v>
      </c>
      <c r="P3" s="37">
        <v>859.57</v>
      </c>
      <c r="Q3" s="37">
        <v>965.04</v>
      </c>
      <c r="R3" s="37">
        <v>1054.69</v>
      </c>
      <c r="S3" s="37">
        <v>1837.59</v>
      </c>
    </row>
    <row r="4" spans="1:19" x14ac:dyDescent="0.25">
      <c r="A4" t="s">
        <v>29</v>
      </c>
      <c r="B4">
        <v>25.74561956676428</v>
      </c>
      <c r="C4">
        <v>27.64501032422093</v>
      </c>
      <c r="D4">
        <v>44.046877684610813</v>
      </c>
      <c r="E4">
        <v>44.946484929593019</v>
      </c>
      <c r="F4">
        <v>74.312946234714886</v>
      </c>
      <c r="G4">
        <v>118.8884075770199</v>
      </c>
      <c r="J4" s="63"/>
      <c r="K4" s="29" t="s">
        <v>19</v>
      </c>
      <c r="L4" s="36">
        <v>41</v>
      </c>
      <c r="M4" s="36">
        <v>5.8166829268292677</v>
      </c>
      <c r="N4" s="36">
        <v>13.14170299930535</v>
      </c>
      <c r="O4" s="36">
        <v>0</v>
      </c>
      <c r="P4" s="36">
        <v>1.054</v>
      </c>
      <c r="Q4" s="36">
        <v>3.1640000000000001</v>
      </c>
      <c r="R4" s="36">
        <v>5.274</v>
      </c>
      <c r="S4" s="36">
        <v>83.45</v>
      </c>
    </row>
    <row r="5" spans="1:19" x14ac:dyDescent="0.25">
      <c r="A5" t="s">
        <v>30</v>
      </c>
      <c r="B5">
        <v>92.662857142857163</v>
      </c>
      <c r="C5">
        <v>96.427142857142854</v>
      </c>
      <c r="D5">
        <v>35.404285714285713</v>
      </c>
      <c r="E5">
        <v>103.21</v>
      </c>
      <c r="F5">
        <v>119.02714285714291</v>
      </c>
      <c r="G5">
        <v>147.6571428571429</v>
      </c>
      <c r="J5" s="65"/>
      <c r="K5" s="31" t="s">
        <v>20</v>
      </c>
      <c r="L5" s="38">
        <v>41</v>
      </c>
      <c r="M5" s="38">
        <v>137.88703832752611</v>
      </c>
      <c r="N5" s="38">
        <v>25.74561956676428</v>
      </c>
      <c r="O5" s="38">
        <v>92.662857142857163</v>
      </c>
      <c r="P5" s="38">
        <v>120.53571428571431</v>
      </c>
      <c r="Q5" s="38">
        <v>134.0971428571429</v>
      </c>
      <c r="R5" s="38">
        <v>148.40857142857141</v>
      </c>
      <c r="S5" s="38">
        <v>202.90571428571431</v>
      </c>
    </row>
    <row r="6" spans="1:19" x14ac:dyDescent="0.25">
      <c r="A6" s="34">
        <v>0.25</v>
      </c>
      <c r="B6">
        <v>120.53571428571431</v>
      </c>
      <c r="C6">
        <v>114.51</v>
      </c>
      <c r="D6">
        <v>141.63</v>
      </c>
      <c r="E6">
        <v>152.35</v>
      </c>
      <c r="F6">
        <v>193.60857142857139</v>
      </c>
      <c r="G6">
        <v>247.85142857142861</v>
      </c>
      <c r="J6" s="63" t="s">
        <v>13</v>
      </c>
      <c r="K6" s="29" t="s">
        <v>18</v>
      </c>
      <c r="L6" s="36">
        <v>41</v>
      </c>
      <c r="M6" s="36">
        <v>945.34292682926844</v>
      </c>
      <c r="N6" s="36">
        <v>201.59058677482821</v>
      </c>
      <c r="O6" s="36">
        <v>675</v>
      </c>
      <c r="P6" s="36">
        <v>806.84</v>
      </c>
      <c r="Q6" s="36">
        <v>933.4</v>
      </c>
      <c r="R6" s="36">
        <v>1033.5899999999999</v>
      </c>
      <c r="S6" s="36">
        <v>1719.14</v>
      </c>
    </row>
    <row r="7" spans="1:19" x14ac:dyDescent="0.25">
      <c r="A7" s="34">
        <v>0.5</v>
      </c>
      <c r="B7">
        <v>134.0971428571429</v>
      </c>
      <c r="C7">
        <v>129.5757142857143</v>
      </c>
      <c r="D7">
        <v>164.23142857142861</v>
      </c>
      <c r="E7">
        <v>176.28285714285721</v>
      </c>
      <c r="F7">
        <v>232.7871428571429</v>
      </c>
      <c r="G7">
        <v>303.59857142857152</v>
      </c>
      <c r="J7" s="63"/>
      <c r="K7" s="29" t="s">
        <v>19</v>
      </c>
      <c r="L7" s="36">
        <v>41</v>
      </c>
      <c r="M7" s="36">
        <v>2.3019512195121949</v>
      </c>
      <c r="N7" s="36">
        <v>4.0428947423301764</v>
      </c>
      <c r="O7" s="36">
        <v>0</v>
      </c>
      <c r="P7" s="36">
        <v>0</v>
      </c>
      <c r="Q7" s="36">
        <v>0</v>
      </c>
      <c r="R7" s="36">
        <v>3.1640000000000001</v>
      </c>
      <c r="S7" s="36">
        <v>16.873999999999999</v>
      </c>
    </row>
    <row r="8" spans="1:19" x14ac:dyDescent="0.25">
      <c r="A8" s="34">
        <v>0.75</v>
      </c>
      <c r="B8">
        <v>148.40857142857141</v>
      </c>
      <c r="C8">
        <v>146.9028571428571</v>
      </c>
      <c r="D8">
        <v>193.6114285714286</v>
      </c>
      <c r="E8">
        <v>203.40428571428569</v>
      </c>
      <c r="F8">
        <v>292.3</v>
      </c>
      <c r="G8">
        <v>394.00000000000011</v>
      </c>
      <c r="J8" s="65"/>
      <c r="K8" s="29" t="s">
        <v>20</v>
      </c>
      <c r="L8" s="36">
        <v>41</v>
      </c>
      <c r="M8" s="36">
        <v>133.4050522648084</v>
      </c>
      <c r="N8" s="36">
        <v>27.64501032422093</v>
      </c>
      <c r="O8" s="36">
        <v>96.427142857142854</v>
      </c>
      <c r="P8" s="36">
        <v>114.51</v>
      </c>
      <c r="Q8" s="36">
        <v>129.5757142857143</v>
      </c>
      <c r="R8" s="36">
        <v>146.9028571428571</v>
      </c>
      <c r="S8" s="36">
        <v>233.5371428571429</v>
      </c>
    </row>
    <row r="9" spans="1:19" x14ac:dyDescent="0.25">
      <c r="A9" t="s">
        <v>31</v>
      </c>
      <c r="B9">
        <v>202.90571428571431</v>
      </c>
      <c r="C9">
        <v>233.5371428571429</v>
      </c>
      <c r="D9">
        <v>241.07142857142861</v>
      </c>
      <c r="E9">
        <v>311.13142857142861</v>
      </c>
      <c r="F9">
        <v>424.88857142857148</v>
      </c>
      <c r="G9">
        <v>702.87428571428575</v>
      </c>
      <c r="J9" s="62" t="s">
        <v>14</v>
      </c>
      <c r="K9" s="39" t="s">
        <v>18</v>
      </c>
      <c r="L9" s="37">
        <v>41</v>
      </c>
      <c r="M9" s="37">
        <v>1203.418780487805</v>
      </c>
      <c r="N9" s="37">
        <v>343.99831220657978</v>
      </c>
      <c r="O9" s="37">
        <v>247.85</v>
      </c>
      <c r="P9" s="37">
        <v>1038.8699999999999</v>
      </c>
      <c r="Q9" s="37">
        <v>1191.8</v>
      </c>
      <c r="R9" s="37">
        <v>1402.73</v>
      </c>
      <c r="S9" s="37">
        <v>2000.55</v>
      </c>
    </row>
    <row r="10" spans="1:19" x14ac:dyDescent="0.25">
      <c r="J10" s="63"/>
      <c r="K10" s="40" t="s">
        <v>19</v>
      </c>
      <c r="L10" s="36">
        <v>41</v>
      </c>
      <c r="M10" s="36">
        <v>11.140536585365849</v>
      </c>
      <c r="N10" s="36">
        <v>17.43591802587056</v>
      </c>
      <c r="O10" s="36">
        <v>0</v>
      </c>
      <c r="P10" s="36">
        <v>3.1640000000000001</v>
      </c>
      <c r="Q10" s="36">
        <v>7.3819999999999997</v>
      </c>
      <c r="R10" s="36">
        <v>11.602</v>
      </c>
      <c r="S10" s="36">
        <v>106.616</v>
      </c>
    </row>
    <row r="11" spans="1:19" x14ac:dyDescent="0.25">
      <c r="B11" t="s">
        <v>32</v>
      </c>
      <c r="J11" s="65"/>
      <c r="K11" s="41" t="s">
        <v>20</v>
      </c>
      <c r="L11" s="38">
        <v>41</v>
      </c>
      <c r="M11" s="38">
        <v>163.95944250871079</v>
      </c>
      <c r="N11" s="38">
        <v>44.046877684610813</v>
      </c>
      <c r="O11" s="38">
        <v>35.404285714285713</v>
      </c>
      <c r="P11" s="38">
        <v>141.63</v>
      </c>
      <c r="Q11" s="38">
        <v>164.23142857142861</v>
      </c>
      <c r="R11" s="38">
        <v>193.6114285714286</v>
      </c>
      <c r="S11" s="38">
        <v>241.07142857142861</v>
      </c>
    </row>
    <row r="12" spans="1:19" x14ac:dyDescent="0.25">
      <c r="B12" s="33" t="s">
        <v>12</v>
      </c>
      <c r="C12" s="33" t="s">
        <v>13</v>
      </c>
      <c r="D12" s="33" t="s">
        <v>14</v>
      </c>
      <c r="E12" s="33" t="s">
        <v>15</v>
      </c>
      <c r="F12" s="33" t="s">
        <v>16</v>
      </c>
      <c r="G12" s="33" t="s">
        <v>17</v>
      </c>
      <c r="J12" s="62" t="s">
        <v>15</v>
      </c>
      <c r="K12" s="39" t="s">
        <v>18</v>
      </c>
      <c r="L12" s="37">
        <v>41</v>
      </c>
      <c r="M12" s="37">
        <v>1332.7031707317069</v>
      </c>
      <c r="N12" s="37">
        <v>321.25097869453282</v>
      </c>
      <c r="O12" s="37">
        <v>769.92</v>
      </c>
      <c r="P12" s="37">
        <v>1133.79</v>
      </c>
      <c r="Q12" s="37">
        <v>1291.99</v>
      </c>
      <c r="R12" s="37">
        <v>1492.38</v>
      </c>
      <c r="S12" s="37">
        <v>2262.3000000000002</v>
      </c>
    </row>
    <row r="13" spans="1:19" x14ac:dyDescent="0.25">
      <c r="A13" t="s">
        <v>27</v>
      </c>
      <c r="B13">
        <v>41</v>
      </c>
      <c r="C13">
        <v>41</v>
      </c>
      <c r="D13">
        <v>41</v>
      </c>
      <c r="E13">
        <v>41</v>
      </c>
      <c r="F13">
        <v>41</v>
      </c>
      <c r="G13">
        <v>41</v>
      </c>
      <c r="J13" s="63"/>
      <c r="K13" s="40" t="s">
        <v>19</v>
      </c>
      <c r="L13" s="36">
        <v>41</v>
      </c>
      <c r="M13" s="36">
        <v>14.3610243902439</v>
      </c>
      <c r="N13" s="36">
        <v>14.104695552346749</v>
      </c>
      <c r="O13" s="36">
        <v>0</v>
      </c>
      <c r="P13" s="36">
        <v>8.4359999999999982</v>
      </c>
      <c r="Q13" s="36">
        <v>11.602</v>
      </c>
      <c r="R13" s="36">
        <v>16.873999999999999</v>
      </c>
      <c r="S13" s="36">
        <v>89.943999999999988</v>
      </c>
    </row>
    <row r="14" spans="1:19" x14ac:dyDescent="0.25">
      <c r="A14" t="s">
        <v>28</v>
      </c>
      <c r="B14">
        <v>5.8166829268292677</v>
      </c>
      <c r="C14">
        <v>2.3019512195121949</v>
      </c>
      <c r="D14">
        <v>11.140536585365849</v>
      </c>
      <c r="E14">
        <v>14.3610243902439</v>
      </c>
      <c r="F14">
        <v>35.871560975609754</v>
      </c>
      <c r="G14">
        <v>72.076146341463414</v>
      </c>
      <c r="J14" s="65"/>
      <c r="K14" s="41" t="s">
        <v>20</v>
      </c>
      <c r="L14" s="38">
        <v>41</v>
      </c>
      <c r="M14" s="38">
        <v>180.1276655052265</v>
      </c>
      <c r="N14" s="38">
        <v>44.946484929593019</v>
      </c>
      <c r="O14" s="38">
        <v>103.21</v>
      </c>
      <c r="P14" s="38">
        <v>152.35</v>
      </c>
      <c r="Q14" s="38">
        <v>176.28285714285721</v>
      </c>
      <c r="R14" s="38">
        <v>203.40428571428569</v>
      </c>
      <c r="S14" s="38">
        <v>311.13142857142861</v>
      </c>
    </row>
    <row r="15" spans="1:19" x14ac:dyDescent="0.25">
      <c r="A15" t="s">
        <v>29</v>
      </c>
      <c r="B15">
        <v>13.14170299930535</v>
      </c>
      <c r="C15">
        <v>4.0428947423301764</v>
      </c>
      <c r="D15">
        <v>17.43591802587056</v>
      </c>
      <c r="E15">
        <v>14.104695552346749</v>
      </c>
      <c r="F15">
        <v>21.24275463075444</v>
      </c>
      <c r="G15">
        <v>39.532258120148519</v>
      </c>
      <c r="J15" s="62" t="s">
        <v>16</v>
      </c>
      <c r="K15" s="29" t="s">
        <v>18</v>
      </c>
      <c r="L15" s="36">
        <v>41</v>
      </c>
      <c r="M15" s="36">
        <v>1873.0665853658541</v>
      </c>
      <c r="N15" s="36">
        <v>568.36062329567551</v>
      </c>
      <c r="O15" s="36">
        <v>885.94</v>
      </c>
      <c r="P15" s="36">
        <v>1492.38</v>
      </c>
      <c r="Q15" s="36">
        <v>1840.43</v>
      </c>
      <c r="R15" s="36">
        <v>2257.0300000000002</v>
      </c>
      <c r="S15" s="36">
        <v>3174.61</v>
      </c>
    </row>
    <row r="16" spans="1:19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J16" s="63"/>
      <c r="K16" s="29" t="s">
        <v>19</v>
      </c>
      <c r="L16" s="36">
        <v>41</v>
      </c>
      <c r="M16" s="36">
        <v>35.871560975609754</v>
      </c>
      <c r="N16" s="36">
        <v>21.24275463075444</v>
      </c>
      <c r="O16" s="36">
        <v>0</v>
      </c>
      <c r="P16" s="36">
        <v>18.986000000000001</v>
      </c>
      <c r="Q16" s="36">
        <v>35.857999999999997</v>
      </c>
      <c r="R16" s="36">
        <v>51.677999999999997</v>
      </c>
      <c r="S16" s="36">
        <v>87.54</v>
      </c>
    </row>
    <row r="17" spans="1:19" x14ac:dyDescent="0.25">
      <c r="A17" s="34">
        <v>0.25</v>
      </c>
      <c r="B17">
        <v>1.054</v>
      </c>
      <c r="C17">
        <v>0</v>
      </c>
      <c r="D17">
        <v>3.1640000000000001</v>
      </c>
      <c r="E17">
        <v>8.4359999999999982</v>
      </c>
      <c r="F17">
        <v>18.986000000000001</v>
      </c>
      <c r="G17">
        <v>44.298000000000002</v>
      </c>
      <c r="J17" s="65"/>
      <c r="K17" s="29" t="s">
        <v>20</v>
      </c>
      <c r="L17" s="36">
        <v>41</v>
      </c>
      <c r="M17" s="36">
        <v>241.95829268292681</v>
      </c>
      <c r="N17" s="36">
        <v>74.312946234714886</v>
      </c>
      <c r="O17" s="36">
        <v>119.02714285714291</v>
      </c>
      <c r="P17" s="36">
        <v>193.60857142857139</v>
      </c>
      <c r="Q17" s="36">
        <v>232.7871428571429</v>
      </c>
      <c r="R17" s="36">
        <v>292.3</v>
      </c>
      <c r="S17" s="36">
        <v>424.88857142857148</v>
      </c>
    </row>
    <row r="18" spans="1:19" x14ac:dyDescent="0.25">
      <c r="A18" s="34">
        <v>0.5</v>
      </c>
      <c r="B18">
        <v>3.1640000000000001</v>
      </c>
      <c r="C18">
        <v>0</v>
      </c>
      <c r="D18">
        <v>7.3819999999999997</v>
      </c>
      <c r="E18">
        <v>11.602</v>
      </c>
      <c r="F18">
        <v>35.857999999999997</v>
      </c>
      <c r="G18">
        <v>66.445999999999998</v>
      </c>
      <c r="J18" s="62" t="s">
        <v>17</v>
      </c>
      <c r="K18" s="39" t="s">
        <v>18</v>
      </c>
      <c r="L18" s="37">
        <v>41</v>
      </c>
      <c r="M18" s="37">
        <v>2685.607560975609</v>
      </c>
      <c r="N18" s="37">
        <v>921.84177380605968</v>
      </c>
      <c r="O18" s="37">
        <v>1186.52</v>
      </c>
      <c r="P18" s="37">
        <v>2040.82</v>
      </c>
      <c r="Q18" s="37">
        <v>2499.61</v>
      </c>
      <c r="R18" s="37">
        <v>3243.16</v>
      </c>
      <c r="S18" s="37">
        <v>5605.66</v>
      </c>
    </row>
    <row r="19" spans="1:19" x14ac:dyDescent="0.25">
      <c r="A19" s="34">
        <v>0.75</v>
      </c>
      <c r="B19">
        <v>5.274</v>
      </c>
      <c r="C19">
        <v>3.1640000000000001</v>
      </c>
      <c r="D19">
        <v>11.602</v>
      </c>
      <c r="E19">
        <v>16.873999999999999</v>
      </c>
      <c r="F19">
        <v>51.677999999999997</v>
      </c>
      <c r="G19">
        <v>88.594000000000008</v>
      </c>
      <c r="J19" s="63"/>
      <c r="K19" s="40" t="s">
        <v>19</v>
      </c>
      <c r="L19" s="36">
        <v>41</v>
      </c>
      <c r="M19" s="36">
        <v>72.076146341463414</v>
      </c>
      <c r="N19" s="36">
        <v>39.532258120148519</v>
      </c>
      <c r="O19" s="36">
        <v>0</v>
      </c>
      <c r="P19" s="36">
        <v>44.298000000000002</v>
      </c>
      <c r="Q19" s="36">
        <v>66.445999999999998</v>
      </c>
      <c r="R19" s="36">
        <v>88.594000000000008</v>
      </c>
      <c r="S19" s="36">
        <v>177.08199999999999</v>
      </c>
    </row>
    <row r="20" spans="1:19" ht="15.75" thickBot="1" x14ac:dyDescent="0.3">
      <c r="A20" t="s">
        <v>31</v>
      </c>
      <c r="B20">
        <v>83.45</v>
      </c>
      <c r="C20">
        <v>16.873999999999999</v>
      </c>
      <c r="D20">
        <v>106.616</v>
      </c>
      <c r="E20">
        <v>89.943999999999988</v>
      </c>
      <c r="F20">
        <v>87.54</v>
      </c>
      <c r="G20">
        <v>177.08199999999999</v>
      </c>
      <c r="J20" s="64"/>
      <c r="K20" s="42" t="s">
        <v>20</v>
      </c>
      <c r="L20" s="43">
        <v>41</v>
      </c>
      <c r="M20" s="43">
        <v>332.17519163763069</v>
      </c>
      <c r="N20" s="43">
        <v>118.8884075770199</v>
      </c>
      <c r="O20" s="43">
        <v>147.6571428571429</v>
      </c>
      <c r="P20" s="43">
        <v>247.85142857142861</v>
      </c>
      <c r="Q20" s="43">
        <v>303.59857142857152</v>
      </c>
      <c r="R20" s="43">
        <v>394.00000000000011</v>
      </c>
      <c r="S20" s="43">
        <v>702.87428571428575</v>
      </c>
    </row>
    <row r="22" spans="1:19" x14ac:dyDescent="0.25">
      <c r="B22" t="s">
        <v>33</v>
      </c>
    </row>
    <row r="23" spans="1:19" x14ac:dyDescent="0.25">
      <c r="B23" s="33" t="s">
        <v>12</v>
      </c>
      <c r="C23" s="33" t="s">
        <v>13</v>
      </c>
      <c r="D23" s="33" t="s">
        <v>14</v>
      </c>
      <c r="E23" s="33" t="s">
        <v>15</v>
      </c>
      <c r="F23" s="33" t="s">
        <v>16</v>
      </c>
      <c r="G23" s="33" t="s">
        <v>17</v>
      </c>
    </row>
    <row r="24" spans="1:19" x14ac:dyDescent="0.25">
      <c r="A24" t="s">
        <v>27</v>
      </c>
      <c r="B24">
        <v>41</v>
      </c>
      <c r="C24">
        <v>41</v>
      </c>
      <c r="D24">
        <v>41</v>
      </c>
      <c r="E24">
        <v>41</v>
      </c>
      <c r="F24">
        <v>41</v>
      </c>
      <c r="G24">
        <v>41</v>
      </c>
    </row>
    <row r="25" spans="1:19" x14ac:dyDescent="0.25">
      <c r="A25" t="s">
        <v>28</v>
      </c>
      <c r="B25">
        <v>994.29512195121924</v>
      </c>
      <c r="C25">
        <v>945.34292682926844</v>
      </c>
      <c r="D25">
        <v>1203.418780487805</v>
      </c>
      <c r="E25">
        <v>1332.7031707317069</v>
      </c>
      <c r="F25">
        <v>1873.0665853658541</v>
      </c>
      <c r="G25">
        <v>2685.607560975609</v>
      </c>
    </row>
    <row r="26" spans="1:19" x14ac:dyDescent="0.25">
      <c r="A26" t="s">
        <v>29</v>
      </c>
      <c r="B26">
        <v>217.4486271642333</v>
      </c>
      <c r="C26">
        <v>201.59058677482821</v>
      </c>
      <c r="D26">
        <v>343.99831220657978</v>
      </c>
      <c r="E26">
        <v>321.25097869453282</v>
      </c>
      <c r="F26">
        <v>568.36062329567551</v>
      </c>
      <c r="G26">
        <v>921.84177380605968</v>
      </c>
    </row>
    <row r="27" spans="1:19" x14ac:dyDescent="0.25">
      <c r="A27" t="s">
        <v>30</v>
      </c>
      <c r="B27">
        <v>653.91</v>
      </c>
      <c r="C27">
        <v>675</v>
      </c>
      <c r="D27">
        <v>247.85</v>
      </c>
      <c r="E27">
        <v>769.92</v>
      </c>
      <c r="F27">
        <v>885.94</v>
      </c>
      <c r="G27">
        <v>1186.52</v>
      </c>
    </row>
    <row r="28" spans="1:19" x14ac:dyDescent="0.25">
      <c r="A28" s="34">
        <v>0.25</v>
      </c>
      <c r="B28">
        <v>859.57</v>
      </c>
      <c r="C28">
        <v>806.84</v>
      </c>
      <c r="D28">
        <v>1038.8699999999999</v>
      </c>
      <c r="E28">
        <v>1133.79</v>
      </c>
      <c r="F28">
        <v>1492.38</v>
      </c>
      <c r="G28">
        <v>2040.82</v>
      </c>
    </row>
    <row r="29" spans="1:19" x14ac:dyDescent="0.25">
      <c r="A29" s="34">
        <v>0.5</v>
      </c>
      <c r="B29">
        <v>965.04</v>
      </c>
      <c r="C29">
        <v>933.4</v>
      </c>
      <c r="D29">
        <v>1191.8</v>
      </c>
      <c r="E29">
        <v>1291.99</v>
      </c>
      <c r="F29">
        <v>1840.43</v>
      </c>
      <c r="G29">
        <v>2499.61</v>
      </c>
    </row>
    <row r="30" spans="1:19" x14ac:dyDescent="0.25">
      <c r="A30" s="34">
        <v>0.75</v>
      </c>
      <c r="B30">
        <v>1054.69</v>
      </c>
      <c r="C30">
        <v>1033.5899999999999</v>
      </c>
      <c r="D30">
        <v>1402.73</v>
      </c>
      <c r="E30">
        <v>1492.38</v>
      </c>
      <c r="F30">
        <v>2257.0300000000002</v>
      </c>
      <c r="G30">
        <v>3243.16</v>
      </c>
    </row>
    <row r="31" spans="1:19" x14ac:dyDescent="0.25">
      <c r="A31" t="s">
        <v>31</v>
      </c>
      <c r="B31">
        <v>1837.59</v>
      </c>
      <c r="C31">
        <v>1719.14</v>
      </c>
      <c r="D31">
        <v>2000.55</v>
      </c>
      <c r="E31">
        <v>2262.3000000000002</v>
      </c>
      <c r="F31">
        <v>3174.61</v>
      </c>
      <c r="G31">
        <v>5605.66</v>
      </c>
    </row>
  </sheetData>
  <mergeCells count="6">
    <mergeCell ref="J18:J20"/>
    <mergeCell ref="J3:J5"/>
    <mergeCell ref="J6:J8"/>
    <mergeCell ref="J9:J11"/>
    <mergeCell ref="J12:J14"/>
    <mergeCell ref="J15:J1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8C09-A713-4FFC-9655-B39372545D05}">
  <dimension ref="A1:I19"/>
  <sheetViews>
    <sheetView workbookViewId="0">
      <selection sqref="A1:I19"/>
    </sheetView>
  </sheetViews>
  <sheetFormatPr defaultRowHeight="15" x14ac:dyDescent="0.25"/>
  <cols>
    <col min="3" max="3" width="6.5703125" bestFit="1" customWidth="1"/>
    <col min="4" max="4" width="5.7109375" bestFit="1" customWidth="1"/>
    <col min="5" max="9" width="6.5703125" bestFit="1" customWidth="1"/>
  </cols>
  <sheetData>
    <row r="1" spans="1:9" x14ac:dyDescent="0.25">
      <c r="A1" s="14" t="s">
        <v>26</v>
      </c>
      <c r="B1" s="14"/>
      <c r="C1" s="15" t="s">
        <v>34</v>
      </c>
      <c r="D1" s="14" t="s">
        <v>29</v>
      </c>
      <c r="E1" s="14" t="s">
        <v>30</v>
      </c>
      <c r="F1" s="35">
        <v>0.25</v>
      </c>
      <c r="G1" s="35">
        <v>0.5</v>
      </c>
      <c r="H1" s="35">
        <v>0.75</v>
      </c>
      <c r="I1" s="35" t="s">
        <v>31</v>
      </c>
    </row>
    <row r="2" spans="1:9" x14ac:dyDescent="0.25">
      <c r="A2" s="62" t="s">
        <v>12</v>
      </c>
      <c r="B2" s="30" t="s">
        <v>18</v>
      </c>
      <c r="C2" s="26">
        <v>994.29512195121924</v>
      </c>
      <c r="D2" s="26">
        <v>217.4486271642333</v>
      </c>
      <c r="E2" s="26">
        <v>653.91</v>
      </c>
      <c r="F2" s="26">
        <v>859.57</v>
      </c>
      <c r="G2" s="26">
        <v>965.04</v>
      </c>
      <c r="H2" s="26">
        <v>1054.69</v>
      </c>
      <c r="I2" s="26">
        <v>1837.59</v>
      </c>
    </row>
    <row r="3" spans="1:9" x14ac:dyDescent="0.25">
      <c r="A3" s="63"/>
      <c r="B3" s="29" t="s">
        <v>19</v>
      </c>
      <c r="C3" s="24">
        <v>5.8166829268292677</v>
      </c>
      <c r="D3" s="24">
        <v>13.14170299930535</v>
      </c>
      <c r="E3" s="24">
        <v>0</v>
      </c>
      <c r="F3" s="24">
        <v>1.054</v>
      </c>
      <c r="G3" s="24">
        <v>3.1640000000000001</v>
      </c>
      <c r="H3" s="24">
        <v>5.274</v>
      </c>
      <c r="I3" s="24">
        <v>83.45</v>
      </c>
    </row>
    <row r="4" spans="1:9" x14ac:dyDescent="0.25">
      <c r="A4" s="65"/>
      <c r="B4" s="31" t="s">
        <v>20</v>
      </c>
      <c r="C4" s="25">
        <v>137.88703832752611</v>
      </c>
      <c r="D4" s="25">
        <v>25.74561956676428</v>
      </c>
      <c r="E4" s="25">
        <v>92.662857142857163</v>
      </c>
      <c r="F4" s="25">
        <v>120.53571428571431</v>
      </c>
      <c r="G4" s="25">
        <v>134.0971428571429</v>
      </c>
      <c r="H4" s="25">
        <v>148.40857142857141</v>
      </c>
      <c r="I4" s="25">
        <v>202.90571428571431</v>
      </c>
    </row>
    <row r="5" spans="1:9" x14ac:dyDescent="0.25">
      <c r="A5" s="63" t="s">
        <v>13</v>
      </c>
      <c r="B5" s="29" t="s">
        <v>18</v>
      </c>
      <c r="C5" s="24">
        <v>945.34292682926844</v>
      </c>
      <c r="D5" s="24">
        <v>201.59058677482821</v>
      </c>
      <c r="E5" s="24">
        <v>675</v>
      </c>
      <c r="F5" s="24">
        <v>806.84</v>
      </c>
      <c r="G5" s="24">
        <v>933.4</v>
      </c>
      <c r="H5" s="24">
        <v>1033.5899999999999</v>
      </c>
      <c r="I5" s="24">
        <v>1719.14</v>
      </c>
    </row>
    <row r="6" spans="1:9" x14ac:dyDescent="0.25">
      <c r="A6" s="63"/>
      <c r="B6" s="29" t="s">
        <v>19</v>
      </c>
      <c r="C6" s="24">
        <v>2.3019512195121949</v>
      </c>
      <c r="D6" s="24">
        <v>4.0428947423301764</v>
      </c>
      <c r="E6" s="24">
        <v>0</v>
      </c>
      <c r="F6" s="24">
        <v>0</v>
      </c>
      <c r="G6" s="24">
        <v>0</v>
      </c>
      <c r="H6" s="24">
        <v>3.1640000000000001</v>
      </c>
      <c r="I6" s="24">
        <v>16.873999999999999</v>
      </c>
    </row>
    <row r="7" spans="1:9" x14ac:dyDescent="0.25">
      <c r="A7" s="65"/>
      <c r="B7" s="29" t="s">
        <v>20</v>
      </c>
      <c r="C7" s="24">
        <v>133.4050522648084</v>
      </c>
      <c r="D7" s="24">
        <v>27.64501032422093</v>
      </c>
      <c r="E7" s="24">
        <v>96.427142857142854</v>
      </c>
      <c r="F7" s="24">
        <v>114.51</v>
      </c>
      <c r="G7" s="24">
        <v>129.5757142857143</v>
      </c>
      <c r="H7" s="24">
        <v>146.9028571428571</v>
      </c>
      <c r="I7" s="24">
        <v>233.5371428571429</v>
      </c>
    </row>
    <row r="8" spans="1:9" x14ac:dyDescent="0.25">
      <c r="A8" s="62" t="s">
        <v>14</v>
      </c>
      <c r="B8" s="39" t="s">
        <v>18</v>
      </c>
      <c r="C8" s="26">
        <v>1203.418780487805</v>
      </c>
      <c r="D8" s="26">
        <v>343.99831220657978</v>
      </c>
      <c r="E8" s="26">
        <v>247.85</v>
      </c>
      <c r="F8" s="26">
        <v>1038.8699999999999</v>
      </c>
      <c r="G8" s="26">
        <v>1191.8</v>
      </c>
      <c r="H8" s="26">
        <v>1402.73</v>
      </c>
      <c r="I8" s="26">
        <v>2000.55</v>
      </c>
    </row>
    <row r="9" spans="1:9" x14ac:dyDescent="0.25">
      <c r="A9" s="63"/>
      <c r="B9" s="40" t="s">
        <v>19</v>
      </c>
      <c r="C9" s="24">
        <v>11.140536585365849</v>
      </c>
      <c r="D9" s="24">
        <v>17.43591802587056</v>
      </c>
      <c r="E9" s="24">
        <v>0</v>
      </c>
      <c r="F9" s="24">
        <v>3.1640000000000001</v>
      </c>
      <c r="G9" s="24">
        <v>7.3819999999999997</v>
      </c>
      <c r="H9" s="24">
        <v>11.602</v>
      </c>
      <c r="I9" s="24">
        <v>106.616</v>
      </c>
    </row>
    <row r="10" spans="1:9" x14ac:dyDescent="0.25">
      <c r="A10" s="65"/>
      <c r="B10" s="41" t="s">
        <v>20</v>
      </c>
      <c r="C10" s="25">
        <v>163.95944250871079</v>
      </c>
      <c r="D10" s="25">
        <v>44.046877684610813</v>
      </c>
      <c r="E10" s="25">
        <v>35.404285714285713</v>
      </c>
      <c r="F10" s="25">
        <v>141.63</v>
      </c>
      <c r="G10" s="25">
        <v>164.23142857142861</v>
      </c>
      <c r="H10" s="25">
        <v>193.6114285714286</v>
      </c>
      <c r="I10" s="25">
        <v>241.07142857142861</v>
      </c>
    </row>
    <row r="11" spans="1:9" x14ac:dyDescent="0.25">
      <c r="A11" s="62" t="s">
        <v>15</v>
      </c>
      <c r="B11" s="39" t="s">
        <v>18</v>
      </c>
      <c r="C11" s="26">
        <v>1332.7031707317069</v>
      </c>
      <c r="D11" s="26">
        <v>321.25097869453282</v>
      </c>
      <c r="E11" s="26">
        <v>769.92</v>
      </c>
      <c r="F11" s="26">
        <v>1133.79</v>
      </c>
      <c r="G11" s="26">
        <v>1291.99</v>
      </c>
      <c r="H11" s="26">
        <v>1492.38</v>
      </c>
      <c r="I11" s="26">
        <v>2262.3000000000002</v>
      </c>
    </row>
    <row r="12" spans="1:9" x14ac:dyDescent="0.25">
      <c r="A12" s="63"/>
      <c r="B12" s="40" t="s">
        <v>19</v>
      </c>
      <c r="C12" s="24">
        <v>14.3610243902439</v>
      </c>
      <c r="D12" s="24">
        <v>14.104695552346749</v>
      </c>
      <c r="E12" s="24">
        <v>0</v>
      </c>
      <c r="F12" s="24">
        <v>8.4359999999999982</v>
      </c>
      <c r="G12" s="24">
        <v>11.602</v>
      </c>
      <c r="H12" s="24">
        <v>16.873999999999999</v>
      </c>
      <c r="I12" s="24">
        <v>89.943999999999988</v>
      </c>
    </row>
    <row r="13" spans="1:9" x14ac:dyDescent="0.25">
      <c r="A13" s="65"/>
      <c r="B13" s="41" t="s">
        <v>20</v>
      </c>
      <c r="C13" s="25">
        <v>180.1276655052265</v>
      </c>
      <c r="D13" s="25">
        <v>44.946484929593019</v>
      </c>
      <c r="E13" s="25">
        <v>103.21</v>
      </c>
      <c r="F13" s="25">
        <v>152.35</v>
      </c>
      <c r="G13" s="25">
        <v>176.28285714285721</v>
      </c>
      <c r="H13" s="25">
        <v>203.40428571428569</v>
      </c>
      <c r="I13" s="25">
        <v>311.13142857142861</v>
      </c>
    </row>
    <row r="14" spans="1:9" x14ac:dyDescent="0.25">
      <c r="A14" s="62" t="s">
        <v>16</v>
      </c>
      <c r="B14" s="29" t="s">
        <v>18</v>
      </c>
      <c r="C14" s="24">
        <v>1873.0665853658541</v>
      </c>
      <c r="D14" s="24">
        <v>568.36062329567551</v>
      </c>
      <c r="E14" s="24">
        <v>885.94</v>
      </c>
      <c r="F14" s="24">
        <v>1492.38</v>
      </c>
      <c r="G14" s="24">
        <v>1840.43</v>
      </c>
      <c r="H14" s="24">
        <v>2257.0300000000002</v>
      </c>
      <c r="I14" s="24">
        <v>3174.61</v>
      </c>
    </row>
    <row r="15" spans="1:9" x14ac:dyDescent="0.25">
      <c r="A15" s="63"/>
      <c r="B15" s="29" t="s">
        <v>19</v>
      </c>
      <c r="C15" s="24">
        <v>35.871560975609754</v>
      </c>
      <c r="D15" s="24">
        <v>21.24275463075444</v>
      </c>
      <c r="E15" s="24">
        <v>0</v>
      </c>
      <c r="F15" s="24">
        <v>18.986000000000001</v>
      </c>
      <c r="G15" s="24">
        <v>35.857999999999997</v>
      </c>
      <c r="H15" s="24">
        <v>51.677999999999997</v>
      </c>
      <c r="I15" s="24">
        <v>87.54</v>
      </c>
    </row>
    <row r="16" spans="1:9" x14ac:dyDescent="0.25">
      <c r="A16" s="65"/>
      <c r="B16" s="29" t="s">
        <v>20</v>
      </c>
      <c r="C16" s="24">
        <v>241.95829268292681</v>
      </c>
      <c r="D16" s="24">
        <v>74.312946234714886</v>
      </c>
      <c r="E16" s="24">
        <v>119.02714285714291</v>
      </c>
      <c r="F16" s="24">
        <v>193.60857142857139</v>
      </c>
      <c r="G16" s="24">
        <v>232.7871428571429</v>
      </c>
      <c r="H16" s="24">
        <v>292.3</v>
      </c>
      <c r="I16" s="24">
        <v>424.88857142857148</v>
      </c>
    </row>
    <row r="17" spans="1:9" x14ac:dyDescent="0.25">
      <c r="A17" s="62" t="s">
        <v>17</v>
      </c>
      <c r="B17" s="39" t="s">
        <v>18</v>
      </c>
      <c r="C17" s="26">
        <v>2685.607560975609</v>
      </c>
      <c r="D17" s="26">
        <v>921.84177380605968</v>
      </c>
      <c r="E17" s="26">
        <v>1186.52</v>
      </c>
      <c r="F17" s="26">
        <v>2040.82</v>
      </c>
      <c r="G17" s="26">
        <v>2499.61</v>
      </c>
      <c r="H17" s="26">
        <v>3243.16</v>
      </c>
      <c r="I17" s="26">
        <v>5605.66</v>
      </c>
    </row>
    <row r="18" spans="1:9" x14ac:dyDescent="0.25">
      <c r="A18" s="63"/>
      <c r="B18" s="40" t="s">
        <v>19</v>
      </c>
      <c r="C18" s="24">
        <v>72.076146341463414</v>
      </c>
      <c r="D18" s="24">
        <v>39.532258120148519</v>
      </c>
      <c r="E18" s="24">
        <v>0</v>
      </c>
      <c r="F18" s="24">
        <v>44.298000000000002</v>
      </c>
      <c r="G18" s="24">
        <v>66.445999999999998</v>
      </c>
      <c r="H18" s="24">
        <v>88.594000000000008</v>
      </c>
      <c r="I18" s="24">
        <v>177.08199999999999</v>
      </c>
    </row>
    <row r="19" spans="1:9" ht="15.75" thickBot="1" x14ac:dyDescent="0.3">
      <c r="A19" s="64"/>
      <c r="B19" s="42" t="s">
        <v>20</v>
      </c>
      <c r="C19" s="27">
        <v>332.17519163763069</v>
      </c>
      <c r="D19" s="27">
        <v>118.8884075770199</v>
      </c>
      <c r="E19" s="27">
        <v>147.6571428571429</v>
      </c>
      <c r="F19" s="27">
        <v>247.85142857142861</v>
      </c>
      <c r="G19" s="27">
        <v>303.59857142857152</v>
      </c>
      <c r="H19" s="27">
        <v>394.00000000000011</v>
      </c>
      <c r="I19" s="27">
        <v>702.87428571428575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CF61-CF78-4ABB-9845-4950CA848F92}">
  <dimension ref="A1:L42"/>
  <sheetViews>
    <sheetView workbookViewId="0">
      <selection activeCell="E17" sqref="E1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0</v>
      </c>
      <c r="C2">
        <v>0</v>
      </c>
      <c r="D2">
        <v>58.01</v>
      </c>
      <c r="E2">
        <v>137.11000000000001</v>
      </c>
      <c r="F2">
        <v>168.75</v>
      </c>
      <c r="G2">
        <v>300.58999999999997</v>
      </c>
      <c r="H2">
        <v>163.47999999999999</v>
      </c>
      <c r="I2">
        <v>268.95</v>
      </c>
      <c r="J2">
        <v>147.66</v>
      </c>
      <c r="K2">
        <v>5.27</v>
      </c>
      <c r="L2">
        <v>0</v>
      </c>
    </row>
    <row r="3" spans="1:12" x14ac:dyDescent="0.25">
      <c r="A3">
        <v>0</v>
      </c>
      <c r="B3">
        <v>10.55</v>
      </c>
      <c r="C3">
        <v>52.73</v>
      </c>
      <c r="D3">
        <v>31.64</v>
      </c>
      <c r="E3">
        <v>226.76</v>
      </c>
      <c r="F3">
        <v>253.12</v>
      </c>
      <c r="G3">
        <v>226.76</v>
      </c>
      <c r="H3">
        <v>337.5</v>
      </c>
      <c r="I3">
        <v>353.32</v>
      </c>
      <c r="J3">
        <v>205.66</v>
      </c>
      <c r="K3">
        <v>21.09</v>
      </c>
      <c r="L3">
        <v>0</v>
      </c>
    </row>
    <row r="4" spans="1:12" x14ac:dyDescent="0.25">
      <c r="A4">
        <v>0</v>
      </c>
      <c r="B4">
        <v>0</v>
      </c>
      <c r="C4">
        <v>0</v>
      </c>
      <c r="D4">
        <v>15.82</v>
      </c>
      <c r="E4">
        <v>205.66</v>
      </c>
      <c r="F4">
        <v>147.66</v>
      </c>
      <c r="G4">
        <v>300.58999999999997</v>
      </c>
      <c r="H4">
        <v>363.87</v>
      </c>
      <c r="I4">
        <v>221.48</v>
      </c>
      <c r="J4">
        <v>47.46</v>
      </c>
      <c r="K4">
        <v>0</v>
      </c>
      <c r="L4">
        <v>0</v>
      </c>
    </row>
    <row r="5" spans="1:12" x14ac:dyDescent="0.25">
      <c r="A5">
        <v>0</v>
      </c>
      <c r="B5">
        <v>0</v>
      </c>
      <c r="C5">
        <v>0</v>
      </c>
      <c r="D5">
        <v>68.55</v>
      </c>
      <c r="E5">
        <v>126.56</v>
      </c>
      <c r="F5">
        <v>100.2</v>
      </c>
      <c r="G5">
        <v>174.02</v>
      </c>
      <c r="H5">
        <v>147.66</v>
      </c>
      <c r="I5">
        <v>142.38</v>
      </c>
      <c r="J5">
        <v>116.02</v>
      </c>
      <c r="K5">
        <v>0</v>
      </c>
      <c r="L5">
        <v>0</v>
      </c>
    </row>
    <row r="6" spans="1:12" x14ac:dyDescent="0.25">
      <c r="A6">
        <v>0</v>
      </c>
      <c r="B6">
        <v>0</v>
      </c>
      <c r="C6">
        <v>47.46</v>
      </c>
      <c r="D6">
        <v>31.64</v>
      </c>
      <c r="E6">
        <v>84.38</v>
      </c>
      <c r="F6">
        <v>158.19999999999999</v>
      </c>
      <c r="G6">
        <v>168.75</v>
      </c>
      <c r="H6">
        <v>174.02</v>
      </c>
      <c r="I6">
        <v>179.3</v>
      </c>
      <c r="J6">
        <v>73.83</v>
      </c>
      <c r="K6">
        <v>5.27</v>
      </c>
      <c r="L6">
        <v>0</v>
      </c>
    </row>
    <row r="7" spans="1:12" x14ac:dyDescent="0.25">
      <c r="A7">
        <v>0</v>
      </c>
      <c r="B7">
        <v>0</v>
      </c>
      <c r="C7">
        <v>10.55</v>
      </c>
      <c r="D7">
        <v>42.19</v>
      </c>
      <c r="E7">
        <v>179.3</v>
      </c>
      <c r="F7">
        <v>100.2</v>
      </c>
      <c r="G7">
        <v>200.39</v>
      </c>
      <c r="H7">
        <v>274.22000000000003</v>
      </c>
      <c r="I7">
        <v>232.03</v>
      </c>
      <c r="J7">
        <v>100.2</v>
      </c>
      <c r="K7">
        <v>31.64</v>
      </c>
      <c r="L7">
        <v>0</v>
      </c>
    </row>
    <row r="8" spans="1:12" x14ac:dyDescent="0.25">
      <c r="A8">
        <v>0</v>
      </c>
      <c r="B8">
        <v>5.27</v>
      </c>
      <c r="C8">
        <v>15.82</v>
      </c>
      <c r="D8">
        <v>10.55</v>
      </c>
      <c r="E8">
        <v>94.92</v>
      </c>
      <c r="F8">
        <v>147.66</v>
      </c>
      <c r="G8">
        <v>179.3</v>
      </c>
      <c r="H8">
        <v>163.47999999999999</v>
      </c>
      <c r="I8">
        <v>142.38</v>
      </c>
      <c r="J8">
        <v>47.46</v>
      </c>
      <c r="K8">
        <v>0</v>
      </c>
      <c r="L8">
        <v>0</v>
      </c>
    </row>
    <row r="9" spans="1:12" x14ac:dyDescent="0.25">
      <c r="A9">
        <v>0</v>
      </c>
      <c r="B9">
        <v>0</v>
      </c>
      <c r="C9">
        <v>0</v>
      </c>
      <c r="D9">
        <v>89.65</v>
      </c>
      <c r="E9">
        <v>131.84</v>
      </c>
      <c r="F9">
        <v>121.29</v>
      </c>
      <c r="G9">
        <v>179.3</v>
      </c>
      <c r="H9">
        <v>216.21</v>
      </c>
      <c r="I9">
        <v>195.12</v>
      </c>
      <c r="J9">
        <v>68.55</v>
      </c>
      <c r="K9">
        <v>0</v>
      </c>
      <c r="L9">
        <v>0</v>
      </c>
    </row>
    <row r="10" spans="1:12" x14ac:dyDescent="0.25">
      <c r="A10">
        <v>0</v>
      </c>
      <c r="B10">
        <v>0</v>
      </c>
      <c r="C10">
        <v>0</v>
      </c>
      <c r="D10">
        <v>47.46</v>
      </c>
      <c r="E10">
        <v>158.19999999999999</v>
      </c>
      <c r="F10">
        <v>210.94</v>
      </c>
      <c r="G10">
        <v>163.47999999999999</v>
      </c>
      <c r="H10">
        <v>232.03</v>
      </c>
      <c r="I10">
        <v>226.76</v>
      </c>
      <c r="J10">
        <v>84.38</v>
      </c>
      <c r="K10">
        <v>0</v>
      </c>
      <c r="L10">
        <v>0</v>
      </c>
    </row>
    <row r="11" spans="1:12" x14ac:dyDescent="0.25">
      <c r="A11">
        <v>0</v>
      </c>
      <c r="B11">
        <v>0</v>
      </c>
      <c r="C11">
        <v>0</v>
      </c>
      <c r="D11">
        <v>52.73</v>
      </c>
      <c r="E11">
        <v>131.84</v>
      </c>
      <c r="F11">
        <v>131.84</v>
      </c>
      <c r="G11">
        <v>152.93</v>
      </c>
      <c r="H11">
        <v>184.57</v>
      </c>
      <c r="I11">
        <v>147.66</v>
      </c>
      <c r="J11">
        <v>68.55</v>
      </c>
      <c r="K11">
        <v>15.82</v>
      </c>
      <c r="L11">
        <v>0</v>
      </c>
    </row>
    <row r="12" spans="1:12" x14ac:dyDescent="0.25">
      <c r="A12">
        <v>0</v>
      </c>
      <c r="B12">
        <v>0</v>
      </c>
      <c r="C12">
        <v>0</v>
      </c>
      <c r="D12">
        <v>79.099999999999994</v>
      </c>
      <c r="E12">
        <v>179.3</v>
      </c>
      <c r="F12">
        <v>110.74</v>
      </c>
      <c r="G12">
        <v>168.75</v>
      </c>
      <c r="H12">
        <v>210.94</v>
      </c>
      <c r="I12">
        <v>137.11000000000001</v>
      </c>
      <c r="J12">
        <v>73.83</v>
      </c>
      <c r="K12">
        <v>0</v>
      </c>
      <c r="L12">
        <v>0</v>
      </c>
    </row>
    <row r="13" spans="1:12" x14ac:dyDescent="0.25">
      <c r="A13">
        <v>0</v>
      </c>
      <c r="B13">
        <v>0</v>
      </c>
      <c r="C13">
        <v>5.27</v>
      </c>
      <c r="D13">
        <v>94.92</v>
      </c>
      <c r="E13">
        <v>94.92</v>
      </c>
      <c r="F13">
        <v>116.02</v>
      </c>
      <c r="G13">
        <v>142.38</v>
      </c>
      <c r="H13">
        <v>137.11000000000001</v>
      </c>
      <c r="I13">
        <v>179.3</v>
      </c>
      <c r="J13">
        <v>73.83</v>
      </c>
      <c r="K13">
        <v>5.27</v>
      </c>
      <c r="L13">
        <v>0</v>
      </c>
    </row>
    <row r="14" spans="1:12" x14ac:dyDescent="0.25">
      <c r="A14">
        <v>0</v>
      </c>
      <c r="B14">
        <v>0</v>
      </c>
      <c r="C14">
        <v>5.27</v>
      </c>
      <c r="D14">
        <v>63.28</v>
      </c>
      <c r="E14">
        <v>105.47</v>
      </c>
      <c r="F14">
        <v>163.47999999999999</v>
      </c>
      <c r="G14">
        <v>179.3</v>
      </c>
      <c r="H14">
        <v>195.12</v>
      </c>
      <c r="I14">
        <v>142.38</v>
      </c>
      <c r="J14">
        <v>89.65</v>
      </c>
      <c r="K14">
        <v>0</v>
      </c>
      <c r="L14">
        <v>0</v>
      </c>
    </row>
    <row r="15" spans="1:12" x14ac:dyDescent="0.25">
      <c r="A15">
        <v>0</v>
      </c>
      <c r="B15">
        <v>0</v>
      </c>
      <c r="C15">
        <v>0</v>
      </c>
      <c r="D15">
        <v>42.19</v>
      </c>
      <c r="E15">
        <v>89.65</v>
      </c>
      <c r="F15">
        <v>121.29</v>
      </c>
      <c r="G15">
        <v>216.21</v>
      </c>
      <c r="H15">
        <v>316.41000000000003</v>
      </c>
      <c r="I15">
        <v>189.84</v>
      </c>
      <c r="J15">
        <v>63.28</v>
      </c>
      <c r="K15">
        <v>0</v>
      </c>
      <c r="L15">
        <v>0</v>
      </c>
    </row>
    <row r="16" spans="1:12" x14ac:dyDescent="0.25">
      <c r="A16">
        <v>0</v>
      </c>
      <c r="B16">
        <v>0</v>
      </c>
      <c r="C16">
        <v>0</v>
      </c>
      <c r="D16">
        <v>73.83</v>
      </c>
      <c r="E16">
        <v>105.47</v>
      </c>
      <c r="F16">
        <v>174.02</v>
      </c>
      <c r="G16">
        <v>232.03</v>
      </c>
      <c r="H16">
        <v>210.94</v>
      </c>
      <c r="I16">
        <v>210.94</v>
      </c>
      <c r="J16">
        <v>168.75</v>
      </c>
      <c r="K16">
        <v>15.82</v>
      </c>
      <c r="L16">
        <v>0</v>
      </c>
    </row>
    <row r="17" spans="1:12" x14ac:dyDescent="0.25">
      <c r="A17">
        <v>0</v>
      </c>
      <c r="B17">
        <v>0</v>
      </c>
      <c r="C17">
        <v>10.55</v>
      </c>
      <c r="D17">
        <v>63.28</v>
      </c>
      <c r="E17">
        <v>126.56</v>
      </c>
      <c r="F17">
        <v>163.47999999999999</v>
      </c>
      <c r="G17">
        <v>142.38</v>
      </c>
      <c r="H17">
        <v>221.48</v>
      </c>
      <c r="I17">
        <v>200.39</v>
      </c>
      <c r="J17">
        <v>105.47</v>
      </c>
      <c r="K17">
        <v>0</v>
      </c>
      <c r="L17">
        <v>0</v>
      </c>
    </row>
    <row r="18" spans="1:12" x14ac:dyDescent="0.25">
      <c r="A18">
        <v>0</v>
      </c>
      <c r="B18">
        <v>0</v>
      </c>
      <c r="C18">
        <v>5.27</v>
      </c>
      <c r="D18">
        <v>79.099999999999994</v>
      </c>
      <c r="E18">
        <v>184.57</v>
      </c>
      <c r="F18">
        <v>210.94</v>
      </c>
      <c r="G18">
        <v>226.76</v>
      </c>
      <c r="H18">
        <v>147.66</v>
      </c>
      <c r="I18">
        <v>121.29</v>
      </c>
      <c r="J18">
        <v>79.099999999999994</v>
      </c>
      <c r="K18">
        <v>10.55</v>
      </c>
      <c r="L18">
        <v>0</v>
      </c>
    </row>
    <row r="19" spans="1:12" x14ac:dyDescent="0.25">
      <c r="A19">
        <v>0</v>
      </c>
      <c r="B19">
        <v>0</v>
      </c>
      <c r="C19">
        <v>0</v>
      </c>
      <c r="D19">
        <v>68.55</v>
      </c>
      <c r="E19">
        <v>131.84</v>
      </c>
      <c r="F19">
        <v>147.66</v>
      </c>
      <c r="G19">
        <v>158.19999999999999</v>
      </c>
      <c r="H19">
        <v>163.47999999999999</v>
      </c>
      <c r="I19">
        <v>226.76</v>
      </c>
      <c r="J19">
        <v>21.09</v>
      </c>
      <c r="K19">
        <v>26.37</v>
      </c>
      <c r="L19">
        <v>0</v>
      </c>
    </row>
    <row r="20" spans="1:12" x14ac:dyDescent="0.25">
      <c r="A20">
        <v>0</v>
      </c>
      <c r="B20">
        <v>0</v>
      </c>
      <c r="C20">
        <v>0</v>
      </c>
      <c r="D20">
        <v>31.64</v>
      </c>
      <c r="E20">
        <v>58.01</v>
      </c>
      <c r="F20">
        <v>63.28</v>
      </c>
      <c r="G20">
        <v>137.11000000000001</v>
      </c>
      <c r="H20">
        <v>147.66</v>
      </c>
      <c r="I20">
        <v>147.66</v>
      </c>
      <c r="J20">
        <v>100.2</v>
      </c>
      <c r="K20">
        <v>0</v>
      </c>
      <c r="L20">
        <v>0</v>
      </c>
    </row>
    <row r="21" spans="1:12" x14ac:dyDescent="0.25">
      <c r="A21">
        <v>0</v>
      </c>
      <c r="B21">
        <v>0</v>
      </c>
      <c r="C21">
        <v>0</v>
      </c>
      <c r="D21">
        <v>15.82</v>
      </c>
      <c r="E21">
        <v>79.099999999999994</v>
      </c>
      <c r="F21">
        <v>226.76</v>
      </c>
      <c r="G21">
        <v>263.67</v>
      </c>
      <c r="H21">
        <v>163.47999999999999</v>
      </c>
      <c r="I21">
        <v>168.75</v>
      </c>
      <c r="J21">
        <v>110.74</v>
      </c>
      <c r="K21">
        <v>0</v>
      </c>
      <c r="L21">
        <v>0</v>
      </c>
    </row>
    <row r="22" spans="1:12" x14ac:dyDescent="0.25">
      <c r="A22">
        <v>0</v>
      </c>
      <c r="B22">
        <v>0</v>
      </c>
      <c r="C22">
        <v>0</v>
      </c>
      <c r="D22">
        <v>47.46</v>
      </c>
      <c r="E22">
        <v>94.92</v>
      </c>
      <c r="F22">
        <v>121.29</v>
      </c>
      <c r="G22">
        <v>163.47999999999999</v>
      </c>
      <c r="H22">
        <v>147.66</v>
      </c>
      <c r="I22">
        <v>121.29</v>
      </c>
      <c r="J22">
        <v>42.19</v>
      </c>
      <c r="K22">
        <v>0</v>
      </c>
      <c r="L22">
        <v>0</v>
      </c>
    </row>
    <row r="23" spans="1:12" x14ac:dyDescent="0.25">
      <c r="A23">
        <v>0</v>
      </c>
      <c r="B23">
        <v>0</v>
      </c>
      <c r="C23">
        <v>0</v>
      </c>
      <c r="D23">
        <v>63.28</v>
      </c>
      <c r="E23">
        <v>94.92</v>
      </c>
      <c r="F23">
        <v>110.74</v>
      </c>
      <c r="G23">
        <v>163.47999999999999</v>
      </c>
      <c r="H23">
        <v>216.21</v>
      </c>
      <c r="I23">
        <v>137.11000000000001</v>
      </c>
      <c r="J23">
        <v>26.37</v>
      </c>
      <c r="K23">
        <v>0</v>
      </c>
      <c r="L23">
        <v>0</v>
      </c>
    </row>
    <row r="24" spans="1:12" x14ac:dyDescent="0.25">
      <c r="A24">
        <v>0</v>
      </c>
      <c r="B24">
        <v>0</v>
      </c>
      <c r="C24">
        <v>0</v>
      </c>
      <c r="D24">
        <v>52.73</v>
      </c>
      <c r="E24">
        <v>52.73</v>
      </c>
      <c r="F24">
        <v>121.29</v>
      </c>
      <c r="G24">
        <v>158.19999999999999</v>
      </c>
      <c r="H24">
        <v>142.38</v>
      </c>
      <c r="I24">
        <v>105.47</v>
      </c>
      <c r="J24">
        <v>42.19</v>
      </c>
      <c r="K24">
        <v>0</v>
      </c>
      <c r="L24">
        <v>0</v>
      </c>
    </row>
    <row r="25" spans="1:12" x14ac:dyDescent="0.25">
      <c r="A25">
        <v>0</v>
      </c>
      <c r="B25">
        <v>0</v>
      </c>
      <c r="C25">
        <v>0</v>
      </c>
      <c r="D25">
        <v>68.55</v>
      </c>
      <c r="E25">
        <v>137.11000000000001</v>
      </c>
      <c r="F25">
        <v>105.47</v>
      </c>
      <c r="G25">
        <v>189.84</v>
      </c>
      <c r="H25">
        <v>68.55</v>
      </c>
      <c r="I25">
        <v>100.2</v>
      </c>
      <c r="J25">
        <v>15.82</v>
      </c>
      <c r="K25">
        <v>5.27</v>
      </c>
      <c r="L25">
        <v>0</v>
      </c>
    </row>
    <row r="26" spans="1:12" x14ac:dyDescent="0.25">
      <c r="A26">
        <v>0</v>
      </c>
      <c r="B26">
        <v>0</v>
      </c>
      <c r="C26">
        <v>0</v>
      </c>
      <c r="D26">
        <v>31.64</v>
      </c>
      <c r="E26">
        <v>42.19</v>
      </c>
      <c r="F26">
        <v>147.66</v>
      </c>
      <c r="G26">
        <v>126.56</v>
      </c>
      <c r="H26">
        <v>179.3</v>
      </c>
      <c r="I26">
        <v>158.19999999999999</v>
      </c>
      <c r="J26">
        <v>42.19</v>
      </c>
      <c r="K26">
        <v>0</v>
      </c>
      <c r="L26">
        <v>0</v>
      </c>
    </row>
    <row r="27" spans="1:12" x14ac:dyDescent="0.25">
      <c r="A27">
        <v>0</v>
      </c>
      <c r="B27">
        <v>5.27</v>
      </c>
      <c r="C27">
        <v>0</v>
      </c>
      <c r="D27">
        <v>0</v>
      </c>
      <c r="E27">
        <v>84.38</v>
      </c>
      <c r="F27">
        <v>47.46</v>
      </c>
      <c r="G27">
        <v>110.74</v>
      </c>
      <c r="H27">
        <v>284.77</v>
      </c>
      <c r="I27">
        <v>174.02</v>
      </c>
      <c r="J27">
        <v>31.64</v>
      </c>
      <c r="K27">
        <v>0</v>
      </c>
      <c r="L27">
        <v>0</v>
      </c>
    </row>
    <row r="28" spans="1:12" x14ac:dyDescent="0.25">
      <c r="A28">
        <v>0</v>
      </c>
      <c r="B28">
        <v>0</v>
      </c>
      <c r="C28">
        <v>0</v>
      </c>
      <c r="D28">
        <v>21.09</v>
      </c>
      <c r="E28">
        <v>121.29</v>
      </c>
      <c r="F28">
        <v>131.84</v>
      </c>
      <c r="G28">
        <v>121.29</v>
      </c>
      <c r="H28">
        <v>163.47999999999999</v>
      </c>
      <c r="I28">
        <v>163.47999999999999</v>
      </c>
      <c r="J28">
        <v>116.02</v>
      </c>
      <c r="K28">
        <v>0</v>
      </c>
      <c r="L28">
        <v>0</v>
      </c>
    </row>
    <row r="29" spans="1:12" x14ac:dyDescent="0.25">
      <c r="A29">
        <v>0</v>
      </c>
      <c r="B29">
        <v>0</v>
      </c>
      <c r="C29">
        <v>0</v>
      </c>
      <c r="D29">
        <v>52.73</v>
      </c>
      <c r="E29">
        <v>94.92</v>
      </c>
      <c r="F29">
        <v>163.47999999999999</v>
      </c>
      <c r="G29">
        <v>147.66</v>
      </c>
      <c r="H29">
        <v>274.22000000000003</v>
      </c>
      <c r="I29">
        <v>205.66</v>
      </c>
      <c r="J29">
        <v>84.38</v>
      </c>
      <c r="K29">
        <v>0</v>
      </c>
      <c r="L29">
        <v>0</v>
      </c>
    </row>
    <row r="30" spans="1:12" x14ac:dyDescent="0.25">
      <c r="A30">
        <v>0</v>
      </c>
      <c r="B30">
        <v>0</v>
      </c>
      <c r="C30">
        <v>0</v>
      </c>
      <c r="D30">
        <v>63.28</v>
      </c>
      <c r="E30">
        <v>63.28</v>
      </c>
      <c r="F30">
        <v>137.11000000000001</v>
      </c>
      <c r="G30">
        <v>195.12</v>
      </c>
      <c r="H30">
        <v>242.58</v>
      </c>
      <c r="I30">
        <v>137.11000000000001</v>
      </c>
      <c r="J30">
        <v>126.56</v>
      </c>
      <c r="K30">
        <v>0</v>
      </c>
      <c r="L30">
        <v>0</v>
      </c>
    </row>
    <row r="31" spans="1:12" x14ac:dyDescent="0.25">
      <c r="A31">
        <v>0</v>
      </c>
      <c r="B31">
        <v>0</v>
      </c>
      <c r="C31">
        <v>0</v>
      </c>
      <c r="D31">
        <v>73.83</v>
      </c>
      <c r="E31">
        <v>105.47</v>
      </c>
      <c r="F31">
        <v>142.38</v>
      </c>
      <c r="G31">
        <v>152.93</v>
      </c>
      <c r="H31">
        <v>316.41000000000003</v>
      </c>
      <c r="I31">
        <v>110.74</v>
      </c>
      <c r="J31">
        <v>84.38</v>
      </c>
      <c r="K31">
        <v>0</v>
      </c>
      <c r="L31">
        <v>0</v>
      </c>
    </row>
    <row r="32" spans="1:12" x14ac:dyDescent="0.25">
      <c r="A32">
        <v>0</v>
      </c>
      <c r="B32">
        <v>0</v>
      </c>
      <c r="C32">
        <v>0</v>
      </c>
      <c r="D32">
        <v>10.55</v>
      </c>
      <c r="E32">
        <v>89.65</v>
      </c>
      <c r="F32">
        <v>73.83</v>
      </c>
      <c r="G32">
        <v>105.47</v>
      </c>
      <c r="H32">
        <v>195.12</v>
      </c>
      <c r="I32">
        <v>142.38</v>
      </c>
      <c r="J32">
        <v>94.92</v>
      </c>
      <c r="K32">
        <v>0</v>
      </c>
      <c r="L32">
        <v>0</v>
      </c>
    </row>
    <row r="33" spans="1:12" x14ac:dyDescent="0.25">
      <c r="A33">
        <v>0</v>
      </c>
      <c r="B33">
        <v>0</v>
      </c>
      <c r="C33">
        <v>0</v>
      </c>
      <c r="D33">
        <v>21.09</v>
      </c>
      <c r="E33">
        <v>142.38</v>
      </c>
      <c r="F33">
        <v>152.93</v>
      </c>
      <c r="G33">
        <v>142.38</v>
      </c>
      <c r="H33">
        <v>274.22000000000003</v>
      </c>
      <c r="I33">
        <v>247.85</v>
      </c>
      <c r="J33">
        <v>110.74</v>
      </c>
      <c r="K33">
        <v>10.55</v>
      </c>
      <c r="L33">
        <v>0</v>
      </c>
    </row>
    <row r="34" spans="1:12" x14ac:dyDescent="0.25">
      <c r="A34">
        <v>0</v>
      </c>
      <c r="B34">
        <v>0</v>
      </c>
      <c r="C34">
        <v>5.27</v>
      </c>
      <c r="D34">
        <v>26.37</v>
      </c>
      <c r="E34">
        <v>89.65</v>
      </c>
      <c r="F34">
        <v>63.28</v>
      </c>
      <c r="G34">
        <v>189.84</v>
      </c>
      <c r="H34">
        <v>200.39</v>
      </c>
      <c r="I34">
        <v>184.57</v>
      </c>
      <c r="J34">
        <v>68.55</v>
      </c>
      <c r="K34">
        <v>0</v>
      </c>
      <c r="L34">
        <v>10.55</v>
      </c>
    </row>
    <row r="35" spans="1:12" x14ac:dyDescent="0.25">
      <c r="A35">
        <v>0</v>
      </c>
      <c r="B35">
        <v>0</v>
      </c>
      <c r="C35">
        <v>0</v>
      </c>
      <c r="D35">
        <v>142.38</v>
      </c>
      <c r="E35">
        <v>94.92</v>
      </c>
      <c r="F35">
        <v>147.66</v>
      </c>
      <c r="G35">
        <v>94.92</v>
      </c>
      <c r="H35">
        <v>226.76</v>
      </c>
      <c r="I35">
        <v>152.93</v>
      </c>
      <c r="J35">
        <v>52.73</v>
      </c>
      <c r="K35">
        <v>0</v>
      </c>
      <c r="L35">
        <v>0</v>
      </c>
    </row>
    <row r="36" spans="1:12" x14ac:dyDescent="0.25">
      <c r="A36">
        <v>0</v>
      </c>
      <c r="B36">
        <v>0</v>
      </c>
      <c r="C36">
        <v>0</v>
      </c>
      <c r="D36">
        <v>15.82</v>
      </c>
      <c r="E36">
        <v>58.01</v>
      </c>
      <c r="F36">
        <v>94.92</v>
      </c>
      <c r="G36">
        <v>131.84</v>
      </c>
      <c r="H36">
        <v>174.02</v>
      </c>
      <c r="I36">
        <v>184.57</v>
      </c>
      <c r="J36">
        <v>73.83</v>
      </c>
      <c r="K36">
        <v>5.27</v>
      </c>
      <c r="L36">
        <v>0</v>
      </c>
    </row>
    <row r="37" spans="1:12" x14ac:dyDescent="0.25">
      <c r="A37">
        <v>0</v>
      </c>
      <c r="B37">
        <v>0</v>
      </c>
      <c r="C37">
        <v>0</v>
      </c>
      <c r="D37">
        <v>94.92</v>
      </c>
      <c r="E37">
        <v>147.66</v>
      </c>
      <c r="F37">
        <v>147.66</v>
      </c>
      <c r="G37">
        <v>195.12</v>
      </c>
      <c r="H37">
        <v>200.39</v>
      </c>
      <c r="I37">
        <v>242.58</v>
      </c>
      <c r="J37">
        <v>68.55</v>
      </c>
      <c r="K37">
        <v>0</v>
      </c>
      <c r="L37">
        <v>0</v>
      </c>
    </row>
    <row r="38" spans="1:12" x14ac:dyDescent="0.25">
      <c r="A38">
        <v>0</v>
      </c>
      <c r="B38">
        <v>0</v>
      </c>
      <c r="C38">
        <v>0</v>
      </c>
      <c r="D38">
        <v>36.909999999999997</v>
      </c>
      <c r="E38">
        <v>142.38</v>
      </c>
      <c r="F38">
        <v>84.38</v>
      </c>
      <c r="G38">
        <v>195.12</v>
      </c>
      <c r="H38">
        <v>158.19999999999999</v>
      </c>
      <c r="I38">
        <v>110.74</v>
      </c>
      <c r="J38">
        <v>42.19</v>
      </c>
      <c r="K38">
        <v>0</v>
      </c>
      <c r="L38">
        <v>0</v>
      </c>
    </row>
    <row r="39" spans="1:12" x14ac:dyDescent="0.25">
      <c r="A39">
        <v>0</v>
      </c>
      <c r="B39">
        <v>0</v>
      </c>
      <c r="C39">
        <v>0</v>
      </c>
      <c r="D39">
        <v>21.09</v>
      </c>
      <c r="E39">
        <v>100.2</v>
      </c>
      <c r="F39">
        <v>121.29</v>
      </c>
      <c r="G39">
        <v>179.3</v>
      </c>
      <c r="H39">
        <v>137.11000000000001</v>
      </c>
      <c r="I39">
        <v>184.57</v>
      </c>
      <c r="J39">
        <v>58.01</v>
      </c>
      <c r="K39">
        <v>5.27</v>
      </c>
      <c r="L39">
        <v>0</v>
      </c>
    </row>
    <row r="40" spans="1:12" x14ac:dyDescent="0.25">
      <c r="A40">
        <v>0</v>
      </c>
      <c r="B40">
        <v>0</v>
      </c>
      <c r="C40">
        <v>0</v>
      </c>
      <c r="D40">
        <v>15.82</v>
      </c>
      <c r="E40">
        <v>84.38</v>
      </c>
      <c r="F40">
        <v>131.84</v>
      </c>
      <c r="G40">
        <v>189.84</v>
      </c>
      <c r="H40">
        <v>174.02</v>
      </c>
      <c r="I40">
        <v>126.56</v>
      </c>
      <c r="J40">
        <v>184.57</v>
      </c>
      <c r="K40">
        <v>0</v>
      </c>
      <c r="L40">
        <v>0</v>
      </c>
    </row>
    <row r="41" spans="1:12" x14ac:dyDescent="0.25">
      <c r="A41">
        <v>0</v>
      </c>
      <c r="B41">
        <v>0</v>
      </c>
      <c r="C41">
        <v>10.55</v>
      </c>
      <c r="D41">
        <v>63.28</v>
      </c>
      <c r="E41">
        <v>131.84</v>
      </c>
      <c r="F41">
        <v>147.66</v>
      </c>
      <c r="G41">
        <v>142.38</v>
      </c>
      <c r="H41">
        <v>121.29</v>
      </c>
      <c r="I41">
        <v>221.48</v>
      </c>
      <c r="J41">
        <v>31.64</v>
      </c>
      <c r="K41">
        <v>63.28</v>
      </c>
      <c r="L41">
        <v>0</v>
      </c>
    </row>
    <row r="42" spans="1:12" x14ac:dyDescent="0.25">
      <c r="A42">
        <v>0</v>
      </c>
      <c r="B42">
        <v>0</v>
      </c>
      <c r="C42">
        <v>10.55</v>
      </c>
      <c r="D42">
        <v>17.84</v>
      </c>
      <c r="E42">
        <v>135.63999999999999</v>
      </c>
      <c r="F42">
        <v>187.29</v>
      </c>
      <c r="G42">
        <v>204.58</v>
      </c>
      <c r="H42">
        <v>135.02000000000001</v>
      </c>
      <c r="I42">
        <v>181.59</v>
      </c>
      <c r="J42">
        <v>41.78</v>
      </c>
      <c r="K42">
        <v>19.13</v>
      </c>
      <c r="L42">
        <v>15.1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9AEF-8150-4CE3-858F-C53A4BB36F56}">
  <dimension ref="A1:L42"/>
  <sheetViews>
    <sheetView workbookViewId="0">
      <selection sqref="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31.64</v>
      </c>
      <c r="B2">
        <v>15.82</v>
      </c>
      <c r="C2">
        <v>58.01</v>
      </c>
      <c r="D2">
        <v>374.41</v>
      </c>
      <c r="E2">
        <v>279.49</v>
      </c>
      <c r="F2">
        <v>537.89</v>
      </c>
      <c r="G2">
        <v>495.7</v>
      </c>
      <c r="H2">
        <v>36.909999999999997</v>
      </c>
      <c r="I2">
        <v>532.62</v>
      </c>
      <c r="J2">
        <v>500.98</v>
      </c>
      <c r="K2">
        <v>121.29</v>
      </c>
      <c r="L2">
        <v>21.09</v>
      </c>
    </row>
    <row r="3" spans="1:12" x14ac:dyDescent="0.25">
      <c r="A3">
        <v>26.37</v>
      </c>
      <c r="B3">
        <v>179.3</v>
      </c>
      <c r="C3">
        <v>448.24</v>
      </c>
      <c r="D3">
        <v>195.12</v>
      </c>
      <c r="E3">
        <v>680.27</v>
      </c>
      <c r="F3">
        <v>849.02</v>
      </c>
      <c r="G3">
        <v>532.62</v>
      </c>
      <c r="H3">
        <v>780.47</v>
      </c>
      <c r="I3">
        <v>1107.42</v>
      </c>
      <c r="J3">
        <v>775.2</v>
      </c>
      <c r="K3">
        <v>31.64</v>
      </c>
      <c r="L3">
        <v>0</v>
      </c>
    </row>
    <row r="4" spans="1:12" x14ac:dyDescent="0.25">
      <c r="A4">
        <v>0</v>
      </c>
      <c r="B4">
        <v>15.82</v>
      </c>
      <c r="C4">
        <v>63.28</v>
      </c>
      <c r="D4">
        <v>58.01</v>
      </c>
      <c r="E4">
        <v>1276.17</v>
      </c>
      <c r="F4">
        <v>791.02</v>
      </c>
      <c r="G4">
        <v>859.57</v>
      </c>
      <c r="H4">
        <v>812.11</v>
      </c>
      <c r="I4">
        <v>432.42</v>
      </c>
      <c r="J4">
        <v>395.51</v>
      </c>
      <c r="K4">
        <v>105.47</v>
      </c>
      <c r="L4">
        <v>79.099999999999994</v>
      </c>
    </row>
    <row r="5" spans="1:12" x14ac:dyDescent="0.25">
      <c r="A5">
        <v>52.73</v>
      </c>
      <c r="B5">
        <v>68.55</v>
      </c>
      <c r="C5">
        <v>216.21</v>
      </c>
      <c r="D5">
        <v>210.94</v>
      </c>
      <c r="E5">
        <v>168.75</v>
      </c>
      <c r="F5">
        <v>237.3</v>
      </c>
      <c r="G5">
        <v>137.11000000000001</v>
      </c>
      <c r="H5">
        <v>263.67</v>
      </c>
      <c r="I5">
        <v>537.89</v>
      </c>
      <c r="J5">
        <v>479.88</v>
      </c>
      <c r="K5">
        <v>126.56</v>
      </c>
      <c r="L5">
        <v>0</v>
      </c>
    </row>
    <row r="6" spans="1:12" x14ac:dyDescent="0.25">
      <c r="A6">
        <v>10.55</v>
      </c>
      <c r="B6">
        <v>36.909999999999997</v>
      </c>
      <c r="C6">
        <v>147.66</v>
      </c>
      <c r="D6">
        <v>305.86</v>
      </c>
      <c r="E6">
        <v>305.86</v>
      </c>
      <c r="F6">
        <v>247.85</v>
      </c>
      <c r="G6">
        <v>200.39</v>
      </c>
      <c r="H6">
        <v>290.04000000000002</v>
      </c>
      <c r="I6">
        <v>237.3</v>
      </c>
      <c r="J6">
        <v>200.39</v>
      </c>
      <c r="K6">
        <v>68.55</v>
      </c>
      <c r="L6">
        <v>0</v>
      </c>
    </row>
    <row r="7" spans="1:12" x14ac:dyDescent="0.25">
      <c r="A7">
        <v>10.55</v>
      </c>
      <c r="B7">
        <v>31.64</v>
      </c>
      <c r="C7">
        <v>279.49</v>
      </c>
      <c r="D7">
        <v>184.57</v>
      </c>
      <c r="E7">
        <v>337.5</v>
      </c>
      <c r="F7">
        <v>174.02</v>
      </c>
      <c r="G7">
        <v>226.76</v>
      </c>
      <c r="H7">
        <v>411.33</v>
      </c>
      <c r="I7">
        <v>311.13</v>
      </c>
      <c r="J7">
        <v>479.88</v>
      </c>
      <c r="K7">
        <v>226.76</v>
      </c>
      <c r="L7">
        <v>168.75</v>
      </c>
    </row>
    <row r="8" spans="1:12" x14ac:dyDescent="0.25">
      <c r="A8">
        <v>63.28</v>
      </c>
      <c r="B8">
        <v>58.01</v>
      </c>
      <c r="C8">
        <v>116.02</v>
      </c>
      <c r="D8">
        <v>158.19999999999999</v>
      </c>
      <c r="E8">
        <v>168.75</v>
      </c>
      <c r="F8">
        <v>495.7</v>
      </c>
      <c r="G8">
        <v>237.3</v>
      </c>
      <c r="H8">
        <v>759.38</v>
      </c>
      <c r="I8">
        <v>395.51</v>
      </c>
      <c r="J8">
        <v>453.52</v>
      </c>
      <c r="K8">
        <v>84.38</v>
      </c>
      <c r="L8">
        <v>15.82</v>
      </c>
    </row>
    <row r="9" spans="1:12" x14ac:dyDescent="0.25">
      <c r="A9">
        <v>31.64</v>
      </c>
      <c r="B9">
        <v>68.55</v>
      </c>
      <c r="C9">
        <v>205.66</v>
      </c>
      <c r="D9">
        <v>174.02</v>
      </c>
      <c r="E9">
        <v>337.5</v>
      </c>
      <c r="F9">
        <v>348.05</v>
      </c>
      <c r="G9">
        <v>532.62</v>
      </c>
      <c r="H9">
        <v>353.32</v>
      </c>
      <c r="I9">
        <v>411.33</v>
      </c>
      <c r="J9">
        <v>543.16</v>
      </c>
      <c r="K9">
        <v>116.02</v>
      </c>
      <c r="L9">
        <v>84.38</v>
      </c>
    </row>
    <row r="10" spans="1:12" x14ac:dyDescent="0.25">
      <c r="A10">
        <v>0</v>
      </c>
      <c r="B10">
        <v>36.909999999999997</v>
      </c>
      <c r="C10">
        <v>121.29</v>
      </c>
      <c r="D10">
        <v>189.84</v>
      </c>
      <c r="E10">
        <v>300.58999999999997</v>
      </c>
      <c r="F10">
        <v>574.79999999999995</v>
      </c>
      <c r="G10">
        <v>696.09</v>
      </c>
      <c r="H10">
        <v>485.16</v>
      </c>
      <c r="I10">
        <v>390.23</v>
      </c>
      <c r="J10">
        <v>342.77</v>
      </c>
      <c r="K10">
        <v>52.73</v>
      </c>
      <c r="L10">
        <v>0</v>
      </c>
    </row>
    <row r="11" spans="1:12" x14ac:dyDescent="0.25">
      <c r="A11">
        <v>0</v>
      </c>
      <c r="B11">
        <v>68.55</v>
      </c>
      <c r="C11">
        <v>31.64</v>
      </c>
      <c r="D11">
        <v>253.12</v>
      </c>
      <c r="E11">
        <v>242.58</v>
      </c>
      <c r="F11">
        <v>247.85</v>
      </c>
      <c r="G11">
        <v>179.3</v>
      </c>
      <c r="H11">
        <v>10.55</v>
      </c>
      <c r="I11">
        <v>163.47999999999999</v>
      </c>
      <c r="J11">
        <v>247.85</v>
      </c>
      <c r="K11">
        <v>158.19999999999999</v>
      </c>
      <c r="L11">
        <v>147.66</v>
      </c>
    </row>
    <row r="12" spans="1:12" x14ac:dyDescent="0.25">
      <c r="A12">
        <v>84.38</v>
      </c>
      <c r="B12">
        <v>21.09</v>
      </c>
      <c r="C12">
        <v>47.46</v>
      </c>
      <c r="D12">
        <v>348.05</v>
      </c>
      <c r="E12">
        <v>163.47999999999999</v>
      </c>
      <c r="F12">
        <v>290.04000000000002</v>
      </c>
      <c r="G12">
        <v>453.52</v>
      </c>
      <c r="H12">
        <v>63.28</v>
      </c>
      <c r="I12">
        <v>152.93</v>
      </c>
      <c r="J12">
        <v>168.75</v>
      </c>
      <c r="K12">
        <v>73.83</v>
      </c>
      <c r="L12">
        <v>94.92</v>
      </c>
    </row>
    <row r="13" spans="1:12" x14ac:dyDescent="0.25">
      <c r="A13">
        <v>0</v>
      </c>
      <c r="B13">
        <v>15.82</v>
      </c>
      <c r="C13">
        <v>221.48</v>
      </c>
      <c r="D13">
        <v>189.84</v>
      </c>
      <c r="E13">
        <v>274.22000000000003</v>
      </c>
      <c r="F13">
        <v>685.55</v>
      </c>
      <c r="G13">
        <v>680.27</v>
      </c>
      <c r="H13">
        <v>311.13</v>
      </c>
      <c r="I13">
        <v>437.7</v>
      </c>
      <c r="J13">
        <v>448.24</v>
      </c>
      <c r="K13">
        <v>121.29</v>
      </c>
      <c r="L13">
        <v>0</v>
      </c>
    </row>
    <row r="14" spans="1:12" x14ac:dyDescent="0.25">
      <c r="A14">
        <v>5.27</v>
      </c>
      <c r="B14">
        <v>58.01</v>
      </c>
      <c r="C14">
        <v>131.84</v>
      </c>
      <c r="D14">
        <v>195.12</v>
      </c>
      <c r="E14">
        <v>342.77</v>
      </c>
      <c r="F14">
        <v>511.52</v>
      </c>
      <c r="G14">
        <v>558.98</v>
      </c>
      <c r="H14">
        <v>305.86</v>
      </c>
      <c r="I14">
        <v>458.79</v>
      </c>
      <c r="J14">
        <v>316.41000000000003</v>
      </c>
      <c r="K14">
        <v>121.29</v>
      </c>
      <c r="L14">
        <v>36.909999999999997</v>
      </c>
    </row>
    <row r="15" spans="1:12" x14ac:dyDescent="0.25">
      <c r="A15">
        <v>68.55</v>
      </c>
      <c r="B15">
        <v>42.19</v>
      </c>
      <c r="C15">
        <v>168.75</v>
      </c>
      <c r="D15">
        <v>379.69</v>
      </c>
      <c r="E15">
        <v>205.66</v>
      </c>
      <c r="F15">
        <v>384.96</v>
      </c>
      <c r="G15">
        <v>690.82</v>
      </c>
      <c r="H15">
        <v>580.08000000000004</v>
      </c>
      <c r="I15">
        <v>548.44000000000005</v>
      </c>
      <c r="J15">
        <v>432.42</v>
      </c>
      <c r="K15">
        <v>121.29</v>
      </c>
      <c r="L15">
        <v>0</v>
      </c>
    </row>
    <row r="16" spans="1:12" x14ac:dyDescent="0.25">
      <c r="A16">
        <v>63.28</v>
      </c>
      <c r="B16">
        <v>94.92</v>
      </c>
      <c r="C16">
        <v>216.21</v>
      </c>
      <c r="D16">
        <v>253.12</v>
      </c>
      <c r="E16">
        <v>295.31</v>
      </c>
      <c r="F16">
        <v>400.78</v>
      </c>
      <c r="G16">
        <v>611.72</v>
      </c>
      <c r="H16">
        <v>627.54</v>
      </c>
      <c r="I16">
        <v>585.35</v>
      </c>
      <c r="J16">
        <v>437.7</v>
      </c>
      <c r="K16">
        <v>100.2</v>
      </c>
      <c r="L16">
        <v>0</v>
      </c>
    </row>
    <row r="17" spans="1:12" x14ac:dyDescent="0.25">
      <c r="A17">
        <v>0</v>
      </c>
      <c r="B17">
        <v>73.83</v>
      </c>
      <c r="C17">
        <v>253.12</v>
      </c>
      <c r="D17">
        <v>258.39999999999998</v>
      </c>
      <c r="E17">
        <v>295.31</v>
      </c>
      <c r="F17">
        <v>569.53</v>
      </c>
      <c r="G17">
        <v>232.03</v>
      </c>
      <c r="H17">
        <v>733.01</v>
      </c>
      <c r="I17">
        <v>490.43</v>
      </c>
      <c r="J17">
        <v>279.49</v>
      </c>
      <c r="K17">
        <v>47.46</v>
      </c>
      <c r="L17">
        <v>21.09</v>
      </c>
    </row>
    <row r="18" spans="1:12" x14ac:dyDescent="0.25">
      <c r="A18">
        <v>15.82</v>
      </c>
      <c r="B18">
        <v>63.28</v>
      </c>
      <c r="C18">
        <v>432.42</v>
      </c>
      <c r="D18">
        <v>295.31</v>
      </c>
      <c r="E18">
        <v>390.23</v>
      </c>
      <c r="F18">
        <v>585.35</v>
      </c>
      <c r="G18">
        <v>305.86</v>
      </c>
      <c r="H18">
        <v>363.87</v>
      </c>
      <c r="I18">
        <v>263.67</v>
      </c>
      <c r="J18">
        <v>52.73</v>
      </c>
      <c r="K18">
        <v>105.47</v>
      </c>
      <c r="L18">
        <v>94.92</v>
      </c>
    </row>
    <row r="19" spans="1:12" x14ac:dyDescent="0.25">
      <c r="A19">
        <v>0</v>
      </c>
      <c r="B19">
        <v>0</v>
      </c>
      <c r="C19">
        <v>0</v>
      </c>
      <c r="D19">
        <v>458.79</v>
      </c>
      <c r="E19">
        <v>184.57</v>
      </c>
      <c r="F19">
        <v>284.77</v>
      </c>
      <c r="G19">
        <v>247.85</v>
      </c>
      <c r="H19">
        <v>326.95</v>
      </c>
      <c r="I19">
        <v>500.98</v>
      </c>
      <c r="J19">
        <v>205.66</v>
      </c>
      <c r="K19">
        <v>0</v>
      </c>
      <c r="L19">
        <v>0</v>
      </c>
    </row>
    <row r="20" spans="1:12" x14ac:dyDescent="0.25">
      <c r="A20">
        <v>5.27</v>
      </c>
      <c r="B20">
        <v>15.82</v>
      </c>
      <c r="C20">
        <v>31.64</v>
      </c>
      <c r="D20">
        <v>89.65</v>
      </c>
      <c r="E20">
        <v>110.74</v>
      </c>
      <c r="F20">
        <v>152.93</v>
      </c>
      <c r="G20">
        <v>131.84</v>
      </c>
      <c r="H20">
        <v>89.65</v>
      </c>
      <c r="I20">
        <v>221.48</v>
      </c>
      <c r="J20">
        <v>411.33</v>
      </c>
      <c r="K20">
        <v>79.099999999999994</v>
      </c>
      <c r="L20">
        <v>0</v>
      </c>
    </row>
    <row r="21" spans="1:12" x14ac:dyDescent="0.25">
      <c r="A21">
        <v>0</v>
      </c>
      <c r="B21">
        <v>0</v>
      </c>
      <c r="C21">
        <v>100.2</v>
      </c>
      <c r="D21">
        <v>58.01</v>
      </c>
      <c r="E21">
        <v>226.76</v>
      </c>
      <c r="F21">
        <v>896.48</v>
      </c>
      <c r="G21">
        <v>632.80999999999995</v>
      </c>
      <c r="H21">
        <v>200.39</v>
      </c>
      <c r="I21">
        <v>300.58999999999997</v>
      </c>
      <c r="J21">
        <v>685.55</v>
      </c>
      <c r="K21">
        <v>189.84</v>
      </c>
      <c r="L21">
        <v>42.19</v>
      </c>
    </row>
    <row r="22" spans="1:12" x14ac:dyDescent="0.25">
      <c r="A22">
        <v>0</v>
      </c>
      <c r="B22">
        <v>5.27</v>
      </c>
      <c r="C22">
        <v>26.37</v>
      </c>
      <c r="D22">
        <v>126.56</v>
      </c>
      <c r="E22">
        <v>316.41000000000003</v>
      </c>
      <c r="F22">
        <v>337.5</v>
      </c>
      <c r="G22">
        <v>163.47999999999999</v>
      </c>
      <c r="H22">
        <v>163.47999999999999</v>
      </c>
      <c r="I22">
        <v>379.69</v>
      </c>
      <c r="J22">
        <v>158.19999999999999</v>
      </c>
      <c r="K22">
        <v>31.64</v>
      </c>
      <c r="L22">
        <v>21.09</v>
      </c>
    </row>
    <row r="23" spans="1:12" x14ac:dyDescent="0.25">
      <c r="A23">
        <v>0</v>
      </c>
      <c r="B23">
        <v>10.55</v>
      </c>
      <c r="C23">
        <v>126.56</v>
      </c>
      <c r="D23">
        <v>474.61</v>
      </c>
      <c r="E23">
        <v>210.94</v>
      </c>
      <c r="F23">
        <v>247.85</v>
      </c>
      <c r="G23">
        <v>638.09</v>
      </c>
      <c r="H23">
        <v>216.21</v>
      </c>
      <c r="I23">
        <v>137.11000000000001</v>
      </c>
      <c r="J23">
        <v>184.57</v>
      </c>
      <c r="K23">
        <v>36.909999999999997</v>
      </c>
      <c r="L23">
        <v>21.09</v>
      </c>
    </row>
    <row r="24" spans="1:12" x14ac:dyDescent="0.25">
      <c r="A24">
        <v>31.64</v>
      </c>
      <c r="B24">
        <v>168.75</v>
      </c>
      <c r="C24">
        <v>31.64</v>
      </c>
      <c r="D24">
        <v>268.95</v>
      </c>
      <c r="E24">
        <v>195.12</v>
      </c>
      <c r="F24">
        <v>131.84</v>
      </c>
      <c r="G24">
        <v>332.23</v>
      </c>
      <c r="H24">
        <v>105.47</v>
      </c>
      <c r="I24">
        <v>321.68</v>
      </c>
      <c r="J24">
        <v>305.86</v>
      </c>
      <c r="K24">
        <v>73.83</v>
      </c>
      <c r="L24">
        <v>15.82</v>
      </c>
    </row>
    <row r="25" spans="1:12" x14ac:dyDescent="0.25">
      <c r="A25">
        <v>116.02</v>
      </c>
      <c r="B25">
        <v>15.82</v>
      </c>
      <c r="C25">
        <v>0</v>
      </c>
      <c r="D25">
        <v>274.22000000000003</v>
      </c>
      <c r="E25">
        <v>400.78</v>
      </c>
      <c r="F25">
        <v>174.02</v>
      </c>
      <c r="G25">
        <v>168.75</v>
      </c>
      <c r="H25">
        <v>195.12</v>
      </c>
      <c r="I25">
        <v>210.94</v>
      </c>
      <c r="J25">
        <v>63.28</v>
      </c>
      <c r="K25">
        <v>89.65</v>
      </c>
      <c r="L25">
        <v>0</v>
      </c>
    </row>
    <row r="26" spans="1:12" x14ac:dyDescent="0.25">
      <c r="A26">
        <v>0</v>
      </c>
      <c r="B26">
        <v>31.64</v>
      </c>
      <c r="C26">
        <v>105.47</v>
      </c>
      <c r="D26">
        <v>58.01</v>
      </c>
      <c r="E26">
        <v>42.19</v>
      </c>
      <c r="F26">
        <v>168.75</v>
      </c>
      <c r="G26">
        <v>42.19</v>
      </c>
      <c r="H26">
        <v>189.84</v>
      </c>
      <c r="I26">
        <v>775.2</v>
      </c>
      <c r="J26">
        <v>168.75</v>
      </c>
      <c r="K26">
        <v>36.909999999999997</v>
      </c>
      <c r="L26">
        <v>5.27</v>
      </c>
    </row>
    <row r="27" spans="1:12" x14ac:dyDescent="0.25">
      <c r="A27">
        <v>26.37</v>
      </c>
      <c r="B27">
        <v>42.19</v>
      </c>
      <c r="C27">
        <v>89.65</v>
      </c>
      <c r="D27">
        <v>52.73</v>
      </c>
      <c r="E27">
        <v>226.76</v>
      </c>
      <c r="F27">
        <v>205.66</v>
      </c>
      <c r="G27">
        <v>184.57</v>
      </c>
      <c r="H27">
        <v>780.47</v>
      </c>
      <c r="I27">
        <v>342.77</v>
      </c>
      <c r="J27">
        <v>100.2</v>
      </c>
      <c r="K27">
        <v>15.82</v>
      </c>
      <c r="L27">
        <v>0</v>
      </c>
    </row>
    <row r="28" spans="1:12" x14ac:dyDescent="0.25">
      <c r="A28">
        <v>0</v>
      </c>
      <c r="B28">
        <v>68.55</v>
      </c>
      <c r="C28">
        <v>47.46</v>
      </c>
      <c r="D28">
        <v>179.3</v>
      </c>
      <c r="E28">
        <v>168.75</v>
      </c>
      <c r="F28">
        <v>722.46</v>
      </c>
      <c r="G28">
        <v>548.44000000000005</v>
      </c>
      <c r="H28">
        <v>643.36</v>
      </c>
      <c r="I28">
        <v>595.9</v>
      </c>
      <c r="J28">
        <v>369.14</v>
      </c>
      <c r="K28">
        <v>210.94</v>
      </c>
      <c r="L28">
        <v>73.83</v>
      </c>
    </row>
    <row r="29" spans="1:12" x14ac:dyDescent="0.25">
      <c r="A29">
        <v>0</v>
      </c>
      <c r="B29">
        <v>0</v>
      </c>
      <c r="C29">
        <v>105.47</v>
      </c>
      <c r="D29">
        <v>184.57</v>
      </c>
      <c r="E29">
        <v>36.909999999999997</v>
      </c>
      <c r="F29">
        <v>179.3</v>
      </c>
      <c r="G29">
        <v>168.75</v>
      </c>
      <c r="H29">
        <v>184.57</v>
      </c>
      <c r="I29">
        <v>416.6</v>
      </c>
      <c r="J29">
        <v>137.11000000000001</v>
      </c>
      <c r="K29">
        <v>0</v>
      </c>
      <c r="L29">
        <v>21.09</v>
      </c>
    </row>
    <row r="30" spans="1:12" x14ac:dyDescent="0.25">
      <c r="A30">
        <v>100.2</v>
      </c>
      <c r="B30">
        <v>58.01</v>
      </c>
      <c r="C30">
        <v>63.28</v>
      </c>
      <c r="D30">
        <v>94.92</v>
      </c>
      <c r="E30">
        <v>242.58</v>
      </c>
      <c r="F30">
        <v>421.88</v>
      </c>
      <c r="G30">
        <v>263.67</v>
      </c>
      <c r="H30">
        <v>374.41</v>
      </c>
      <c r="I30">
        <v>131.84</v>
      </c>
      <c r="J30">
        <v>332.23</v>
      </c>
      <c r="K30">
        <v>131.84</v>
      </c>
      <c r="L30">
        <v>0</v>
      </c>
    </row>
    <row r="31" spans="1:12" x14ac:dyDescent="0.25">
      <c r="A31">
        <v>73.83</v>
      </c>
      <c r="B31">
        <v>10.55</v>
      </c>
      <c r="C31">
        <v>26.37</v>
      </c>
      <c r="D31">
        <v>163.47999999999999</v>
      </c>
      <c r="E31">
        <v>237.3</v>
      </c>
      <c r="F31">
        <v>300.58999999999997</v>
      </c>
      <c r="G31">
        <v>174.02</v>
      </c>
      <c r="H31">
        <v>326.95</v>
      </c>
      <c r="I31">
        <v>522.07000000000005</v>
      </c>
      <c r="J31">
        <v>284.77</v>
      </c>
      <c r="K31">
        <v>94.92</v>
      </c>
      <c r="L31">
        <v>63.28</v>
      </c>
    </row>
    <row r="32" spans="1:12" x14ac:dyDescent="0.25">
      <c r="A32">
        <v>0</v>
      </c>
      <c r="B32">
        <v>105.47</v>
      </c>
      <c r="C32">
        <v>5.27</v>
      </c>
      <c r="D32">
        <v>94.92</v>
      </c>
      <c r="E32">
        <v>295.31</v>
      </c>
      <c r="F32">
        <v>295.31</v>
      </c>
      <c r="G32">
        <v>406.05</v>
      </c>
      <c r="H32">
        <v>406.05</v>
      </c>
      <c r="I32">
        <v>279.49</v>
      </c>
      <c r="J32">
        <v>263.67</v>
      </c>
      <c r="K32">
        <v>73.83</v>
      </c>
      <c r="L32">
        <v>0</v>
      </c>
    </row>
    <row r="33" spans="1:12" x14ac:dyDescent="0.25">
      <c r="A33">
        <v>0</v>
      </c>
      <c r="B33">
        <v>63.28</v>
      </c>
      <c r="C33">
        <v>84.38</v>
      </c>
      <c r="D33">
        <v>237.3</v>
      </c>
      <c r="E33">
        <v>110.74</v>
      </c>
      <c r="F33">
        <v>295.31</v>
      </c>
      <c r="G33">
        <v>226.76</v>
      </c>
      <c r="H33">
        <v>279.49</v>
      </c>
      <c r="I33">
        <v>316.41000000000003</v>
      </c>
      <c r="J33">
        <v>268.95</v>
      </c>
      <c r="K33">
        <v>94.92</v>
      </c>
      <c r="L33">
        <v>63.28</v>
      </c>
    </row>
    <row r="34" spans="1:12" x14ac:dyDescent="0.25">
      <c r="A34">
        <v>5.27</v>
      </c>
      <c r="B34">
        <v>42.19</v>
      </c>
      <c r="C34">
        <v>110.74</v>
      </c>
      <c r="D34">
        <v>163.47999999999999</v>
      </c>
      <c r="E34">
        <v>253.12</v>
      </c>
      <c r="F34">
        <v>337.5</v>
      </c>
      <c r="G34">
        <v>163.47999999999999</v>
      </c>
      <c r="H34">
        <v>179.3</v>
      </c>
      <c r="I34">
        <v>342.77</v>
      </c>
      <c r="J34">
        <v>427.15</v>
      </c>
      <c r="K34">
        <v>295.31</v>
      </c>
      <c r="L34">
        <v>174.02</v>
      </c>
    </row>
    <row r="35" spans="1:12" x14ac:dyDescent="0.25">
      <c r="A35">
        <v>36.909999999999997</v>
      </c>
      <c r="B35">
        <v>26.37</v>
      </c>
      <c r="C35">
        <v>31.64</v>
      </c>
      <c r="D35">
        <v>105.47</v>
      </c>
      <c r="E35">
        <v>184.57</v>
      </c>
      <c r="F35">
        <v>68.55</v>
      </c>
      <c r="G35">
        <v>195.12</v>
      </c>
      <c r="H35">
        <v>163.47999999999999</v>
      </c>
      <c r="I35">
        <v>210.94</v>
      </c>
      <c r="J35">
        <v>105.47</v>
      </c>
      <c r="K35">
        <v>58.01</v>
      </c>
      <c r="L35">
        <v>0</v>
      </c>
    </row>
    <row r="36" spans="1:12" x14ac:dyDescent="0.25">
      <c r="A36">
        <v>0</v>
      </c>
      <c r="B36">
        <v>21.09</v>
      </c>
      <c r="C36">
        <v>163.47999999999999</v>
      </c>
      <c r="D36">
        <v>36.909999999999997</v>
      </c>
      <c r="E36">
        <v>52.73</v>
      </c>
      <c r="F36">
        <v>321.68</v>
      </c>
      <c r="G36">
        <v>332.23</v>
      </c>
      <c r="H36">
        <v>184.57</v>
      </c>
      <c r="I36">
        <v>274.22000000000003</v>
      </c>
      <c r="J36">
        <v>290.04000000000002</v>
      </c>
      <c r="K36">
        <v>142.38</v>
      </c>
      <c r="L36">
        <v>0</v>
      </c>
    </row>
    <row r="37" spans="1:12" x14ac:dyDescent="0.25">
      <c r="A37">
        <v>21.09</v>
      </c>
      <c r="B37">
        <v>0</v>
      </c>
      <c r="C37">
        <v>195.12</v>
      </c>
      <c r="D37">
        <v>79.099999999999994</v>
      </c>
      <c r="E37">
        <v>258.39999999999998</v>
      </c>
      <c r="F37">
        <v>184.57</v>
      </c>
      <c r="G37">
        <v>290.04000000000002</v>
      </c>
      <c r="H37">
        <v>442.97</v>
      </c>
      <c r="I37">
        <v>305.86</v>
      </c>
      <c r="J37">
        <v>258.39999999999998</v>
      </c>
      <c r="K37">
        <v>105.47</v>
      </c>
      <c r="L37">
        <v>31.64</v>
      </c>
    </row>
    <row r="38" spans="1:12" x14ac:dyDescent="0.25">
      <c r="A38">
        <v>10.55</v>
      </c>
      <c r="B38">
        <v>15.82</v>
      </c>
      <c r="C38">
        <v>168.75</v>
      </c>
      <c r="D38">
        <v>237.3</v>
      </c>
      <c r="E38">
        <v>232.03</v>
      </c>
      <c r="F38">
        <v>506.25</v>
      </c>
      <c r="G38">
        <v>922.85</v>
      </c>
      <c r="H38">
        <v>247.85</v>
      </c>
      <c r="I38">
        <v>421.88</v>
      </c>
      <c r="J38">
        <v>189.84</v>
      </c>
      <c r="K38">
        <v>26.37</v>
      </c>
      <c r="L38">
        <v>0</v>
      </c>
    </row>
    <row r="39" spans="1:12" x14ac:dyDescent="0.25">
      <c r="A39">
        <v>0</v>
      </c>
      <c r="B39">
        <v>195.12</v>
      </c>
      <c r="C39">
        <v>221.48</v>
      </c>
      <c r="D39">
        <v>73.83</v>
      </c>
      <c r="E39">
        <v>274.22000000000003</v>
      </c>
      <c r="F39">
        <v>543.16</v>
      </c>
      <c r="G39">
        <v>506.25</v>
      </c>
      <c r="H39">
        <v>358.59</v>
      </c>
      <c r="I39">
        <v>485.16</v>
      </c>
      <c r="J39">
        <v>284.77</v>
      </c>
      <c r="K39">
        <v>237.3</v>
      </c>
      <c r="L39">
        <v>0</v>
      </c>
    </row>
    <row r="40" spans="1:12" x14ac:dyDescent="0.25">
      <c r="A40">
        <v>26.37</v>
      </c>
      <c r="B40">
        <v>15.82</v>
      </c>
      <c r="C40">
        <v>126.56</v>
      </c>
      <c r="D40">
        <v>31.64</v>
      </c>
      <c r="E40">
        <v>284.77</v>
      </c>
      <c r="F40">
        <v>632.80999999999995</v>
      </c>
      <c r="G40">
        <v>300.58999999999997</v>
      </c>
      <c r="H40">
        <v>564.26</v>
      </c>
      <c r="I40">
        <v>500.98</v>
      </c>
      <c r="J40">
        <v>485.16</v>
      </c>
      <c r="K40">
        <v>263.67</v>
      </c>
      <c r="L40">
        <v>10.55</v>
      </c>
    </row>
    <row r="41" spans="1:12" x14ac:dyDescent="0.25">
      <c r="A41">
        <v>0</v>
      </c>
      <c r="B41">
        <v>0</v>
      </c>
      <c r="C41">
        <v>295.31</v>
      </c>
      <c r="D41">
        <v>174.02</v>
      </c>
      <c r="E41">
        <v>253.12</v>
      </c>
      <c r="F41">
        <v>442.97</v>
      </c>
      <c r="G41">
        <v>590.62</v>
      </c>
      <c r="H41">
        <v>200.39</v>
      </c>
      <c r="I41">
        <v>812.11</v>
      </c>
      <c r="J41">
        <v>274.22000000000003</v>
      </c>
      <c r="K41">
        <v>332.23</v>
      </c>
      <c r="L41">
        <v>84.38</v>
      </c>
    </row>
    <row r="42" spans="1:12" x14ac:dyDescent="0.25">
      <c r="A42">
        <v>94.92</v>
      </c>
      <c r="B42">
        <v>36.909999999999997</v>
      </c>
      <c r="C42">
        <v>131.84</v>
      </c>
      <c r="D42">
        <v>424.82</v>
      </c>
      <c r="E42">
        <v>299.83999999999997</v>
      </c>
      <c r="F42">
        <v>406.94</v>
      </c>
      <c r="G42">
        <v>252.76</v>
      </c>
      <c r="H42">
        <v>605.42999999999995</v>
      </c>
      <c r="I42">
        <v>367.48</v>
      </c>
      <c r="J42">
        <v>243.61</v>
      </c>
      <c r="K42">
        <v>429.19</v>
      </c>
      <c r="L42">
        <v>192.55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9CFB-5D12-4A36-A139-E1F82AAD5692}">
  <dimension ref="A1:L42"/>
  <sheetViews>
    <sheetView workbookViewId="0">
      <selection activeCell="D16" sqref="D1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5.27</v>
      </c>
      <c r="B2">
        <v>0</v>
      </c>
      <c r="C2">
        <v>15.82</v>
      </c>
      <c r="D2">
        <v>142.38</v>
      </c>
      <c r="E2">
        <v>126.56</v>
      </c>
      <c r="F2">
        <v>247.85</v>
      </c>
      <c r="G2">
        <v>258.39999999999998</v>
      </c>
      <c r="H2">
        <v>110.74</v>
      </c>
      <c r="I2">
        <v>295.31</v>
      </c>
      <c r="J2">
        <v>221.48</v>
      </c>
      <c r="K2">
        <v>21.09</v>
      </c>
      <c r="L2">
        <v>0</v>
      </c>
    </row>
    <row r="3" spans="1:12" x14ac:dyDescent="0.25">
      <c r="A3">
        <v>0</v>
      </c>
      <c r="B3">
        <v>15.82</v>
      </c>
      <c r="C3">
        <v>126.56</v>
      </c>
      <c r="D3">
        <v>100.2</v>
      </c>
      <c r="E3">
        <v>247.85</v>
      </c>
      <c r="F3">
        <v>326.95</v>
      </c>
      <c r="G3">
        <v>189.84</v>
      </c>
      <c r="H3">
        <v>268.95</v>
      </c>
      <c r="I3">
        <v>348.05</v>
      </c>
      <c r="J3">
        <v>237.3</v>
      </c>
      <c r="K3">
        <v>21.09</v>
      </c>
      <c r="L3">
        <v>0</v>
      </c>
    </row>
    <row r="4" spans="1:12" x14ac:dyDescent="0.25">
      <c r="A4">
        <v>0</v>
      </c>
      <c r="B4">
        <v>0</v>
      </c>
      <c r="C4">
        <v>26.37</v>
      </c>
      <c r="D4">
        <v>15.82</v>
      </c>
      <c r="E4">
        <v>326.95</v>
      </c>
      <c r="F4">
        <v>321.68</v>
      </c>
      <c r="G4">
        <v>348.05</v>
      </c>
      <c r="H4">
        <v>506.25</v>
      </c>
      <c r="I4">
        <v>253.12</v>
      </c>
      <c r="J4">
        <v>126.56</v>
      </c>
      <c r="K4">
        <v>0</v>
      </c>
      <c r="L4">
        <v>5.27</v>
      </c>
    </row>
    <row r="5" spans="1:12" x14ac:dyDescent="0.25">
      <c r="A5">
        <v>0</v>
      </c>
      <c r="B5">
        <v>15.82</v>
      </c>
      <c r="C5">
        <v>84.38</v>
      </c>
      <c r="D5">
        <v>84.38</v>
      </c>
      <c r="E5">
        <v>189.84</v>
      </c>
      <c r="F5">
        <v>174.02</v>
      </c>
      <c r="G5">
        <v>131.84</v>
      </c>
      <c r="H5">
        <v>216.21</v>
      </c>
      <c r="I5">
        <v>358.59</v>
      </c>
      <c r="J5">
        <v>210.94</v>
      </c>
      <c r="K5">
        <v>15.82</v>
      </c>
      <c r="L5">
        <v>0</v>
      </c>
    </row>
    <row r="6" spans="1:12" x14ac:dyDescent="0.25">
      <c r="A6">
        <v>0</v>
      </c>
      <c r="B6">
        <v>0</v>
      </c>
      <c r="C6">
        <v>94.92</v>
      </c>
      <c r="D6">
        <v>58.01</v>
      </c>
      <c r="E6">
        <v>168.75</v>
      </c>
      <c r="F6">
        <v>147.66</v>
      </c>
      <c r="G6">
        <v>174.02</v>
      </c>
      <c r="H6">
        <v>200.39</v>
      </c>
      <c r="I6">
        <v>210.94</v>
      </c>
      <c r="J6">
        <v>152.93</v>
      </c>
      <c r="K6">
        <v>10.55</v>
      </c>
      <c r="L6">
        <v>0</v>
      </c>
    </row>
    <row r="7" spans="1:12" x14ac:dyDescent="0.25">
      <c r="A7">
        <v>0</v>
      </c>
      <c r="B7">
        <v>0</v>
      </c>
      <c r="C7">
        <v>42.19</v>
      </c>
      <c r="D7">
        <v>68.55</v>
      </c>
      <c r="E7">
        <v>200.39</v>
      </c>
      <c r="F7">
        <v>94.92</v>
      </c>
      <c r="G7">
        <v>163.47999999999999</v>
      </c>
      <c r="H7">
        <v>263.67</v>
      </c>
      <c r="I7">
        <v>268.95</v>
      </c>
      <c r="J7">
        <v>174.02</v>
      </c>
      <c r="K7">
        <v>68.55</v>
      </c>
      <c r="L7">
        <v>5.27</v>
      </c>
    </row>
    <row r="8" spans="1:12" x14ac:dyDescent="0.25">
      <c r="A8">
        <v>15.82</v>
      </c>
      <c r="B8">
        <v>15.82</v>
      </c>
      <c r="C8">
        <v>58.01</v>
      </c>
      <c r="D8">
        <v>42.19</v>
      </c>
      <c r="E8">
        <v>94.92</v>
      </c>
      <c r="F8">
        <v>174.02</v>
      </c>
      <c r="G8">
        <v>226.76</v>
      </c>
      <c r="H8">
        <v>295.31</v>
      </c>
      <c r="I8">
        <v>205.66</v>
      </c>
      <c r="J8">
        <v>116.02</v>
      </c>
      <c r="K8">
        <v>10.55</v>
      </c>
      <c r="L8">
        <v>0</v>
      </c>
    </row>
    <row r="9" spans="1:12" x14ac:dyDescent="0.25">
      <c r="A9">
        <v>0</v>
      </c>
      <c r="B9">
        <v>5.27</v>
      </c>
      <c r="C9">
        <v>36.909999999999997</v>
      </c>
      <c r="D9">
        <v>105.47</v>
      </c>
      <c r="E9">
        <v>158.19999999999999</v>
      </c>
      <c r="F9">
        <v>205.66</v>
      </c>
      <c r="G9">
        <v>290.04000000000002</v>
      </c>
      <c r="H9">
        <v>237.3</v>
      </c>
      <c r="I9">
        <v>258.39999999999998</v>
      </c>
      <c r="J9">
        <v>168.75</v>
      </c>
      <c r="K9">
        <v>10.55</v>
      </c>
      <c r="L9">
        <v>5.27</v>
      </c>
    </row>
    <row r="10" spans="1:12" x14ac:dyDescent="0.25">
      <c r="A10">
        <v>0</v>
      </c>
      <c r="B10">
        <v>0</v>
      </c>
      <c r="C10">
        <v>0</v>
      </c>
      <c r="D10">
        <v>94.92</v>
      </c>
      <c r="E10">
        <v>116.02</v>
      </c>
      <c r="F10">
        <v>316.41000000000003</v>
      </c>
      <c r="G10">
        <v>263.67</v>
      </c>
      <c r="H10">
        <v>279.49</v>
      </c>
      <c r="I10">
        <v>258.39999999999998</v>
      </c>
      <c r="J10">
        <v>158.19999999999999</v>
      </c>
      <c r="K10">
        <v>5.27</v>
      </c>
      <c r="L10">
        <v>0</v>
      </c>
    </row>
    <row r="11" spans="1:12" x14ac:dyDescent="0.25">
      <c r="A11">
        <v>0</v>
      </c>
      <c r="B11">
        <v>5.27</v>
      </c>
      <c r="C11">
        <v>0</v>
      </c>
      <c r="D11">
        <v>73.83</v>
      </c>
      <c r="E11">
        <v>200.39</v>
      </c>
      <c r="F11">
        <v>152.93</v>
      </c>
      <c r="G11">
        <v>158.19999999999999</v>
      </c>
      <c r="H11">
        <v>137.11000000000001</v>
      </c>
      <c r="I11">
        <v>195.12</v>
      </c>
      <c r="J11">
        <v>184.57</v>
      </c>
      <c r="K11">
        <v>52.73</v>
      </c>
      <c r="L11">
        <v>5.27</v>
      </c>
    </row>
    <row r="12" spans="1:12" x14ac:dyDescent="0.25">
      <c r="A12">
        <v>0</v>
      </c>
      <c r="B12">
        <v>10.55</v>
      </c>
      <c r="C12">
        <v>10.55</v>
      </c>
      <c r="D12">
        <v>137.11000000000001</v>
      </c>
      <c r="E12">
        <v>189.84</v>
      </c>
      <c r="F12">
        <v>184.57</v>
      </c>
      <c r="G12">
        <v>258.39999999999998</v>
      </c>
      <c r="H12">
        <v>142.38</v>
      </c>
      <c r="I12">
        <v>142.38</v>
      </c>
      <c r="J12">
        <v>84.38</v>
      </c>
      <c r="K12">
        <v>21.09</v>
      </c>
      <c r="L12">
        <v>0</v>
      </c>
    </row>
    <row r="13" spans="1:12" x14ac:dyDescent="0.25">
      <c r="A13">
        <v>0</v>
      </c>
      <c r="B13">
        <v>0</v>
      </c>
      <c r="C13">
        <v>36.909999999999997</v>
      </c>
      <c r="D13">
        <v>137.11000000000001</v>
      </c>
      <c r="E13">
        <v>174.02</v>
      </c>
      <c r="F13">
        <v>221.48</v>
      </c>
      <c r="G13">
        <v>337.5</v>
      </c>
      <c r="H13">
        <v>189.84</v>
      </c>
      <c r="I13">
        <v>268.95</v>
      </c>
      <c r="J13">
        <v>189.84</v>
      </c>
      <c r="K13">
        <v>5.27</v>
      </c>
      <c r="L13">
        <v>0</v>
      </c>
    </row>
    <row r="14" spans="1:12" x14ac:dyDescent="0.25">
      <c r="A14">
        <v>0</v>
      </c>
      <c r="B14">
        <v>0</v>
      </c>
      <c r="C14">
        <v>31.64</v>
      </c>
      <c r="D14">
        <v>63.28</v>
      </c>
      <c r="E14">
        <v>195.12</v>
      </c>
      <c r="F14">
        <v>258.39999999999998</v>
      </c>
      <c r="G14">
        <v>258.39999999999998</v>
      </c>
      <c r="H14">
        <v>237.3</v>
      </c>
      <c r="I14">
        <v>263.67</v>
      </c>
      <c r="J14">
        <v>147.66</v>
      </c>
      <c r="K14">
        <v>26.37</v>
      </c>
      <c r="L14">
        <v>0</v>
      </c>
    </row>
    <row r="15" spans="1:12" x14ac:dyDescent="0.25">
      <c r="A15">
        <v>10.55</v>
      </c>
      <c r="B15">
        <v>0</v>
      </c>
      <c r="C15">
        <v>5.27</v>
      </c>
      <c r="D15">
        <v>126.56</v>
      </c>
      <c r="E15">
        <v>105.47</v>
      </c>
      <c r="F15">
        <v>174.02</v>
      </c>
      <c r="G15">
        <v>263.67</v>
      </c>
      <c r="H15">
        <v>290.04000000000002</v>
      </c>
      <c r="I15">
        <v>353.32</v>
      </c>
      <c r="J15">
        <v>189.84</v>
      </c>
      <c r="K15">
        <v>26.37</v>
      </c>
      <c r="L15">
        <v>0</v>
      </c>
    </row>
    <row r="16" spans="1:12" x14ac:dyDescent="0.25">
      <c r="A16">
        <v>0</v>
      </c>
      <c r="B16">
        <v>5.27</v>
      </c>
      <c r="C16">
        <v>31.64</v>
      </c>
      <c r="D16">
        <v>126.56</v>
      </c>
      <c r="E16">
        <v>142.38</v>
      </c>
      <c r="F16">
        <v>242.58</v>
      </c>
      <c r="G16">
        <v>321.68</v>
      </c>
      <c r="H16">
        <v>421.88</v>
      </c>
      <c r="I16">
        <v>290.04000000000002</v>
      </c>
      <c r="J16">
        <v>200.39</v>
      </c>
      <c r="K16">
        <v>36.909999999999997</v>
      </c>
      <c r="L16">
        <v>0</v>
      </c>
    </row>
    <row r="17" spans="1:12" x14ac:dyDescent="0.25">
      <c r="A17">
        <v>0</v>
      </c>
      <c r="B17">
        <v>0</v>
      </c>
      <c r="C17">
        <v>52.73</v>
      </c>
      <c r="D17">
        <v>94.92</v>
      </c>
      <c r="E17">
        <v>189.84</v>
      </c>
      <c r="F17">
        <v>221.48</v>
      </c>
      <c r="G17">
        <v>179.3</v>
      </c>
      <c r="H17">
        <v>369.14</v>
      </c>
      <c r="I17">
        <v>253.12</v>
      </c>
      <c r="J17">
        <v>174.02</v>
      </c>
      <c r="K17">
        <v>0</v>
      </c>
      <c r="L17">
        <v>0</v>
      </c>
    </row>
    <row r="18" spans="1:12" x14ac:dyDescent="0.25">
      <c r="A18">
        <v>0</v>
      </c>
      <c r="B18">
        <v>0</v>
      </c>
      <c r="C18">
        <v>89.65</v>
      </c>
      <c r="D18">
        <v>121.29</v>
      </c>
      <c r="E18">
        <v>258.39999999999998</v>
      </c>
      <c r="F18">
        <v>348.05</v>
      </c>
      <c r="G18">
        <v>195.12</v>
      </c>
      <c r="H18">
        <v>237.3</v>
      </c>
      <c r="I18">
        <v>221.48</v>
      </c>
      <c r="J18">
        <v>121.29</v>
      </c>
      <c r="K18">
        <v>10.55</v>
      </c>
      <c r="L18">
        <v>10.55</v>
      </c>
    </row>
    <row r="19" spans="1:12" x14ac:dyDescent="0.25">
      <c r="A19">
        <v>0</v>
      </c>
      <c r="B19">
        <v>0</v>
      </c>
      <c r="C19">
        <v>0</v>
      </c>
      <c r="D19">
        <v>168.75</v>
      </c>
      <c r="E19">
        <v>189.84</v>
      </c>
      <c r="F19">
        <v>221.48</v>
      </c>
      <c r="G19">
        <v>163.47999999999999</v>
      </c>
      <c r="H19">
        <v>253.12</v>
      </c>
      <c r="I19">
        <v>279.49</v>
      </c>
      <c r="J19">
        <v>84.38</v>
      </c>
      <c r="K19">
        <v>0</v>
      </c>
      <c r="L19">
        <v>0</v>
      </c>
    </row>
    <row r="20" spans="1:12" x14ac:dyDescent="0.25">
      <c r="A20">
        <v>0</v>
      </c>
      <c r="B20">
        <v>15.82</v>
      </c>
      <c r="C20">
        <v>10.55</v>
      </c>
      <c r="D20">
        <v>52.73</v>
      </c>
      <c r="E20">
        <v>110.74</v>
      </c>
      <c r="F20">
        <v>131.84</v>
      </c>
      <c r="G20">
        <v>79.099999999999994</v>
      </c>
      <c r="H20">
        <v>105.47</v>
      </c>
      <c r="I20">
        <v>94.92</v>
      </c>
      <c r="J20">
        <v>200.39</v>
      </c>
      <c r="K20">
        <v>5.27</v>
      </c>
      <c r="L20">
        <v>0</v>
      </c>
    </row>
    <row r="21" spans="1:12" x14ac:dyDescent="0.25">
      <c r="A21">
        <v>0</v>
      </c>
      <c r="B21">
        <v>0</v>
      </c>
      <c r="C21">
        <v>5.27</v>
      </c>
      <c r="D21">
        <v>110.74</v>
      </c>
      <c r="E21">
        <v>242.58</v>
      </c>
      <c r="F21">
        <v>606.45000000000005</v>
      </c>
      <c r="G21">
        <v>479.88</v>
      </c>
      <c r="H21">
        <v>189.84</v>
      </c>
      <c r="I21">
        <v>174.02</v>
      </c>
      <c r="J21">
        <v>374.41</v>
      </c>
      <c r="K21">
        <v>79.099999999999994</v>
      </c>
      <c r="L21">
        <v>0</v>
      </c>
    </row>
    <row r="22" spans="1:12" x14ac:dyDescent="0.25">
      <c r="A22">
        <v>0</v>
      </c>
      <c r="B22">
        <v>0</v>
      </c>
      <c r="C22">
        <v>26.37</v>
      </c>
      <c r="D22">
        <v>237.3</v>
      </c>
      <c r="E22">
        <v>142.38</v>
      </c>
      <c r="F22">
        <v>210.94</v>
      </c>
      <c r="G22">
        <v>147.66</v>
      </c>
      <c r="H22">
        <v>216.21</v>
      </c>
      <c r="I22">
        <v>274.22000000000003</v>
      </c>
      <c r="J22">
        <v>158.19999999999999</v>
      </c>
      <c r="K22">
        <v>79.099999999999994</v>
      </c>
      <c r="L22">
        <v>0</v>
      </c>
    </row>
    <row r="23" spans="1:12" x14ac:dyDescent="0.25">
      <c r="A23">
        <v>0</v>
      </c>
      <c r="B23">
        <v>0</v>
      </c>
      <c r="C23">
        <v>52.73</v>
      </c>
      <c r="D23">
        <v>268.95</v>
      </c>
      <c r="E23">
        <v>126.56</v>
      </c>
      <c r="F23">
        <v>79.099999999999994</v>
      </c>
      <c r="G23">
        <v>342.77</v>
      </c>
      <c r="H23">
        <v>216.21</v>
      </c>
      <c r="I23">
        <v>179.3</v>
      </c>
      <c r="J23">
        <v>174.02</v>
      </c>
      <c r="K23">
        <v>0</v>
      </c>
      <c r="L23">
        <v>0</v>
      </c>
    </row>
    <row r="24" spans="1:12" x14ac:dyDescent="0.25">
      <c r="A24">
        <v>26.37</v>
      </c>
      <c r="B24">
        <v>52.73</v>
      </c>
      <c r="C24">
        <v>0</v>
      </c>
      <c r="D24">
        <v>126.56</v>
      </c>
      <c r="E24">
        <v>174.02</v>
      </c>
      <c r="F24">
        <v>105.47</v>
      </c>
      <c r="G24">
        <v>68.55</v>
      </c>
      <c r="H24">
        <v>121.29</v>
      </c>
      <c r="I24">
        <v>237.3</v>
      </c>
      <c r="J24">
        <v>253.12</v>
      </c>
      <c r="K24">
        <v>5.27</v>
      </c>
      <c r="L24">
        <v>5.27</v>
      </c>
    </row>
    <row r="25" spans="1:12" x14ac:dyDescent="0.25">
      <c r="A25">
        <v>10.55</v>
      </c>
      <c r="B25">
        <v>0</v>
      </c>
      <c r="C25">
        <v>0</v>
      </c>
      <c r="D25">
        <v>100.2</v>
      </c>
      <c r="E25">
        <v>200.39</v>
      </c>
      <c r="F25">
        <v>179.3</v>
      </c>
      <c r="G25">
        <v>131.84</v>
      </c>
      <c r="H25">
        <v>116.02</v>
      </c>
      <c r="I25">
        <v>221.48</v>
      </c>
      <c r="J25">
        <v>73.83</v>
      </c>
      <c r="K25">
        <v>42.19</v>
      </c>
      <c r="L25">
        <v>0</v>
      </c>
    </row>
    <row r="26" spans="1:12" x14ac:dyDescent="0.25">
      <c r="A26">
        <v>0</v>
      </c>
      <c r="B26">
        <v>0</v>
      </c>
      <c r="C26">
        <v>47.46</v>
      </c>
      <c r="D26">
        <v>84.38</v>
      </c>
      <c r="E26">
        <v>68.55</v>
      </c>
      <c r="F26">
        <v>131.84</v>
      </c>
      <c r="G26">
        <v>94.92</v>
      </c>
      <c r="H26">
        <v>137.11000000000001</v>
      </c>
      <c r="I26">
        <v>332.23</v>
      </c>
      <c r="J26">
        <v>168.75</v>
      </c>
      <c r="K26">
        <v>26.37</v>
      </c>
      <c r="L26">
        <v>0</v>
      </c>
    </row>
    <row r="27" spans="1:12" x14ac:dyDescent="0.25">
      <c r="A27">
        <v>0</v>
      </c>
      <c r="B27">
        <v>0</v>
      </c>
      <c r="C27">
        <v>10.55</v>
      </c>
      <c r="D27">
        <v>89.65</v>
      </c>
      <c r="E27">
        <v>105.47</v>
      </c>
      <c r="F27">
        <v>63.28</v>
      </c>
      <c r="G27">
        <v>184.57</v>
      </c>
      <c r="H27">
        <v>384.96</v>
      </c>
      <c r="I27">
        <v>284.77</v>
      </c>
      <c r="J27">
        <v>121.29</v>
      </c>
      <c r="K27">
        <v>10.55</v>
      </c>
      <c r="L27">
        <v>0</v>
      </c>
    </row>
    <row r="28" spans="1:12" x14ac:dyDescent="0.25">
      <c r="A28">
        <v>0</v>
      </c>
      <c r="B28">
        <v>5.27</v>
      </c>
      <c r="C28">
        <v>21.09</v>
      </c>
      <c r="D28">
        <v>68.55</v>
      </c>
      <c r="E28">
        <v>126.56</v>
      </c>
      <c r="F28">
        <v>263.67</v>
      </c>
      <c r="G28">
        <v>232.03</v>
      </c>
      <c r="H28">
        <v>442.97</v>
      </c>
      <c r="I28">
        <v>316.41000000000003</v>
      </c>
      <c r="J28">
        <v>216.21</v>
      </c>
      <c r="K28">
        <v>47.46</v>
      </c>
      <c r="L28">
        <v>0</v>
      </c>
    </row>
    <row r="29" spans="1:12" x14ac:dyDescent="0.25">
      <c r="A29">
        <v>0</v>
      </c>
      <c r="B29">
        <v>0</v>
      </c>
      <c r="C29">
        <v>10.55</v>
      </c>
      <c r="D29">
        <v>105.47</v>
      </c>
      <c r="E29">
        <v>126.56</v>
      </c>
      <c r="F29">
        <v>152.93</v>
      </c>
      <c r="G29">
        <v>184.57</v>
      </c>
      <c r="H29">
        <v>232.03</v>
      </c>
      <c r="I29">
        <v>232.03</v>
      </c>
      <c r="J29">
        <v>116.02</v>
      </c>
      <c r="K29">
        <v>0</v>
      </c>
      <c r="L29">
        <v>0</v>
      </c>
    </row>
    <row r="30" spans="1:12" x14ac:dyDescent="0.25">
      <c r="A30">
        <v>0</v>
      </c>
      <c r="B30">
        <v>0</v>
      </c>
      <c r="C30">
        <v>26.37</v>
      </c>
      <c r="D30">
        <v>105.47</v>
      </c>
      <c r="E30">
        <v>152.93</v>
      </c>
      <c r="F30">
        <v>174.02</v>
      </c>
      <c r="G30">
        <v>94.92</v>
      </c>
      <c r="H30">
        <v>189.84</v>
      </c>
      <c r="I30">
        <v>116.02</v>
      </c>
      <c r="J30">
        <v>110.74</v>
      </c>
      <c r="K30">
        <v>52.73</v>
      </c>
      <c r="L30">
        <v>0</v>
      </c>
    </row>
    <row r="31" spans="1:12" x14ac:dyDescent="0.25">
      <c r="A31">
        <v>0</v>
      </c>
      <c r="B31">
        <v>5.27</v>
      </c>
      <c r="C31">
        <v>26.37</v>
      </c>
      <c r="D31">
        <v>105.47</v>
      </c>
      <c r="E31">
        <v>210.94</v>
      </c>
      <c r="F31">
        <v>184.57</v>
      </c>
      <c r="G31">
        <v>237.3</v>
      </c>
      <c r="H31">
        <v>163.47999999999999</v>
      </c>
      <c r="I31">
        <v>216.21</v>
      </c>
      <c r="J31">
        <v>174.02</v>
      </c>
      <c r="K31">
        <v>31.64</v>
      </c>
      <c r="L31">
        <v>0</v>
      </c>
    </row>
    <row r="32" spans="1:12" x14ac:dyDescent="0.25">
      <c r="A32">
        <v>0</v>
      </c>
      <c r="B32">
        <v>0</v>
      </c>
      <c r="C32">
        <v>10.55</v>
      </c>
      <c r="D32">
        <v>15.82</v>
      </c>
      <c r="E32">
        <v>163.47999999999999</v>
      </c>
      <c r="F32">
        <v>137.11000000000001</v>
      </c>
      <c r="G32">
        <v>152.93</v>
      </c>
      <c r="H32">
        <v>247.85</v>
      </c>
      <c r="I32">
        <v>205.66</v>
      </c>
      <c r="J32">
        <v>200.39</v>
      </c>
      <c r="K32">
        <v>0</v>
      </c>
      <c r="L32">
        <v>0</v>
      </c>
    </row>
    <row r="33" spans="1:12" x14ac:dyDescent="0.25">
      <c r="A33">
        <v>0</v>
      </c>
      <c r="B33">
        <v>10.55</v>
      </c>
      <c r="C33">
        <v>10.55</v>
      </c>
      <c r="D33">
        <v>52.73</v>
      </c>
      <c r="E33">
        <v>142.38</v>
      </c>
      <c r="F33">
        <v>168.75</v>
      </c>
      <c r="G33">
        <v>189.84</v>
      </c>
      <c r="H33">
        <v>221.48</v>
      </c>
      <c r="I33">
        <v>258.39999999999998</v>
      </c>
      <c r="J33">
        <v>200.39</v>
      </c>
      <c r="K33">
        <v>36.909999999999997</v>
      </c>
      <c r="L33">
        <v>0</v>
      </c>
    </row>
    <row r="34" spans="1:12" x14ac:dyDescent="0.25">
      <c r="A34">
        <v>0</v>
      </c>
      <c r="B34">
        <v>0</v>
      </c>
      <c r="C34">
        <v>31.64</v>
      </c>
      <c r="D34">
        <v>21.09</v>
      </c>
      <c r="E34">
        <v>105.47</v>
      </c>
      <c r="F34">
        <v>100.2</v>
      </c>
      <c r="G34">
        <v>116.02</v>
      </c>
      <c r="H34">
        <v>147.66</v>
      </c>
      <c r="I34">
        <v>121.29</v>
      </c>
      <c r="J34">
        <v>110.74</v>
      </c>
      <c r="K34">
        <v>15.82</v>
      </c>
      <c r="L34">
        <v>0</v>
      </c>
    </row>
    <row r="35" spans="1:12" x14ac:dyDescent="0.25">
      <c r="A35">
        <v>0</v>
      </c>
      <c r="B35">
        <v>0</v>
      </c>
      <c r="C35">
        <v>10.55</v>
      </c>
      <c r="D35">
        <v>121.29</v>
      </c>
      <c r="E35">
        <v>89.65</v>
      </c>
      <c r="F35">
        <v>100.2</v>
      </c>
      <c r="G35">
        <v>100.2</v>
      </c>
      <c r="H35">
        <v>184.57</v>
      </c>
      <c r="I35">
        <v>137.11000000000001</v>
      </c>
      <c r="J35">
        <v>79.099999999999994</v>
      </c>
      <c r="K35">
        <v>21.09</v>
      </c>
      <c r="L35">
        <v>0</v>
      </c>
    </row>
    <row r="36" spans="1:12" x14ac:dyDescent="0.25">
      <c r="A36">
        <v>0</v>
      </c>
      <c r="B36">
        <v>5.27</v>
      </c>
      <c r="C36">
        <v>21.09</v>
      </c>
      <c r="D36">
        <v>42.19</v>
      </c>
      <c r="E36">
        <v>47.46</v>
      </c>
      <c r="F36">
        <v>79.099999999999994</v>
      </c>
      <c r="G36">
        <v>179.3</v>
      </c>
      <c r="H36">
        <v>100.2</v>
      </c>
      <c r="I36">
        <v>168.75</v>
      </c>
      <c r="J36">
        <v>174.02</v>
      </c>
      <c r="K36">
        <v>10.55</v>
      </c>
      <c r="L36">
        <v>0</v>
      </c>
    </row>
    <row r="37" spans="1:12" x14ac:dyDescent="0.25">
      <c r="A37">
        <v>0</v>
      </c>
      <c r="B37">
        <v>0</v>
      </c>
      <c r="C37">
        <v>58.01</v>
      </c>
      <c r="D37">
        <v>79.099999999999994</v>
      </c>
      <c r="E37">
        <v>137.11000000000001</v>
      </c>
      <c r="F37">
        <v>158.19999999999999</v>
      </c>
      <c r="G37">
        <v>168.75</v>
      </c>
      <c r="H37">
        <v>258.39999999999998</v>
      </c>
      <c r="I37">
        <v>242.58</v>
      </c>
      <c r="J37">
        <v>147.66</v>
      </c>
      <c r="K37">
        <v>5.27</v>
      </c>
      <c r="L37">
        <v>0</v>
      </c>
    </row>
    <row r="38" spans="1:12" x14ac:dyDescent="0.25">
      <c r="A38">
        <v>0</v>
      </c>
      <c r="B38">
        <v>0</v>
      </c>
      <c r="C38">
        <v>10.55</v>
      </c>
      <c r="D38">
        <v>163.47999999999999</v>
      </c>
      <c r="E38">
        <v>242.58</v>
      </c>
      <c r="F38">
        <v>174.02</v>
      </c>
      <c r="G38">
        <v>105.47</v>
      </c>
      <c r="H38">
        <v>184.57</v>
      </c>
      <c r="I38">
        <v>253.12</v>
      </c>
      <c r="J38">
        <v>142.38</v>
      </c>
      <c r="K38">
        <v>0</v>
      </c>
      <c r="L38">
        <v>0</v>
      </c>
    </row>
    <row r="39" spans="1:12" x14ac:dyDescent="0.25">
      <c r="A39">
        <v>0</v>
      </c>
      <c r="B39">
        <v>21.09</v>
      </c>
      <c r="C39">
        <v>0</v>
      </c>
      <c r="D39">
        <v>10.55</v>
      </c>
      <c r="E39">
        <v>73.83</v>
      </c>
      <c r="F39">
        <v>242.58</v>
      </c>
      <c r="G39">
        <v>126.56</v>
      </c>
      <c r="H39">
        <v>131.84</v>
      </c>
      <c r="I39">
        <v>226.76</v>
      </c>
      <c r="J39">
        <v>63.28</v>
      </c>
      <c r="K39">
        <v>63.28</v>
      </c>
      <c r="L39">
        <v>0</v>
      </c>
    </row>
    <row r="40" spans="1:12" x14ac:dyDescent="0.25">
      <c r="A40">
        <v>0</v>
      </c>
      <c r="B40">
        <v>0</v>
      </c>
      <c r="C40">
        <v>10.55</v>
      </c>
      <c r="D40">
        <v>0</v>
      </c>
      <c r="E40">
        <v>68.55</v>
      </c>
      <c r="F40">
        <v>47.46</v>
      </c>
      <c r="G40">
        <v>179.3</v>
      </c>
      <c r="H40">
        <v>210.94</v>
      </c>
      <c r="I40">
        <v>158.19999999999999</v>
      </c>
      <c r="J40">
        <v>232.03</v>
      </c>
      <c r="K40">
        <v>47.46</v>
      </c>
      <c r="L40">
        <v>5.27</v>
      </c>
    </row>
    <row r="41" spans="1:12" x14ac:dyDescent="0.25">
      <c r="A41">
        <v>0</v>
      </c>
      <c r="B41">
        <v>0</v>
      </c>
      <c r="C41">
        <v>116.02</v>
      </c>
      <c r="D41">
        <v>131.84</v>
      </c>
      <c r="E41">
        <v>110.74</v>
      </c>
      <c r="F41">
        <v>195.12</v>
      </c>
      <c r="G41">
        <v>237.3</v>
      </c>
      <c r="H41">
        <v>63.28</v>
      </c>
      <c r="I41">
        <v>163.47999999999999</v>
      </c>
      <c r="J41">
        <v>100.2</v>
      </c>
      <c r="K41">
        <v>10.55</v>
      </c>
      <c r="L41">
        <v>0</v>
      </c>
    </row>
    <row r="42" spans="1:12" x14ac:dyDescent="0.25">
      <c r="A42">
        <v>0</v>
      </c>
      <c r="B42">
        <v>0</v>
      </c>
      <c r="C42">
        <v>47.46</v>
      </c>
      <c r="D42">
        <v>141.05000000000001</v>
      </c>
      <c r="E42">
        <v>90.55</v>
      </c>
      <c r="F42">
        <v>207.74</v>
      </c>
      <c r="G42">
        <v>128.9</v>
      </c>
      <c r="H42">
        <v>147.87</v>
      </c>
      <c r="I42">
        <v>176.73</v>
      </c>
      <c r="J42">
        <v>173.61</v>
      </c>
      <c r="K42">
        <v>329.08</v>
      </c>
      <c r="L42">
        <v>73.180000000000007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E6C1-014B-4FE5-8779-C90B861BF4B5}">
  <dimension ref="A1:L42"/>
  <sheetViews>
    <sheetView workbookViewId="0">
      <selection sqref="A1:L4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10.55</v>
      </c>
      <c r="B2">
        <v>0</v>
      </c>
      <c r="C2">
        <v>21.09</v>
      </c>
      <c r="D2">
        <v>295.31</v>
      </c>
      <c r="E2">
        <v>216.21</v>
      </c>
      <c r="F2">
        <v>316.41000000000003</v>
      </c>
      <c r="G2">
        <v>226.76</v>
      </c>
      <c r="H2">
        <v>63.28</v>
      </c>
      <c r="I2">
        <v>384.96</v>
      </c>
      <c r="J2">
        <v>395.51</v>
      </c>
      <c r="K2">
        <v>5.27</v>
      </c>
      <c r="L2">
        <v>5.27</v>
      </c>
    </row>
    <row r="3" spans="1:12" x14ac:dyDescent="0.25">
      <c r="A3">
        <v>5.27</v>
      </c>
      <c r="B3">
        <v>142.38</v>
      </c>
      <c r="C3">
        <v>247.85</v>
      </c>
      <c r="D3">
        <v>152.93</v>
      </c>
      <c r="E3">
        <v>358.59</v>
      </c>
      <c r="F3">
        <v>453.52</v>
      </c>
      <c r="G3">
        <v>205.66</v>
      </c>
      <c r="H3">
        <v>332.23</v>
      </c>
      <c r="I3">
        <v>537.89</v>
      </c>
      <c r="J3">
        <v>384.96</v>
      </c>
      <c r="K3">
        <v>31.64</v>
      </c>
      <c r="L3">
        <v>0</v>
      </c>
    </row>
    <row r="4" spans="1:12" x14ac:dyDescent="0.25">
      <c r="A4">
        <v>0</v>
      </c>
      <c r="B4">
        <v>10.55</v>
      </c>
      <c r="C4">
        <v>47.46</v>
      </c>
      <c r="D4">
        <v>21.09</v>
      </c>
      <c r="E4">
        <v>775.2</v>
      </c>
      <c r="F4">
        <v>516.79999999999995</v>
      </c>
      <c r="G4">
        <v>485.16</v>
      </c>
      <c r="H4">
        <v>585.35</v>
      </c>
      <c r="I4">
        <v>279.49</v>
      </c>
      <c r="J4">
        <v>290.04000000000002</v>
      </c>
      <c r="K4">
        <v>47.46</v>
      </c>
      <c r="L4">
        <v>42.19</v>
      </c>
    </row>
    <row r="5" spans="1:12" x14ac:dyDescent="0.25">
      <c r="A5">
        <v>15.82</v>
      </c>
      <c r="B5">
        <v>58.01</v>
      </c>
      <c r="C5">
        <v>152.93</v>
      </c>
      <c r="D5">
        <v>168.75</v>
      </c>
      <c r="E5">
        <v>163.47999999999999</v>
      </c>
      <c r="F5">
        <v>184.57</v>
      </c>
      <c r="G5">
        <v>131.84</v>
      </c>
      <c r="H5">
        <v>253.12</v>
      </c>
      <c r="I5">
        <v>511.52</v>
      </c>
      <c r="J5">
        <v>421.88</v>
      </c>
      <c r="K5">
        <v>73.83</v>
      </c>
      <c r="L5">
        <v>0</v>
      </c>
    </row>
    <row r="6" spans="1:12" x14ac:dyDescent="0.25">
      <c r="A6">
        <v>0</v>
      </c>
      <c r="B6">
        <v>0</v>
      </c>
      <c r="C6">
        <v>110.74</v>
      </c>
      <c r="D6">
        <v>179.3</v>
      </c>
      <c r="E6">
        <v>242.58</v>
      </c>
      <c r="F6">
        <v>174.02</v>
      </c>
      <c r="G6">
        <v>210.94</v>
      </c>
      <c r="H6">
        <v>237.3</v>
      </c>
      <c r="I6">
        <v>205.66</v>
      </c>
      <c r="J6">
        <v>137.11000000000001</v>
      </c>
      <c r="K6">
        <v>36.909999999999997</v>
      </c>
      <c r="L6">
        <v>0</v>
      </c>
    </row>
    <row r="7" spans="1:12" x14ac:dyDescent="0.25">
      <c r="A7">
        <v>0</v>
      </c>
      <c r="B7">
        <v>21.09</v>
      </c>
      <c r="C7">
        <v>137.11000000000001</v>
      </c>
      <c r="D7">
        <v>126.56</v>
      </c>
      <c r="E7">
        <v>237.3</v>
      </c>
      <c r="F7">
        <v>121.29</v>
      </c>
      <c r="G7">
        <v>137.11000000000001</v>
      </c>
      <c r="H7">
        <v>290.04000000000002</v>
      </c>
      <c r="I7">
        <v>237.3</v>
      </c>
      <c r="J7">
        <v>279.49</v>
      </c>
      <c r="K7">
        <v>84.38</v>
      </c>
      <c r="L7">
        <v>5.27</v>
      </c>
    </row>
    <row r="8" spans="1:12" x14ac:dyDescent="0.25">
      <c r="A8">
        <v>5.27</v>
      </c>
      <c r="B8">
        <v>15.82</v>
      </c>
      <c r="C8">
        <v>79.099999999999994</v>
      </c>
      <c r="D8">
        <v>52.73</v>
      </c>
      <c r="E8">
        <v>105.47</v>
      </c>
      <c r="F8">
        <v>258.39999999999998</v>
      </c>
      <c r="G8">
        <v>221.48</v>
      </c>
      <c r="H8">
        <v>558.98</v>
      </c>
      <c r="I8">
        <v>363.87</v>
      </c>
      <c r="J8">
        <v>326.95</v>
      </c>
      <c r="K8">
        <v>0</v>
      </c>
      <c r="L8">
        <v>5.27</v>
      </c>
    </row>
    <row r="9" spans="1:12" x14ac:dyDescent="0.25">
      <c r="A9">
        <v>15.82</v>
      </c>
      <c r="B9">
        <v>42.19</v>
      </c>
      <c r="C9">
        <v>137.11000000000001</v>
      </c>
      <c r="D9">
        <v>84.38</v>
      </c>
      <c r="E9">
        <v>247.85</v>
      </c>
      <c r="F9">
        <v>342.77</v>
      </c>
      <c r="G9">
        <v>379.69</v>
      </c>
      <c r="H9">
        <v>348.05</v>
      </c>
      <c r="I9">
        <v>337.5</v>
      </c>
      <c r="J9">
        <v>474.61</v>
      </c>
      <c r="K9">
        <v>58.01</v>
      </c>
      <c r="L9">
        <v>52.73</v>
      </c>
    </row>
    <row r="10" spans="1:12" x14ac:dyDescent="0.25">
      <c r="A10">
        <v>0</v>
      </c>
      <c r="B10">
        <v>5.27</v>
      </c>
      <c r="C10">
        <v>79.099999999999994</v>
      </c>
      <c r="D10">
        <v>147.66</v>
      </c>
      <c r="E10">
        <v>216.21</v>
      </c>
      <c r="F10">
        <v>437.7</v>
      </c>
      <c r="G10">
        <v>374.41</v>
      </c>
      <c r="H10">
        <v>311.13</v>
      </c>
      <c r="I10">
        <v>337.5</v>
      </c>
      <c r="J10">
        <v>342.77</v>
      </c>
      <c r="K10">
        <v>10.55</v>
      </c>
      <c r="L10">
        <v>0</v>
      </c>
    </row>
    <row r="11" spans="1:12" x14ac:dyDescent="0.25">
      <c r="A11">
        <v>0</v>
      </c>
      <c r="B11">
        <v>52.73</v>
      </c>
      <c r="C11">
        <v>26.37</v>
      </c>
      <c r="D11">
        <v>200.39</v>
      </c>
      <c r="E11">
        <v>152.93</v>
      </c>
      <c r="F11">
        <v>137.11000000000001</v>
      </c>
      <c r="G11">
        <v>163.47999999999999</v>
      </c>
      <c r="H11">
        <v>10.55</v>
      </c>
      <c r="I11">
        <v>147.66</v>
      </c>
      <c r="J11">
        <v>189.84</v>
      </c>
      <c r="K11">
        <v>26.37</v>
      </c>
      <c r="L11">
        <v>89.65</v>
      </c>
    </row>
    <row r="12" spans="1:12" x14ac:dyDescent="0.25">
      <c r="A12">
        <v>21.09</v>
      </c>
      <c r="B12">
        <v>10.55</v>
      </c>
      <c r="C12">
        <v>15.82</v>
      </c>
      <c r="D12">
        <v>242.58</v>
      </c>
      <c r="E12">
        <v>147.66</v>
      </c>
      <c r="F12">
        <v>147.66</v>
      </c>
      <c r="G12">
        <v>348.05</v>
      </c>
      <c r="H12">
        <v>84.38</v>
      </c>
      <c r="I12">
        <v>158.19999999999999</v>
      </c>
      <c r="J12">
        <v>126.56</v>
      </c>
      <c r="K12">
        <v>5.27</v>
      </c>
      <c r="L12">
        <v>10.55</v>
      </c>
    </row>
    <row r="13" spans="1:12" x14ac:dyDescent="0.25">
      <c r="A13">
        <v>0</v>
      </c>
      <c r="B13">
        <v>0</v>
      </c>
      <c r="C13">
        <v>63.28</v>
      </c>
      <c r="D13">
        <v>116.02</v>
      </c>
      <c r="E13">
        <v>258.39999999999998</v>
      </c>
      <c r="F13">
        <v>390.23</v>
      </c>
      <c r="G13">
        <v>448.24</v>
      </c>
      <c r="H13">
        <v>210.94</v>
      </c>
      <c r="I13">
        <v>268.95</v>
      </c>
      <c r="J13">
        <v>321.68</v>
      </c>
      <c r="K13">
        <v>58.01</v>
      </c>
      <c r="L13">
        <v>0</v>
      </c>
    </row>
    <row r="14" spans="1:12" x14ac:dyDescent="0.25">
      <c r="A14">
        <v>0</v>
      </c>
      <c r="B14">
        <v>26.37</v>
      </c>
      <c r="C14">
        <v>79.099999999999994</v>
      </c>
      <c r="D14">
        <v>147.66</v>
      </c>
      <c r="E14">
        <v>247.85</v>
      </c>
      <c r="F14">
        <v>358.59</v>
      </c>
      <c r="G14">
        <v>390.23</v>
      </c>
      <c r="H14">
        <v>258.39999999999998</v>
      </c>
      <c r="I14">
        <v>379.69</v>
      </c>
      <c r="J14">
        <v>295.31</v>
      </c>
      <c r="K14">
        <v>94.92</v>
      </c>
      <c r="L14">
        <v>21.09</v>
      </c>
    </row>
    <row r="15" spans="1:12" x14ac:dyDescent="0.25">
      <c r="A15">
        <v>36.909999999999997</v>
      </c>
      <c r="B15">
        <v>21.09</v>
      </c>
      <c r="C15">
        <v>121.29</v>
      </c>
      <c r="D15">
        <v>263.67</v>
      </c>
      <c r="E15">
        <v>205.66</v>
      </c>
      <c r="F15">
        <v>268.95</v>
      </c>
      <c r="G15">
        <v>358.59</v>
      </c>
      <c r="H15">
        <v>258.39999999999998</v>
      </c>
      <c r="I15">
        <v>395.51</v>
      </c>
      <c r="J15">
        <v>384.96</v>
      </c>
      <c r="K15">
        <v>79.099999999999994</v>
      </c>
      <c r="L15">
        <v>0</v>
      </c>
    </row>
    <row r="16" spans="1:12" x14ac:dyDescent="0.25">
      <c r="A16">
        <v>26.37</v>
      </c>
      <c r="B16">
        <v>68.55</v>
      </c>
      <c r="C16">
        <v>142.38</v>
      </c>
      <c r="D16">
        <v>174.02</v>
      </c>
      <c r="E16">
        <v>226.76</v>
      </c>
      <c r="F16">
        <v>321.68</v>
      </c>
      <c r="G16">
        <v>479.88</v>
      </c>
      <c r="H16">
        <v>485.16</v>
      </c>
      <c r="I16">
        <v>384.96</v>
      </c>
      <c r="J16">
        <v>284.77</v>
      </c>
      <c r="K16">
        <v>73.83</v>
      </c>
      <c r="L16">
        <v>0</v>
      </c>
    </row>
    <row r="17" spans="1:12" x14ac:dyDescent="0.25">
      <c r="A17">
        <v>0</v>
      </c>
      <c r="B17">
        <v>47.46</v>
      </c>
      <c r="C17">
        <v>179.3</v>
      </c>
      <c r="D17">
        <v>247.85</v>
      </c>
      <c r="E17">
        <v>242.58</v>
      </c>
      <c r="F17">
        <v>427.15</v>
      </c>
      <c r="G17">
        <v>152.93</v>
      </c>
      <c r="H17">
        <v>464.06</v>
      </c>
      <c r="I17">
        <v>300.58999999999997</v>
      </c>
      <c r="J17">
        <v>210.94</v>
      </c>
      <c r="K17">
        <v>26.37</v>
      </c>
      <c r="L17">
        <v>5.27</v>
      </c>
    </row>
    <row r="18" spans="1:12" x14ac:dyDescent="0.25">
      <c r="A18">
        <v>10.55</v>
      </c>
      <c r="B18">
        <v>5.27</v>
      </c>
      <c r="C18">
        <v>258.39999999999998</v>
      </c>
      <c r="D18">
        <v>210.94</v>
      </c>
      <c r="E18">
        <v>263.67</v>
      </c>
      <c r="F18">
        <v>358.59</v>
      </c>
      <c r="G18">
        <v>168.75</v>
      </c>
      <c r="H18">
        <v>237.3</v>
      </c>
      <c r="I18">
        <v>210.94</v>
      </c>
      <c r="J18">
        <v>52.73</v>
      </c>
      <c r="K18">
        <v>100.2</v>
      </c>
      <c r="L18">
        <v>63.28</v>
      </c>
    </row>
    <row r="19" spans="1:12" x14ac:dyDescent="0.25">
      <c r="A19">
        <v>0</v>
      </c>
      <c r="B19">
        <v>0</v>
      </c>
      <c r="C19">
        <v>0</v>
      </c>
      <c r="D19">
        <v>395.51</v>
      </c>
      <c r="E19">
        <v>168.75</v>
      </c>
      <c r="F19">
        <v>226.76</v>
      </c>
      <c r="G19">
        <v>110.74</v>
      </c>
      <c r="H19">
        <v>237.3</v>
      </c>
      <c r="I19">
        <v>316.41000000000003</v>
      </c>
      <c r="J19">
        <v>126.56</v>
      </c>
      <c r="K19">
        <v>0</v>
      </c>
      <c r="L19">
        <v>0</v>
      </c>
    </row>
    <row r="20" spans="1:12" x14ac:dyDescent="0.25">
      <c r="A20">
        <v>5.27</v>
      </c>
      <c r="B20">
        <v>5.27</v>
      </c>
      <c r="C20">
        <v>0</v>
      </c>
      <c r="D20">
        <v>36.909999999999997</v>
      </c>
      <c r="E20">
        <v>100.2</v>
      </c>
      <c r="F20">
        <v>126.56</v>
      </c>
      <c r="G20">
        <v>94.92</v>
      </c>
      <c r="H20">
        <v>68.55</v>
      </c>
      <c r="I20">
        <v>158.19999999999999</v>
      </c>
      <c r="J20">
        <v>247.85</v>
      </c>
      <c r="K20">
        <v>36.909999999999997</v>
      </c>
      <c r="L20">
        <v>5.27</v>
      </c>
    </row>
    <row r="21" spans="1:12" x14ac:dyDescent="0.25">
      <c r="A21">
        <v>0</v>
      </c>
      <c r="B21">
        <v>0</v>
      </c>
      <c r="C21">
        <v>26.37</v>
      </c>
      <c r="D21">
        <v>21.09</v>
      </c>
      <c r="E21">
        <v>258.39999999999998</v>
      </c>
      <c r="F21">
        <v>817.38</v>
      </c>
      <c r="G21">
        <v>690.82</v>
      </c>
      <c r="H21">
        <v>147.66</v>
      </c>
      <c r="I21">
        <v>290.04000000000002</v>
      </c>
      <c r="J21">
        <v>748.83</v>
      </c>
      <c r="K21">
        <v>168.75</v>
      </c>
      <c r="L21">
        <v>5.27</v>
      </c>
    </row>
    <row r="22" spans="1:12" x14ac:dyDescent="0.25">
      <c r="A22">
        <v>0</v>
      </c>
      <c r="B22">
        <v>0</v>
      </c>
      <c r="C22">
        <v>5.27</v>
      </c>
      <c r="D22">
        <v>152.93</v>
      </c>
      <c r="E22">
        <v>221.48</v>
      </c>
      <c r="F22">
        <v>337.5</v>
      </c>
      <c r="G22">
        <v>100.2</v>
      </c>
      <c r="H22">
        <v>94.92</v>
      </c>
      <c r="I22">
        <v>305.86</v>
      </c>
      <c r="J22">
        <v>110.74</v>
      </c>
      <c r="K22">
        <v>15.82</v>
      </c>
      <c r="L22">
        <v>10.55</v>
      </c>
    </row>
    <row r="23" spans="1:12" x14ac:dyDescent="0.25">
      <c r="A23">
        <v>0</v>
      </c>
      <c r="B23">
        <v>0</v>
      </c>
      <c r="C23">
        <v>89.65</v>
      </c>
      <c r="D23">
        <v>363.87</v>
      </c>
      <c r="E23">
        <v>147.66</v>
      </c>
      <c r="F23">
        <v>195.12</v>
      </c>
      <c r="G23">
        <v>495.7</v>
      </c>
      <c r="H23">
        <v>116.02</v>
      </c>
      <c r="I23">
        <v>84.38</v>
      </c>
      <c r="J23">
        <v>226.76</v>
      </c>
      <c r="K23">
        <v>21.09</v>
      </c>
      <c r="L23">
        <v>0</v>
      </c>
    </row>
    <row r="24" spans="1:12" x14ac:dyDescent="0.25">
      <c r="A24">
        <v>15.82</v>
      </c>
      <c r="B24">
        <v>147.66</v>
      </c>
      <c r="C24">
        <v>15.82</v>
      </c>
      <c r="D24">
        <v>237.3</v>
      </c>
      <c r="E24">
        <v>200.39</v>
      </c>
      <c r="F24">
        <v>89.65</v>
      </c>
      <c r="G24">
        <v>168.75</v>
      </c>
      <c r="H24">
        <v>47.46</v>
      </c>
      <c r="I24">
        <v>342.77</v>
      </c>
      <c r="J24">
        <v>295.31</v>
      </c>
      <c r="K24">
        <v>47.46</v>
      </c>
      <c r="L24">
        <v>0</v>
      </c>
    </row>
    <row r="25" spans="1:12" x14ac:dyDescent="0.25">
      <c r="A25">
        <v>31.64</v>
      </c>
      <c r="B25">
        <v>0</v>
      </c>
      <c r="C25">
        <v>0</v>
      </c>
      <c r="D25">
        <v>210.94</v>
      </c>
      <c r="E25">
        <v>242.58</v>
      </c>
      <c r="F25">
        <v>168.75</v>
      </c>
      <c r="G25">
        <v>110.74</v>
      </c>
      <c r="H25">
        <v>116.02</v>
      </c>
      <c r="I25">
        <v>184.57</v>
      </c>
      <c r="J25">
        <v>73.83</v>
      </c>
      <c r="K25">
        <v>47.46</v>
      </c>
      <c r="L25">
        <v>0</v>
      </c>
    </row>
    <row r="26" spans="1:12" x14ac:dyDescent="0.25">
      <c r="A26">
        <v>0</v>
      </c>
      <c r="B26">
        <v>5.27</v>
      </c>
      <c r="C26">
        <v>52.73</v>
      </c>
      <c r="D26">
        <v>26.37</v>
      </c>
      <c r="E26">
        <v>31.64</v>
      </c>
      <c r="F26">
        <v>100.2</v>
      </c>
      <c r="G26">
        <v>26.37</v>
      </c>
      <c r="H26">
        <v>142.38</v>
      </c>
      <c r="I26">
        <v>421.88</v>
      </c>
      <c r="J26">
        <v>152.93</v>
      </c>
      <c r="K26">
        <v>31.64</v>
      </c>
      <c r="L26">
        <v>0</v>
      </c>
    </row>
    <row r="27" spans="1:12" x14ac:dyDescent="0.25">
      <c r="A27">
        <v>0</v>
      </c>
      <c r="B27">
        <v>5.27</v>
      </c>
      <c r="C27">
        <v>47.46</v>
      </c>
      <c r="D27">
        <v>15.82</v>
      </c>
      <c r="E27">
        <v>179.3</v>
      </c>
      <c r="F27">
        <v>147.66</v>
      </c>
      <c r="G27">
        <v>147.66</v>
      </c>
      <c r="H27">
        <v>595.9</v>
      </c>
      <c r="I27">
        <v>247.85</v>
      </c>
      <c r="J27">
        <v>79.099999999999994</v>
      </c>
      <c r="K27">
        <v>10.55</v>
      </c>
      <c r="L27">
        <v>0</v>
      </c>
    </row>
    <row r="28" spans="1:12" x14ac:dyDescent="0.25">
      <c r="A28">
        <v>0</v>
      </c>
      <c r="B28">
        <v>42.19</v>
      </c>
      <c r="C28">
        <v>36.909999999999997</v>
      </c>
      <c r="D28">
        <v>142.38</v>
      </c>
      <c r="E28">
        <v>100.2</v>
      </c>
      <c r="F28">
        <v>448.24</v>
      </c>
      <c r="G28">
        <v>237.3</v>
      </c>
      <c r="H28">
        <v>511.52</v>
      </c>
      <c r="I28">
        <v>506.25</v>
      </c>
      <c r="J28">
        <v>274.22000000000003</v>
      </c>
      <c r="K28">
        <v>126.56</v>
      </c>
      <c r="L28">
        <v>58.01</v>
      </c>
    </row>
    <row r="29" spans="1:12" x14ac:dyDescent="0.25">
      <c r="A29">
        <v>0</v>
      </c>
      <c r="B29">
        <v>0</v>
      </c>
      <c r="C29">
        <v>52.73</v>
      </c>
      <c r="D29">
        <v>89.65</v>
      </c>
      <c r="E29">
        <v>47.46</v>
      </c>
      <c r="F29">
        <v>147.66</v>
      </c>
      <c r="G29">
        <v>174.02</v>
      </c>
      <c r="H29">
        <v>184.57</v>
      </c>
      <c r="I29">
        <v>348.05</v>
      </c>
      <c r="J29">
        <v>105.47</v>
      </c>
      <c r="K29">
        <v>0</v>
      </c>
      <c r="L29">
        <v>10.55</v>
      </c>
    </row>
    <row r="30" spans="1:12" x14ac:dyDescent="0.25">
      <c r="A30">
        <v>42.19</v>
      </c>
      <c r="B30">
        <v>0</v>
      </c>
      <c r="C30">
        <v>47.46</v>
      </c>
      <c r="D30">
        <v>121.29</v>
      </c>
      <c r="E30">
        <v>221.48</v>
      </c>
      <c r="F30">
        <v>205.66</v>
      </c>
      <c r="G30">
        <v>147.66</v>
      </c>
      <c r="H30">
        <v>237.3</v>
      </c>
      <c r="I30">
        <v>116.02</v>
      </c>
      <c r="J30">
        <v>247.85</v>
      </c>
      <c r="K30">
        <v>131.84</v>
      </c>
      <c r="L30">
        <v>0</v>
      </c>
    </row>
    <row r="31" spans="1:12" x14ac:dyDescent="0.25">
      <c r="A31">
        <v>10.55</v>
      </c>
      <c r="B31">
        <v>0</v>
      </c>
      <c r="C31">
        <v>0</v>
      </c>
      <c r="D31">
        <v>137.11000000000001</v>
      </c>
      <c r="E31">
        <v>189.84</v>
      </c>
      <c r="F31">
        <v>200.39</v>
      </c>
      <c r="G31">
        <v>152.93</v>
      </c>
      <c r="H31">
        <v>258.39999999999998</v>
      </c>
      <c r="I31">
        <v>485.16</v>
      </c>
      <c r="J31">
        <v>210.94</v>
      </c>
      <c r="K31">
        <v>68.55</v>
      </c>
      <c r="L31">
        <v>42.19</v>
      </c>
    </row>
    <row r="32" spans="1:12" x14ac:dyDescent="0.25">
      <c r="A32">
        <v>0</v>
      </c>
      <c r="B32">
        <v>58.01</v>
      </c>
      <c r="C32">
        <v>10.55</v>
      </c>
      <c r="D32">
        <v>31.64</v>
      </c>
      <c r="E32">
        <v>221.48</v>
      </c>
      <c r="F32">
        <v>216.21</v>
      </c>
      <c r="G32">
        <v>226.76</v>
      </c>
      <c r="H32">
        <v>290.04000000000002</v>
      </c>
      <c r="I32">
        <v>237.3</v>
      </c>
      <c r="J32">
        <v>263.67</v>
      </c>
      <c r="K32">
        <v>26.37</v>
      </c>
      <c r="L32">
        <v>0</v>
      </c>
    </row>
    <row r="33" spans="1:12" x14ac:dyDescent="0.25">
      <c r="A33">
        <v>0</v>
      </c>
      <c r="B33">
        <v>15.82</v>
      </c>
      <c r="C33">
        <v>36.909999999999997</v>
      </c>
      <c r="D33">
        <v>147.66</v>
      </c>
      <c r="E33">
        <v>126.56</v>
      </c>
      <c r="F33">
        <v>221.48</v>
      </c>
      <c r="G33">
        <v>152.93</v>
      </c>
      <c r="H33">
        <v>216.21</v>
      </c>
      <c r="I33">
        <v>253.12</v>
      </c>
      <c r="J33">
        <v>237.3</v>
      </c>
      <c r="K33">
        <v>73.83</v>
      </c>
      <c r="L33">
        <v>10.55</v>
      </c>
    </row>
    <row r="34" spans="1:12" x14ac:dyDescent="0.25">
      <c r="A34">
        <v>10.55</v>
      </c>
      <c r="B34">
        <v>36.909999999999997</v>
      </c>
      <c r="C34">
        <v>79.099999999999994</v>
      </c>
      <c r="D34">
        <v>84.38</v>
      </c>
      <c r="E34">
        <v>237.3</v>
      </c>
      <c r="F34">
        <v>216.21</v>
      </c>
      <c r="G34">
        <v>179.3</v>
      </c>
      <c r="H34">
        <v>232.03</v>
      </c>
      <c r="I34">
        <v>290.04000000000002</v>
      </c>
      <c r="J34">
        <v>247.85</v>
      </c>
      <c r="K34">
        <v>137.11000000000001</v>
      </c>
      <c r="L34">
        <v>89.65</v>
      </c>
    </row>
    <row r="35" spans="1:12" x14ac:dyDescent="0.25">
      <c r="A35">
        <v>15.82</v>
      </c>
      <c r="B35">
        <v>26.37</v>
      </c>
      <c r="C35">
        <v>10.55</v>
      </c>
      <c r="D35">
        <v>100.2</v>
      </c>
      <c r="E35">
        <v>126.56</v>
      </c>
      <c r="F35">
        <v>94.92</v>
      </c>
      <c r="G35">
        <v>142.38</v>
      </c>
      <c r="H35">
        <v>174.02</v>
      </c>
      <c r="I35">
        <v>184.57</v>
      </c>
      <c r="J35">
        <v>137.11000000000001</v>
      </c>
      <c r="K35">
        <v>47.46</v>
      </c>
      <c r="L35">
        <v>0</v>
      </c>
    </row>
    <row r="36" spans="1:12" x14ac:dyDescent="0.25">
      <c r="A36">
        <v>0</v>
      </c>
      <c r="B36">
        <v>5.27</v>
      </c>
      <c r="C36">
        <v>110.74</v>
      </c>
      <c r="D36">
        <v>31.64</v>
      </c>
      <c r="E36">
        <v>58.01</v>
      </c>
      <c r="F36">
        <v>179.3</v>
      </c>
      <c r="G36">
        <v>147.66</v>
      </c>
      <c r="H36">
        <v>105.47</v>
      </c>
      <c r="I36">
        <v>232.03</v>
      </c>
      <c r="J36">
        <v>152.93</v>
      </c>
      <c r="K36">
        <v>63.28</v>
      </c>
      <c r="L36">
        <v>0</v>
      </c>
    </row>
    <row r="37" spans="1:12" x14ac:dyDescent="0.25">
      <c r="A37">
        <v>0</v>
      </c>
      <c r="B37">
        <v>0</v>
      </c>
      <c r="C37">
        <v>126.56</v>
      </c>
      <c r="D37">
        <v>58.01</v>
      </c>
      <c r="E37">
        <v>163.47999999999999</v>
      </c>
      <c r="F37">
        <v>163.47999999999999</v>
      </c>
      <c r="G37">
        <v>216.21</v>
      </c>
      <c r="H37">
        <v>337.5</v>
      </c>
      <c r="I37">
        <v>311.13</v>
      </c>
      <c r="J37">
        <v>253.12</v>
      </c>
      <c r="K37">
        <v>52.73</v>
      </c>
      <c r="L37">
        <v>10.55</v>
      </c>
    </row>
    <row r="38" spans="1:12" x14ac:dyDescent="0.25">
      <c r="A38">
        <v>0</v>
      </c>
      <c r="B38">
        <v>0</v>
      </c>
      <c r="C38">
        <v>89.65</v>
      </c>
      <c r="D38">
        <v>142.38</v>
      </c>
      <c r="E38">
        <v>158.19999999999999</v>
      </c>
      <c r="F38">
        <v>321.68</v>
      </c>
      <c r="G38">
        <v>553.71</v>
      </c>
      <c r="H38">
        <v>295.31</v>
      </c>
      <c r="I38">
        <v>332.23</v>
      </c>
      <c r="J38">
        <v>195.12</v>
      </c>
      <c r="K38">
        <v>21.09</v>
      </c>
      <c r="L38">
        <v>0</v>
      </c>
    </row>
    <row r="39" spans="1:12" x14ac:dyDescent="0.25">
      <c r="A39">
        <v>0</v>
      </c>
      <c r="B39">
        <v>84.38</v>
      </c>
      <c r="C39">
        <v>79.099999999999994</v>
      </c>
      <c r="D39">
        <v>31.64</v>
      </c>
      <c r="E39">
        <v>121.29</v>
      </c>
      <c r="F39">
        <v>516.79999999999995</v>
      </c>
      <c r="G39">
        <v>390.23</v>
      </c>
      <c r="H39">
        <v>253.12</v>
      </c>
      <c r="I39">
        <v>316.41000000000003</v>
      </c>
      <c r="J39">
        <v>221.48</v>
      </c>
      <c r="K39">
        <v>100.2</v>
      </c>
      <c r="L39">
        <v>0</v>
      </c>
    </row>
    <row r="40" spans="1:12" x14ac:dyDescent="0.25">
      <c r="A40">
        <v>21.09</v>
      </c>
      <c r="B40">
        <v>15.82</v>
      </c>
      <c r="C40">
        <v>36.909999999999997</v>
      </c>
      <c r="D40">
        <v>21.09</v>
      </c>
      <c r="E40">
        <v>226.76</v>
      </c>
      <c r="F40">
        <v>284.77</v>
      </c>
      <c r="G40">
        <v>321.68</v>
      </c>
      <c r="H40">
        <v>363.87</v>
      </c>
      <c r="I40">
        <v>411.33</v>
      </c>
      <c r="J40">
        <v>421.88</v>
      </c>
      <c r="K40">
        <v>131.84</v>
      </c>
      <c r="L40">
        <v>0</v>
      </c>
    </row>
    <row r="41" spans="1:12" x14ac:dyDescent="0.25">
      <c r="A41">
        <v>0</v>
      </c>
      <c r="B41">
        <v>0</v>
      </c>
      <c r="C41">
        <v>94.92</v>
      </c>
      <c r="D41">
        <v>137.11000000000001</v>
      </c>
      <c r="E41">
        <v>163.47999999999999</v>
      </c>
      <c r="F41">
        <v>295.31</v>
      </c>
      <c r="G41">
        <v>379.69</v>
      </c>
      <c r="H41">
        <v>152.93</v>
      </c>
      <c r="I41">
        <v>616.99</v>
      </c>
      <c r="J41">
        <v>200.39</v>
      </c>
      <c r="K41">
        <v>116.02</v>
      </c>
      <c r="L41">
        <v>15.82</v>
      </c>
    </row>
    <row r="42" spans="1:12" x14ac:dyDescent="0.25">
      <c r="A42">
        <v>21.09</v>
      </c>
      <c r="B42">
        <v>0</v>
      </c>
      <c r="C42">
        <v>68.55</v>
      </c>
      <c r="D42">
        <v>199.97</v>
      </c>
      <c r="E42">
        <v>236.6</v>
      </c>
      <c r="F42">
        <v>292.83</v>
      </c>
      <c r="G42">
        <v>209.92</v>
      </c>
      <c r="H42">
        <v>432.06</v>
      </c>
      <c r="I42">
        <v>242.16</v>
      </c>
      <c r="J42">
        <v>296.83999999999997</v>
      </c>
      <c r="K42">
        <v>180.48</v>
      </c>
      <c r="L42">
        <v>11.92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639D-B3DF-49DE-9499-8B2AB4034E04}">
  <dimension ref="A1:L42"/>
  <sheetViews>
    <sheetView workbookViewId="0">
      <selection activeCell="E11" sqref="E1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0</v>
      </c>
      <c r="C2">
        <v>26.37</v>
      </c>
      <c r="D2">
        <v>158.19999999999999</v>
      </c>
      <c r="E2">
        <v>131.84</v>
      </c>
      <c r="F2">
        <v>179.3</v>
      </c>
      <c r="G2">
        <v>226.76</v>
      </c>
      <c r="H2">
        <v>152.93</v>
      </c>
      <c r="I2">
        <v>268.95</v>
      </c>
      <c r="J2">
        <v>174.02</v>
      </c>
      <c r="K2">
        <v>5.27</v>
      </c>
      <c r="L2">
        <v>0</v>
      </c>
    </row>
    <row r="3" spans="1:12" x14ac:dyDescent="0.25">
      <c r="A3">
        <v>0</v>
      </c>
      <c r="B3">
        <v>84.38</v>
      </c>
      <c r="C3">
        <v>100.2</v>
      </c>
      <c r="D3">
        <v>116.02</v>
      </c>
      <c r="E3">
        <v>189.84</v>
      </c>
      <c r="F3">
        <v>332.23</v>
      </c>
      <c r="G3">
        <v>100.2</v>
      </c>
      <c r="H3">
        <v>174.02</v>
      </c>
      <c r="I3">
        <v>316.41000000000003</v>
      </c>
      <c r="J3">
        <v>179.3</v>
      </c>
      <c r="K3">
        <v>10.55</v>
      </c>
      <c r="L3">
        <v>0</v>
      </c>
    </row>
    <row r="4" spans="1:12" x14ac:dyDescent="0.25">
      <c r="A4">
        <v>0</v>
      </c>
      <c r="B4">
        <v>0</v>
      </c>
      <c r="C4">
        <v>10.55</v>
      </c>
      <c r="D4">
        <v>0</v>
      </c>
      <c r="E4">
        <v>311.13</v>
      </c>
      <c r="F4">
        <v>232.03</v>
      </c>
      <c r="G4">
        <v>326.95</v>
      </c>
      <c r="H4">
        <v>390.23</v>
      </c>
      <c r="I4">
        <v>237.3</v>
      </c>
      <c r="J4">
        <v>110.74</v>
      </c>
      <c r="K4">
        <v>0</v>
      </c>
      <c r="L4">
        <v>5.27</v>
      </c>
    </row>
    <row r="5" spans="1:12" x14ac:dyDescent="0.25">
      <c r="A5">
        <v>5.27</v>
      </c>
      <c r="B5">
        <v>42.19</v>
      </c>
      <c r="C5">
        <v>79.099999999999994</v>
      </c>
      <c r="D5">
        <v>79.099999999999994</v>
      </c>
      <c r="E5">
        <v>158.19999999999999</v>
      </c>
      <c r="F5">
        <v>131.84</v>
      </c>
      <c r="G5">
        <v>142.38</v>
      </c>
      <c r="H5">
        <v>200.39</v>
      </c>
      <c r="I5">
        <v>316.41000000000003</v>
      </c>
      <c r="J5">
        <v>216.21</v>
      </c>
      <c r="K5">
        <v>10.55</v>
      </c>
      <c r="L5">
        <v>0</v>
      </c>
    </row>
    <row r="6" spans="1:12" x14ac:dyDescent="0.25">
      <c r="A6">
        <v>0</v>
      </c>
      <c r="B6">
        <v>0</v>
      </c>
      <c r="C6">
        <v>58.01</v>
      </c>
      <c r="D6">
        <v>79.099999999999994</v>
      </c>
      <c r="E6">
        <v>142.38</v>
      </c>
      <c r="F6">
        <v>121.29</v>
      </c>
      <c r="G6">
        <v>226.76</v>
      </c>
      <c r="H6">
        <v>232.03</v>
      </c>
      <c r="I6">
        <v>216.21</v>
      </c>
      <c r="J6">
        <v>110.74</v>
      </c>
      <c r="K6">
        <v>0</v>
      </c>
      <c r="L6">
        <v>0</v>
      </c>
    </row>
    <row r="7" spans="1:12" x14ac:dyDescent="0.25">
      <c r="A7">
        <v>0</v>
      </c>
      <c r="B7">
        <v>5.27</v>
      </c>
      <c r="C7">
        <v>36.909999999999997</v>
      </c>
      <c r="D7">
        <v>84.38</v>
      </c>
      <c r="E7">
        <v>147.66</v>
      </c>
      <c r="F7">
        <v>126.56</v>
      </c>
      <c r="G7">
        <v>189.84</v>
      </c>
      <c r="H7">
        <v>221.48</v>
      </c>
      <c r="I7">
        <v>242.58</v>
      </c>
      <c r="J7">
        <v>152.93</v>
      </c>
      <c r="K7">
        <v>21.09</v>
      </c>
      <c r="L7">
        <v>0</v>
      </c>
    </row>
    <row r="8" spans="1:12" x14ac:dyDescent="0.25">
      <c r="A8">
        <v>0</v>
      </c>
      <c r="B8">
        <v>15.82</v>
      </c>
      <c r="C8">
        <v>31.64</v>
      </c>
      <c r="D8">
        <v>26.37</v>
      </c>
      <c r="E8">
        <v>84.38</v>
      </c>
      <c r="F8">
        <v>195.12</v>
      </c>
      <c r="G8">
        <v>226.76</v>
      </c>
      <c r="H8">
        <v>369.14</v>
      </c>
      <c r="I8">
        <v>274.22000000000003</v>
      </c>
      <c r="J8">
        <v>142.38</v>
      </c>
      <c r="K8">
        <v>0</v>
      </c>
      <c r="L8">
        <v>0</v>
      </c>
    </row>
    <row r="9" spans="1:12" x14ac:dyDescent="0.25">
      <c r="A9">
        <v>0</v>
      </c>
      <c r="B9">
        <v>21.09</v>
      </c>
      <c r="C9">
        <v>52.73</v>
      </c>
      <c r="D9">
        <v>58.01</v>
      </c>
      <c r="E9">
        <v>137.11000000000001</v>
      </c>
      <c r="F9">
        <v>210.94</v>
      </c>
      <c r="G9">
        <v>295.31</v>
      </c>
      <c r="H9">
        <v>279.49</v>
      </c>
      <c r="I9">
        <v>332.23</v>
      </c>
      <c r="J9">
        <v>174.02</v>
      </c>
      <c r="K9">
        <v>5.27</v>
      </c>
      <c r="L9">
        <v>5.27</v>
      </c>
    </row>
    <row r="10" spans="1:12" x14ac:dyDescent="0.25">
      <c r="A10">
        <v>0</v>
      </c>
      <c r="B10">
        <v>0</v>
      </c>
      <c r="C10">
        <v>21.09</v>
      </c>
      <c r="D10">
        <v>94.92</v>
      </c>
      <c r="E10">
        <v>126.56</v>
      </c>
      <c r="F10">
        <v>284.77</v>
      </c>
      <c r="G10">
        <v>263.67</v>
      </c>
      <c r="H10">
        <v>290.04000000000002</v>
      </c>
      <c r="I10">
        <v>247.85</v>
      </c>
      <c r="J10">
        <v>216.21</v>
      </c>
      <c r="K10">
        <v>5.27</v>
      </c>
      <c r="L10">
        <v>0</v>
      </c>
    </row>
    <row r="11" spans="1:12" x14ac:dyDescent="0.25">
      <c r="A11">
        <v>0</v>
      </c>
      <c r="B11">
        <v>10.55</v>
      </c>
      <c r="C11">
        <v>0</v>
      </c>
      <c r="D11">
        <v>94.92</v>
      </c>
      <c r="E11">
        <v>163.47999999999999</v>
      </c>
      <c r="F11">
        <v>142.38</v>
      </c>
      <c r="G11">
        <v>189.84</v>
      </c>
      <c r="H11">
        <v>116.02</v>
      </c>
      <c r="I11">
        <v>168.75</v>
      </c>
      <c r="J11">
        <v>116.02</v>
      </c>
      <c r="K11">
        <v>0</v>
      </c>
      <c r="L11">
        <v>21.09</v>
      </c>
    </row>
    <row r="12" spans="1:12" x14ac:dyDescent="0.25">
      <c r="A12">
        <v>5.27</v>
      </c>
      <c r="B12">
        <v>5.27</v>
      </c>
      <c r="C12">
        <v>10.55</v>
      </c>
      <c r="D12">
        <v>116.02</v>
      </c>
      <c r="E12">
        <v>179.3</v>
      </c>
      <c r="F12">
        <v>121.29</v>
      </c>
      <c r="G12">
        <v>374.41</v>
      </c>
      <c r="H12">
        <v>147.66</v>
      </c>
      <c r="I12">
        <v>152.93</v>
      </c>
      <c r="J12">
        <v>58.01</v>
      </c>
      <c r="K12">
        <v>0</v>
      </c>
      <c r="L12">
        <v>0</v>
      </c>
    </row>
    <row r="13" spans="1:12" x14ac:dyDescent="0.25">
      <c r="A13">
        <v>0</v>
      </c>
      <c r="B13">
        <v>5.27</v>
      </c>
      <c r="C13">
        <v>26.37</v>
      </c>
      <c r="D13">
        <v>100.2</v>
      </c>
      <c r="E13">
        <v>189.84</v>
      </c>
      <c r="F13">
        <v>200.39</v>
      </c>
      <c r="G13">
        <v>279.49</v>
      </c>
      <c r="H13">
        <v>179.3</v>
      </c>
      <c r="I13">
        <v>290.04000000000002</v>
      </c>
      <c r="J13">
        <v>116.02</v>
      </c>
      <c r="K13">
        <v>15.82</v>
      </c>
      <c r="L13">
        <v>0</v>
      </c>
    </row>
    <row r="14" spans="1:12" x14ac:dyDescent="0.25">
      <c r="A14">
        <v>0</v>
      </c>
      <c r="B14">
        <v>0</v>
      </c>
      <c r="C14">
        <v>31.64</v>
      </c>
      <c r="D14">
        <v>47.46</v>
      </c>
      <c r="E14">
        <v>158.19999999999999</v>
      </c>
      <c r="F14">
        <v>242.58</v>
      </c>
      <c r="G14">
        <v>247.85</v>
      </c>
      <c r="H14">
        <v>247.85</v>
      </c>
      <c r="I14">
        <v>268.95</v>
      </c>
      <c r="J14">
        <v>152.93</v>
      </c>
      <c r="K14">
        <v>15.82</v>
      </c>
      <c r="L14">
        <v>0</v>
      </c>
    </row>
    <row r="15" spans="1:12" x14ac:dyDescent="0.25">
      <c r="A15">
        <v>10.55</v>
      </c>
      <c r="B15">
        <v>5.27</v>
      </c>
      <c r="C15">
        <v>42.19</v>
      </c>
      <c r="D15">
        <v>142.38</v>
      </c>
      <c r="E15">
        <v>137.11000000000001</v>
      </c>
      <c r="F15">
        <v>163.47999999999999</v>
      </c>
      <c r="G15">
        <v>258.39999999999998</v>
      </c>
      <c r="H15">
        <v>274.22000000000003</v>
      </c>
      <c r="I15">
        <v>353.32</v>
      </c>
      <c r="J15">
        <v>237.3</v>
      </c>
      <c r="K15">
        <v>10.55</v>
      </c>
      <c r="L15">
        <v>0</v>
      </c>
    </row>
    <row r="16" spans="1:12" x14ac:dyDescent="0.25">
      <c r="A16">
        <v>0</v>
      </c>
      <c r="B16">
        <v>5.27</v>
      </c>
      <c r="C16">
        <v>47.46</v>
      </c>
      <c r="D16">
        <v>137.11000000000001</v>
      </c>
      <c r="E16">
        <v>152.93</v>
      </c>
      <c r="F16">
        <v>216.21</v>
      </c>
      <c r="G16">
        <v>363.87</v>
      </c>
      <c r="H16">
        <v>363.87</v>
      </c>
      <c r="I16">
        <v>279.49</v>
      </c>
      <c r="J16">
        <v>174.02</v>
      </c>
      <c r="K16">
        <v>15.82</v>
      </c>
      <c r="L16">
        <v>0</v>
      </c>
    </row>
    <row r="17" spans="1:12" x14ac:dyDescent="0.25">
      <c r="A17">
        <v>0</v>
      </c>
      <c r="B17">
        <v>10.55</v>
      </c>
      <c r="C17">
        <v>47.46</v>
      </c>
      <c r="D17">
        <v>94.92</v>
      </c>
      <c r="E17">
        <v>205.66</v>
      </c>
      <c r="F17">
        <v>205.66</v>
      </c>
      <c r="G17">
        <v>189.84</v>
      </c>
      <c r="H17">
        <v>326.95</v>
      </c>
      <c r="I17">
        <v>279.49</v>
      </c>
      <c r="J17">
        <v>116.02</v>
      </c>
      <c r="K17">
        <v>0</v>
      </c>
      <c r="L17">
        <v>0</v>
      </c>
    </row>
    <row r="18" spans="1:12" x14ac:dyDescent="0.25">
      <c r="A18">
        <v>5.27</v>
      </c>
      <c r="B18">
        <v>0</v>
      </c>
      <c r="C18">
        <v>121.29</v>
      </c>
      <c r="D18">
        <v>84.38</v>
      </c>
      <c r="E18">
        <v>200.39</v>
      </c>
      <c r="F18">
        <v>279.49</v>
      </c>
      <c r="G18">
        <v>152.93</v>
      </c>
      <c r="H18">
        <v>174.02</v>
      </c>
      <c r="I18">
        <v>195.12</v>
      </c>
      <c r="J18">
        <v>63.28</v>
      </c>
      <c r="K18">
        <v>15.82</v>
      </c>
      <c r="L18">
        <v>21.09</v>
      </c>
    </row>
    <row r="19" spans="1:12" x14ac:dyDescent="0.25">
      <c r="A19">
        <v>0</v>
      </c>
      <c r="B19">
        <v>0</v>
      </c>
      <c r="C19">
        <v>0</v>
      </c>
      <c r="D19">
        <v>142.38</v>
      </c>
      <c r="E19">
        <v>184.57</v>
      </c>
      <c r="F19">
        <v>179.3</v>
      </c>
      <c r="G19">
        <v>179.3</v>
      </c>
      <c r="H19">
        <v>279.49</v>
      </c>
      <c r="I19">
        <v>216.21</v>
      </c>
      <c r="J19">
        <v>52.73</v>
      </c>
      <c r="K19">
        <v>0</v>
      </c>
      <c r="L19">
        <v>0</v>
      </c>
    </row>
    <row r="20" spans="1:12" x14ac:dyDescent="0.25">
      <c r="A20">
        <v>0</v>
      </c>
      <c r="B20">
        <v>0</v>
      </c>
      <c r="C20">
        <v>0</v>
      </c>
      <c r="D20">
        <v>5.27</v>
      </c>
      <c r="E20">
        <v>5.27</v>
      </c>
      <c r="F20">
        <v>36.909999999999997</v>
      </c>
      <c r="G20">
        <v>42.19</v>
      </c>
      <c r="H20">
        <v>52.73</v>
      </c>
      <c r="I20">
        <v>36.909999999999997</v>
      </c>
      <c r="J20">
        <v>68.55</v>
      </c>
      <c r="K20">
        <v>0</v>
      </c>
      <c r="L20">
        <v>0</v>
      </c>
    </row>
    <row r="21" spans="1:12" x14ac:dyDescent="0.25">
      <c r="A21">
        <v>0</v>
      </c>
      <c r="B21">
        <v>0</v>
      </c>
      <c r="C21">
        <v>0</v>
      </c>
      <c r="D21">
        <v>63.28</v>
      </c>
      <c r="E21">
        <v>221.48</v>
      </c>
      <c r="F21">
        <v>427.15</v>
      </c>
      <c r="G21">
        <v>374.41</v>
      </c>
      <c r="H21">
        <v>100.2</v>
      </c>
      <c r="I21">
        <v>137.11000000000001</v>
      </c>
      <c r="J21">
        <v>295.31</v>
      </c>
      <c r="K21">
        <v>36.909999999999997</v>
      </c>
      <c r="L21">
        <v>0</v>
      </c>
    </row>
    <row r="22" spans="1:12" x14ac:dyDescent="0.25">
      <c r="A22">
        <v>0</v>
      </c>
      <c r="B22">
        <v>0</v>
      </c>
      <c r="C22">
        <v>0</v>
      </c>
      <c r="D22">
        <v>79.099999999999994</v>
      </c>
      <c r="E22">
        <v>121.29</v>
      </c>
      <c r="F22">
        <v>126.56</v>
      </c>
      <c r="G22">
        <v>94.92</v>
      </c>
      <c r="H22">
        <v>116.02</v>
      </c>
      <c r="I22">
        <v>189.84</v>
      </c>
      <c r="J22">
        <v>63.28</v>
      </c>
      <c r="K22">
        <v>15.82</v>
      </c>
      <c r="L22">
        <v>0</v>
      </c>
    </row>
    <row r="23" spans="1:12" x14ac:dyDescent="0.25">
      <c r="A23">
        <v>0</v>
      </c>
      <c r="B23">
        <v>0</v>
      </c>
      <c r="C23">
        <v>63.28</v>
      </c>
      <c r="D23">
        <v>179.3</v>
      </c>
      <c r="E23">
        <v>94.92</v>
      </c>
      <c r="F23">
        <v>84.38</v>
      </c>
      <c r="G23">
        <v>284.77</v>
      </c>
      <c r="H23">
        <v>152.93</v>
      </c>
      <c r="I23">
        <v>168.75</v>
      </c>
      <c r="J23">
        <v>163.47999999999999</v>
      </c>
      <c r="K23">
        <v>0</v>
      </c>
      <c r="L23">
        <v>0</v>
      </c>
    </row>
    <row r="24" spans="1:12" x14ac:dyDescent="0.25">
      <c r="A24">
        <v>0</v>
      </c>
      <c r="B24">
        <v>58.01</v>
      </c>
      <c r="C24">
        <v>0</v>
      </c>
      <c r="D24">
        <v>142.38</v>
      </c>
      <c r="E24">
        <v>73.83</v>
      </c>
      <c r="F24">
        <v>100.2</v>
      </c>
      <c r="G24">
        <v>168.75</v>
      </c>
      <c r="H24">
        <v>105.47</v>
      </c>
      <c r="I24">
        <v>247.85</v>
      </c>
      <c r="J24">
        <v>158.19999999999999</v>
      </c>
      <c r="K24">
        <v>0</v>
      </c>
      <c r="L24">
        <v>0</v>
      </c>
    </row>
    <row r="25" spans="1:12" x14ac:dyDescent="0.25">
      <c r="A25">
        <v>10.55</v>
      </c>
      <c r="B25">
        <v>0</v>
      </c>
      <c r="C25">
        <v>0</v>
      </c>
      <c r="D25">
        <v>116.02</v>
      </c>
      <c r="E25">
        <v>184.57</v>
      </c>
      <c r="F25">
        <v>100.2</v>
      </c>
      <c r="G25">
        <v>158.19999999999999</v>
      </c>
      <c r="H25">
        <v>63.28</v>
      </c>
      <c r="I25">
        <v>147.66</v>
      </c>
      <c r="J25">
        <v>36.909999999999997</v>
      </c>
      <c r="K25">
        <v>0</v>
      </c>
      <c r="L25">
        <v>0</v>
      </c>
    </row>
    <row r="26" spans="1:12" x14ac:dyDescent="0.25">
      <c r="A26">
        <v>0</v>
      </c>
      <c r="B26">
        <v>0</v>
      </c>
      <c r="C26">
        <v>26.37</v>
      </c>
      <c r="D26">
        <v>31.64</v>
      </c>
      <c r="E26">
        <v>26.37</v>
      </c>
      <c r="F26">
        <v>73.83</v>
      </c>
      <c r="G26">
        <v>84.38</v>
      </c>
      <c r="H26">
        <v>84.38</v>
      </c>
      <c r="I26">
        <v>253.12</v>
      </c>
      <c r="J26">
        <v>63.28</v>
      </c>
      <c r="K26">
        <v>0</v>
      </c>
      <c r="L26">
        <v>0</v>
      </c>
    </row>
    <row r="27" spans="1:12" x14ac:dyDescent="0.25">
      <c r="A27">
        <v>0</v>
      </c>
      <c r="B27">
        <v>0</v>
      </c>
      <c r="C27">
        <v>0</v>
      </c>
      <c r="D27">
        <v>26.37</v>
      </c>
      <c r="E27">
        <v>105.47</v>
      </c>
      <c r="F27">
        <v>63.28</v>
      </c>
      <c r="G27">
        <v>137.11000000000001</v>
      </c>
      <c r="H27">
        <v>337.5</v>
      </c>
      <c r="I27">
        <v>168.75</v>
      </c>
      <c r="J27">
        <v>36.909999999999997</v>
      </c>
      <c r="K27">
        <v>0</v>
      </c>
      <c r="L27">
        <v>0</v>
      </c>
    </row>
    <row r="28" spans="1:12" x14ac:dyDescent="0.25">
      <c r="A28">
        <v>0</v>
      </c>
      <c r="B28">
        <v>0</v>
      </c>
      <c r="C28">
        <v>10.55</v>
      </c>
      <c r="D28">
        <v>42.19</v>
      </c>
      <c r="E28">
        <v>63.28</v>
      </c>
      <c r="F28">
        <v>216.21</v>
      </c>
      <c r="G28">
        <v>137.11000000000001</v>
      </c>
      <c r="H28">
        <v>437.7</v>
      </c>
      <c r="I28">
        <v>321.68</v>
      </c>
      <c r="J28">
        <v>137.11000000000001</v>
      </c>
      <c r="K28">
        <v>0</v>
      </c>
      <c r="L28">
        <v>0</v>
      </c>
    </row>
    <row r="29" spans="1:12" x14ac:dyDescent="0.25">
      <c r="A29">
        <v>0</v>
      </c>
      <c r="B29">
        <v>0</v>
      </c>
      <c r="C29">
        <v>15.82</v>
      </c>
      <c r="D29">
        <v>26.37</v>
      </c>
      <c r="E29">
        <v>15.82</v>
      </c>
      <c r="F29">
        <v>163.47999999999999</v>
      </c>
      <c r="G29">
        <v>242.58</v>
      </c>
      <c r="H29">
        <v>305.86</v>
      </c>
      <c r="I29">
        <v>232.03</v>
      </c>
      <c r="J29">
        <v>73.83</v>
      </c>
      <c r="K29">
        <v>0</v>
      </c>
      <c r="L29">
        <v>0</v>
      </c>
    </row>
    <row r="30" spans="1:12" x14ac:dyDescent="0.25">
      <c r="A30">
        <v>0</v>
      </c>
      <c r="B30">
        <v>0</v>
      </c>
      <c r="C30">
        <v>0</v>
      </c>
      <c r="D30">
        <v>152.93</v>
      </c>
      <c r="E30">
        <v>168.75</v>
      </c>
      <c r="F30">
        <v>152.93</v>
      </c>
      <c r="G30">
        <v>163.47999999999999</v>
      </c>
      <c r="H30">
        <v>226.76</v>
      </c>
      <c r="I30">
        <v>137.11000000000001</v>
      </c>
      <c r="J30">
        <v>163.47999999999999</v>
      </c>
      <c r="K30">
        <v>10.55</v>
      </c>
      <c r="L30">
        <v>0</v>
      </c>
    </row>
    <row r="31" spans="1:12" x14ac:dyDescent="0.25">
      <c r="A31">
        <v>0</v>
      </c>
      <c r="B31">
        <v>0</v>
      </c>
      <c r="C31">
        <v>0</v>
      </c>
      <c r="D31">
        <v>42.19</v>
      </c>
      <c r="E31">
        <v>110.74</v>
      </c>
      <c r="F31">
        <v>121.29</v>
      </c>
      <c r="G31">
        <v>226.76</v>
      </c>
      <c r="H31">
        <v>232.03</v>
      </c>
      <c r="I31">
        <v>200.39</v>
      </c>
      <c r="J31">
        <v>126.56</v>
      </c>
      <c r="K31">
        <v>21.09</v>
      </c>
      <c r="L31">
        <v>0</v>
      </c>
    </row>
    <row r="32" spans="1:12" x14ac:dyDescent="0.25">
      <c r="A32">
        <v>0</v>
      </c>
      <c r="B32">
        <v>0</v>
      </c>
      <c r="C32">
        <v>0</v>
      </c>
      <c r="D32">
        <v>10.55</v>
      </c>
      <c r="E32">
        <v>116.02</v>
      </c>
      <c r="F32">
        <v>137.11000000000001</v>
      </c>
      <c r="G32">
        <v>174.02</v>
      </c>
      <c r="H32">
        <v>205.66</v>
      </c>
      <c r="I32">
        <v>168.75</v>
      </c>
      <c r="J32">
        <v>100.2</v>
      </c>
      <c r="K32">
        <v>0</v>
      </c>
      <c r="L32">
        <v>0</v>
      </c>
    </row>
    <row r="33" spans="1:12" x14ac:dyDescent="0.25">
      <c r="A33">
        <v>0</v>
      </c>
      <c r="B33">
        <v>0</v>
      </c>
      <c r="C33">
        <v>0</v>
      </c>
      <c r="D33">
        <v>42.19</v>
      </c>
      <c r="E33">
        <v>131.84</v>
      </c>
      <c r="F33">
        <v>105.47</v>
      </c>
      <c r="G33">
        <v>205.66</v>
      </c>
      <c r="H33">
        <v>232.03</v>
      </c>
      <c r="I33">
        <v>221.48</v>
      </c>
      <c r="J33">
        <v>184.57</v>
      </c>
      <c r="K33">
        <v>0</v>
      </c>
      <c r="L33">
        <v>0</v>
      </c>
    </row>
    <row r="34" spans="1:12" x14ac:dyDescent="0.25">
      <c r="A34">
        <v>21.09</v>
      </c>
      <c r="B34">
        <v>10.55</v>
      </c>
      <c r="C34">
        <v>0</v>
      </c>
      <c r="D34">
        <v>42.19</v>
      </c>
      <c r="E34">
        <v>68.55</v>
      </c>
      <c r="F34">
        <v>137.11000000000001</v>
      </c>
      <c r="G34">
        <v>184.57</v>
      </c>
      <c r="H34">
        <v>89.65</v>
      </c>
      <c r="I34">
        <v>89.65</v>
      </c>
      <c r="J34">
        <v>47.46</v>
      </c>
      <c r="K34">
        <v>0</v>
      </c>
      <c r="L34">
        <v>0</v>
      </c>
    </row>
    <row r="35" spans="1:12" x14ac:dyDescent="0.25">
      <c r="A35">
        <v>0</v>
      </c>
      <c r="B35">
        <v>10.55</v>
      </c>
      <c r="C35">
        <v>5.27</v>
      </c>
      <c r="D35">
        <v>84.38</v>
      </c>
      <c r="E35">
        <v>52.73</v>
      </c>
      <c r="F35">
        <v>58.01</v>
      </c>
      <c r="G35">
        <v>89.65</v>
      </c>
      <c r="H35">
        <v>221.48</v>
      </c>
      <c r="I35">
        <v>142.38</v>
      </c>
      <c r="J35">
        <v>84.38</v>
      </c>
      <c r="K35">
        <v>5.27</v>
      </c>
      <c r="L35">
        <v>0</v>
      </c>
    </row>
    <row r="36" spans="1:12" x14ac:dyDescent="0.25">
      <c r="A36">
        <v>0</v>
      </c>
      <c r="B36">
        <v>5.27</v>
      </c>
      <c r="C36">
        <v>58.01</v>
      </c>
      <c r="D36">
        <v>5.27</v>
      </c>
      <c r="E36">
        <v>58.01</v>
      </c>
      <c r="F36">
        <v>52.73</v>
      </c>
      <c r="G36">
        <v>195.12</v>
      </c>
      <c r="H36">
        <v>100.2</v>
      </c>
      <c r="I36">
        <v>232.03</v>
      </c>
      <c r="J36">
        <v>52.73</v>
      </c>
      <c r="K36">
        <v>5.27</v>
      </c>
      <c r="L36">
        <v>0</v>
      </c>
    </row>
    <row r="37" spans="1:12" x14ac:dyDescent="0.25">
      <c r="A37">
        <v>0</v>
      </c>
      <c r="B37">
        <v>0</v>
      </c>
      <c r="C37">
        <v>52.73</v>
      </c>
      <c r="D37">
        <v>52.73</v>
      </c>
      <c r="E37">
        <v>210.94</v>
      </c>
      <c r="F37">
        <v>131.84</v>
      </c>
      <c r="G37">
        <v>205.66</v>
      </c>
      <c r="H37">
        <v>116.02</v>
      </c>
      <c r="I37">
        <v>221.48</v>
      </c>
      <c r="J37">
        <v>131.84</v>
      </c>
      <c r="K37">
        <v>0</v>
      </c>
      <c r="L37">
        <v>0</v>
      </c>
    </row>
    <row r="38" spans="1:12" x14ac:dyDescent="0.25">
      <c r="A38">
        <v>0</v>
      </c>
      <c r="B38">
        <v>0</v>
      </c>
      <c r="C38">
        <v>5.27</v>
      </c>
      <c r="D38">
        <v>58.01</v>
      </c>
      <c r="E38">
        <v>216.21</v>
      </c>
      <c r="F38">
        <v>147.66</v>
      </c>
      <c r="G38">
        <v>147.66</v>
      </c>
      <c r="H38">
        <v>242.58</v>
      </c>
      <c r="I38">
        <v>221.48</v>
      </c>
      <c r="J38">
        <v>79.099999999999994</v>
      </c>
      <c r="K38">
        <v>0</v>
      </c>
      <c r="L38">
        <v>0</v>
      </c>
    </row>
    <row r="39" spans="1:12" x14ac:dyDescent="0.25">
      <c r="A39">
        <v>0</v>
      </c>
      <c r="B39">
        <v>31.64</v>
      </c>
      <c r="C39">
        <v>10.55</v>
      </c>
      <c r="D39">
        <v>21.09</v>
      </c>
      <c r="E39">
        <v>110.74</v>
      </c>
      <c r="F39">
        <v>242.58</v>
      </c>
      <c r="G39">
        <v>174.02</v>
      </c>
      <c r="H39">
        <v>179.3</v>
      </c>
      <c r="I39">
        <v>179.3</v>
      </c>
      <c r="J39">
        <v>84.38</v>
      </c>
      <c r="K39">
        <v>5.27</v>
      </c>
      <c r="L39">
        <v>0</v>
      </c>
    </row>
    <row r="40" spans="1:12" x14ac:dyDescent="0.25">
      <c r="A40">
        <v>0</v>
      </c>
      <c r="B40">
        <v>0</v>
      </c>
      <c r="C40">
        <v>15.82</v>
      </c>
      <c r="D40">
        <v>0</v>
      </c>
      <c r="E40">
        <v>116.02</v>
      </c>
      <c r="F40">
        <v>121.29</v>
      </c>
      <c r="G40">
        <v>158.19999999999999</v>
      </c>
      <c r="H40">
        <v>232.03</v>
      </c>
      <c r="I40">
        <v>305.86</v>
      </c>
      <c r="J40">
        <v>232.03</v>
      </c>
      <c r="K40">
        <v>31.64</v>
      </c>
      <c r="L40">
        <v>5.27</v>
      </c>
    </row>
    <row r="41" spans="1:12" x14ac:dyDescent="0.25">
      <c r="A41">
        <v>0</v>
      </c>
      <c r="B41">
        <v>0</v>
      </c>
      <c r="C41">
        <v>21.09</v>
      </c>
      <c r="D41">
        <v>121.29</v>
      </c>
      <c r="E41">
        <v>116.02</v>
      </c>
      <c r="F41">
        <v>184.57</v>
      </c>
      <c r="G41">
        <v>326.95</v>
      </c>
      <c r="H41">
        <v>79.099999999999994</v>
      </c>
      <c r="I41">
        <v>279.49</v>
      </c>
      <c r="J41">
        <v>200.39</v>
      </c>
      <c r="K41">
        <v>15.82</v>
      </c>
      <c r="L41">
        <v>0</v>
      </c>
    </row>
    <row r="42" spans="1:12" x14ac:dyDescent="0.25">
      <c r="A42">
        <v>0</v>
      </c>
      <c r="B42">
        <v>0</v>
      </c>
      <c r="C42">
        <v>5.27</v>
      </c>
      <c r="D42">
        <v>113.96</v>
      </c>
      <c r="E42">
        <v>112.4</v>
      </c>
      <c r="F42">
        <v>227.96</v>
      </c>
      <c r="G42">
        <v>141.18</v>
      </c>
      <c r="H42">
        <v>408.98</v>
      </c>
      <c r="I42">
        <v>222.35</v>
      </c>
      <c r="J42">
        <v>240.63</v>
      </c>
      <c r="K42">
        <v>277.11</v>
      </c>
      <c r="L42">
        <v>250.7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EBEC-0276-40DB-B32D-8F8D593E6D82}">
  <dimension ref="A1:F42"/>
  <sheetViews>
    <sheetView workbookViewId="0">
      <selection activeCell="F23" sqref="F23"/>
    </sheetView>
  </sheetViews>
  <sheetFormatPr defaultRowHeight="15" x14ac:dyDescent="0.25"/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1038.8699999999999</v>
      </c>
      <c r="B2">
        <v>1249.8</v>
      </c>
      <c r="C2">
        <v>1323.63</v>
      </c>
      <c r="D2">
        <v>1444.92</v>
      </c>
      <c r="E2">
        <v>1940.62</v>
      </c>
      <c r="F2">
        <v>3005.86</v>
      </c>
    </row>
    <row r="3" spans="1:6" x14ac:dyDescent="0.25">
      <c r="A3">
        <v>1007.23</v>
      </c>
      <c r="B3">
        <v>1719.14</v>
      </c>
      <c r="C3">
        <v>1603.12</v>
      </c>
      <c r="D3">
        <v>1882.62</v>
      </c>
      <c r="E3">
        <v>2852.93</v>
      </c>
      <c r="F3">
        <v>5605.66</v>
      </c>
    </row>
    <row r="4" spans="1:6" x14ac:dyDescent="0.25">
      <c r="A4">
        <v>843.75</v>
      </c>
      <c r="B4">
        <v>1302.54</v>
      </c>
      <c r="C4">
        <v>1624.22</v>
      </c>
      <c r="D4">
        <v>1930.08</v>
      </c>
      <c r="E4">
        <v>3100.78</v>
      </c>
      <c r="F4">
        <v>4888.4799999999996</v>
      </c>
    </row>
    <row r="5" spans="1:6" x14ac:dyDescent="0.25">
      <c r="A5">
        <v>817.38</v>
      </c>
      <c r="B5">
        <v>875.39</v>
      </c>
      <c r="C5">
        <v>1381.64</v>
      </c>
      <c r="D5">
        <v>1481.84</v>
      </c>
      <c r="E5">
        <v>2135.7399999999998</v>
      </c>
      <c r="F5">
        <v>2499.61</v>
      </c>
    </row>
    <row r="6" spans="1:6" x14ac:dyDescent="0.25">
      <c r="A6">
        <v>965.04</v>
      </c>
      <c r="B6">
        <v>922.85</v>
      </c>
      <c r="C6">
        <v>1186.52</v>
      </c>
      <c r="D6">
        <v>1218.1600000000001</v>
      </c>
      <c r="E6">
        <v>1534.57</v>
      </c>
      <c r="F6">
        <v>2051.37</v>
      </c>
    </row>
    <row r="7" spans="1:6" x14ac:dyDescent="0.25">
      <c r="A7">
        <v>1017.77</v>
      </c>
      <c r="B7">
        <v>1170.7</v>
      </c>
      <c r="C7">
        <v>1228.71</v>
      </c>
      <c r="D7">
        <v>1350</v>
      </c>
      <c r="E7">
        <v>1676.95</v>
      </c>
      <c r="F7">
        <v>2842.38</v>
      </c>
    </row>
    <row r="8" spans="1:6" x14ac:dyDescent="0.25">
      <c r="A8">
        <v>859.57</v>
      </c>
      <c r="B8">
        <v>806.84</v>
      </c>
      <c r="C8">
        <v>1365.82</v>
      </c>
      <c r="D8">
        <v>1255.08</v>
      </c>
      <c r="E8">
        <v>1993.36</v>
      </c>
      <c r="F8">
        <v>3005.86</v>
      </c>
    </row>
    <row r="9" spans="1:6" x14ac:dyDescent="0.25">
      <c r="A9">
        <v>1001.95</v>
      </c>
      <c r="B9">
        <v>1001.95</v>
      </c>
      <c r="C9">
        <v>1571.48</v>
      </c>
      <c r="D9">
        <v>1481.84</v>
      </c>
      <c r="E9">
        <v>2520.6999999999998</v>
      </c>
      <c r="F9">
        <v>3206.25</v>
      </c>
    </row>
    <row r="10" spans="1:6" x14ac:dyDescent="0.25">
      <c r="A10">
        <v>1075.78</v>
      </c>
      <c r="B10">
        <v>1123.24</v>
      </c>
      <c r="C10">
        <v>1550.39</v>
      </c>
      <c r="D10">
        <v>1492.38</v>
      </c>
      <c r="E10">
        <v>2262.3000000000002</v>
      </c>
      <c r="F10">
        <v>3190.43</v>
      </c>
    </row>
    <row r="11" spans="1:6" x14ac:dyDescent="0.25">
      <c r="A11">
        <v>812.11</v>
      </c>
      <c r="B11">
        <v>885.94</v>
      </c>
      <c r="C11">
        <v>1023.05</v>
      </c>
      <c r="D11">
        <v>1165.43</v>
      </c>
      <c r="E11">
        <v>1197.07</v>
      </c>
      <c r="F11">
        <v>1750.78</v>
      </c>
    </row>
    <row r="12" spans="1:6" x14ac:dyDescent="0.25">
      <c r="A12">
        <v>970.31</v>
      </c>
      <c r="B12">
        <v>959.77</v>
      </c>
      <c r="C12">
        <v>1170.7</v>
      </c>
      <c r="D12">
        <v>1181.25</v>
      </c>
      <c r="E12">
        <v>1318.36</v>
      </c>
      <c r="F12">
        <v>1961.72</v>
      </c>
    </row>
    <row r="13" spans="1:6" x14ac:dyDescent="0.25">
      <c r="A13">
        <v>743.55</v>
      </c>
      <c r="B13">
        <v>849.02</v>
      </c>
      <c r="C13">
        <v>1402.73</v>
      </c>
      <c r="D13">
        <v>1560.94</v>
      </c>
      <c r="E13">
        <v>2135.7399999999998</v>
      </c>
      <c r="F13">
        <v>3385.55</v>
      </c>
    </row>
    <row r="14" spans="1:6" x14ac:dyDescent="0.25">
      <c r="A14">
        <v>769.92</v>
      </c>
      <c r="B14">
        <v>943.95</v>
      </c>
      <c r="C14">
        <v>1413.28</v>
      </c>
      <c r="D14">
        <v>1481.84</v>
      </c>
      <c r="E14">
        <v>2299.2199999999998</v>
      </c>
      <c r="F14">
        <v>3042.77</v>
      </c>
    </row>
    <row r="15" spans="1:6" x14ac:dyDescent="0.25">
      <c r="A15">
        <v>1033.5899999999999</v>
      </c>
      <c r="B15">
        <v>1038.8699999999999</v>
      </c>
      <c r="C15">
        <v>1634.77</v>
      </c>
      <c r="D15">
        <v>1545.12</v>
      </c>
      <c r="E15">
        <v>2394.14</v>
      </c>
      <c r="F15">
        <v>3622.85</v>
      </c>
    </row>
    <row r="16" spans="1:6" x14ac:dyDescent="0.25">
      <c r="A16">
        <v>996.68</v>
      </c>
      <c r="B16">
        <v>1191.8</v>
      </c>
      <c r="C16">
        <v>1756.05</v>
      </c>
      <c r="D16">
        <v>1819.34</v>
      </c>
      <c r="E16">
        <v>2668.36</v>
      </c>
      <c r="F16">
        <v>3686.13</v>
      </c>
    </row>
    <row r="17" spans="1:6" x14ac:dyDescent="0.25">
      <c r="A17">
        <v>959.77</v>
      </c>
      <c r="B17">
        <v>1033.5899999999999</v>
      </c>
      <c r="C17">
        <v>1476.56</v>
      </c>
      <c r="D17">
        <v>1534.57</v>
      </c>
      <c r="E17">
        <v>2304.4899999999998</v>
      </c>
      <c r="F17">
        <v>3253.71</v>
      </c>
    </row>
    <row r="18" spans="1:6" x14ac:dyDescent="0.25">
      <c r="A18">
        <v>891.21</v>
      </c>
      <c r="B18">
        <v>1065.23</v>
      </c>
      <c r="C18">
        <v>1313.09</v>
      </c>
      <c r="D18">
        <v>1613.67</v>
      </c>
      <c r="E18">
        <v>1940.62</v>
      </c>
      <c r="F18">
        <v>2968.95</v>
      </c>
    </row>
    <row r="19" spans="1:6" x14ac:dyDescent="0.25">
      <c r="A19">
        <v>1075.78</v>
      </c>
      <c r="B19">
        <v>943.95</v>
      </c>
      <c r="C19">
        <v>1233.98</v>
      </c>
      <c r="D19">
        <v>1360.55</v>
      </c>
      <c r="E19">
        <v>1582.03</v>
      </c>
      <c r="F19">
        <v>2209.5700000000002</v>
      </c>
    </row>
    <row r="20" spans="1:6" x14ac:dyDescent="0.25">
      <c r="A20">
        <v>769.92</v>
      </c>
      <c r="B20">
        <v>685.55</v>
      </c>
      <c r="C20">
        <v>247.85</v>
      </c>
      <c r="D20">
        <v>806.84</v>
      </c>
      <c r="E20">
        <v>885.94</v>
      </c>
      <c r="F20">
        <v>1339.45</v>
      </c>
    </row>
    <row r="21" spans="1:6" x14ac:dyDescent="0.25">
      <c r="A21">
        <v>859.57</v>
      </c>
      <c r="B21">
        <v>1028.32</v>
      </c>
      <c r="C21">
        <v>1655.86</v>
      </c>
      <c r="D21">
        <v>2262.3000000000002</v>
      </c>
      <c r="E21">
        <v>3174.61</v>
      </c>
      <c r="F21">
        <v>3332.81</v>
      </c>
    </row>
    <row r="22" spans="1:6" x14ac:dyDescent="0.25">
      <c r="A22">
        <v>769.92</v>
      </c>
      <c r="B22">
        <v>738.28</v>
      </c>
      <c r="C22">
        <v>806.84</v>
      </c>
      <c r="D22">
        <v>1492.38</v>
      </c>
      <c r="E22">
        <v>1355.27</v>
      </c>
      <c r="F22">
        <v>1729.69</v>
      </c>
    </row>
    <row r="23" spans="1:6" x14ac:dyDescent="0.25">
      <c r="A23">
        <v>917.58</v>
      </c>
      <c r="B23">
        <v>812.11</v>
      </c>
      <c r="C23">
        <v>1191.8</v>
      </c>
      <c r="D23">
        <v>1439.65</v>
      </c>
      <c r="E23">
        <v>1740.23</v>
      </c>
      <c r="F23">
        <v>2304.4899999999998</v>
      </c>
    </row>
    <row r="24" spans="1:6" x14ac:dyDescent="0.25">
      <c r="A24">
        <v>1038.8699999999999</v>
      </c>
      <c r="B24">
        <v>675</v>
      </c>
      <c r="C24">
        <v>1054.69</v>
      </c>
      <c r="D24">
        <v>1175.98</v>
      </c>
      <c r="E24">
        <v>1608.4</v>
      </c>
      <c r="F24">
        <v>1982.81</v>
      </c>
    </row>
    <row r="25" spans="1:6" x14ac:dyDescent="0.25">
      <c r="A25">
        <v>907.03</v>
      </c>
      <c r="B25">
        <v>690.82</v>
      </c>
      <c r="C25">
        <v>817.38</v>
      </c>
      <c r="D25">
        <v>1075.78</v>
      </c>
      <c r="E25">
        <v>1186.52</v>
      </c>
      <c r="F25">
        <v>1708.59</v>
      </c>
    </row>
    <row r="26" spans="1:6" x14ac:dyDescent="0.25">
      <c r="A26">
        <v>833.2</v>
      </c>
      <c r="B26">
        <v>727.73</v>
      </c>
      <c r="C26">
        <v>643.36</v>
      </c>
      <c r="D26">
        <v>1091.5999999999999</v>
      </c>
      <c r="E26">
        <v>991.41</v>
      </c>
      <c r="F26">
        <v>1624.22</v>
      </c>
    </row>
    <row r="27" spans="1:6" x14ac:dyDescent="0.25">
      <c r="A27">
        <v>912.3</v>
      </c>
      <c r="B27">
        <v>738.28</v>
      </c>
      <c r="C27">
        <v>875.39</v>
      </c>
      <c r="D27">
        <v>1255.08</v>
      </c>
      <c r="E27">
        <v>1476.56</v>
      </c>
      <c r="F27">
        <v>2067.19</v>
      </c>
    </row>
    <row r="28" spans="1:6" x14ac:dyDescent="0.25">
      <c r="A28">
        <v>1144.3399999999999</v>
      </c>
      <c r="B28">
        <v>838.48</v>
      </c>
      <c r="C28">
        <v>1365.82</v>
      </c>
      <c r="D28">
        <v>1740.23</v>
      </c>
      <c r="E28">
        <v>2483.79</v>
      </c>
      <c r="F28">
        <v>3628.12</v>
      </c>
    </row>
    <row r="29" spans="1:6" x14ac:dyDescent="0.25">
      <c r="A29">
        <v>901.76</v>
      </c>
      <c r="B29">
        <v>1023.05</v>
      </c>
      <c r="C29">
        <v>1075.78</v>
      </c>
      <c r="D29">
        <v>1160.1600000000001</v>
      </c>
      <c r="E29">
        <v>1160.1600000000001</v>
      </c>
      <c r="F29">
        <v>1434.38</v>
      </c>
    </row>
    <row r="30" spans="1:6" x14ac:dyDescent="0.25">
      <c r="A30">
        <v>1017.77</v>
      </c>
      <c r="B30">
        <v>965.04</v>
      </c>
      <c r="C30">
        <v>1175.98</v>
      </c>
      <c r="D30">
        <v>1023.05</v>
      </c>
      <c r="E30">
        <v>1518.75</v>
      </c>
      <c r="F30">
        <v>2214.84</v>
      </c>
    </row>
    <row r="31" spans="1:6" x14ac:dyDescent="0.25">
      <c r="A31">
        <v>1244.53</v>
      </c>
      <c r="B31">
        <v>986.13</v>
      </c>
      <c r="C31">
        <v>1081.05</v>
      </c>
      <c r="D31">
        <v>1355.27</v>
      </c>
      <c r="E31">
        <v>1756.05</v>
      </c>
      <c r="F31">
        <v>2278.12</v>
      </c>
    </row>
    <row r="32" spans="1:6" x14ac:dyDescent="0.25">
      <c r="A32">
        <v>880.66</v>
      </c>
      <c r="B32">
        <v>711.91</v>
      </c>
      <c r="C32">
        <v>912.3</v>
      </c>
      <c r="D32">
        <v>1133.79</v>
      </c>
      <c r="E32">
        <v>1582.03</v>
      </c>
      <c r="F32">
        <v>2225.39</v>
      </c>
    </row>
    <row r="33" spans="1:6" x14ac:dyDescent="0.25">
      <c r="A33">
        <v>1149.6099999999999</v>
      </c>
      <c r="B33">
        <v>1102.1500000000001</v>
      </c>
      <c r="C33">
        <v>1123.24</v>
      </c>
      <c r="D33">
        <v>1291.99</v>
      </c>
      <c r="E33">
        <v>1492.38</v>
      </c>
      <c r="F33">
        <v>2040.82</v>
      </c>
    </row>
    <row r="34" spans="1:6" x14ac:dyDescent="0.25">
      <c r="A34">
        <v>653.91</v>
      </c>
      <c r="B34">
        <v>838.48</v>
      </c>
      <c r="C34">
        <v>690.82</v>
      </c>
      <c r="D34">
        <v>769.92</v>
      </c>
      <c r="E34">
        <v>1840.43</v>
      </c>
      <c r="F34">
        <v>2494.34</v>
      </c>
    </row>
    <row r="35" spans="1:6" x14ac:dyDescent="0.25">
      <c r="A35">
        <v>933.4</v>
      </c>
      <c r="B35">
        <v>912.3</v>
      </c>
      <c r="C35">
        <v>754.1</v>
      </c>
      <c r="D35">
        <v>843.75</v>
      </c>
      <c r="E35">
        <v>1059.96</v>
      </c>
      <c r="F35">
        <v>1186.52</v>
      </c>
    </row>
    <row r="36" spans="1:6" x14ac:dyDescent="0.25">
      <c r="A36">
        <v>780.47</v>
      </c>
      <c r="B36">
        <v>738.28</v>
      </c>
      <c r="C36">
        <v>764.65</v>
      </c>
      <c r="D36">
        <v>827.93</v>
      </c>
      <c r="E36">
        <v>1086.33</v>
      </c>
      <c r="F36">
        <v>1819.34</v>
      </c>
    </row>
    <row r="37" spans="1:6" x14ac:dyDescent="0.25">
      <c r="A37">
        <v>1054.69</v>
      </c>
      <c r="B37">
        <v>1096.8800000000001</v>
      </c>
      <c r="C37">
        <v>1123.24</v>
      </c>
      <c r="D37">
        <v>1255.08</v>
      </c>
      <c r="E37">
        <v>1692.77</v>
      </c>
      <c r="F37">
        <v>2172.66</v>
      </c>
    </row>
    <row r="38" spans="1:6" x14ac:dyDescent="0.25">
      <c r="A38">
        <v>1376.37</v>
      </c>
      <c r="B38">
        <v>769.92</v>
      </c>
      <c r="C38">
        <v>1117.97</v>
      </c>
      <c r="D38">
        <v>1276.17</v>
      </c>
      <c r="E38">
        <v>2109.38</v>
      </c>
      <c r="F38">
        <v>2979.49</v>
      </c>
    </row>
    <row r="39" spans="1:6" x14ac:dyDescent="0.25">
      <c r="A39">
        <v>1260.3499999999999</v>
      </c>
      <c r="B39">
        <v>806.84</v>
      </c>
      <c r="C39">
        <v>1038.8699999999999</v>
      </c>
      <c r="D39">
        <v>959.77</v>
      </c>
      <c r="E39">
        <v>2114.65</v>
      </c>
      <c r="F39">
        <v>3179.88</v>
      </c>
    </row>
    <row r="40" spans="1:6" x14ac:dyDescent="0.25">
      <c r="A40">
        <v>1191.8</v>
      </c>
      <c r="B40">
        <v>907.03</v>
      </c>
      <c r="C40">
        <v>1218.1600000000001</v>
      </c>
      <c r="D40">
        <v>959.77</v>
      </c>
      <c r="E40">
        <v>2257.0300000000002</v>
      </c>
      <c r="F40">
        <v>3243.16</v>
      </c>
    </row>
    <row r="41" spans="1:6" x14ac:dyDescent="0.25">
      <c r="A41">
        <v>1450.2</v>
      </c>
      <c r="B41">
        <v>933.4</v>
      </c>
      <c r="C41">
        <v>1344.73</v>
      </c>
      <c r="D41">
        <v>1128.52</v>
      </c>
      <c r="E41">
        <v>2172.66</v>
      </c>
      <c r="F41">
        <v>3459.38</v>
      </c>
    </row>
    <row r="42" spans="1:6" x14ac:dyDescent="0.25">
      <c r="A42">
        <v>1837.59</v>
      </c>
      <c r="B42">
        <v>948.51</v>
      </c>
      <c r="C42">
        <v>2000.55</v>
      </c>
      <c r="D42">
        <v>1516.19</v>
      </c>
      <c r="E42">
        <v>2192.44</v>
      </c>
      <c r="F42">
        <v>3486.29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DF57-C141-4C47-B037-CCECD931C9F9}">
  <dimension ref="A1:F42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2.1100000000000003</v>
      </c>
      <c r="B2">
        <v>1.0539999999999998</v>
      </c>
      <c r="C2">
        <v>6.3280000000000003</v>
      </c>
      <c r="D2">
        <v>8.4359999999999999</v>
      </c>
      <c r="E2">
        <v>8.4359999999999999</v>
      </c>
      <c r="F2">
        <v>49.569999999999993</v>
      </c>
    </row>
    <row r="3" spans="1:6" x14ac:dyDescent="0.25">
      <c r="A3">
        <v>21.094000000000001</v>
      </c>
      <c r="B3">
        <v>16.874000000000002</v>
      </c>
      <c r="C3">
        <v>39.025999999999996</v>
      </c>
      <c r="D3">
        <v>32.694000000000003</v>
      </c>
      <c r="E3">
        <v>85.427999999999997</v>
      </c>
      <c r="F3">
        <v>137.10999999999999</v>
      </c>
    </row>
    <row r="4" spans="1:6" x14ac:dyDescent="0.25">
      <c r="A4">
        <v>0</v>
      </c>
      <c r="B4">
        <v>0</v>
      </c>
      <c r="C4">
        <v>3.1640000000000001</v>
      </c>
      <c r="D4">
        <v>6.3280000000000003</v>
      </c>
      <c r="E4">
        <v>29.532</v>
      </c>
      <c r="F4">
        <v>52.733999999999995</v>
      </c>
    </row>
    <row r="5" spans="1:6" x14ac:dyDescent="0.25">
      <c r="A5">
        <v>3.1640000000000001</v>
      </c>
      <c r="B5">
        <v>0</v>
      </c>
      <c r="C5">
        <v>27.421999999999997</v>
      </c>
      <c r="D5">
        <v>23.204000000000001</v>
      </c>
      <c r="E5">
        <v>60.118000000000009</v>
      </c>
      <c r="F5">
        <v>92.809999999999988</v>
      </c>
    </row>
    <row r="6" spans="1:6" x14ac:dyDescent="0.25">
      <c r="A6">
        <v>0</v>
      </c>
      <c r="B6">
        <v>10.546000000000001</v>
      </c>
      <c r="C6">
        <v>11.602</v>
      </c>
      <c r="D6">
        <v>21.094000000000001</v>
      </c>
      <c r="E6">
        <v>29.529999999999994</v>
      </c>
      <c r="F6">
        <v>52.733999999999995</v>
      </c>
    </row>
    <row r="7" spans="1:6" x14ac:dyDescent="0.25">
      <c r="A7">
        <v>4.218</v>
      </c>
      <c r="B7">
        <v>8.4379999999999988</v>
      </c>
      <c r="C7">
        <v>12.654</v>
      </c>
      <c r="D7">
        <v>23.201999999999998</v>
      </c>
      <c r="E7">
        <v>49.570000000000007</v>
      </c>
      <c r="F7">
        <v>143.43800000000002</v>
      </c>
    </row>
    <row r="8" spans="1:6" x14ac:dyDescent="0.25">
      <c r="A8">
        <v>2.1100000000000003</v>
      </c>
      <c r="B8">
        <v>4.218</v>
      </c>
      <c r="C8">
        <v>9.4920000000000009</v>
      </c>
      <c r="D8">
        <v>20.04</v>
      </c>
      <c r="E8">
        <v>21.091999999999999</v>
      </c>
      <c r="F8">
        <v>67.501999999999995</v>
      </c>
    </row>
    <row r="9" spans="1:6" x14ac:dyDescent="0.25">
      <c r="A9">
        <v>1.0539999999999998</v>
      </c>
      <c r="B9">
        <v>0</v>
      </c>
      <c r="C9">
        <v>16.872</v>
      </c>
      <c r="D9">
        <v>11.6</v>
      </c>
      <c r="E9">
        <v>61.172000000000004</v>
      </c>
      <c r="F9">
        <v>101.25</v>
      </c>
    </row>
    <row r="10" spans="1:6" x14ac:dyDescent="0.25">
      <c r="A10">
        <v>7.3819999999999997</v>
      </c>
      <c r="B10">
        <v>0</v>
      </c>
      <c r="C10">
        <v>5.2720000000000002</v>
      </c>
      <c r="D10">
        <v>1.0539999999999998</v>
      </c>
      <c r="E10">
        <v>18.983999999999998</v>
      </c>
      <c r="F10">
        <v>42.186</v>
      </c>
    </row>
    <row r="11" spans="1:6" x14ac:dyDescent="0.25">
      <c r="A11">
        <v>0</v>
      </c>
      <c r="B11">
        <v>3.1640000000000001</v>
      </c>
      <c r="C11">
        <v>6.3280000000000003</v>
      </c>
      <c r="D11">
        <v>12.654</v>
      </c>
      <c r="E11">
        <v>39.024000000000001</v>
      </c>
      <c r="F11">
        <v>81.210000000000008</v>
      </c>
    </row>
    <row r="12" spans="1:6" x14ac:dyDescent="0.25">
      <c r="A12">
        <v>5.274</v>
      </c>
      <c r="B12">
        <v>0</v>
      </c>
      <c r="C12">
        <v>4.218</v>
      </c>
      <c r="D12">
        <v>8.4379999999999988</v>
      </c>
      <c r="E12">
        <v>12.655999999999999</v>
      </c>
      <c r="F12">
        <v>64.335999999999984</v>
      </c>
    </row>
    <row r="13" spans="1:6" x14ac:dyDescent="0.25">
      <c r="A13">
        <v>2.1100000000000003</v>
      </c>
      <c r="B13">
        <v>2.1079999999999997</v>
      </c>
      <c r="C13">
        <v>9.4920000000000009</v>
      </c>
      <c r="D13">
        <v>8.4359999999999982</v>
      </c>
      <c r="E13">
        <v>24.257999999999999</v>
      </c>
      <c r="F13">
        <v>71.718000000000004</v>
      </c>
    </row>
    <row r="14" spans="1:6" x14ac:dyDescent="0.25">
      <c r="A14">
        <v>6.3280000000000003</v>
      </c>
      <c r="B14">
        <v>1.0539999999999998</v>
      </c>
      <c r="C14">
        <v>9.4920000000000009</v>
      </c>
      <c r="D14">
        <v>11.602</v>
      </c>
      <c r="E14">
        <v>44.295999999999999</v>
      </c>
      <c r="F14">
        <v>70.664000000000001</v>
      </c>
    </row>
    <row r="15" spans="1:6" x14ac:dyDescent="0.25">
      <c r="A15">
        <v>3.1640000000000001</v>
      </c>
      <c r="B15">
        <v>0</v>
      </c>
      <c r="C15">
        <v>13.712</v>
      </c>
      <c r="D15">
        <v>8.4379999999999988</v>
      </c>
      <c r="E15">
        <v>51.677999999999997</v>
      </c>
      <c r="F15">
        <v>80.155999999999992</v>
      </c>
    </row>
    <row r="16" spans="1:6" x14ac:dyDescent="0.25">
      <c r="A16">
        <v>2.1100000000000003</v>
      </c>
      <c r="B16">
        <v>3.1640000000000001</v>
      </c>
      <c r="C16">
        <v>13.709999999999999</v>
      </c>
      <c r="D16">
        <v>14.763999999999999</v>
      </c>
      <c r="E16">
        <v>62.225999999999999</v>
      </c>
      <c r="F16">
        <v>94.921999999999997</v>
      </c>
    </row>
    <row r="17" spans="1:6" x14ac:dyDescent="0.25">
      <c r="A17">
        <v>4.218</v>
      </c>
      <c r="B17">
        <v>2.1100000000000003</v>
      </c>
      <c r="C17">
        <v>11.602</v>
      </c>
      <c r="D17">
        <v>10.545999999999999</v>
      </c>
      <c r="E17">
        <v>51.679999999999993</v>
      </c>
      <c r="F17">
        <v>79.099999999999994</v>
      </c>
    </row>
    <row r="18" spans="1:6" x14ac:dyDescent="0.25">
      <c r="A18">
        <v>7.3819999999999997</v>
      </c>
      <c r="B18">
        <v>3.1640000000000001</v>
      </c>
      <c r="C18">
        <v>32.694000000000003</v>
      </c>
      <c r="D18">
        <v>22.15</v>
      </c>
      <c r="E18">
        <v>87.54</v>
      </c>
      <c r="F18">
        <v>142.38200000000001</v>
      </c>
    </row>
    <row r="19" spans="1:6" x14ac:dyDescent="0.25">
      <c r="A19">
        <v>4.218</v>
      </c>
      <c r="B19">
        <v>5.274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3.1640000000000001</v>
      </c>
      <c r="B20">
        <v>0</v>
      </c>
      <c r="C20">
        <v>0</v>
      </c>
      <c r="D20">
        <v>6.3280000000000003</v>
      </c>
      <c r="E20">
        <v>10.543999999999997</v>
      </c>
      <c r="F20">
        <v>26.365999999999996</v>
      </c>
    </row>
    <row r="21" spans="1:6" x14ac:dyDescent="0.25">
      <c r="A21">
        <v>5.274</v>
      </c>
      <c r="B21">
        <v>0</v>
      </c>
      <c r="C21">
        <v>7.3819999999999997</v>
      </c>
      <c r="D21">
        <v>16.873999999999999</v>
      </c>
      <c r="E21">
        <v>40.078000000000003</v>
      </c>
      <c r="F21">
        <v>66.445999999999998</v>
      </c>
    </row>
    <row r="22" spans="1:6" x14ac:dyDescent="0.25">
      <c r="A22">
        <v>0</v>
      </c>
      <c r="B22">
        <v>0</v>
      </c>
      <c r="C22">
        <v>3.1640000000000001</v>
      </c>
      <c r="D22">
        <v>21.094000000000001</v>
      </c>
      <c r="E22">
        <v>6.3280000000000003</v>
      </c>
      <c r="F22">
        <v>16.874000000000002</v>
      </c>
    </row>
    <row r="23" spans="1:6" x14ac:dyDescent="0.25">
      <c r="A23">
        <v>5.274</v>
      </c>
      <c r="B23">
        <v>0</v>
      </c>
      <c r="C23">
        <v>12.656000000000001</v>
      </c>
      <c r="D23">
        <v>10.545999999999999</v>
      </c>
      <c r="E23">
        <v>22.148000000000003</v>
      </c>
      <c r="F23">
        <v>39.022000000000006</v>
      </c>
    </row>
    <row r="24" spans="1:6" x14ac:dyDescent="0.25">
      <c r="A24">
        <v>2.1079999999999997</v>
      </c>
      <c r="B24">
        <v>0</v>
      </c>
      <c r="C24">
        <v>11.602</v>
      </c>
      <c r="D24">
        <v>17.927999999999997</v>
      </c>
      <c r="E24">
        <v>45.351999999999997</v>
      </c>
      <c r="F24">
        <v>64.335999999999999</v>
      </c>
    </row>
    <row r="25" spans="1:6" x14ac:dyDescent="0.25">
      <c r="A25">
        <v>5.274</v>
      </c>
      <c r="B25">
        <v>1.0539999999999998</v>
      </c>
      <c r="C25">
        <v>2.1100000000000003</v>
      </c>
      <c r="D25">
        <v>10.547999999999998</v>
      </c>
      <c r="E25">
        <v>15.819999999999999</v>
      </c>
      <c r="F25">
        <v>44.298000000000002</v>
      </c>
    </row>
    <row r="26" spans="1:6" x14ac:dyDescent="0.25">
      <c r="A26">
        <v>3.1640000000000001</v>
      </c>
      <c r="B26">
        <v>0</v>
      </c>
      <c r="C26">
        <v>5.274</v>
      </c>
      <c r="D26">
        <v>14.766</v>
      </c>
      <c r="E26">
        <v>17.927999999999997</v>
      </c>
      <c r="F26">
        <v>35.857999999999997</v>
      </c>
    </row>
    <row r="27" spans="1:6" x14ac:dyDescent="0.25">
      <c r="A27">
        <v>0</v>
      </c>
      <c r="B27">
        <v>1.0539999999999998</v>
      </c>
      <c r="C27">
        <v>0</v>
      </c>
      <c r="D27">
        <v>4.2200000000000006</v>
      </c>
      <c r="E27">
        <v>12.656000000000001</v>
      </c>
      <c r="F27">
        <v>34.805999999999997</v>
      </c>
    </row>
    <row r="28" spans="1:6" x14ac:dyDescent="0.25">
      <c r="A28">
        <v>2.1100000000000003</v>
      </c>
      <c r="B28">
        <v>0</v>
      </c>
      <c r="C28">
        <v>2.1100000000000003</v>
      </c>
      <c r="D28">
        <v>14.764000000000001</v>
      </c>
      <c r="E28">
        <v>52.733999999999995</v>
      </c>
      <c r="F28">
        <v>80.155999999999992</v>
      </c>
    </row>
    <row r="29" spans="1:6" x14ac:dyDescent="0.25">
      <c r="A29">
        <v>1.0539999999999998</v>
      </c>
      <c r="B29">
        <v>0</v>
      </c>
      <c r="C29">
        <v>3.1640000000000001</v>
      </c>
      <c r="D29">
        <v>2.1100000000000003</v>
      </c>
      <c r="E29">
        <v>12.656000000000001</v>
      </c>
      <c r="F29">
        <v>25.312000000000001</v>
      </c>
    </row>
    <row r="30" spans="1:6" x14ac:dyDescent="0.25">
      <c r="A30">
        <v>5.274</v>
      </c>
      <c r="B30">
        <v>0</v>
      </c>
      <c r="C30">
        <v>2.1100000000000003</v>
      </c>
      <c r="D30">
        <v>15.819999999999999</v>
      </c>
      <c r="E30">
        <v>44.298000000000002</v>
      </c>
      <c r="F30">
        <v>70.666000000000011</v>
      </c>
    </row>
    <row r="31" spans="1:6" x14ac:dyDescent="0.25">
      <c r="A31">
        <v>1.0539999999999998</v>
      </c>
      <c r="B31">
        <v>0</v>
      </c>
      <c r="C31">
        <v>4.218</v>
      </c>
      <c r="D31">
        <v>12.656000000000001</v>
      </c>
      <c r="E31">
        <v>24.257999999999999</v>
      </c>
      <c r="F31">
        <v>53.79</v>
      </c>
    </row>
    <row r="32" spans="1:6" x14ac:dyDescent="0.25">
      <c r="A32">
        <v>1.0539999999999998</v>
      </c>
      <c r="B32">
        <v>0</v>
      </c>
      <c r="C32">
        <v>0</v>
      </c>
      <c r="D32">
        <v>2.1100000000000003</v>
      </c>
      <c r="E32">
        <v>18.985999999999997</v>
      </c>
      <c r="F32">
        <v>36.914000000000001</v>
      </c>
    </row>
    <row r="33" spans="1:6" x14ac:dyDescent="0.25">
      <c r="A33">
        <v>1.0539999999999998</v>
      </c>
      <c r="B33">
        <v>2.1100000000000003</v>
      </c>
      <c r="C33">
        <v>0</v>
      </c>
      <c r="D33">
        <v>11.601999999999999</v>
      </c>
      <c r="E33">
        <v>27.421999999999997</v>
      </c>
      <c r="F33">
        <v>61.172000000000004</v>
      </c>
    </row>
    <row r="34" spans="1:6" x14ac:dyDescent="0.25">
      <c r="A34">
        <v>1.0539999999999998</v>
      </c>
      <c r="B34">
        <v>3.1640000000000001</v>
      </c>
      <c r="C34">
        <v>6.3280000000000003</v>
      </c>
      <c r="D34">
        <v>9.4920000000000009</v>
      </c>
      <c r="E34">
        <v>70.664000000000016</v>
      </c>
      <c r="F34">
        <v>125.506</v>
      </c>
    </row>
    <row r="35" spans="1:6" x14ac:dyDescent="0.25">
      <c r="A35">
        <v>3.1640000000000001</v>
      </c>
      <c r="B35">
        <v>0</v>
      </c>
      <c r="C35">
        <v>4.218</v>
      </c>
      <c r="D35">
        <v>6.3280000000000003</v>
      </c>
      <c r="E35">
        <v>20.04</v>
      </c>
      <c r="F35">
        <v>30.586000000000002</v>
      </c>
    </row>
    <row r="36" spans="1:6" x14ac:dyDescent="0.25">
      <c r="A36">
        <v>3.1640000000000001</v>
      </c>
      <c r="B36">
        <v>1.0539999999999998</v>
      </c>
      <c r="C36">
        <v>13.709999999999999</v>
      </c>
      <c r="D36">
        <v>7.3819999999999997</v>
      </c>
      <c r="E36">
        <v>35.857999999999997</v>
      </c>
      <c r="F36">
        <v>65.39</v>
      </c>
    </row>
    <row r="37" spans="1:6" x14ac:dyDescent="0.25">
      <c r="A37">
        <v>3.1640000000000001</v>
      </c>
      <c r="B37">
        <v>0</v>
      </c>
      <c r="C37">
        <v>10.545999999999999</v>
      </c>
      <c r="D37">
        <v>12.656000000000001</v>
      </c>
      <c r="E37">
        <v>37.968000000000004</v>
      </c>
      <c r="F37">
        <v>70.664000000000016</v>
      </c>
    </row>
    <row r="38" spans="1:6" x14ac:dyDescent="0.25">
      <c r="A38">
        <v>1.0539999999999998</v>
      </c>
      <c r="B38">
        <v>0</v>
      </c>
      <c r="C38">
        <v>1.0539999999999998</v>
      </c>
      <c r="D38">
        <v>2.1100000000000003</v>
      </c>
      <c r="E38">
        <v>22.148000000000003</v>
      </c>
      <c r="F38">
        <v>44.298000000000002</v>
      </c>
    </row>
    <row r="39" spans="1:6" x14ac:dyDescent="0.25">
      <c r="A39">
        <v>14.763999999999999</v>
      </c>
      <c r="B39">
        <v>1.0539999999999998</v>
      </c>
      <c r="C39">
        <v>9.4919999999999991</v>
      </c>
      <c r="D39">
        <v>16.874000000000002</v>
      </c>
      <c r="E39">
        <v>52.73599999999999</v>
      </c>
      <c r="F39">
        <v>130.78</v>
      </c>
    </row>
    <row r="40" spans="1:6" x14ac:dyDescent="0.25">
      <c r="A40">
        <v>2.1100000000000003</v>
      </c>
      <c r="B40">
        <v>0</v>
      </c>
      <c r="C40">
        <v>10.545999999999999</v>
      </c>
      <c r="D40">
        <v>12.656000000000001</v>
      </c>
      <c r="E40">
        <v>41.131999999999998</v>
      </c>
      <c r="F40">
        <v>88.594000000000008</v>
      </c>
    </row>
    <row r="41" spans="1:6" x14ac:dyDescent="0.25">
      <c r="A41">
        <v>14.766</v>
      </c>
      <c r="B41">
        <v>14.766</v>
      </c>
      <c r="C41">
        <v>7.3819999999999997</v>
      </c>
      <c r="D41">
        <v>25.314</v>
      </c>
      <c r="E41">
        <v>45.351999999999997</v>
      </c>
      <c r="F41">
        <v>142.38400000000001</v>
      </c>
    </row>
    <row r="42" spans="1:6" x14ac:dyDescent="0.25">
      <c r="A42">
        <v>83.45</v>
      </c>
      <c r="B42">
        <v>8.9559999999999995</v>
      </c>
      <c r="C42">
        <v>106.61599999999999</v>
      </c>
      <c r="D42">
        <v>89.943999999999988</v>
      </c>
      <c r="E42">
        <v>56.407999999999994</v>
      </c>
      <c r="F42">
        <v>177.08199999999999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B280-913A-482E-B21B-EDADD204CA51}">
  <dimension ref="A1:F42"/>
  <sheetViews>
    <sheetView workbookViewId="0"/>
  </sheetViews>
  <sheetFormatPr defaultRowHeight="15" x14ac:dyDescent="0.25"/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146.90285714285699</v>
      </c>
      <c r="B2">
        <v>177.79285714285717</v>
      </c>
      <c r="C2">
        <v>184.57142857142858</v>
      </c>
      <c r="D2">
        <v>200.38857142857142</v>
      </c>
      <c r="E2">
        <v>271.20571428571429</v>
      </c>
      <c r="F2">
        <v>394</v>
      </c>
    </row>
    <row r="3" spans="1:6" x14ac:dyDescent="0.25">
      <c r="A3">
        <v>128.82285714285712</v>
      </c>
      <c r="B3">
        <v>233.53714285714287</v>
      </c>
      <c r="C3">
        <v>201.14571428571429</v>
      </c>
      <c r="D3">
        <v>245.59142857142857</v>
      </c>
      <c r="E3">
        <v>346.54</v>
      </c>
      <c r="F3">
        <v>702.87428571428575</v>
      </c>
    </row>
    <row r="4" spans="1:6" x14ac:dyDescent="0.25">
      <c r="A4">
        <v>120.53571428571429</v>
      </c>
      <c r="B4">
        <v>186.07714285714286</v>
      </c>
      <c r="C4">
        <v>229.76857142857142</v>
      </c>
      <c r="D4">
        <v>271.20428571428567</v>
      </c>
      <c r="E4">
        <v>421.87571428571431</v>
      </c>
      <c r="F4">
        <v>660.68714285714293</v>
      </c>
    </row>
    <row r="5" spans="1:6" x14ac:dyDescent="0.25">
      <c r="A5">
        <v>114.51</v>
      </c>
      <c r="B5">
        <v>125.05571428571429</v>
      </c>
      <c r="C5">
        <v>177.79</v>
      </c>
      <c r="D5">
        <v>195.11714285714288</v>
      </c>
      <c r="E5">
        <v>262.16571428571427</v>
      </c>
      <c r="F5">
        <v>290.79142857142858</v>
      </c>
    </row>
    <row r="6" spans="1:6" x14ac:dyDescent="0.25">
      <c r="A6">
        <v>137.86285714285714</v>
      </c>
      <c r="B6">
        <v>124.30285714285715</v>
      </c>
      <c r="C6">
        <v>161.21571428571428</v>
      </c>
      <c r="D6">
        <v>158.95714285714286</v>
      </c>
      <c r="E6">
        <v>198.12999999999997</v>
      </c>
      <c r="F6">
        <v>255.38428571428571</v>
      </c>
    </row>
    <row r="7" spans="1:6" x14ac:dyDescent="0.25">
      <c r="A7">
        <v>142.38285714285715</v>
      </c>
      <c r="B7">
        <v>161.21857142857144</v>
      </c>
      <c r="C7">
        <v>166.49</v>
      </c>
      <c r="D7">
        <v>176.28285714285715</v>
      </c>
      <c r="E7">
        <v>204.15571428571428</v>
      </c>
      <c r="F7">
        <v>303.59857142857146</v>
      </c>
    </row>
    <row r="8" spans="1:6" x14ac:dyDescent="0.25">
      <c r="A8">
        <v>121.28857142857143</v>
      </c>
      <c r="B8">
        <v>112.25</v>
      </c>
      <c r="C8">
        <v>188.33857142857141</v>
      </c>
      <c r="D8">
        <v>164.98285714285717</v>
      </c>
      <c r="E8">
        <v>269.69714285714286</v>
      </c>
      <c r="F8">
        <v>381.19428571428574</v>
      </c>
    </row>
    <row r="9" spans="1:6" x14ac:dyDescent="0.25">
      <c r="A9">
        <v>142.38285714285715</v>
      </c>
      <c r="B9">
        <v>143.13714285714286</v>
      </c>
      <c r="C9">
        <v>212.44428571428574</v>
      </c>
      <c r="D9">
        <v>203.4028571428571</v>
      </c>
      <c r="E9">
        <v>316.40714285714284</v>
      </c>
      <c r="F9">
        <v>385.71428571428572</v>
      </c>
    </row>
    <row r="10" spans="1:6" x14ac:dyDescent="0.25">
      <c r="A10">
        <v>148.40857142857141</v>
      </c>
      <c r="B10">
        <v>160.46428571428572</v>
      </c>
      <c r="C10">
        <v>217.71714285714285</v>
      </c>
      <c r="D10">
        <v>212.44428571428571</v>
      </c>
      <c r="E10">
        <v>309.62571428571431</v>
      </c>
      <c r="F10">
        <v>425.64</v>
      </c>
    </row>
    <row r="11" spans="1:6" x14ac:dyDescent="0.25">
      <c r="A11">
        <v>116.01571428571428</v>
      </c>
      <c r="B11">
        <v>124.30285714285712</v>
      </c>
      <c r="C11">
        <v>141.63</v>
      </c>
      <c r="D11">
        <v>157.44999999999999</v>
      </c>
      <c r="E11">
        <v>143.13714285714283</v>
      </c>
      <c r="F11">
        <v>192.10428571428571</v>
      </c>
    </row>
    <row r="12" spans="1:6" x14ac:dyDescent="0.25">
      <c r="A12">
        <v>134.85</v>
      </c>
      <c r="B12">
        <v>137.10999999999999</v>
      </c>
      <c r="C12">
        <v>164.23142857142855</v>
      </c>
      <c r="D12">
        <v>162.72285714285712</v>
      </c>
      <c r="E12">
        <v>179.29857142857142</v>
      </c>
      <c r="F12">
        <v>234.29285714285714</v>
      </c>
    </row>
    <row r="13" spans="1:6" x14ac:dyDescent="0.25">
      <c r="A13">
        <v>104.71428571428571</v>
      </c>
      <c r="B13">
        <v>119.78285714285717</v>
      </c>
      <c r="C13">
        <v>193.61142857142858</v>
      </c>
      <c r="D13">
        <v>216.96285714285713</v>
      </c>
      <c r="E13">
        <v>287.78000000000003</v>
      </c>
      <c r="F13">
        <v>432.42142857142852</v>
      </c>
    </row>
    <row r="14" spans="1:6" x14ac:dyDescent="0.25">
      <c r="A14">
        <v>105.46714285714287</v>
      </c>
      <c r="B14">
        <v>134.09714285714287</v>
      </c>
      <c r="C14">
        <v>195.11714285714288</v>
      </c>
      <c r="D14">
        <v>203.40428571428575</v>
      </c>
      <c r="E14">
        <v>296.81857142857143</v>
      </c>
      <c r="F14">
        <v>384.20714285714286</v>
      </c>
    </row>
    <row r="15" spans="1:6" x14ac:dyDescent="0.25">
      <c r="A15">
        <v>145.3942857142857</v>
      </c>
      <c r="B15">
        <v>148.41000000000003</v>
      </c>
      <c r="C15">
        <v>223.74428571428572</v>
      </c>
      <c r="D15">
        <v>214.70285714285711</v>
      </c>
      <c r="E15">
        <v>305.10571428571427</v>
      </c>
      <c r="F15">
        <v>460.29571428571433</v>
      </c>
    </row>
    <row r="16" spans="1:6" x14ac:dyDescent="0.25">
      <c r="A16">
        <v>140.87571428571428</v>
      </c>
      <c r="B16">
        <v>167.99714285714285</v>
      </c>
      <c r="C16">
        <v>241.07142857142858</v>
      </c>
      <c r="D16">
        <v>249.35857142857139</v>
      </c>
      <c r="E16">
        <v>336.74714285714288</v>
      </c>
      <c r="F16">
        <v>458.7885714285714</v>
      </c>
    </row>
    <row r="17" spans="1:6" x14ac:dyDescent="0.25">
      <c r="A17">
        <v>134.09714285714287</v>
      </c>
      <c r="B17">
        <v>146.14857142857142</v>
      </c>
      <c r="C17">
        <v>202.64857142857142</v>
      </c>
      <c r="D17">
        <v>211.68857142857138</v>
      </c>
      <c r="E17">
        <v>292.3</v>
      </c>
      <c r="F17">
        <v>408.31428571428569</v>
      </c>
    </row>
    <row r="18" spans="1:6" x14ac:dyDescent="0.25">
      <c r="A18">
        <v>122.04142857142857</v>
      </c>
      <c r="B18">
        <v>149.91714285714284</v>
      </c>
      <c r="C18">
        <v>164.23</v>
      </c>
      <c r="D18">
        <v>214.70428571428573</v>
      </c>
      <c r="E18">
        <v>214.70285714285714</v>
      </c>
      <c r="F18">
        <v>322.43142857142857</v>
      </c>
    </row>
    <row r="19" spans="1:6" x14ac:dyDescent="0.25">
      <c r="A19">
        <v>150.67000000000002</v>
      </c>
      <c r="B19">
        <v>131.08285714285714</v>
      </c>
      <c r="C19">
        <v>176.28285714285715</v>
      </c>
      <c r="D19">
        <v>194.36285714285714</v>
      </c>
      <c r="E19">
        <v>226.00428571428571</v>
      </c>
      <c r="F19">
        <v>315.65285714285716</v>
      </c>
    </row>
    <row r="20" spans="1:6" x14ac:dyDescent="0.25">
      <c r="A20">
        <v>107.72857142857143</v>
      </c>
      <c r="B20">
        <v>97.937142857142859</v>
      </c>
      <c r="C20">
        <v>35.404285714285713</v>
      </c>
      <c r="D20">
        <v>110.74142857142856</v>
      </c>
      <c r="E20">
        <v>119.02714285714286</v>
      </c>
      <c r="F20">
        <v>172.51714285714283</v>
      </c>
    </row>
    <row r="21" spans="1:6" x14ac:dyDescent="0.25">
      <c r="A21">
        <v>119.02857142857144</v>
      </c>
      <c r="B21">
        <v>146.90285714285713</v>
      </c>
      <c r="C21">
        <v>231.27714285714288</v>
      </c>
      <c r="D21">
        <v>311.13142857142856</v>
      </c>
      <c r="E21">
        <v>424.88857142857148</v>
      </c>
      <c r="F21">
        <v>428.65571428571428</v>
      </c>
    </row>
    <row r="22" spans="1:6" x14ac:dyDescent="0.25">
      <c r="A22">
        <v>109.98857142857142</v>
      </c>
      <c r="B22">
        <v>105.47</v>
      </c>
      <c r="C22">
        <v>113.00142857142858</v>
      </c>
      <c r="D22">
        <v>198.13000000000002</v>
      </c>
      <c r="E22">
        <v>189.08999999999997</v>
      </c>
      <c r="F22">
        <v>235.0457142857143</v>
      </c>
    </row>
    <row r="23" spans="1:6" x14ac:dyDescent="0.25">
      <c r="A23">
        <v>127.31714285714285</v>
      </c>
      <c r="B23">
        <v>116.01571428571428</v>
      </c>
      <c r="C23">
        <v>161.21857142857144</v>
      </c>
      <c r="D23">
        <v>198.12999999999997</v>
      </c>
      <c r="E23">
        <v>232.78714285714287</v>
      </c>
      <c r="F23">
        <v>301.34000000000003</v>
      </c>
    </row>
    <row r="24" spans="1:6" x14ac:dyDescent="0.25">
      <c r="A24">
        <v>146.90285714285713</v>
      </c>
      <c r="B24">
        <v>96.427142857142854</v>
      </c>
      <c r="C24">
        <v>142.38285714285715</v>
      </c>
      <c r="D24">
        <v>155.18714285714285</v>
      </c>
      <c r="E24">
        <v>197.37571428571431</v>
      </c>
      <c r="F24">
        <v>237.30714285714288</v>
      </c>
    </row>
    <row r="25" spans="1:6" x14ac:dyDescent="0.25">
      <c r="A25">
        <v>125.80857142857143</v>
      </c>
      <c r="B25">
        <v>97.934285714285721</v>
      </c>
      <c r="C25">
        <v>115.26285714285713</v>
      </c>
      <c r="D25">
        <v>146.15142857142857</v>
      </c>
      <c r="E25">
        <v>158.2042857142857</v>
      </c>
      <c r="F25">
        <v>212.44428571428571</v>
      </c>
    </row>
    <row r="26" spans="1:6" x14ac:dyDescent="0.25">
      <c r="A26">
        <v>116.76857142857145</v>
      </c>
      <c r="B26">
        <v>103.96285714285715</v>
      </c>
      <c r="C26">
        <v>88.142857142857139</v>
      </c>
      <c r="D26">
        <v>145.39714285714285</v>
      </c>
      <c r="E26">
        <v>128.82428571428571</v>
      </c>
      <c r="F26">
        <v>206.41857142857143</v>
      </c>
    </row>
    <row r="27" spans="1:6" x14ac:dyDescent="0.25">
      <c r="A27">
        <v>130.32857142857142</v>
      </c>
      <c r="B27">
        <v>104.71571428571427</v>
      </c>
      <c r="C27">
        <v>125.05571428571429</v>
      </c>
      <c r="D27">
        <v>176.28428571428569</v>
      </c>
      <c r="E27">
        <v>201.89857142857139</v>
      </c>
      <c r="F27">
        <v>270.45142857142861</v>
      </c>
    </row>
    <row r="28" spans="1:6" x14ac:dyDescent="0.25">
      <c r="A28">
        <v>161.97000000000003</v>
      </c>
      <c r="B28">
        <v>119.78428571428572</v>
      </c>
      <c r="C28">
        <v>193.6114285714286</v>
      </c>
      <c r="D28">
        <v>238.05714285714291</v>
      </c>
      <c r="E28">
        <v>317.15857142857141</v>
      </c>
      <c r="F28">
        <v>461.05</v>
      </c>
    </row>
    <row r="29" spans="1:6" x14ac:dyDescent="0.25">
      <c r="A29">
        <v>128.0685714285714</v>
      </c>
      <c r="B29">
        <v>146.15</v>
      </c>
      <c r="C29">
        <v>151.42428571428573</v>
      </c>
      <c r="D29">
        <v>164.23</v>
      </c>
      <c r="E29">
        <v>156.69714285714284</v>
      </c>
      <c r="F29">
        <v>186.82999999999998</v>
      </c>
    </row>
    <row r="30" spans="1:6" x14ac:dyDescent="0.25">
      <c r="A30">
        <v>141.63</v>
      </c>
      <c r="B30">
        <v>137.86285714285714</v>
      </c>
      <c r="C30">
        <v>166.49142857142857</v>
      </c>
      <c r="D30">
        <v>134.84857142857143</v>
      </c>
      <c r="E30">
        <v>185.32285714285712</v>
      </c>
      <c r="F30">
        <v>265.93285714285713</v>
      </c>
    </row>
    <row r="31" spans="1:6" x14ac:dyDescent="0.25">
      <c r="A31">
        <v>177.03571428571428</v>
      </c>
      <c r="B31">
        <v>140.87714285714284</v>
      </c>
      <c r="C31">
        <v>151.42285714285714</v>
      </c>
      <c r="D31">
        <v>184.57</v>
      </c>
      <c r="E31">
        <v>233.53857142857143</v>
      </c>
      <c r="F31">
        <v>287.02571428571429</v>
      </c>
    </row>
    <row r="32" spans="1:6" x14ac:dyDescent="0.25">
      <c r="A32">
        <v>125.05428571428571</v>
      </c>
      <c r="B32">
        <v>101.70285714285714</v>
      </c>
      <c r="C32">
        <v>130.33000000000001</v>
      </c>
      <c r="D32">
        <v>160.4628571428571</v>
      </c>
      <c r="E32">
        <v>212.44285714285715</v>
      </c>
      <c r="F32">
        <v>291.54285714285714</v>
      </c>
    </row>
    <row r="33" spans="1:6" x14ac:dyDescent="0.25">
      <c r="A33">
        <v>163.47428571428571</v>
      </c>
      <c r="B33">
        <v>155.94142857142856</v>
      </c>
      <c r="C33">
        <v>160.46285714285713</v>
      </c>
      <c r="D33">
        <v>176.28142857142853</v>
      </c>
      <c r="E33">
        <v>193.60857142857142</v>
      </c>
      <c r="F33">
        <v>247.85142857142858</v>
      </c>
    </row>
    <row r="34" spans="1:6" x14ac:dyDescent="0.25">
      <c r="A34">
        <v>92.662857142857163</v>
      </c>
      <c r="B34">
        <v>117.52142857142856</v>
      </c>
      <c r="C34">
        <v>94.16857142857144</v>
      </c>
      <c r="D34">
        <v>103.21</v>
      </c>
      <c r="E34">
        <v>212.44428571428571</v>
      </c>
      <c r="F34">
        <v>266.68571428571431</v>
      </c>
    </row>
    <row r="35" spans="1:6" x14ac:dyDescent="0.25">
      <c r="A35">
        <v>131.08142857142857</v>
      </c>
      <c r="B35">
        <v>130.32857142857145</v>
      </c>
      <c r="C35">
        <v>104.71571428571428</v>
      </c>
      <c r="D35">
        <v>116.01714285714286</v>
      </c>
      <c r="E35">
        <v>137.10857142857145</v>
      </c>
      <c r="F35">
        <v>147.65714285714287</v>
      </c>
    </row>
    <row r="36" spans="1:6" x14ac:dyDescent="0.25">
      <c r="A36">
        <v>109.23428571428572</v>
      </c>
      <c r="B36">
        <v>104.7157142857143</v>
      </c>
      <c r="C36">
        <v>99.441428571428574</v>
      </c>
      <c r="D36">
        <v>113.00285714285714</v>
      </c>
      <c r="E36">
        <v>129.57714285714286</v>
      </c>
      <c r="F36">
        <v>213.19714285714284</v>
      </c>
    </row>
    <row r="37" spans="1:6" x14ac:dyDescent="0.25">
      <c r="A37">
        <v>148.41142857142859</v>
      </c>
      <c r="B37">
        <v>156.69714285714284</v>
      </c>
      <c r="C37">
        <v>152.93</v>
      </c>
      <c r="D37">
        <v>170.25714285714284</v>
      </c>
      <c r="E37">
        <v>214.7042857142857</v>
      </c>
      <c r="F37">
        <v>259.90571428571428</v>
      </c>
    </row>
    <row r="38" spans="1:6" x14ac:dyDescent="0.25">
      <c r="A38">
        <v>195.87000000000003</v>
      </c>
      <c r="B38">
        <v>109.98857142857143</v>
      </c>
      <c r="C38">
        <v>158.95714285714283</v>
      </c>
      <c r="D38">
        <v>180.80285714285719</v>
      </c>
      <c r="E38">
        <v>285.51857142857142</v>
      </c>
      <c r="F38">
        <v>394.00000000000006</v>
      </c>
    </row>
    <row r="39" spans="1:6" x14ac:dyDescent="0.25">
      <c r="A39">
        <v>169.50285714285718</v>
      </c>
      <c r="B39">
        <v>114.50999999999999</v>
      </c>
      <c r="C39">
        <v>141.63</v>
      </c>
      <c r="D39">
        <v>125.05714285714285</v>
      </c>
      <c r="E39">
        <v>264.4242857142857</v>
      </c>
      <c r="F39">
        <v>360.85428571428571</v>
      </c>
    </row>
    <row r="40" spans="1:6" x14ac:dyDescent="0.25">
      <c r="A40">
        <v>168.75</v>
      </c>
      <c r="B40">
        <v>129.57571428571427</v>
      </c>
      <c r="C40">
        <v>166.49</v>
      </c>
      <c r="D40">
        <v>128.06857142857143</v>
      </c>
      <c r="E40">
        <v>293.05428571428575</v>
      </c>
      <c r="F40">
        <v>400.03000000000003</v>
      </c>
    </row>
    <row r="41" spans="1:6" x14ac:dyDescent="0.25">
      <c r="A41">
        <v>196.62285714285713</v>
      </c>
      <c r="B41">
        <v>122.79571428571428</v>
      </c>
      <c r="C41">
        <v>186.82999999999998</v>
      </c>
      <c r="D41">
        <v>143.13714285714286</v>
      </c>
      <c r="E41">
        <v>277.98571428571432</v>
      </c>
      <c r="F41">
        <v>392.49285714285713</v>
      </c>
    </row>
    <row r="42" spans="1:6" x14ac:dyDescent="0.25">
      <c r="A42">
        <v>202.90571428571428</v>
      </c>
      <c r="B42">
        <v>129.1057142857143</v>
      </c>
      <c r="C42">
        <v>209.63714285714286</v>
      </c>
      <c r="D42">
        <v>152.35</v>
      </c>
      <c r="E42">
        <v>272.91142857142853</v>
      </c>
      <c r="F42">
        <v>371.55428571428575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KAINJI</vt:lpstr>
      <vt:lpstr>YOLA</vt:lpstr>
      <vt:lpstr>YENAGOA</vt:lpstr>
      <vt:lpstr>MAKURDI</vt:lpstr>
      <vt:lpstr>ONITSHA</vt:lpstr>
      <vt:lpstr>LOKOJA</vt:lpstr>
      <vt:lpstr>ANN</vt:lpstr>
      <vt:lpstr>DRY</vt:lpstr>
      <vt:lpstr>WET</vt:lpstr>
      <vt:lpstr>MK RESULTS</vt:lpstr>
      <vt:lpstr>ITA</vt:lpstr>
      <vt:lpstr>Sheet1</vt:lpstr>
      <vt:lpstr>ANNUAL</vt:lpstr>
      <vt:lpstr>DRY_SEASON</vt:lpstr>
      <vt:lpstr>WET_SEASON</vt:lpstr>
      <vt:lpstr>DESCRIBE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cp:lastPrinted>2023-04-13T07:42:25Z</cp:lastPrinted>
  <dcterms:created xsi:type="dcterms:W3CDTF">2023-03-24T16:22:54Z</dcterms:created>
  <dcterms:modified xsi:type="dcterms:W3CDTF">2023-04-13T08:23:38Z</dcterms:modified>
</cp:coreProperties>
</file>