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eile\Downloads\"/>
    </mc:Choice>
  </mc:AlternateContent>
  <xr:revisionPtr revIDLastSave="0" documentId="13_ncr:1_{9F2B11A4-F6DB-4110-9206-37E921811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3" i="1" l="1"/>
  <c r="B73" i="1"/>
  <c r="C73" i="1"/>
  <c r="D73" i="1"/>
  <c r="E73" i="1"/>
  <c r="C74" i="1"/>
  <c r="D74" i="1"/>
  <c r="E74" i="1"/>
  <c r="D75" i="1"/>
  <c r="E75" i="1"/>
  <c r="E76" i="1"/>
  <c r="D76" i="1"/>
  <c r="C76" i="1"/>
  <c r="C75" i="1"/>
  <c r="B76" i="1"/>
  <c r="B75" i="1"/>
  <c r="B74" i="1"/>
  <c r="A76" i="1"/>
  <c r="A75" i="1"/>
  <c r="A74" i="1"/>
  <c r="AH62" i="1"/>
  <c r="AI62" i="1"/>
  <c r="AJ62" i="1"/>
  <c r="AK62" i="1"/>
  <c r="AD62" i="1"/>
  <c r="AE62" i="1"/>
  <c r="AF62" i="1"/>
  <c r="AG62" i="1"/>
  <c r="V62" i="1"/>
  <c r="W62" i="1"/>
  <c r="X62" i="1"/>
  <c r="Y62" i="1"/>
  <c r="Z62" i="1"/>
  <c r="AA62" i="1"/>
  <c r="AB62" i="1"/>
  <c r="AC62" i="1"/>
  <c r="U62" i="1"/>
  <c r="A32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A47" i="1"/>
  <c r="B47" i="1"/>
  <c r="C47" i="1"/>
  <c r="D47" i="1"/>
  <c r="E47" i="1"/>
  <c r="F47" i="1"/>
  <c r="G47" i="1"/>
  <c r="H47" i="1"/>
  <c r="I47" i="1"/>
  <c r="J47" i="1"/>
  <c r="A48" i="1"/>
  <c r="B48" i="1"/>
  <c r="C48" i="1"/>
  <c r="D48" i="1"/>
  <c r="E48" i="1"/>
  <c r="F48" i="1"/>
  <c r="G48" i="1"/>
  <c r="H48" i="1"/>
  <c r="I48" i="1"/>
  <c r="J48" i="1"/>
  <c r="A49" i="1"/>
  <c r="B49" i="1"/>
  <c r="C49" i="1"/>
  <c r="D49" i="1"/>
  <c r="E49" i="1"/>
  <c r="F49" i="1"/>
  <c r="G49" i="1"/>
  <c r="H49" i="1"/>
  <c r="I49" i="1"/>
  <c r="J49" i="1"/>
  <c r="A50" i="1"/>
  <c r="B50" i="1"/>
  <c r="C50" i="1"/>
  <c r="D50" i="1"/>
  <c r="E50" i="1"/>
  <c r="F50" i="1"/>
  <c r="G50" i="1"/>
  <c r="H50" i="1"/>
  <c r="I50" i="1"/>
  <c r="J50" i="1"/>
  <c r="A51" i="1"/>
  <c r="B51" i="1"/>
  <c r="C51" i="1"/>
  <c r="D51" i="1"/>
  <c r="E51" i="1"/>
  <c r="F51" i="1"/>
  <c r="G51" i="1"/>
  <c r="H51" i="1"/>
  <c r="I51" i="1"/>
  <c r="J51" i="1"/>
  <c r="A52" i="1"/>
  <c r="B52" i="1"/>
  <c r="C52" i="1"/>
  <c r="D52" i="1"/>
  <c r="E52" i="1"/>
  <c r="F52" i="1"/>
  <c r="G52" i="1"/>
  <c r="H52" i="1"/>
  <c r="I52" i="1"/>
  <c r="J52" i="1"/>
  <c r="A53" i="1"/>
  <c r="B53" i="1"/>
  <c r="C53" i="1"/>
  <c r="D53" i="1"/>
  <c r="E53" i="1"/>
  <c r="F53" i="1"/>
  <c r="G53" i="1"/>
  <c r="H53" i="1"/>
  <c r="I53" i="1"/>
  <c r="J53" i="1"/>
  <c r="A54" i="1"/>
  <c r="B54" i="1"/>
  <c r="C54" i="1"/>
  <c r="D54" i="1"/>
  <c r="E54" i="1"/>
  <c r="F54" i="1"/>
  <c r="G54" i="1"/>
  <c r="H54" i="1"/>
  <c r="I54" i="1"/>
  <c r="J54" i="1"/>
  <c r="A55" i="1"/>
  <c r="B55" i="1"/>
  <c r="C55" i="1"/>
  <c r="D55" i="1"/>
  <c r="E55" i="1"/>
  <c r="F55" i="1"/>
  <c r="G55" i="1"/>
  <c r="H55" i="1"/>
  <c r="I55" i="1"/>
  <c r="J55" i="1"/>
  <c r="A56" i="1"/>
  <c r="B56" i="1"/>
  <c r="C56" i="1"/>
  <c r="D56" i="1"/>
  <c r="E56" i="1"/>
  <c r="F56" i="1"/>
  <c r="G56" i="1"/>
  <c r="H56" i="1"/>
  <c r="I56" i="1"/>
  <c r="J56" i="1"/>
  <c r="A57" i="1"/>
  <c r="B57" i="1"/>
  <c r="C57" i="1"/>
  <c r="D57" i="1"/>
  <c r="E57" i="1"/>
  <c r="F57" i="1"/>
  <c r="G57" i="1"/>
  <c r="H57" i="1"/>
  <c r="I57" i="1"/>
  <c r="J57" i="1"/>
  <c r="A58" i="1"/>
  <c r="B58" i="1"/>
  <c r="C58" i="1"/>
  <c r="D58" i="1"/>
  <c r="E58" i="1"/>
  <c r="F58" i="1"/>
  <c r="G58" i="1"/>
  <c r="H58" i="1"/>
  <c r="I58" i="1"/>
  <c r="J58" i="1"/>
  <c r="A59" i="1"/>
  <c r="B59" i="1"/>
  <c r="C59" i="1"/>
  <c r="D59" i="1"/>
  <c r="E59" i="1"/>
  <c r="F59" i="1"/>
  <c r="G59" i="1"/>
  <c r="H59" i="1"/>
  <c r="I59" i="1"/>
  <c r="J59" i="1"/>
  <c r="A60" i="1"/>
  <c r="B60" i="1"/>
  <c r="C60" i="1"/>
  <c r="D60" i="1"/>
  <c r="E60" i="1"/>
  <c r="F60" i="1"/>
  <c r="G60" i="1"/>
  <c r="H60" i="1"/>
  <c r="I60" i="1"/>
  <c r="J60" i="1"/>
  <c r="A61" i="1"/>
  <c r="B61" i="1"/>
  <c r="C61" i="1"/>
  <c r="D61" i="1"/>
  <c r="E61" i="1"/>
  <c r="F61" i="1"/>
  <c r="G61" i="1"/>
  <c r="H61" i="1"/>
  <c r="I61" i="1"/>
  <c r="J61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K32" i="1"/>
  <c r="A31" i="2"/>
  <c r="B31" i="2"/>
  <c r="C31" i="2"/>
  <c r="D31" i="2"/>
  <c r="E31" i="2"/>
  <c r="F31" i="2"/>
  <c r="G31" i="2"/>
  <c r="H31" i="2"/>
  <c r="I31" i="2"/>
  <c r="J31" i="2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32" i="1"/>
</calcChain>
</file>

<file path=xl/sharedStrings.xml><?xml version="1.0" encoding="utf-8"?>
<sst xmlns="http://schemas.openxmlformats.org/spreadsheetml/2006/main" count="1656" uniqueCount="65">
  <si>
    <t>1. The scholarship motivates me to strive for academic excellence.</t>
  </si>
  <si>
    <t>2. Receiving the scholarship gives me a sense of pride and purpose.</t>
  </si>
  <si>
    <t>3. I’ve developed better time management skills due to academic expectations.</t>
  </si>
  <si>
    <t>4. The support from NU Lipa helps me stay focused and disciplined.</t>
  </si>
  <si>
    <t>6. Constant pressure is felt to maintain high grades.</t>
  </si>
  <si>
    <t>7. Sleep or rest are often sacrificed to meet the academic demands.</t>
  </si>
  <si>
    <t>8. Anxiety arises due to fear of losing the scholarship.</t>
  </si>
  <si>
    <t>9. Difficulty in balancing academic tasks with rest and personal time.</t>
  </si>
  <si>
    <t>10. Burnout occurs due to continuous academic demands.</t>
  </si>
  <si>
    <t>1. Experience financial difficulties that affect the ability to focus on academics</t>
  </si>
  <si>
    <t>2. Difficulty affording necessary academic materials (e.g., books, gadgets, internet access)</t>
  </si>
  <si>
    <t>3. Choosing between academic expenses and personal needs</t>
  </si>
  <si>
    <t>4. Cutting down on personal or daily necessities due to financial struggles</t>
  </si>
  <si>
    <t>5. Receiving financial support from family or external sources aside from the scholarship</t>
  </si>
  <si>
    <t>6. Taking on part-time work or side jobs to support educational needs</t>
  </si>
  <si>
    <t>7. Experiencing financial strain due to unexpected expenses (e.g., project fees, transportation)</t>
  </si>
  <si>
    <t>8. Considering dropping out or taking a break from school because of financial difficulties</t>
  </si>
  <si>
    <t>9. Regularly budgeting or planning finances to stay enrolled and academically stable</t>
  </si>
  <si>
    <t>10. Actively searching for additional scholarships or financial aid to support studies at NU Lipa</t>
  </si>
  <si>
    <t>1. Scholarship retention requirements (e.g., maintaining grades) are manageable</t>
  </si>
  <si>
    <t>2. Adequate support is provided by NU Lipa to help scholars maintain their scholarships</t>
  </si>
  <si>
    <t>3. Scholarship policies consider students’ overall well-being into consideration</t>
  </si>
  <si>
    <t>4. Balancing academic requirements with scholarship obligations is challenging </t>
  </si>
  <si>
    <t>5. The scholarship program motivates better academic performance</t>
  </si>
  <si>
    <t>6. Requirements and conditions of the scholarship are clearly communicated</t>
  </si>
  <si>
    <t>7. Consequences for not meeting scholarship requirements feel too strict</t>
  </si>
  <si>
    <t>8. Scholarship policies promote a culture of academic accountability and personal responsibility.</t>
  </si>
  <si>
    <t>9. Policies consider differences in students’ academic programs or year levels</t>
  </si>
  <si>
    <t>10. Long-term academic success is supported, not just short-term performance</t>
  </si>
  <si>
    <t>11. Scholarship program’s rules and requirement are fair and just</t>
  </si>
  <si>
    <t>12. Clear communication is observed regarding changes or updates in policy</t>
  </si>
  <si>
    <t>13. Policies consider students’ overall well-being</t>
  </si>
  <si>
    <t>1. The scholarship program’s rules and requirements are fair</t>
  </si>
  <si>
    <t>2. More flexibility should be included in scholarship requirements</t>
  </si>
  <si>
    <t>3. Scholars are given enough chances to appeal for reconsideration if they struggle academically</t>
  </si>
  <si>
    <t>4. Scholarship evaluations consider external factors (e.g., financial struggles, mental health)</t>
  </si>
  <si>
    <t>5. All scholars are treated equally in the scholarship program</t>
  </si>
  <si>
    <t>6. Scholars from different courses are evaluated fairly under the same scholarship criteria</t>
  </si>
  <si>
    <t>7. Different levels of scholarship support should be based on individual student needs</t>
  </si>
  <si>
    <t>8. The scholarship program allows room for honest mistakes or temporary setbacks</t>
  </si>
  <si>
    <t>9. There is comfort in providing feedback or raising concerns about the scholarship policies</t>
  </si>
  <si>
    <t>10. The scholarship committee listens to and considers students’ perspectives when making decisions</t>
  </si>
  <si>
    <t>1. Scholarship programs has significantly helped to continue students’ education</t>
  </si>
  <si>
    <t>2. Without the scholarship, completing degree would be difficult</t>
  </si>
  <si>
    <t>3. Scholarship has / will open better academic or career opportunities for students</t>
  </si>
  <si>
    <t>4. Scholarship programs encourage students from low-income backgrounds to pursue higher education</t>
  </si>
  <si>
    <t>5. Grateful for the scholarship program and the opportunities it provides</t>
  </si>
  <si>
    <t>6. Scholarship programs either internal or external has inspired you to work harder toward your goals</t>
  </si>
  <si>
    <t>7. The scholarship has helped alleviate family financial expenses.</t>
  </si>
  <si>
    <t>8. Confident about future because of the scholarship support provided by school</t>
  </si>
  <si>
    <t>9. Believe that scholarship program has made education more accessible to students from different backgrounds</t>
  </si>
  <si>
    <t>10. Considering scholarship, a key factor in students personal and academic growth</t>
  </si>
  <si>
    <t>Always</t>
  </si>
  <si>
    <t>Sometimes</t>
  </si>
  <si>
    <t>Often</t>
  </si>
  <si>
    <t>Never</t>
  </si>
  <si>
    <t>5. Despite the pressure, I feel more resilient and capable of handling challenges.</t>
  </si>
  <si>
    <t>mga tinagtag</t>
  </si>
  <si>
    <t>Pearsons Corroletion Table</t>
  </si>
  <si>
    <t>Corroleation table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</si>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</sst>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A32" totalsRowCount="1">
  <autoFilter ref="A1:BA31" xr:uid="{00000000-0009-0000-0100-000001000000}"/>
  <tableColumns count="53">
    <tableColumn id="11" xr3:uid="{00000000-0010-0000-0000-00000B000000}" name="1. The scholarship motivates me to strive for academic excellence." totalsRowFunction="custom" dataDxfId="52">
      <totalsRowFormula>IF(A2="Always",5,IF(A2="Often",4,IF(A2="Sometimes",3,IF(A2="Rarely",2,IF(A2="Never",1,"")))))</totalsRowFormula>
    </tableColumn>
    <tableColumn id="12" xr3:uid="{00000000-0010-0000-0000-00000C000000}" name="2. Receiving the scholarship gives me a sense of pride and purpose." totalsRowFunction="custom" dataDxfId="51">
      <totalsRowFormula>IF(B2="Always",5,IF(B2="Often",4,IF(B2="Sometimes",3,IF(B2="Rarely",2,IF(B2="Never",1,"")))))</totalsRowFormula>
    </tableColumn>
    <tableColumn id="13" xr3:uid="{00000000-0010-0000-0000-00000D000000}" name="3. I’ve developed better time management skills due to academic expectations." totalsRowFunction="custom" dataDxfId="50">
      <totalsRowFormula>IF(C2="Always",5,IF(C2="Often",4,IF(C2="Sometimes",3,IF(C2="Rarely",2,IF(C2="Never",1,"")))))</totalsRowFormula>
    </tableColumn>
    <tableColumn id="14" xr3:uid="{00000000-0010-0000-0000-00000E000000}" name="4. The support from NU Lipa helps me stay focused and disciplined." totalsRowFunction="custom" dataDxfId="49">
      <totalsRowFormula>IF(D2="Always",5,IF(D2="Often",4,IF(D2="Sometimes",3,IF(D2="Rarely",2,IF(D2="Never",1,"")))))</totalsRowFormula>
    </tableColumn>
    <tableColumn id="15" xr3:uid="{00000000-0010-0000-0000-00000F000000}" name="5. Despite the pressure, I feel more resilient and capable of handling challenges." totalsRowFunction="custom" dataDxfId="48">
      <totalsRowFormula>IF(E2="Always",5,IF(E2="Often",4,IF(E2="Sometimes",3,IF(E2="Rarely",2,IF(E2="Never",1,"")))))</totalsRowFormula>
    </tableColumn>
    <tableColumn id="16" xr3:uid="{00000000-0010-0000-0000-000010000000}" name="6. Constant pressure is felt to maintain high grades." totalsRowFunction="custom" dataDxfId="47">
      <totalsRowFormula>IF(F2="Always",5,IF(F2="Often",4,IF(F2="Sometimes",3,IF(F2="Rarely",2,IF(F2="Never",1,"")))))</totalsRowFormula>
    </tableColumn>
    <tableColumn id="17" xr3:uid="{00000000-0010-0000-0000-000011000000}" name="7. Sleep or rest are often sacrificed to meet the academic demands." totalsRowFunction="custom" dataDxfId="46">
      <totalsRowFormula>IF(G2="Always",5,IF(G2="Often",4,IF(G2="Sometimes",3,IF(G2="Rarely",2,IF(G2="Never",1,"")))))</totalsRowFormula>
    </tableColumn>
    <tableColumn id="18" xr3:uid="{00000000-0010-0000-0000-000012000000}" name="8. Anxiety arises due to fear of losing the scholarship." totalsRowFunction="custom" dataDxfId="45">
      <totalsRowFormula>IF(H2="Always",5,IF(H2="Often",4,IF(H2="Sometimes",3,IF(H2="Rarely",2,IF(H2="Never",1,"")))))</totalsRowFormula>
    </tableColumn>
    <tableColumn id="19" xr3:uid="{00000000-0010-0000-0000-000013000000}" name="9. Difficulty in balancing academic tasks with rest and personal time." totalsRowFunction="custom" dataDxfId="44">
      <totalsRowFormula>IF(I2="Always",5,IF(I2="Often",4,IF(I2="Sometimes",3,IF(I2="Rarely",2,IF(I2="Never",1,"")))))</totalsRowFormula>
    </tableColumn>
    <tableColumn id="20" xr3:uid="{00000000-0010-0000-0000-000014000000}" name="10. Burnout occurs due to continuous academic demands." totalsRowFunction="custom" dataDxfId="43">
      <totalsRowFormula>IF(J2="Always",5,IF(J2="Often",4,IF(J2="Sometimes",3,IF(J2="Rarely",2,IF(J2="Never",1,"")))))</totalsRowFormula>
    </tableColumn>
    <tableColumn id="21" xr3:uid="{00000000-0010-0000-0000-000015000000}" name="1. Experience financial difficulties that affect the ability to focus on academics" totalsRowFunction="custom" dataDxfId="42">
      <totalsRowFormula>IF(K2="Always",5,IF(K2="Often",4,IF(K2="Sometimes",3,IF(K2="Rarely",2,IF(K2="Never",1,"")))))</totalsRowFormula>
    </tableColumn>
    <tableColumn id="22" xr3:uid="{00000000-0010-0000-0000-000016000000}" name="2. Difficulty affording necessary academic materials (e.g., books, gadgets, internet access)" totalsRowFunction="custom" dataDxfId="41">
      <totalsRowFormula>IF(L2="Always",5,IF(L2="Often",4,IF(L2="Sometimes",3,IF(L2="Rarely",2,IF(L2="Never",1,"")))))</totalsRowFormula>
    </tableColumn>
    <tableColumn id="23" xr3:uid="{00000000-0010-0000-0000-000017000000}" name="3. Choosing between academic expenses and personal needs" totalsRowFunction="custom" dataDxfId="40">
      <totalsRowFormula>IF(M2="Always",5,IF(M2="Often",4,IF(M2="Sometimes",3,IF(M2="Rarely",2,IF(M2="Never",1,"")))))</totalsRowFormula>
    </tableColumn>
    <tableColumn id="24" xr3:uid="{00000000-0010-0000-0000-000018000000}" name="4. Cutting down on personal or daily necessities due to financial struggles" totalsRowFunction="custom" dataDxfId="39">
      <totalsRowFormula>IF(N2="Always",5,IF(N2="Often",4,IF(N2="Sometimes",3,IF(N2="Rarely",2,IF(N2="Never",1,"")))))</totalsRowFormula>
    </tableColumn>
    <tableColumn id="25" xr3:uid="{00000000-0010-0000-0000-000019000000}" name="5. Receiving financial support from family or external sources aside from the scholarship" totalsRowFunction="custom" dataDxfId="38">
      <totalsRowFormula>IF(O2="Always",5,IF(O2="Often",4,IF(O2="Sometimes",3,IF(O2="Rarely",2,IF(O2="Never",1,"")))))</totalsRowFormula>
    </tableColumn>
    <tableColumn id="26" xr3:uid="{00000000-0010-0000-0000-00001A000000}" name="6. Taking on part-time work or side jobs to support educational needs" totalsRowFunction="custom" dataDxfId="37">
      <totalsRowFormula>IF(P2="Always",5,IF(P2="Often",4,IF(P2="Sometimes",3,IF(P2="Rarely",2,IF(P2="Never",1,"")))))</totalsRowFormula>
    </tableColumn>
    <tableColumn id="27" xr3:uid="{00000000-0010-0000-0000-00001B000000}" name="7. Experiencing financial strain due to unexpected expenses (e.g., project fees, transportation)" totalsRowFunction="custom" dataDxfId="36">
      <totalsRowFormula>IF(Q2="Always",5,IF(Q2="Often",4,IF(Q2="Sometimes",3,IF(Q2="Rarely",2,IF(Q2="Never",1,"")))))</totalsRowFormula>
    </tableColumn>
    <tableColumn id="28" xr3:uid="{00000000-0010-0000-0000-00001C000000}" name="8. Considering dropping out or taking a break from school because of financial difficulties" totalsRowFunction="custom" dataDxfId="35">
      <totalsRowFormula>IF(R2="Always",5,IF(R2="Often",4,IF(R2="Sometimes",3,IF(R2="Rarely",2,IF(R2="Never",1,"")))))</totalsRowFormula>
    </tableColumn>
    <tableColumn id="29" xr3:uid="{00000000-0010-0000-0000-00001D000000}" name="9. Regularly budgeting or planning finances to stay enrolled and academically stable" totalsRowFunction="custom" dataDxfId="34">
      <totalsRowFormula>IF(S2="Always",5,IF(S2="Often",4,IF(S2="Sometimes",3,IF(S2="Rarely",2,IF(S2="Never",1,"")))))</totalsRowFormula>
    </tableColumn>
    <tableColumn id="30" xr3:uid="{00000000-0010-0000-0000-00001E000000}" name="10. Actively searching for additional scholarships or financial aid to support studies at NU Lipa" totalsRowFunction="custom" dataDxfId="33">
      <totalsRowFormula>IF(T2="Always",5,IF(T2="Often",4,IF(T2="Sometimes",3,IF(T2="Rarely",2,IF(T2="Never",1,"")))))</totalsRowFormula>
    </tableColumn>
    <tableColumn id="31" xr3:uid="{00000000-0010-0000-0000-00001F000000}" name="1. Scholarship retention requirements (e.g., maintaining grades) are manageable" totalsRowFunction="custom" dataDxfId="32">
      <totalsRowFormula>IF(U2="Always",5,IF(U2="Often",4,IF(U2="Sometimes",3,IF(U2="Rarely",2,IF(U2="Never",1,"")))))</totalsRowFormula>
    </tableColumn>
    <tableColumn id="32" xr3:uid="{00000000-0010-0000-0000-000020000000}" name="2. Adequate support is provided by NU Lipa to help scholars maintain their scholarships" totalsRowFunction="custom" dataDxfId="31">
      <totalsRowFormula>IF(V2="Always",5,IF(V2="Often",4,IF(V2="Sometimes",3,IF(V2="Rarely",2,IF(V2="Never",1,"")))))</totalsRowFormula>
    </tableColumn>
    <tableColumn id="33" xr3:uid="{00000000-0010-0000-0000-000021000000}" name="3. Scholarship policies consider students’ overall well-being into consideration" totalsRowFunction="custom" dataDxfId="30">
      <totalsRowFormula>IF(W2="Always",5,IF(W2="Often",4,IF(W2="Sometimes",3,IF(W2="Rarely",2,IF(W2="Never",1,"")))))</totalsRowFormula>
    </tableColumn>
    <tableColumn id="34" xr3:uid="{00000000-0010-0000-0000-000022000000}" name="4. Balancing academic requirements with scholarship obligations is challenging " totalsRowFunction="custom" dataDxfId="29">
      <totalsRowFormula>IF(X2="Always",5,IF(X2="Often",4,IF(X2="Sometimes",3,IF(X2="Rarely",2,IF(X2="Never",1,"")))))</totalsRowFormula>
    </tableColumn>
    <tableColumn id="35" xr3:uid="{00000000-0010-0000-0000-000023000000}" name="5. The scholarship program motivates better academic performance" totalsRowFunction="custom" dataDxfId="28">
      <totalsRowFormula>IF(Y2="Always",5,IF(Y2="Often",4,IF(Y2="Sometimes",3,IF(Y2="Rarely",2,IF(Y2="Never",1,"")))))</totalsRowFormula>
    </tableColumn>
    <tableColumn id="36" xr3:uid="{00000000-0010-0000-0000-000024000000}" name="6. Requirements and conditions of the scholarship are clearly communicated" totalsRowFunction="custom" dataDxfId="27">
      <totalsRowFormula>IF(Z2="Always",5,IF(Z2="Often",4,IF(Z2="Sometimes",3,IF(Z2="Rarely",2,IF(Z2="Never",1,"")))))</totalsRowFormula>
    </tableColumn>
    <tableColumn id="37" xr3:uid="{00000000-0010-0000-0000-000025000000}" name="7. Consequences for not meeting scholarship requirements feel too strict" totalsRowFunction="custom" dataDxfId="26">
      <totalsRowFormula>IF(AA2="Always",5,IF(AA2="Often",4,IF(AA2="Sometimes",3,IF(AA2="Rarely",2,IF(AA2="Never",1,"")))))</totalsRowFormula>
    </tableColumn>
    <tableColumn id="38" xr3:uid="{00000000-0010-0000-0000-000026000000}" name="8. Scholarship policies promote a culture of academic accountability and personal responsibility." totalsRowFunction="custom" dataDxfId="25">
      <totalsRowFormula>IF(AB2="Always",5,IF(AB2="Often",4,IF(AB2="Sometimes",3,IF(AB2="Rarely",2,IF(AB2="Never",1,"")))))</totalsRowFormula>
    </tableColumn>
    <tableColumn id="39" xr3:uid="{00000000-0010-0000-0000-000027000000}" name="9. Policies consider differences in students’ academic programs or year levels" totalsRowFunction="custom" dataDxfId="24">
      <totalsRowFormula>IF(AC2="Always",5,IF(AC2="Often",4,IF(AC2="Sometimes",3,IF(AC2="Rarely",2,IF(AC2="Never",1,"")))))</totalsRowFormula>
    </tableColumn>
    <tableColumn id="40" xr3:uid="{00000000-0010-0000-0000-000028000000}" name="10. Long-term academic success is supported, not just short-term performance" totalsRowFunction="custom" dataDxfId="23">
      <totalsRowFormula>IF(AD2="Always",5,IF(AD2="Often",4,IF(AD2="Sometimes",3,IF(AD2="Rarely",2,IF(AD2="Never",1,"")))))</totalsRowFormula>
    </tableColumn>
    <tableColumn id="41" xr3:uid="{00000000-0010-0000-0000-000029000000}" name="11. Scholarship program’s rules and requirement are fair and just" totalsRowFunction="custom" dataDxfId="22">
      <totalsRowFormula>IF(AE2="Always",5,IF(AE2="Often",4,IF(AE2="Sometimes",3,IF(AE2="Rarely",2,IF(AE2="Never",1,"")))))</totalsRowFormula>
    </tableColumn>
    <tableColumn id="42" xr3:uid="{00000000-0010-0000-0000-00002A000000}" name="12. Clear communication is observed regarding changes or updates in policy" totalsRowFunction="custom" dataDxfId="21">
      <totalsRowFormula>IF(AF2="Always",5,IF(AF2="Often",4,IF(AF2="Sometimes",3,IF(AF2="Rarely",2,IF(AF2="Never",1,"")))))</totalsRowFormula>
    </tableColumn>
    <tableColumn id="43" xr3:uid="{00000000-0010-0000-0000-00002B000000}" name="13. Policies consider students’ overall well-being" totalsRowFunction="custom" dataDxfId="20">
      <totalsRowFormula>IF(AG2="Always",5,IF(AG2="Often",4,IF(AG2="Sometimes",3,IF(AG2="Rarely",2,IF(AG2="Never",1,"")))))</totalsRowFormula>
    </tableColumn>
    <tableColumn id="44" xr3:uid="{00000000-0010-0000-0000-00002C000000}" name="1. The scholarship program’s rules and requirements are fair" totalsRowFunction="custom" dataDxfId="19">
      <totalsRowFormula>IF(AH2="Always",5,IF(AH2="Often",4,IF(AH2="Sometimes",3,IF(AH2="Rarely",2,IF(AH2="Never",1,"")))))</totalsRowFormula>
    </tableColumn>
    <tableColumn id="45" xr3:uid="{00000000-0010-0000-0000-00002D000000}" name="2. More flexibility should be included in scholarship requirements" totalsRowFunction="custom" dataDxfId="18">
      <totalsRowFormula>IF(AI2="Always",5,IF(AI2="Often",4,IF(AI2="Sometimes",3,IF(AI2="Rarely",2,IF(AI2="Never",1,"")))))</totalsRowFormula>
    </tableColumn>
    <tableColumn id="46" xr3:uid="{00000000-0010-0000-0000-00002E000000}" name="3. Scholars are given enough chances to appeal for reconsideration if they struggle academically" totalsRowFunction="custom" dataDxfId="17">
      <totalsRowFormula>IF(AJ2="Always",5,IF(AJ2="Often",4,IF(AJ2="Sometimes",3,IF(AJ2="Rarely",2,IF(AJ2="Never",1,"")))))</totalsRowFormula>
    </tableColumn>
    <tableColumn id="47" xr3:uid="{00000000-0010-0000-0000-00002F000000}" name="4. Scholarship evaluations consider external factors (e.g., financial struggles, mental health)" totalsRowFunction="custom" dataDxfId="16">
      <totalsRowFormula>IF(AK2="Always",5,IF(AK2="Often",4,IF(AK2="Sometimes",3,IF(AK2="Rarely",2,IF(AK2="Never",1,"")))))</totalsRowFormula>
    </tableColumn>
    <tableColumn id="48" xr3:uid="{00000000-0010-0000-0000-000030000000}" name="5. All scholars are treated equally in the scholarship program" totalsRowFunction="custom" dataDxfId="15">
      <totalsRowFormula>IF(AL2="Always",5,IF(AL2="Often",4,IF(AL2="Sometimes",3,IF(AL2="Rarely",2,IF(AL2="Never",1,"")))))</totalsRowFormula>
    </tableColumn>
    <tableColumn id="49" xr3:uid="{00000000-0010-0000-0000-000031000000}" name="6. Scholars from different courses are evaluated fairly under the same scholarship criteria" totalsRowFunction="custom" dataDxfId="14">
      <totalsRowFormula>IF(AM2="Always",5,IF(AM2="Often",4,IF(AM2="Sometimes",3,IF(AM2="Rarely",2,IF(AM2="Never",1,"")))))</totalsRowFormula>
    </tableColumn>
    <tableColumn id="50" xr3:uid="{00000000-0010-0000-0000-000032000000}" name="7. Different levels of scholarship support should be based on individual student needs" totalsRowFunction="custom" dataDxfId="13">
      <totalsRowFormula>IF(AN2="Always",5,IF(AN2="Often",4,IF(AN2="Sometimes",3,IF(AN2="Rarely",2,IF(AN2="Never",1,"")))))</totalsRowFormula>
    </tableColumn>
    <tableColumn id="51" xr3:uid="{00000000-0010-0000-0000-000033000000}" name="8. The scholarship program allows room for honest mistakes or temporary setbacks" totalsRowFunction="custom" dataDxfId="12">
      <totalsRowFormula>IF(AO2="Always",5,IF(AO2="Often",4,IF(AO2="Sometimes",3,IF(AO2="Rarely",2,IF(AO2="Never",1,"")))))</totalsRowFormula>
    </tableColumn>
    <tableColumn id="52" xr3:uid="{00000000-0010-0000-0000-000034000000}" name="9. There is comfort in providing feedback or raising concerns about the scholarship policies" totalsRowFunction="custom" dataDxfId="11">
      <totalsRowFormula>IF(AP2="Always",5,IF(AP2="Often",4,IF(AP2="Sometimes",3,IF(AP2="Rarely",2,IF(AP2="Never",1,"")))))</totalsRowFormula>
    </tableColumn>
    <tableColumn id="53" xr3:uid="{00000000-0010-0000-0000-000035000000}" name="10. The scholarship committee listens to and considers students’ perspectives when making decisions" totalsRowFunction="custom" dataDxfId="10">
      <totalsRowFormula>IF(AQ2="Always",5,IF(AQ2="Often",4,IF(AQ2="Sometimes",3,IF(AQ2="Rarely",2,IF(AQ2="Never",1,"")))))</totalsRowFormula>
    </tableColumn>
    <tableColumn id="54" xr3:uid="{00000000-0010-0000-0000-000036000000}" name="1. Scholarship programs has significantly helped to continue students’ education" totalsRowFunction="custom" dataDxfId="9">
      <totalsRowFormula>IF(AR2="Always",5,IF(AR2="Often",4,IF(AR2="Sometimes",3,IF(AR2="Rarely",2,IF(AR2="Never",1,"")))))</totalsRowFormula>
    </tableColumn>
    <tableColumn id="55" xr3:uid="{00000000-0010-0000-0000-000037000000}" name="2. Without the scholarship, completing degree would be difficult" totalsRowFunction="custom" dataDxfId="8">
      <totalsRowFormula>IF(AS2="Always",5,IF(AS2="Often",4,IF(AS2="Sometimes",3,IF(AS2="Rarely",2,IF(AS2="Never",1,"")))))</totalsRowFormula>
    </tableColumn>
    <tableColumn id="56" xr3:uid="{00000000-0010-0000-0000-000038000000}" name="3. Scholarship has / will open better academic or career opportunities for students" totalsRowFunction="custom" dataDxfId="7">
      <totalsRowFormula>IF(AT2="Always",5,IF(AT2="Often",4,IF(AT2="Sometimes",3,IF(AT2="Rarely",2,IF(AT2="Never",1,"")))))</totalsRowFormula>
    </tableColumn>
    <tableColumn id="57" xr3:uid="{00000000-0010-0000-0000-000039000000}" name="4. Scholarship programs encourage students from low-income backgrounds to pursue higher education" totalsRowFunction="custom" dataDxfId="6">
      <totalsRowFormula>IF(AU2="Always",5,IF(AU2="Often",4,IF(AU2="Sometimes",3,IF(AU2="Rarely",2,IF(AU2="Never",1,"")))))</totalsRowFormula>
    </tableColumn>
    <tableColumn id="58" xr3:uid="{00000000-0010-0000-0000-00003A000000}" name="5. Grateful for the scholarship program and the opportunities it provides" totalsRowFunction="custom" dataDxfId="5">
      <totalsRowFormula>IF(AV2="Always",5,IF(AV2="Often",4,IF(AV2="Sometimes",3,IF(AV2="Rarely",2,IF(AV2="Never",1,"")))))</totalsRowFormula>
    </tableColumn>
    <tableColumn id="59" xr3:uid="{00000000-0010-0000-0000-00003B000000}" name="6. Scholarship programs either internal or external has inspired you to work harder toward your goals" totalsRowFunction="custom" dataDxfId="4">
      <totalsRowFormula>IF(AW2="Always",5,IF(AW2="Often",4,IF(AW2="Sometimes",3,IF(AW2="Rarely",2,IF(AW2="Never",1,"")))))</totalsRowFormula>
    </tableColumn>
    <tableColumn id="60" xr3:uid="{00000000-0010-0000-0000-00003C000000}" name="7. The scholarship has helped alleviate family financial expenses." totalsRowFunction="custom" dataDxfId="3">
      <totalsRowFormula>IF(AX2="Always",5,IF(AX2="Often",4,IF(AX2="Sometimes",3,IF(AX2="Rarely",2,IF(AX2="Never",1,"")))))</totalsRowFormula>
    </tableColumn>
    <tableColumn id="61" xr3:uid="{00000000-0010-0000-0000-00003D000000}" name="8. Confident about future because of the scholarship support provided by school" totalsRowFunction="custom" dataDxfId="2">
      <totalsRowFormula>IF(AY2="Always",5,IF(AY2="Often",4,IF(AY2="Sometimes",3,IF(AY2="Rarely",2,IF(AY2="Never",1,"")))))</totalsRowFormula>
    </tableColumn>
    <tableColumn id="62" xr3:uid="{00000000-0010-0000-0000-00003E000000}" name="9. Believe that scholarship program has made education more accessible to students from different backgrounds" totalsRowFunction="custom" dataDxfId="1">
      <totalsRowFormula>IF(AZ2="Always",5,IF(AZ2="Often",4,IF(AZ2="Sometimes",3,IF(AZ2="Rarely",2,IF(AZ2="Never",1,"")))))</totalsRowFormula>
    </tableColumn>
    <tableColumn id="63" xr3:uid="{00000000-0010-0000-0000-00003F000000}" name="10. Considering scholarship, a key factor in students personal and academic growth" totalsRowFunction="custom" dataDxfId="0">
      <totalsRowFormula>IF(BA2="Always",5,IF(BA2="Often",4,IF(BA2="Sometimes",3,IF(BA2="Rarely",2,IF(BA2="Never",1,"")))))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3"/>
  <sheetViews>
    <sheetView tabSelected="1" topLeftCell="A43" zoomScale="56" zoomScaleNormal="76" workbookViewId="0">
      <selection activeCell="L70" sqref="L70:Q75"/>
    </sheetView>
  </sheetViews>
  <sheetFormatPr defaultRowHeight="14.4" x14ac:dyDescent="0.3"/>
  <cols>
    <col min="1" max="3" width="20" bestFit="1" customWidth="1"/>
    <col min="4" max="4" width="21.88671875" customWidth="1"/>
    <col min="5" max="5" width="19.88671875" customWidth="1"/>
    <col min="6" max="6" width="26.109375" customWidth="1"/>
    <col min="7" max="32" width="20" bestFit="1" customWidth="1"/>
    <col min="33" max="33" width="20" customWidth="1"/>
    <col min="34" max="54" width="20" bestFit="1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3">
      <c r="A2" s="1" t="s">
        <v>52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54</v>
      </c>
      <c r="H2" t="s">
        <v>54</v>
      </c>
      <c r="I2" t="s">
        <v>53</v>
      </c>
      <c r="J2" t="s">
        <v>54</v>
      </c>
      <c r="K2" t="s">
        <v>53</v>
      </c>
      <c r="L2" t="s">
        <v>53</v>
      </c>
      <c r="M2" t="s">
        <v>53</v>
      </c>
      <c r="N2" t="s">
        <v>53</v>
      </c>
      <c r="O2" t="s">
        <v>52</v>
      </c>
      <c r="P2" t="s">
        <v>55</v>
      </c>
      <c r="Q2" t="s">
        <v>55</v>
      </c>
      <c r="R2" t="s">
        <v>55</v>
      </c>
      <c r="S2" t="s">
        <v>54</v>
      </c>
      <c r="T2" t="s">
        <v>52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53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52</v>
      </c>
      <c r="AO2" t="s">
        <v>54</v>
      </c>
      <c r="AP2" t="s">
        <v>54</v>
      </c>
      <c r="AQ2" t="s">
        <v>54</v>
      </c>
      <c r="AR2" t="s">
        <v>52</v>
      </c>
      <c r="AS2" t="s">
        <v>54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  <c r="AZ2" t="s">
        <v>52</v>
      </c>
      <c r="BA2" t="s">
        <v>52</v>
      </c>
    </row>
    <row r="3" spans="1:53" x14ac:dyDescent="0.3">
      <c r="A3" s="1" t="s">
        <v>52</v>
      </c>
      <c r="B3" t="s">
        <v>52</v>
      </c>
      <c r="C3" t="s">
        <v>54</v>
      </c>
      <c r="D3" t="s">
        <v>54</v>
      </c>
      <c r="E3" t="s">
        <v>54</v>
      </c>
      <c r="F3" t="s">
        <v>52</v>
      </c>
      <c r="G3" t="s">
        <v>52</v>
      </c>
      <c r="H3" t="s">
        <v>52</v>
      </c>
      <c r="I3" t="s">
        <v>53</v>
      </c>
      <c r="J3" t="s">
        <v>54</v>
      </c>
      <c r="K3" t="s">
        <v>52</v>
      </c>
      <c r="L3" t="s">
        <v>55</v>
      </c>
      <c r="M3" t="s">
        <v>53</v>
      </c>
      <c r="N3" t="s">
        <v>54</v>
      </c>
      <c r="O3" t="s">
        <v>54</v>
      </c>
      <c r="P3" t="s">
        <v>55</v>
      </c>
      <c r="Q3" t="s">
        <v>52</v>
      </c>
      <c r="R3" t="s">
        <v>53</v>
      </c>
      <c r="S3" t="s">
        <v>54</v>
      </c>
      <c r="T3" t="s">
        <v>52</v>
      </c>
      <c r="U3" t="s">
        <v>54</v>
      </c>
      <c r="V3" t="s">
        <v>53</v>
      </c>
      <c r="W3" t="s">
        <v>53</v>
      </c>
      <c r="X3" t="s">
        <v>52</v>
      </c>
      <c r="Y3" t="s">
        <v>54</v>
      </c>
      <c r="Z3" t="s">
        <v>54</v>
      </c>
      <c r="AA3" t="s">
        <v>54</v>
      </c>
      <c r="AB3" t="s">
        <v>52</v>
      </c>
      <c r="AC3" t="s">
        <v>55</v>
      </c>
      <c r="AD3" t="s">
        <v>52</v>
      </c>
      <c r="AE3" t="s">
        <v>54</v>
      </c>
      <c r="AF3" t="s">
        <v>54</v>
      </c>
      <c r="AG3" t="s">
        <v>54</v>
      </c>
      <c r="AH3" t="s">
        <v>54</v>
      </c>
      <c r="AI3" t="s">
        <v>52</v>
      </c>
      <c r="AJ3" t="s">
        <v>53</v>
      </c>
      <c r="AK3" t="s">
        <v>54</v>
      </c>
      <c r="AL3" t="s">
        <v>54</v>
      </c>
      <c r="AM3" t="s">
        <v>52</v>
      </c>
      <c r="AN3" t="s">
        <v>54</v>
      </c>
      <c r="AO3" t="s">
        <v>54</v>
      </c>
      <c r="AP3" t="s">
        <v>53</v>
      </c>
      <c r="AQ3" t="s">
        <v>54</v>
      </c>
      <c r="AR3" t="s">
        <v>52</v>
      </c>
      <c r="AS3" t="s">
        <v>52</v>
      </c>
      <c r="AT3" t="s">
        <v>52</v>
      </c>
      <c r="AU3" t="s">
        <v>52</v>
      </c>
      <c r="AV3" t="s">
        <v>54</v>
      </c>
      <c r="AW3" t="s">
        <v>54</v>
      </c>
      <c r="AX3" t="s">
        <v>52</v>
      </c>
      <c r="AY3" t="s">
        <v>54</v>
      </c>
      <c r="AZ3" t="s">
        <v>54</v>
      </c>
      <c r="BA3" t="s">
        <v>52</v>
      </c>
    </row>
    <row r="4" spans="1:53" x14ac:dyDescent="0.3">
      <c r="A4" s="1" t="s">
        <v>54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  <c r="AZ4" t="s">
        <v>54</v>
      </c>
      <c r="BA4" t="s">
        <v>54</v>
      </c>
    </row>
    <row r="5" spans="1:53" x14ac:dyDescent="0.3">
      <c r="A5" s="1" t="s">
        <v>54</v>
      </c>
      <c r="B5" t="s">
        <v>52</v>
      </c>
      <c r="C5" t="s">
        <v>54</v>
      </c>
      <c r="D5" t="s">
        <v>53</v>
      </c>
      <c r="E5" t="s">
        <v>54</v>
      </c>
      <c r="F5" t="s">
        <v>54</v>
      </c>
      <c r="G5" t="s">
        <v>52</v>
      </c>
      <c r="H5" t="s">
        <v>53</v>
      </c>
      <c r="I5" t="s">
        <v>55</v>
      </c>
      <c r="J5" t="s">
        <v>53</v>
      </c>
      <c r="K5" t="s">
        <v>53</v>
      </c>
      <c r="L5" t="s">
        <v>55</v>
      </c>
      <c r="M5" t="s">
        <v>53</v>
      </c>
      <c r="N5" t="s">
        <v>55</v>
      </c>
      <c r="O5" t="s">
        <v>53</v>
      </c>
      <c r="P5" t="s">
        <v>55</v>
      </c>
      <c r="Q5" t="s">
        <v>55</v>
      </c>
      <c r="R5" t="s">
        <v>55</v>
      </c>
      <c r="S5" t="s">
        <v>53</v>
      </c>
      <c r="T5" t="s">
        <v>55</v>
      </c>
      <c r="U5" t="s">
        <v>52</v>
      </c>
      <c r="V5" t="s">
        <v>53</v>
      </c>
      <c r="W5" t="s">
        <v>53</v>
      </c>
      <c r="X5" t="s">
        <v>55</v>
      </c>
      <c r="Y5" t="s">
        <v>54</v>
      </c>
      <c r="Z5" t="s">
        <v>52</v>
      </c>
      <c r="AA5" t="s">
        <v>55</v>
      </c>
      <c r="AB5" t="s">
        <v>52</v>
      </c>
      <c r="AC5" t="s">
        <v>53</v>
      </c>
      <c r="AD5" t="s">
        <v>52</v>
      </c>
      <c r="AE5" t="s">
        <v>52</v>
      </c>
      <c r="AF5" t="s">
        <v>54</v>
      </c>
      <c r="AG5" t="s">
        <v>53</v>
      </c>
      <c r="AH5" t="s">
        <v>52</v>
      </c>
      <c r="AI5" t="s">
        <v>54</v>
      </c>
      <c r="AJ5" t="s">
        <v>54</v>
      </c>
      <c r="AK5" t="s">
        <v>55</v>
      </c>
      <c r="AL5" t="s">
        <v>52</v>
      </c>
      <c r="AM5" t="s">
        <v>52</v>
      </c>
      <c r="AN5" t="s">
        <v>53</v>
      </c>
      <c r="AO5" t="s">
        <v>53</v>
      </c>
      <c r="AP5" t="s">
        <v>54</v>
      </c>
      <c r="AQ5" t="s">
        <v>53</v>
      </c>
      <c r="AR5" t="s">
        <v>54</v>
      </c>
      <c r="AS5" t="s">
        <v>53</v>
      </c>
      <c r="AT5" t="s">
        <v>52</v>
      </c>
      <c r="AU5" t="s">
        <v>52</v>
      </c>
      <c r="AV5" t="s">
        <v>52</v>
      </c>
      <c r="AW5" t="s">
        <v>54</v>
      </c>
      <c r="AX5" t="s">
        <v>54</v>
      </c>
      <c r="AY5" t="s">
        <v>54</v>
      </c>
      <c r="AZ5" t="s">
        <v>52</v>
      </c>
      <c r="BA5" t="s">
        <v>52</v>
      </c>
    </row>
    <row r="6" spans="1:53" x14ac:dyDescent="0.3">
      <c r="A6" s="1" t="s">
        <v>52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54</v>
      </c>
      <c r="J6" t="s">
        <v>52</v>
      </c>
      <c r="K6" t="s">
        <v>52</v>
      </c>
      <c r="L6" t="s">
        <v>54</v>
      </c>
      <c r="M6" t="s">
        <v>54</v>
      </c>
      <c r="N6" t="s">
        <v>54</v>
      </c>
      <c r="O6" t="s">
        <v>52</v>
      </c>
      <c r="P6" t="s">
        <v>55</v>
      </c>
      <c r="Q6" t="s">
        <v>53</v>
      </c>
      <c r="R6" t="s">
        <v>55</v>
      </c>
      <c r="S6" t="s">
        <v>53</v>
      </c>
      <c r="T6" t="s">
        <v>52</v>
      </c>
      <c r="U6" t="s">
        <v>52</v>
      </c>
      <c r="V6" t="s">
        <v>52</v>
      </c>
      <c r="W6" t="s">
        <v>52</v>
      </c>
      <c r="X6" t="s">
        <v>53</v>
      </c>
      <c r="Y6" t="s">
        <v>52</v>
      </c>
      <c r="Z6" t="s">
        <v>52</v>
      </c>
      <c r="AA6" t="s">
        <v>55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  <c r="AZ6" t="s">
        <v>52</v>
      </c>
      <c r="BA6" t="s">
        <v>52</v>
      </c>
    </row>
    <row r="7" spans="1:53" x14ac:dyDescent="0.3">
      <c r="A7" s="1" t="s">
        <v>52</v>
      </c>
      <c r="B7" t="s">
        <v>54</v>
      </c>
      <c r="C7" t="s">
        <v>54</v>
      </c>
      <c r="D7" t="s">
        <v>54</v>
      </c>
      <c r="E7" t="s">
        <v>53</v>
      </c>
      <c r="F7" t="s">
        <v>52</v>
      </c>
      <c r="G7" t="s">
        <v>52</v>
      </c>
      <c r="H7" t="s">
        <v>52</v>
      </c>
      <c r="I7" t="s">
        <v>54</v>
      </c>
      <c r="J7" t="s">
        <v>53</v>
      </c>
      <c r="K7" t="s">
        <v>53</v>
      </c>
      <c r="L7" t="s">
        <v>53</v>
      </c>
      <c r="M7" t="s">
        <v>53</v>
      </c>
      <c r="N7" t="s">
        <v>54</v>
      </c>
      <c r="O7" t="s">
        <v>54</v>
      </c>
      <c r="P7" t="s">
        <v>55</v>
      </c>
      <c r="Q7" t="s">
        <v>54</v>
      </c>
      <c r="R7" t="s">
        <v>55</v>
      </c>
      <c r="S7" t="s">
        <v>54</v>
      </c>
      <c r="T7" t="s">
        <v>53</v>
      </c>
      <c r="U7" t="s">
        <v>53</v>
      </c>
      <c r="V7" t="s">
        <v>54</v>
      </c>
      <c r="W7" t="s">
        <v>54</v>
      </c>
      <c r="X7" t="s">
        <v>54</v>
      </c>
      <c r="Y7" t="s">
        <v>52</v>
      </c>
      <c r="Z7" t="s">
        <v>52</v>
      </c>
      <c r="AA7" t="s">
        <v>53</v>
      </c>
      <c r="AB7" t="s">
        <v>54</v>
      </c>
      <c r="AC7" t="s">
        <v>54</v>
      </c>
      <c r="AD7" t="s">
        <v>54</v>
      </c>
      <c r="AE7" t="s">
        <v>52</v>
      </c>
      <c r="AF7" t="s">
        <v>52</v>
      </c>
      <c r="AG7" t="s">
        <v>54</v>
      </c>
      <c r="AH7" t="s">
        <v>52</v>
      </c>
      <c r="AI7" t="s">
        <v>52</v>
      </c>
      <c r="AJ7" t="s">
        <v>54</v>
      </c>
      <c r="AK7" t="s">
        <v>54</v>
      </c>
      <c r="AL7" t="s">
        <v>52</v>
      </c>
      <c r="AM7" t="s">
        <v>52</v>
      </c>
      <c r="AN7" t="s">
        <v>53</v>
      </c>
      <c r="AO7" t="s">
        <v>53</v>
      </c>
      <c r="AP7" t="s">
        <v>54</v>
      </c>
      <c r="AQ7" t="s">
        <v>54</v>
      </c>
      <c r="AR7" t="s">
        <v>52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54</v>
      </c>
      <c r="AZ7" t="s">
        <v>52</v>
      </c>
      <c r="BA7" t="s">
        <v>52</v>
      </c>
    </row>
    <row r="8" spans="1:53" x14ac:dyDescent="0.3">
      <c r="A8" s="1" t="s">
        <v>54</v>
      </c>
      <c r="B8" t="s">
        <v>52</v>
      </c>
      <c r="C8" t="s">
        <v>52</v>
      </c>
      <c r="D8" t="s">
        <v>54</v>
      </c>
      <c r="E8" t="s">
        <v>52</v>
      </c>
      <c r="F8" t="s">
        <v>55</v>
      </c>
      <c r="G8" t="s">
        <v>53</v>
      </c>
      <c r="H8" t="s">
        <v>53</v>
      </c>
      <c r="I8" t="s">
        <v>55</v>
      </c>
      <c r="J8" t="s">
        <v>55</v>
      </c>
      <c r="K8" t="s">
        <v>55</v>
      </c>
      <c r="L8" t="s">
        <v>54</v>
      </c>
      <c r="M8" t="s">
        <v>53</v>
      </c>
      <c r="N8" t="s">
        <v>55</v>
      </c>
      <c r="O8" t="s">
        <v>52</v>
      </c>
      <c r="P8" t="s">
        <v>55</v>
      </c>
      <c r="Q8" t="s">
        <v>53</v>
      </c>
      <c r="R8" t="s">
        <v>55</v>
      </c>
      <c r="S8" t="s">
        <v>55</v>
      </c>
      <c r="T8" t="s">
        <v>54</v>
      </c>
      <c r="U8" t="s">
        <v>52</v>
      </c>
      <c r="V8" t="s">
        <v>53</v>
      </c>
      <c r="W8" t="s">
        <v>54</v>
      </c>
      <c r="X8" t="s">
        <v>53</v>
      </c>
      <c r="Y8" t="s">
        <v>54</v>
      </c>
      <c r="Z8" t="s">
        <v>52</v>
      </c>
      <c r="AA8" t="s">
        <v>53</v>
      </c>
      <c r="AB8" t="s">
        <v>52</v>
      </c>
      <c r="AC8" t="s">
        <v>55</v>
      </c>
      <c r="AD8" t="s">
        <v>52</v>
      </c>
      <c r="AE8" t="s">
        <v>52</v>
      </c>
      <c r="AF8" t="s">
        <v>52</v>
      </c>
      <c r="AG8" t="s">
        <v>52</v>
      </c>
      <c r="AH8" t="s">
        <v>53</v>
      </c>
      <c r="AI8" t="s">
        <v>52</v>
      </c>
      <c r="AJ8" t="s">
        <v>53</v>
      </c>
      <c r="AK8" t="s">
        <v>53</v>
      </c>
      <c r="AL8" t="s">
        <v>54</v>
      </c>
      <c r="AM8" t="s">
        <v>52</v>
      </c>
      <c r="AN8" t="s">
        <v>53</v>
      </c>
      <c r="AO8" t="s">
        <v>52</v>
      </c>
      <c r="AP8" t="s">
        <v>53</v>
      </c>
      <c r="AQ8" t="s">
        <v>53</v>
      </c>
      <c r="AR8" t="s">
        <v>52</v>
      </c>
      <c r="AS8" t="s">
        <v>53</v>
      </c>
      <c r="AT8" t="s">
        <v>52</v>
      </c>
      <c r="AU8" t="s">
        <v>53</v>
      </c>
      <c r="AV8" t="s">
        <v>52</v>
      </c>
      <c r="AW8" t="s">
        <v>52</v>
      </c>
      <c r="AX8" t="s">
        <v>52</v>
      </c>
      <c r="AY8" t="s">
        <v>54</v>
      </c>
      <c r="AZ8" t="s">
        <v>52</v>
      </c>
      <c r="BA8" t="s">
        <v>54</v>
      </c>
    </row>
    <row r="9" spans="1:53" x14ac:dyDescent="0.3">
      <c r="A9" s="1" t="s">
        <v>52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53</v>
      </c>
      <c r="L9" t="s">
        <v>55</v>
      </c>
      <c r="M9" t="s">
        <v>55</v>
      </c>
      <c r="N9" t="s">
        <v>55</v>
      </c>
      <c r="O9" t="s">
        <v>53</v>
      </c>
      <c r="P9" t="s">
        <v>55</v>
      </c>
      <c r="Q9" t="s">
        <v>53</v>
      </c>
      <c r="R9" t="s">
        <v>52</v>
      </c>
      <c r="S9" t="s">
        <v>52</v>
      </c>
      <c r="T9" t="s">
        <v>52</v>
      </c>
      <c r="U9" t="s">
        <v>54</v>
      </c>
      <c r="V9" t="s">
        <v>55</v>
      </c>
      <c r="W9" t="s">
        <v>53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54</v>
      </c>
      <c r="AE9" t="s">
        <v>52</v>
      </c>
      <c r="AF9" t="s">
        <v>53</v>
      </c>
      <c r="AG9" t="s">
        <v>53</v>
      </c>
      <c r="AH9" t="s">
        <v>52</v>
      </c>
      <c r="AI9" t="s">
        <v>52</v>
      </c>
      <c r="AJ9" t="s">
        <v>54</v>
      </c>
      <c r="AK9" t="s">
        <v>53</v>
      </c>
      <c r="AL9" t="s">
        <v>53</v>
      </c>
      <c r="AM9" t="s">
        <v>53</v>
      </c>
      <c r="AN9" t="s">
        <v>52</v>
      </c>
      <c r="AO9" t="s">
        <v>53</v>
      </c>
      <c r="AP9" t="s">
        <v>52</v>
      </c>
      <c r="AQ9" t="s">
        <v>53</v>
      </c>
      <c r="AR9" t="s">
        <v>52</v>
      </c>
      <c r="AS9" t="s">
        <v>53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55</v>
      </c>
      <c r="AZ9" t="s">
        <v>52</v>
      </c>
      <c r="BA9" t="s">
        <v>54</v>
      </c>
    </row>
    <row r="10" spans="1:53" x14ac:dyDescent="0.3">
      <c r="A10" s="1" t="s">
        <v>54</v>
      </c>
      <c r="B10" t="s">
        <v>54</v>
      </c>
      <c r="C10" t="s">
        <v>53</v>
      </c>
      <c r="D10" t="s">
        <v>53</v>
      </c>
      <c r="E10" t="s">
        <v>54</v>
      </c>
      <c r="F10" t="s">
        <v>52</v>
      </c>
      <c r="G10" t="s">
        <v>54</v>
      </c>
      <c r="H10" t="s">
        <v>53</v>
      </c>
      <c r="I10" t="s">
        <v>54</v>
      </c>
      <c r="J10" t="s">
        <v>54</v>
      </c>
      <c r="K10" t="s">
        <v>55</v>
      </c>
      <c r="L10" t="s">
        <v>53</v>
      </c>
      <c r="M10" t="s">
        <v>53</v>
      </c>
      <c r="N10" t="s">
        <v>55</v>
      </c>
      <c r="O10" t="s">
        <v>53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54</v>
      </c>
      <c r="V10" t="s">
        <v>54</v>
      </c>
      <c r="W10" t="s">
        <v>53</v>
      </c>
      <c r="X10" t="s">
        <v>52</v>
      </c>
      <c r="Y10" t="s">
        <v>54</v>
      </c>
      <c r="Z10" t="s">
        <v>54</v>
      </c>
      <c r="AA10" t="s">
        <v>52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53</v>
      </c>
      <c r="AH10" t="s">
        <v>54</v>
      </c>
      <c r="AI10" t="s">
        <v>52</v>
      </c>
      <c r="AJ10" t="s">
        <v>53</v>
      </c>
      <c r="AK10" t="s">
        <v>55</v>
      </c>
      <c r="AL10" t="s">
        <v>52</v>
      </c>
      <c r="AM10" t="s">
        <v>52</v>
      </c>
      <c r="AN10" t="s">
        <v>53</v>
      </c>
      <c r="AO10" t="s">
        <v>53</v>
      </c>
      <c r="AP10" t="s">
        <v>53</v>
      </c>
      <c r="AQ10" t="s">
        <v>53</v>
      </c>
      <c r="AR10" t="s">
        <v>52</v>
      </c>
      <c r="AS10" t="s">
        <v>53</v>
      </c>
      <c r="AT10" t="s">
        <v>52</v>
      </c>
      <c r="AU10" t="s">
        <v>52</v>
      </c>
      <c r="AV10" t="s">
        <v>54</v>
      </c>
      <c r="AW10" t="s">
        <v>54</v>
      </c>
      <c r="AX10" t="s">
        <v>54</v>
      </c>
      <c r="AY10" t="s">
        <v>53</v>
      </c>
      <c r="AZ10" t="s">
        <v>52</v>
      </c>
      <c r="BA10" t="s">
        <v>54</v>
      </c>
    </row>
    <row r="11" spans="1:53" x14ac:dyDescent="0.3">
      <c r="A11" s="1" t="s">
        <v>52</v>
      </c>
      <c r="B11" t="s">
        <v>52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54</v>
      </c>
      <c r="L11" t="s">
        <v>54</v>
      </c>
      <c r="M11" t="s">
        <v>54</v>
      </c>
      <c r="N11" t="s">
        <v>53</v>
      </c>
      <c r="O11" t="s">
        <v>52</v>
      </c>
      <c r="P11" t="s">
        <v>55</v>
      </c>
      <c r="Q11" t="s">
        <v>54</v>
      </c>
      <c r="R11" t="s">
        <v>55</v>
      </c>
      <c r="S11" t="s">
        <v>54</v>
      </c>
      <c r="T11" t="s">
        <v>54</v>
      </c>
      <c r="U11" t="s">
        <v>54</v>
      </c>
      <c r="V11" t="s">
        <v>52</v>
      </c>
      <c r="W11" t="s">
        <v>54</v>
      </c>
      <c r="X11" t="s">
        <v>52</v>
      </c>
      <c r="Y11" t="s">
        <v>52</v>
      </c>
      <c r="Z11" t="s">
        <v>52</v>
      </c>
      <c r="AA11" t="s">
        <v>53</v>
      </c>
      <c r="AB11" t="s">
        <v>52</v>
      </c>
      <c r="AC11" t="s">
        <v>53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54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53</v>
      </c>
      <c r="AT11" t="s">
        <v>52</v>
      </c>
      <c r="AU11" t="s">
        <v>52</v>
      </c>
      <c r="AV11" t="s">
        <v>52</v>
      </c>
      <c r="AW11" t="s">
        <v>52</v>
      </c>
      <c r="AX11" t="s">
        <v>52</v>
      </c>
      <c r="AY11" t="s">
        <v>52</v>
      </c>
      <c r="AZ11" t="s">
        <v>52</v>
      </c>
      <c r="BA11" t="s">
        <v>52</v>
      </c>
    </row>
    <row r="12" spans="1:53" x14ac:dyDescent="0.3">
      <c r="A12" s="1" t="s">
        <v>53</v>
      </c>
      <c r="B12" t="s">
        <v>54</v>
      </c>
      <c r="C12" t="s">
        <v>53</v>
      </c>
      <c r="D12" t="s">
        <v>52</v>
      </c>
      <c r="E12" t="s">
        <v>53</v>
      </c>
      <c r="F12" t="s">
        <v>52</v>
      </c>
      <c r="G12" t="s">
        <v>54</v>
      </c>
      <c r="H12" t="s">
        <v>52</v>
      </c>
      <c r="I12" t="s">
        <v>52</v>
      </c>
      <c r="J12" t="s">
        <v>52</v>
      </c>
      <c r="K12" t="s">
        <v>53</v>
      </c>
      <c r="L12" t="s">
        <v>53</v>
      </c>
      <c r="M12" t="s">
        <v>53</v>
      </c>
      <c r="N12" t="s">
        <v>54</v>
      </c>
      <c r="O12" t="s">
        <v>52</v>
      </c>
      <c r="P12" t="s">
        <v>55</v>
      </c>
      <c r="Q12" t="s">
        <v>54</v>
      </c>
      <c r="R12" t="s">
        <v>55</v>
      </c>
      <c r="S12" t="s">
        <v>54</v>
      </c>
      <c r="T12" t="s">
        <v>52</v>
      </c>
      <c r="U12" t="s">
        <v>55</v>
      </c>
      <c r="V12" t="s">
        <v>54</v>
      </c>
      <c r="W12" t="s">
        <v>53</v>
      </c>
      <c r="X12" t="s">
        <v>52</v>
      </c>
      <c r="Y12" t="s">
        <v>55</v>
      </c>
      <c r="Z12" t="s">
        <v>54</v>
      </c>
      <c r="AA12" t="s">
        <v>54</v>
      </c>
      <c r="AB12" t="s">
        <v>54</v>
      </c>
      <c r="AC12" t="s">
        <v>55</v>
      </c>
      <c r="AD12" t="s">
        <v>52</v>
      </c>
      <c r="AE12" t="s">
        <v>54</v>
      </c>
      <c r="AF12" t="s">
        <v>53</v>
      </c>
      <c r="AG12" t="s">
        <v>54</v>
      </c>
      <c r="AH12" t="s">
        <v>52</v>
      </c>
      <c r="AI12" t="s">
        <v>52</v>
      </c>
      <c r="AJ12" t="s">
        <v>53</v>
      </c>
      <c r="AK12" t="s">
        <v>54</v>
      </c>
      <c r="AL12" t="s">
        <v>52</v>
      </c>
      <c r="AM12" t="s">
        <v>52</v>
      </c>
      <c r="AN12" t="s">
        <v>52</v>
      </c>
      <c r="AO12" t="s">
        <v>54</v>
      </c>
      <c r="AP12" t="s">
        <v>53</v>
      </c>
      <c r="AQ12" t="s">
        <v>53</v>
      </c>
      <c r="AR12" t="s">
        <v>52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54</v>
      </c>
      <c r="AY12" t="s">
        <v>53</v>
      </c>
      <c r="AZ12" t="s">
        <v>54</v>
      </c>
      <c r="BA12" t="s">
        <v>53</v>
      </c>
    </row>
    <row r="13" spans="1:53" x14ac:dyDescent="0.3">
      <c r="A13" s="1" t="s">
        <v>52</v>
      </c>
      <c r="B13" t="s">
        <v>52</v>
      </c>
      <c r="C13" t="s">
        <v>54</v>
      </c>
      <c r="D13" t="s">
        <v>52</v>
      </c>
      <c r="E13" t="s">
        <v>54</v>
      </c>
      <c r="F13" t="s">
        <v>52</v>
      </c>
      <c r="G13" t="s">
        <v>52</v>
      </c>
      <c r="H13" t="s">
        <v>54</v>
      </c>
      <c r="I13" t="s">
        <v>52</v>
      </c>
      <c r="J13" t="s">
        <v>54</v>
      </c>
      <c r="K13" t="s">
        <v>54</v>
      </c>
      <c r="L13" t="s">
        <v>53</v>
      </c>
      <c r="M13" t="s">
        <v>54</v>
      </c>
      <c r="N13" t="s">
        <v>54</v>
      </c>
      <c r="O13" t="s">
        <v>53</v>
      </c>
      <c r="P13" t="s">
        <v>55</v>
      </c>
      <c r="Q13" t="s">
        <v>54</v>
      </c>
      <c r="R13" t="s">
        <v>53</v>
      </c>
      <c r="S13" t="s">
        <v>52</v>
      </c>
      <c r="T13" t="s">
        <v>52</v>
      </c>
      <c r="U13" t="s">
        <v>54</v>
      </c>
      <c r="V13" t="s">
        <v>54</v>
      </c>
      <c r="W13" t="s">
        <v>53</v>
      </c>
      <c r="X13" t="s">
        <v>52</v>
      </c>
      <c r="Y13" t="s">
        <v>52</v>
      </c>
      <c r="Z13" t="s">
        <v>54</v>
      </c>
      <c r="AA13" t="s">
        <v>54</v>
      </c>
      <c r="AB13" t="s">
        <v>52</v>
      </c>
      <c r="AC13" t="s">
        <v>52</v>
      </c>
      <c r="AD13" t="s">
        <v>52</v>
      </c>
      <c r="AE13" t="s">
        <v>54</v>
      </c>
      <c r="AF13" t="s">
        <v>52</v>
      </c>
      <c r="AG13" t="s">
        <v>54</v>
      </c>
      <c r="AH13" t="s">
        <v>52</v>
      </c>
      <c r="AI13" t="s">
        <v>54</v>
      </c>
      <c r="AJ13" t="s">
        <v>53</v>
      </c>
      <c r="AK13" t="s">
        <v>54</v>
      </c>
      <c r="AL13" t="s">
        <v>52</v>
      </c>
      <c r="AM13" t="s">
        <v>52</v>
      </c>
      <c r="AN13" t="s">
        <v>52</v>
      </c>
      <c r="AO13" t="s">
        <v>53</v>
      </c>
      <c r="AP13" t="s">
        <v>52</v>
      </c>
      <c r="AQ13" t="s">
        <v>52</v>
      </c>
      <c r="AR13" t="s">
        <v>52</v>
      </c>
      <c r="AS13" t="s">
        <v>52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  <c r="AY13" t="s">
        <v>52</v>
      </c>
      <c r="AZ13" t="s">
        <v>52</v>
      </c>
      <c r="BA13" t="s">
        <v>52</v>
      </c>
    </row>
    <row r="14" spans="1:53" x14ac:dyDescent="0.3">
      <c r="A14" s="1" t="s">
        <v>52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54</v>
      </c>
      <c r="H14" t="s">
        <v>52</v>
      </c>
      <c r="I14" t="s">
        <v>53</v>
      </c>
      <c r="J14" t="s">
        <v>53</v>
      </c>
      <c r="K14" t="s">
        <v>55</v>
      </c>
      <c r="L14" t="s">
        <v>55</v>
      </c>
      <c r="M14" t="s">
        <v>53</v>
      </c>
      <c r="N14" t="s">
        <v>55</v>
      </c>
      <c r="O14" t="s">
        <v>52</v>
      </c>
      <c r="P14" t="s">
        <v>55</v>
      </c>
      <c r="Q14" t="s">
        <v>53</v>
      </c>
      <c r="R14" t="s">
        <v>55</v>
      </c>
      <c r="S14" t="s">
        <v>54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 t="s">
        <v>52</v>
      </c>
      <c r="AA14" t="s">
        <v>53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53</v>
      </c>
      <c r="AJ14" t="s">
        <v>52</v>
      </c>
      <c r="AK14" t="s">
        <v>52</v>
      </c>
      <c r="AL14" t="s">
        <v>52</v>
      </c>
      <c r="AM14" t="s">
        <v>52</v>
      </c>
      <c r="AN14" t="s">
        <v>55</v>
      </c>
      <c r="AO14" t="s">
        <v>52</v>
      </c>
      <c r="AP14" t="s">
        <v>52</v>
      </c>
      <c r="AQ14" t="s">
        <v>52</v>
      </c>
      <c r="AR14" t="s">
        <v>52</v>
      </c>
      <c r="AS14" t="s">
        <v>54</v>
      </c>
      <c r="AT14" t="s">
        <v>52</v>
      </c>
      <c r="AU14" t="s">
        <v>52</v>
      </c>
      <c r="AV14" t="s">
        <v>52</v>
      </c>
      <c r="AW14" t="s">
        <v>52</v>
      </c>
      <c r="AX14" t="s">
        <v>52</v>
      </c>
      <c r="AY14" t="s">
        <v>52</v>
      </c>
      <c r="AZ14" t="s">
        <v>52</v>
      </c>
      <c r="BA14" t="s">
        <v>52</v>
      </c>
    </row>
    <row r="15" spans="1:53" x14ac:dyDescent="0.3">
      <c r="A15" s="1" t="s">
        <v>54</v>
      </c>
      <c r="B15" t="s">
        <v>54</v>
      </c>
      <c r="C15" t="s">
        <v>54</v>
      </c>
      <c r="D15" t="s">
        <v>53</v>
      </c>
      <c r="E15" t="s">
        <v>54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55</v>
      </c>
      <c r="Q15" t="s">
        <v>53</v>
      </c>
      <c r="R15" t="s">
        <v>54</v>
      </c>
      <c r="S15" t="s">
        <v>53</v>
      </c>
      <c r="T15" t="s">
        <v>53</v>
      </c>
      <c r="U15" t="s">
        <v>52</v>
      </c>
      <c r="V15" t="s">
        <v>53</v>
      </c>
      <c r="W15" t="s">
        <v>53</v>
      </c>
      <c r="X15" t="s">
        <v>53</v>
      </c>
      <c r="Y15" t="s">
        <v>54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54</v>
      </c>
      <c r="AI15" t="s">
        <v>54</v>
      </c>
      <c r="AJ15" t="s">
        <v>54</v>
      </c>
      <c r="AK15" t="s">
        <v>53</v>
      </c>
      <c r="AL15" t="s">
        <v>54</v>
      </c>
      <c r="AM15" t="s">
        <v>54</v>
      </c>
      <c r="AN15" t="s">
        <v>54</v>
      </c>
      <c r="AO15" t="s">
        <v>53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  <c r="AV15" t="s">
        <v>52</v>
      </c>
      <c r="AW15" t="s">
        <v>54</v>
      </c>
      <c r="AX15" t="s">
        <v>54</v>
      </c>
      <c r="AY15" t="s">
        <v>54</v>
      </c>
      <c r="AZ15" t="s">
        <v>54</v>
      </c>
      <c r="BA15" t="s">
        <v>54</v>
      </c>
    </row>
    <row r="16" spans="1:53" x14ac:dyDescent="0.3">
      <c r="A16" s="1" t="s">
        <v>52</v>
      </c>
      <c r="B16" t="s">
        <v>52</v>
      </c>
      <c r="C16" t="s">
        <v>54</v>
      </c>
      <c r="D16" t="s">
        <v>52</v>
      </c>
      <c r="E16" t="s">
        <v>54</v>
      </c>
      <c r="F16" t="s">
        <v>52</v>
      </c>
      <c r="G16" t="s">
        <v>54</v>
      </c>
      <c r="H16" t="s">
        <v>52</v>
      </c>
      <c r="I16" t="s">
        <v>52</v>
      </c>
      <c r="J16" t="s">
        <v>52</v>
      </c>
      <c r="K16" t="s">
        <v>53</v>
      </c>
      <c r="L16" t="s">
        <v>53</v>
      </c>
      <c r="M16" t="s">
        <v>55</v>
      </c>
      <c r="N16" t="s">
        <v>55</v>
      </c>
      <c r="O16" t="s">
        <v>53</v>
      </c>
      <c r="P16" t="s">
        <v>55</v>
      </c>
      <c r="Q16" t="s">
        <v>53</v>
      </c>
      <c r="R16" t="s">
        <v>53</v>
      </c>
      <c r="S16" t="s">
        <v>53</v>
      </c>
      <c r="T16" t="s">
        <v>53</v>
      </c>
      <c r="U16" t="s">
        <v>52</v>
      </c>
      <c r="V16" t="s">
        <v>53</v>
      </c>
      <c r="W16" t="s">
        <v>52</v>
      </c>
      <c r="X16" t="s">
        <v>52</v>
      </c>
      <c r="Y16" t="s">
        <v>52</v>
      </c>
      <c r="Z16" t="s">
        <v>54</v>
      </c>
      <c r="AA16" t="s">
        <v>54</v>
      </c>
      <c r="AB16" t="s">
        <v>52</v>
      </c>
      <c r="AC16" t="s">
        <v>52</v>
      </c>
      <c r="AD16" t="s">
        <v>53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53</v>
      </c>
      <c r="AK16" t="s">
        <v>53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  <c r="AZ16" t="s">
        <v>52</v>
      </c>
      <c r="BA16" t="s">
        <v>52</v>
      </c>
    </row>
    <row r="17" spans="1:53" x14ac:dyDescent="0.3">
      <c r="A17" s="1" t="s">
        <v>52</v>
      </c>
      <c r="B17" t="s">
        <v>52</v>
      </c>
      <c r="C17" t="s">
        <v>54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53</v>
      </c>
      <c r="K17" t="s">
        <v>53</v>
      </c>
      <c r="L17" t="s">
        <v>53</v>
      </c>
      <c r="M17" t="s">
        <v>53</v>
      </c>
      <c r="N17" t="s">
        <v>55</v>
      </c>
      <c r="O17" t="s">
        <v>53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54</v>
      </c>
      <c r="V17" t="s">
        <v>52</v>
      </c>
      <c r="W17" t="s">
        <v>52</v>
      </c>
      <c r="X17" t="s">
        <v>52</v>
      </c>
      <c r="Y17" t="s">
        <v>52</v>
      </c>
      <c r="Z17" t="s">
        <v>52</v>
      </c>
      <c r="AA17" t="s">
        <v>54</v>
      </c>
      <c r="AB17" t="s">
        <v>54</v>
      </c>
      <c r="AC17" t="s">
        <v>52</v>
      </c>
      <c r="AD17" t="s">
        <v>52</v>
      </c>
      <c r="AE17" t="s">
        <v>54</v>
      </c>
      <c r="AF17" t="s">
        <v>52</v>
      </c>
      <c r="AG17" t="s">
        <v>52</v>
      </c>
      <c r="AH17" t="s">
        <v>52</v>
      </c>
      <c r="AI17" t="s">
        <v>52</v>
      </c>
      <c r="AJ17" t="s">
        <v>54</v>
      </c>
      <c r="AK17" t="s">
        <v>54</v>
      </c>
      <c r="AL17" t="s">
        <v>54</v>
      </c>
      <c r="AM17" t="s">
        <v>52</v>
      </c>
      <c r="AN17" t="s">
        <v>54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52</v>
      </c>
      <c r="AU17" t="s">
        <v>52</v>
      </c>
      <c r="AV17" t="s">
        <v>52</v>
      </c>
      <c r="AW17" t="s">
        <v>52</v>
      </c>
      <c r="AX17" t="s">
        <v>52</v>
      </c>
      <c r="AY17" t="s">
        <v>52</v>
      </c>
      <c r="AZ17" t="s">
        <v>52</v>
      </c>
      <c r="BA17" t="s">
        <v>52</v>
      </c>
    </row>
    <row r="18" spans="1:53" x14ac:dyDescent="0.3">
      <c r="A18" s="1" t="s">
        <v>54</v>
      </c>
      <c r="B18" t="s">
        <v>52</v>
      </c>
      <c r="C18" t="s">
        <v>53</v>
      </c>
      <c r="D18" t="s">
        <v>54</v>
      </c>
      <c r="E18" t="s">
        <v>54</v>
      </c>
      <c r="F18" t="s">
        <v>52</v>
      </c>
      <c r="G18" t="s">
        <v>54</v>
      </c>
      <c r="H18" t="s">
        <v>52</v>
      </c>
      <c r="I18" t="s">
        <v>54</v>
      </c>
      <c r="J18" t="s">
        <v>54</v>
      </c>
      <c r="K18" t="s">
        <v>53</v>
      </c>
      <c r="L18" t="s">
        <v>53</v>
      </c>
      <c r="M18" t="s">
        <v>53</v>
      </c>
      <c r="N18" t="s">
        <v>55</v>
      </c>
      <c r="O18" t="s">
        <v>54</v>
      </c>
      <c r="P18" t="s">
        <v>54</v>
      </c>
      <c r="Q18" t="s">
        <v>54</v>
      </c>
      <c r="R18" t="s">
        <v>53</v>
      </c>
      <c r="S18" t="s">
        <v>54</v>
      </c>
      <c r="T18" t="s">
        <v>53</v>
      </c>
      <c r="U18" t="s">
        <v>54</v>
      </c>
      <c r="V18" t="s">
        <v>54</v>
      </c>
      <c r="W18" t="s">
        <v>54</v>
      </c>
      <c r="X18" t="s">
        <v>52</v>
      </c>
      <c r="Y18" t="s">
        <v>54</v>
      </c>
      <c r="Z18" t="s">
        <v>54</v>
      </c>
      <c r="AA18" t="s">
        <v>55</v>
      </c>
      <c r="AB18" t="s">
        <v>54</v>
      </c>
      <c r="AC18" t="s">
        <v>54</v>
      </c>
      <c r="AD18" t="s">
        <v>54</v>
      </c>
      <c r="AE18" t="s">
        <v>54</v>
      </c>
      <c r="AF18" t="s">
        <v>52</v>
      </c>
      <c r="AG18" t="s">
        <v>54</v>
      </c>
      <c r="AH18" t="s">
        <v>54</v>
      </c>
      <c r="AI18" t="s">
        <v>52</v>
      </c>
      <c r="AJ18" t="s">
        <v>54</v>
      </c>
      <c r="AK18" t="s">
        <v>52</v>
      </c>
      <c r="AL18" t="s">
        <v>52</v>
      </c>
      <c r="AM18" t="s">
        <v>52</v>
      </c>
      <c r="AN18" t="s">
        <v>53</v>
      </c>
      <c r="AO18" t="s">
        <v>53</v>
      </c>
      <c r="AP18" t="s">
        <v>54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  <c r="AZ18" t="s">
        <v>52</v>
      </c>
      <c r="BA18" t="s">
        <v>52</v>
      </c>
    </row>
    <row r="19" spans="1:53" x14ac:dyDescent="0.3">
      <c r="A19" s="1" t="s">
        <v>54</v>
      </c>
      <c r="B19" t="s">
        <v>52</v>
      </c>
      <c r="C19" t="s">
        <v>53</v>
      </c>
      <c r="D19" t="s">
        <v>54</v>
      </c>
      <c r="E19" t="s">
        <v>54</v>
      </c>
      <c r="F19" t="s">
        <v>52</v>
      </c>
      <c r="G19" t="s">
        <v>52</v>
      </c>
      <c r="H19" t="s">
        <v>52</v>
      </c>
      <c r="I19" t="s">
        <v>54</v>
      </c>
      <c r="J19" t="s">
        <v>52</v>
      </c>
      <c r="K19" t="s">
        <v>54</v>
      </c>
      <c r="L19" t="s">
        <v>54</v>
      </c>
      <c r="M19" t="s">
        <v>54</v>
      </c>
      <c r="N19" t="s">
        <v>53</v>
      </c>
      <c r="O19" t="s">
        <v>53</v>
      </c>
      <c r="P19" t="s">
        <v>55</v>
      </c>
      <c r="Q19" t="s">
        <v>52</v>
      </c>
      <c r="R19" t="s">
        <v>54</v>
      </c>
      <c r="S19" t="s">
        <v>52</v>
      </c>
      <c r="T19" t="s">
        <v>54</v>
      </c>
      <c r="U19" t="s">
        <v>53</v>
      </c>
      <c r="V19" t="s">
        <v>53</v>
      </c>
      <c r="W19" t="s">
        <v>53</v>
      </c>
      <c r="X19" t="s">
        <v>54</v>
      </c>
      <c r="Y19" t="s">
        <v>54</v>
      </c>
      <c r="Z19" t="s">
        <v>53</v>
      </c>
      <c r="AA19" t="s">
        <v>54</v>
      </c>
      <c r="AB19" t="s">
        <v>53</v>
      </c>
      <c r="AC19" t="s">
        <v>53</v>
      </c>
      <c r="AD19" t="s">
        <v>54</v>
      </c>
      <c r="AE19" t="s">
        <v>53</v>
      </c>
      <c r="AF19" t="s">
        <v>53</v>
      </c>
      <c r="AG19" t="s">
        <v>53</v>
      </c>
      <c r="AH19" t="s">
        <v>54</v>
      </c>
      <c r="AI19" t="s">
        <v>52</v>
      </c>
      <c r="AJ19" t="s">
        <v>54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54</v>
      </c>
      <c r="AQ19" t="s">
        <v>54</v>
      </c>
      <c r="AR19" t="s">
        <v>52</v>
      </c>
      <c r="AS19" t="s">
        <v>52</v>
      </c>
      <c r="AT19" t="s">
        <v>52</v>
      </c>
      <c r="AU19" t="s">
        <v>54</v>
      </c>
      <c r="AV19" t="s">
        <v>54</v>
      </c>
      <c r="AW19" t="s">
        <v>52</v>
      </c>
      <c r="AX19" t="s">
        <v>54</v>
      </c>
      <c r="AY19" t="s">
        <v>54</v>
      </c>
      <c r="AZ19" t="s">
        <v>54</v>
      </c>
      <c r="BA19" t="s">
        <v>54</v>
      </c>
    </row>
    <row r="20" spans="1:53" x14ac:dyDescent="0.3">
      <c r="A20" s="1" t="s">
        <v>54</v>
      </c>
      <c r="B20" t="s">
        <v>52</v>
      </c>
      <c r="C20" t="s">
        <v>54</v>
      </c>
      <c r="D20" t="s">
        <v>52</v>
      </c>
      <c r="E20" t="s">
        <v>52</v>
      </c>
      <c r="F20" t="s">
        <v>52</v>
      </c>
      <c r="G20" t="s">
        <v>52</v>
      </c>
      <c r="H20" t="s">
        <v>54</v>
      </c>
      <c r="I20" t="s">
        <v>54</v>
      </c>
      <c r="J20" t="s">
        <v>54</v>
      </c>
      <c r="K20" t="s">
        <v>54</v>
      </c>
      <c r="L20" t="s">
        <v>54</v>
      </c>
      <c r="M20" t="s">
        <v>54</v>
      </c>
      <c r="N20" t="s">
        <v>52</v>
      </c>
      <c r="O20" t="s">
        <v>54</v>
      </c>
      <c r="P20" t="s">
        <v>53</v>
      </c>
      <c r="Q20" t="s">
        <v>54</v>
      </c>
      <c r="R20" t="s">
        <v>53</v>
      </c>
      <c r="S20" t="s">
        <v>54</v>
      </c>
      <c r="T20" t="s">
        <v>52</v>
      </c>
      <c r="U20" t="s">
        <v>54</v>
      </c>
      <c r="V20" t="s">
        <v>54</v>
      </c>
      <c r="W20" t="s">
        <v>54</v>
      </c>
      <c r="X20" t="s">
        <v>54</v>
      </c>
      <c r="Y20" t="s">
        <v>54</v>
      </c>
      <c r="Z20" t="s">
        <v>54</v>
      </c>
      <c r="AA20" t="s">
        <v>53</v>
      </c>
      <c r="AB20" t="s">
        <v>54</v>
      </c>
      <c r="AC20" t="s">
        <v>53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54</v>
      </c>
      <c r="AJ20" t="s">
        <v>53</v>
      </c>
      <c r="AK20" t="s">
        <v>53</v>
      </c>
      <c r="AL20" t="s">
        <v>54</v>
      </c>
      <c r="AM20" t="s">
        <v>54</v>
      </c>
      <c r="AN20" t="s">
        <v>53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52</v>
      </c>
      <c r="AW20" t="s">
        <v>54</v>
      </c>
      <c r="AX20" t="s">
        <v>52</v>
      </c>
      <c r="AY20" t="s">
        <v>54</v>
      </c>
      <c r="AZ20" t="s">
        <v>52</v>
      </c>
      <c r="BA20" t="s">
        <v>52</v>
      </c>
    </row>
    <row r="21" spans="1:53" x14ac:dyDescent="0.3">
      <c r="A21" s="1" t="s">
        <v>52</v>
      </c>
      <c r="B21" t="s">
        <v>54</v>
      </c>
      <c r="C21" t="s">
        <v>54</v>
      </c>
      <c r="D21" t="s">
        <v>52</v>
      </c>
      <c r="E21" t="s">
        <v>54</v>
      </c>
      <c r="F21" t="s">
        <v>54</v>
      </c>
      <c r="G21" t="s">
        <v>54</v>
      </c>
      <c r="H21" t="s">
        <v>54</v>
      </c>
      <c r="I21" t="s">
        <v>53</v>
      </c>
      <c r="J21" t="s">
        <v>52</v>
      </c>
      <c r="K21" t="s">
        <v>53</v>
      </c>
      <c r="L21" t="s">
        <v>55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55</v>
      </c>
      <c r="S21" t="s">
        <v>53</v>
      </c>
      <c r="T21" t="s">
        <v>55</v>
      </c>
      <c r="U21" t="s">
        <v>53</v>
      </c>
      <c r="V21" t="s">
        <v>53</v>
      </c>
      <c r="W21" t="s">
        <v>53</v>
      </c>
      <c r="X21" t="s">
        <v>53</v>
      </c>
      <c r="Y21" t="s">
        <v>54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52</v>
      </c>
      <c r="AS21" t="s">
        <v>53</v>
      </c>
      <c r="AT21" t="s">
        <v>52</v>
      </c>
      <c r="AU21" t="s">
        <v>52</v>
      </c>
      <c r="AV21" t="s">
        <v>52</v>
      </c>
      <c r="AW21" t="s">
        <v>52</v>
      </c>
      <c r="AX21" t="s">
        <v>52</v>
      </c>
      <c r="AY21" t="s">
        <v>52</v>
      </c>
      <c r="AZ21" t="s">
        <v>52</v>
      </c>
      <c r="BA21" t="s">
        <v>52</v>
      </c>
    </row>
    <row r="22" spans="1:53" x14ac:dyDescent="0.3">
      <c r="A22" s="1" t="s">
        <v>52</v>
      </c>
      <c r="B22" t="s">
        <v>52</v>
      </c>
      <c r="C22" t="s">
        <v>52</v>
      </c>
      <c r="D22" t="s">
        <v>52</v>
      </c>
      <c r="E22" t="s">
        <v>52</v>
      </c>
      <c r="F22" t="s">
        <v>52</v>
      </c>
      <c r="G22" t="s">
        <v>53</v>
      </c>
      <c r="H22" t="s">
        <v>54</v>
      </c>
      <c r="I22" t="s">
        <v>52</v>
      </c>
      <c r="J22" t="s">
        <v>54</v>
      </c>
      <c r="K22" t="s">
        <v>54</v>
      </c>
      <c r="L22" t="s">
        <v>53</v>
      </c>
      <c r="M22" t="s">
        <v>53</v>
      </c>
      <c r="N22" t="s">
        <v>53</v>
      </c>
      <c r="O22" t="s">
        <v>53</v>
      </c>
      <c r="P22" t="s">
        <v>55</v>
      </c>
      <c r="Q22" t="s">
        <v>53</v>
      </c>
      <c r="R22" t="s">
        <v>55</v>
      </c>
      <c r="S22" t="s">
        <v>54</v>
      </c>
      <c r="T22" t="s">
        <v>55</v>
      </c>
      <c r="U22" t="s">
        <v>52</v>
      </c>
      <c r="V22" t="s">
        <v>52</v>
      </c>
      <c r="W22" t="s">
        <v>52</v>
      </c>
      <c r="X22" t="s">
        <v>52</v>
      </c>
      <c r="Y22" t="s">
        <v>52</v>
      </c>
      <c r="Z22" t="s">
        <v>52</v>
      </c>
      <c r="AA22" t="s">
        <v>55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55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52</v>
      </c>
      <c r="AU22" t="s">
        <v>52</v>
      </c>
      <c r="AV22" t="s">
        <v>52</v>
      </c>
      <c r="AW22" t="s">
        <v>52</v>
      </c>
      <c r="AX22" t="s">
        <v>52</v>
      </c>
      <c r="AY22" t="s">
        <v>52</v>
      </c>
      <c r="AZ22" t="s">
        <v>52</v>
      </c>
      <c r="BA22" t="s">
        <v>52</v>
      </c>
    </row>
    <row r="23" spans="1:53" x14ac:dyDescent="0.3">
      <c r="A23" s="1" t="s">
        <v>52</v>
      </c>
      <c r="B23" t="s">
        <v>52</v>
      </c>
      <c r="C23" t="s">
        <v>52</v>
      </c>
      <c r="D23" t="s">
        <v>54</v>
      </c>
      <c r="E23" t="s">
        <v>54</v>
      </c>
      <c r="F23" t="s">
        <v>52</v>
      </c>
      <c r="G23" t="s">
        <v>53</v>
      </c>
      <c r="H23" t="s">
        <v>52</v>
      </c>
      <c r="I23" t="s">
        <v>54</v>
      </c>
      <c r="J23" t="s">
        <v>52</v>
      </c>
      <c r="K23" t="s">
        <v>55</v>
      </c>
      <c r="L23" t="s">
        <v>53</v>
      </c>
      <c r="M23" t="s">
        <v>55</v>
      </c>
      <c r="N23" t="s">
        <v>55</v>
      </c>
      <c r="O23" t="s">
        <v>53</v>
      </c>
      <c r="P23" t="s">
        <v>55</v>
      </c>
      <c r="Q23" t="s">
        <v>55</v>
      </c>
      <c r="R23" t="s">
        <v>55</v>
      </c>
      <c r="S23" t="s">
        <v>53</v>
      </c>
      <c r="T23" t="s">
        <v>54</v>
      </c>
      <c r="U23" t="s">
        <v>53</v>
      </c>
      <c r="V23" t="s">
        <v>53</v>
      </c>
      <c r="W23" t="s">
        <v>53</v>
      </c>
      <c r="X23" t="s">
        <v>52</v>
      </c>
      <c r="Y23" t="s">
        <v>54</v>
      </c>
      <c r="Z23" t="s">
        <v>52</v>
      </c>
      <c r="AA23" t="s">
        <v>52</v>
      </c>
      <c r="AB23" t="s">
        <v>54</v>
      </c>
      <c r="AC23" t="s">
        <v>53</v>
      </c>
      <c r="AD23" t="s">
        <v>53</v>
      </c>
      <c r="AE23" t="s">
        <v>54</v>
      </c>
      <c r="AF23" t="s">
        <v>54</v>
      </c>
      <c r="AG23" t="s">
        <v>53</v>
      </c>
      <c r="AH23" t="s">
        <v>54</v>
      </c>
      <c r="AI23" t="s">
        <v>52</v>
      </c>
      <c r="AJ23" t="s">
        <v>53</v>
      </c>
      <c r="AK23" t="s">
        <v>55</v>
      </c>
      <c r="AL23" t="s">
        <v>54</v>
      </c>
      <c r="AM23" t="s">
        <v>54</v>
      </c>
      <c r="AN23" t="s">
        <v>52</v>
      </c>
      <c r="AO23" t="s">
        <v>54</v>
      </c>
      <c r="AP23" t="s">
        <v>54</v>
      </c>
      <c r="AQ23" t="s">
        <v>54</v>
      </c>
      <c r="AR23" t="s">
        <v>52</v>
      </c>
      <c r="AS23" t="s">
        <v>52</v>
      </c>
      <c r="AT23" t="s">
        <v>52</v>
      </c>
      <c r="AU23" t="s">
        <v>52</v>
      </c>
      <c r="AV23" t="s">
        <v>52</v>
      </c>
      <c r="AW23" t="s">
        <v>52</v>
      </c>
      <c r="AX23" t="s">
        <v>52</v>
      </c>
      <c r="AY23" t="s">
        <v>52</v>
      </c>
      <c r="AZ23" t="s">
        <v>52</v>
      </c>
      <c r="BA23" t="s">
        <v>52</v>
      </c>
    </row>
    <row r="24" spans="1:53" x14ac:dyDescent="0.3">
      <c r="A24" s="1" t="s">
        <v>52</v>
      </c>
      <c r="B24" t="s">
        <v>52</v>
      </c>
      <c r="C24" t="s">
        <v>54</v>
      </c>
      <c r="D24" t="s">
        <v>52</v>
      </c>
      <c r="E24" t="s">
        <v>52</v>
      </c>
      <c r="F24" t="s">
        <v>52</v>
      </c>
      <c r="G24" t="s">
        <v>54</v>
      </c>
      <c r="H24" t="s">
        <v>52</v>
      </c>
      <c r="I24" t="s">
        <v>54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 t="s">
        <v>53</v>
      </c>
      <c r="Q24" t="s">
        <v>52</v>
      </c>
      <c r="R24" t="s">
        <v>53</v>
      </c>
      <c r="S24" t="s">
        <v>52</v>
      </c>
      <c r="T24" t="s">
        <v>52</v>
      </c>
      <c r="U24" t="s">
        <v>54</v>
      </c>
      <c r="V24" t="s">
        <v>52</v>
      </c>
      <c r="W24" t="s">
        <v>52</v>
      </c>
      <c r="X24" t="s">
        <v>52</v>
      </c>
      <c r="Y24" t="s">
        <v>52</v>
      </c>
      <c r="Z24" t="s">
        <v>54</v>
      </c>
      <c r="AA24" t="s">
        <v>54</v>
      </c>
      <c r="AB24" t="s">
        <v>52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  <c r="AK24" t="s">
        <v>54</v>
      </c>
      <c r="AL24" t="s">
        <v>54</v>
      </c>
      <c r="AM24" t="s">
        <v>52</v>
      </c>
      <c r="AN24" t="s">
        <v>52</v>
      </c>
      <c r="AO24" t="s">
        <v>52</v>
      </c>
      <c r="AP24" t="s">
        <v>52</v>
      </c>
      <c r="AQ24" t="s">
        <v>54</v>
      </c>
      <c r="AR24" t="s">
        <v>52</v>
      </c>
      <c r="AS24" t="s">
        <v>52</v>
      </c>
      <c r="AT24" t="s">
        <v>52</v>
      </c>
      <c r="AU24" t="s">
        <v>52</v>
      </c>
      <c r="AV24" t="s">
        <v>52</v>
      </c>
      <c r="AW24" t="s">
        <v>52</v>
      </c>
      <c r="AX24" t="s">
        <v>52</v>
      </c>
      <c r="AY24" t="s">
        <v>52</v>
      </c>
      <c r="AZ24" t="s">
        <v>52</v>
      </c>
      <c r="BA24" t="s">
        <v>52</v>
      </c>
    </row>
    <row r="25" spans="1:53" x14ac:dyDescent="0.3">
      <c r="A25" s="1" t="s">
        <v>52</v>
      </c>
      <c r="B25" t="s">
        <v>52</v>
      </c>
      <c r="C25" t="s">
        <v>55</v>
      </c>
      <c r="D25" t="s">
        <v>53</v>
      </c>
      <c r="E25" t="s">
        <v>53</v>
      </c>
      <c r="F25" t="s">
        <v>54</v>
      </c>
      <c r="G25" t="s">
        <v>53</v>
      </c>
      <c r="H25" t="s">
        <v>52</v>
      </c>
      <c r="I25" t="s">
        <v>54</v>
      </c>
      <c r="J25" t="s">
        <v>52</v>
      </c>
      <c r="K25" t="s">
        <v>55</v>
      </c>
      <c r="L25" t="s">
        <v>55</v>
      </c>
      <c r="M25" t="s">
        <v>55</v>
      </c>
      <c r="N25" t="s">
        <v>53</v>
      </c>
      <c r="O25" t="s">
        <v>53</v>
      </c>
      <c r="P25" t="s">
        <v>55</v>
      </c>
      <c r="Q25" t="s">
        <v>53</v>
      </c>
      <c r="R25" t="s">
        <v>55</v>
      </c>
      <c r="S25" t="s">
        <v>53</v>
      </c>
      <c r="T25" t="s">
        <v>52</v>
      </c>
      <c r="U25" t="s">
        <v>54</v>
      </c>
      <c r="V25" t="s">
        <v>54</v>
      </c>
      <c r="W25" t="s">
        <v>53</v>
      </c>
      <c r="X25" t="s">
        <v>52</v>
      </c>
      <c r="Y25" t="s">
        <v>53</v>
      </c>
      <c r="Z25" t="s">
        <v>52</v>
      </c>
      <c r="AA25" t="s">
        <v>53</v>
      </c>
      <c r="AB25" t="s">
        <v>53</v>
      </c>
      <c r="AC25" t="s">
        <v>54</v>
      </c>
      <c r="AD25" t="s">
        <v>53</v>
      </c>
      <c r="AE25" t="s">
        <v>54</v>
      </c>
      <c r="AF25" t="s">
        <v>52</v>
      </c>
      <c r="AG25" t="s">
        <v>52</v>
      </c>
      <c r="AH25" t="s">
        <v>54</v>
      </c>
      <c r="AI25" t="s">
        <v>52</v>
      </c>
      <c r="AJ25" t="s">
        <v>54</v>
      </c>
      <c r="AK25" t="s">
        <v>53</v>
      </c>
      <c r="AL25" t="s">
        <v>52</v>
      </c>
      <c r="AM25" t="s">
        <v>53</v>
      </c>
      <c r="AN25" t="s">
        <v>52</v>
      </c>
      <c r="AO25" t="s">
        <v>54</v>
      </c>
      <c r="AP25" t="s">
        <v>54</v>
      </c>
      <c r="AQ25" t="s">
        <v>54</v>
      </c>
      <c r="AR25" t="s">
        <v>52</v>
      </c>
      <c r="AS25" t="s">
        <v>52</v>
      </c>
      <c r="AT25" t="s">
        <v>52</v>
      </c>
      <c r="AU25" t="s">
        <v>52</v>
      </c>
      <c r="AV25" t="s">
        <v>52</v>
      </c>
      <c r="AW25" t="s">
        <v>52</v>
      </c>
      <c r="AX25" t="s">
        <v>52</v>
      </c>
      <c r="AY25" t="s">
        <v>52</v>
      </c>
      <c r="AZ25" t="s">
        <v>52</v>
      </c>
      <c r="BA25" t="s">
        <v>52</v>
      </c>
    </row>
    <row r="26" spans="1:53" x14ac:dyDescent="0.3">
      <c r="A26" s="1" t="s">
        <v>52</v>
      </c>
      <c r="B26" t="s">
        <v>52</v>
      </c>
      <c r="C26" t="s">
        <v>54</v>
      </c>
      <c r="D26" t="s">
        <v>52</v>
      </c>
      <c r="E26" t="s">
        <v>54</v>
      </c>
      <c r="F26" t="s">
        <v>52</v>
      </c>
      <c r="G26" t="s">
        <v>54</v>
      </c>
      <c r="H26" t="s">
        <v>52</v>
      </c>
      <c r="I26" t="s">
        <v>52</v>
      </c>
      <c r="J26" t="s">
        <v>52</v>
      </c>
      <c r="K26" t="s">
        <v>54</v>
      </c>
      <c r="L26" t="s">
        <v>52</v>
      </c>
      <c r="M26" t="s">
        <v>52</v>
      </c>
      <c r="N26" t="s">
        <v>52</v>
      </c>
      <c r="O26" t="s">
        <v>53</v>
      </c>
      <c r="P26" t="s">
        <v>55</v>
      </c>
      <c r="Q26" t="s">
        <v>52</v>
      </c>
      <c r="R26" t="s">
        <v>54</v>
      </c>
      <c r="S26" t="s">
        <v>52</v>
      </c>
      <c r="T26" t="s">
        <v>54</v>
      </c>
      <c r="U26" t="s">
        <v>52</v>
      </c>
      <c r="V26" t="s">
        <v>52</v>
      </c>
      <c r="W26" t="s">
        <v>52</v>
      </c>
      <c r="X26" t="s">
        <v>54</v>
      </c>
      <c r="Y26" t="s">
        <v>52</v>
      </c>
      <c r="Z26" t="s">
        <v>52</v>
      </c>
      <c r="AA26" t="s">
        <v>55</v>
      </c>
      <c r="AB26" t="s">
        <v>52</v>
      </c>
      <c r="AC26" t="s">
        <v>55</v>
      </c>
      <c r="AD26" t="s">
        <v>53</v>
      </c>
      <c r="AE26" t="s">
        <v>54</v>
      </c>
      <c r="AF26" t="s">
        <v>52</v>
      </c>
      <c r="AG26" t="s">
        <v>53</v>
      </c>
      <c r="AH26" t="s">
        <v>53</v>
      </c>
      <c r="AI26" t="s">
        <v>52</v>
      </c>
      <c r="AJ26" t="s">
        <v>53</v>
      </c>
      <c r="AK26" t="s">
        <v>53</v>
      </c>
      <c r="AL26" t="s">
        <v>52</v>
      </c>
      <c r="AM26" t="s">
        <v>52</v>
      </c>
      <c r="AN26" t="s">
        <v>54</v>
      </c>
      <c r="AO26" t="s">
        <v>55</v>
      </c>
      <c r="AP26" t="s">
        <v>54</v>
      </c>
      <c r="AQ26" t="s">
        <v>54</v>
      </c>
      <c r="AR26" t="s">
        <v>52</v>
      </c>
      <c r="AS26" t="s">
        <v>52</v>
      </c>
      <c r="AT26" t="s">
        <v>52</v>
      </c>
      <c r="AU26" t="s">
        <v>52</v>
      </c>
      <c r="AV26" t="s">
        <v>52</v>
      </c>
      <c r="AW26" t="s">
        <v>52</v>
      </c>
      <c r="AX26" t="s">
        <v>52</v>
      </c>
      <c r="AY26" t="s">
        <v>52</v>
      </c>
      <c r="AZ26" t="s">
        <v>52</v>
      </c>
      <c r="BA26" t="s">
        <v>52</v>
      </c>
    </row>
    <row r="27" spans="1:53" x14ac:dyDescent="0.3">
      <c r="A27" s="1" t="s">
        <v>52</v>
      </c>
      <c r="B27" t="s">
        <v>52</v>
      </c>
      <c r="C27" t="s">
        <v>52</v>
      </c>
      <c r="D27" t="s">
        <v>52</v>
      </c>
      <c r="E27" t="s">
        <v>52</v>
      </c>
      <c r="F27" t="s">
        <v>54</v>
      </c>
      <c r="G27" t="s">
        <v>54</v>
      </c>
      <c r="H27" t="s">
        <v>52</v>
      </c>
      <c r="I27" t="s">
        <v>54</v>
      </c>
      <c r="J27" t="s">
        <v>54</v>
      </c>
      <c r="K27" t="s">
        <v>55</v>
      </c>
      <c r="L27" t="s">
        <v>55</v>
      </c>
      <c r="M27" t="s">
        <v>55</v>
      </c>
      <c r="N27" t="s">
        <v>55</v>
      </c>
      <c r="O27" t="s">
        <v>54</v>
      </c>
      <c r="P27" t="s">
        <v>55</v>
      </c>
      <c r="Q27" t="s">
        <v>53</v>
      </c>
      <c r="R27" t="s">
        <v>55</v>
      </c>
      <c r="S27" t="s">
        <v>55</v>
      </c>
      <c r="T27" t="s">
        <v>53</v>
      </c>
      <c r="U27" t="s">
        <v>54</v>
      </c>
      <c r="V27" t="s">
        <v>53</v>
      </c>
      <c r="W27" t="s">
        <v>54</v>
      </c>
      <c r="X27" t="s">
        <v>54</v>
      </c>
      <c r="Y27" t="s">
        <v>54</v>
      </c>
      <c r="Z27" t="s">
        <v>52</v>
      </c>
      <c r="AA27" t="s">
        <v>52</v>
      </c>
      <c r="AB27" t="s">
        <v>54</v>
      </c>
      <c r="AC27" t="s">
        <v>55</v>
      </c>
      <c r="AD27" t="s">
        <v>54</v>
      </c>
      <c r="AE27" t="s">
        <v>53</v>
      </c>
      <c r="AF27" t="s">
        <v>54</v>
      </c>
      <c r="AG27" t="s">
        <v>53</v>
      </c>
      <c r="AH27" t="s">
        <v>53</v>
      </c>
      <c r="AI27" t="s">
        <v>52</v>
      </c>
      <c r="AJ27" t="s">
        <v>54</v>
      </c>
      <c r="AK27" t="s">
        <v>55</v>
      </c>
      <c r="AL27" t="s">
        <v>54</v>
      </c>
      <c r="AM27" t="s">
        <v>53</v>
      </c>
      <c r="AN27" t="s">
        <v>52</v>
      </c>
      <c r="AO27" t="s">
        <v>53</v>
      </c>
      <c r="AP27" t="s">
        <v>54</v>
      </c>
      <c r="AQ27" t="s">
        <v>53</v>
      </c>
      <c r="AR27" t="s">
        <v>52</v>
      </c>
      <c r="AS27" t="s">
        <v>54</v>
      </c>
      <c r="AT27" t="s">
        <v>52</v>
      </c>
      <c r="AU27" t="s">
        <v>52</v>
      </c>
      <c r="AV27" t="s">
        <v>52</v>
      </c>
      <c r="AW27" t="s">
        <v>52</v>
      </c>
      <c r="AX27" t="s">
        <v>52</v>
      </c>
      <c r="AY27" t="s">
        <v>52</v>
      </c>
      <c r="AZ27" t="s">
        <v>52</v>
      </c>
      <c r="BA27" t="s">
        <v>54</v>
      </c>
    </row>
    <row r="28" spans="1:53" x14ac:dyDescent="0.3">
      <c r="A28" s="1" t="s">
        <v>52</v>
      </c>
      <c r="B28" t="s">
        <v>52</v>
      </c>
      <c r="C28" t="s">
        <v>52</v>
      </c>
      <c r="D28" t="s">
        <v>52</v>
      </c>
      <c r="E28" t="s">
        <v>52</v>
      </c>
      <c r="F28" t="s">
        <v>52</v>
      </c>
      <c r="G28" t="s">
        <v>53</v>
      </c>
      <c r="H28" t="s">
        <v>54</v>
      </c>
      <c r="I28" t="s">
        <v>55</v>
      </c>
      <c r="J28" t="s">
        <v>54</v>
      </c>
      <c r="K28" t="s">
        <v>55</v>
      </c>
      <c r="L28" t="s">
        <v>55</v>
      </c>
      <c r="M28" t="s">
        <v>55</v>
      </c>
      <c r="N28" t="s">
        <v>53</v>
      </c>
      <c r="O28" t="s">
        <v>52</v>
      </c>
      <c r="P28" t="s">
        <v>55</v>
      </c>
      <c r="Q28" t="s">
        <v>55</v>
      </c>
      <c r="R28" t="s">
        <v>55</v>
      </c>
      <c r="S28" t="s">
        <v>52</v>
      </c>
      <c r="T28" t="s">
        <v>54</v>
      </c>
      <c r="U28" t="s">
        <v>52</v>
      </c>
      <c r="V28" t="s">
        <v>52</v>
      </c>
      <c r="W28" t="s">
        <v>52</v>
      </c>
      <c r="X28" t="s">
        <v>53</v>
      </c>
      <c r="Y28" t="s">
        <v>52</v>
      </c>
      <c r="Z28" t="s">
        <v>52</v>
      </c>
      <c r="AA28" t="s">
        <v>55</v>
      </c>
      <c r="AB28" t="s">
        <v>52</v>
      </c>
      <c r="AC28" t="s">
        <v>53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54</v>
      </c>
      <c r="AJ28" t="s">
        <v>54</v>
      </c>
      <c r="AK28" t="s">
        <v>54</v>
      </c>
      <c r="AL28" t="s">
        <v>52</v>
      </c>
      <c r="AM28" t="s">
        <v>52</v>
      </c>
      <c r="AN28" t="s">
        <v>54</v>
      </c>
      <c r="AO28" t="s">
        <v>52</v>
      </c>
      <c r="AP28" t="s">
        <v>54</v>
      </c>
      <c r="AQ28" t="s">
        <v>54</v>
      </c>
      <c r="AR28" t="s">
        <v>52</v>
      </c>
      <c r="AS28" t="s">
        <v>52</v>
      </c>
      <c r="AT28" t="s">
        <v>52</v>
      </c>
      <c r="AU28" t="s">
        <v>52</v>
      </c>
      <c r="AV28" t="s">
        <v>52</v>
      </c>
      <c r="AW28" t="s">
        <v>52</v>
      </c>
      <c r="AX28" t="s">
        <v>52</v>
      </c>
      <c r="AY28" t="s">
        <v>52</v>
      </c>
      <c r="AZ28" t="s">
        <v>52</v>
      </c>
      <c r="BA28" t="s">
        <v>52</v>
      </c>
    </row>
    <row r="29" spans="1:53" x14ac:dyDescent="0.3">
      <c r="A29" s="1" t="s">
        <v>52</v>
      </c>
      <c r="B29" t="s">
        <v>52</v>
      </c>
      <c r="C29" t="s">
        <v>52</v>
      </c>
      <c r="D29" t="s">
        <v>52</v>
      </c>
      <c r="E29" t="s">
        <v>54</v>
      </c>
      <c r="F29" t="s">
        <v>54</v>
      </c>
      <c r="G29" t="s">
        <v>53</v>
      </c>
      <c r="H29" t="s">
        <v>53</v>
      </c>
      <c r="I29" t="s">
        <v>53</v>
      </c>
      <c r="J29" t="s">
        <v>55</v>
      </c>
      <c r="K29" t="s">
        <v>53</v>
      </c>
      <c r="L29" t="s">
        <v>55</v>
      </c>
      <c r="M29" t="s">
        <v>53</v>
      </c>
      <c r="N29" t="s">
        <v>53</v>
      </c>
      <c r="O29" t="s">
        <v>55</v>
      </c>
      <c r="P29" t="s">
        <v>55</v>
      </c>
      <c r="Q29" t="s">
        <v>55</v>
      </c>
      <c r="R29" t="s">
        <v>55</v>
      </c>
      <c r="S29" t="s">
        <v>53</v>
      </c>
      <c r="T29" t="s">
        <v>54</v>
      </c>
      <c r="U29" t="s">
        <v>54</v>
      </c>
      <c r="V29" t="s">
        <v>54</v>
      </c>
      <c r="W29" t="s">
        <v>54</v>
      </c>
      <c r="X29" t="s">
        <v>53</v>
      </c>
      <c r="Y29" t="s">
        <v>52</v>
      </c>
      <c r="Z29" t="s">
        <v>52</v>
      </c>
      <c r="AA29" t="s">
        <v>53</v>
      </c>
      <c r="AB29" t="s">
        <v>52</v>
      </c>
      <c r="AC29" t="s">
        <v>55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54</v>
      </c>
      <c r="AK29" t="s">
        <v>52</v>
      </c>
      <c r="AL29" t="s">
        <v>52</v>
      </c>
      <c r="AM29" t="s">
        <v>52</v>
      </c>
      <c r="AN29" t="s">
        <v>54</v>
      </c>
      <c r="AO29" t="s">
        <v>54</v>
      </c>
      <c r="AP29" t="s">
        <v>54</v>
      </c>
      <c r="AQ29" t="s">
        <v>54</v>
      </c>
      <c r="AR29" t="s">
        <v>52</v>
      </c>
      <c r="AS29" t="s">
        <v>52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  <c r="AY29" t="s">
        <v>54</v>
      </c>
      <c r="AZ29" t="s">
        <v>52</v>
      </c>
      <c r="BA29" t="s">
        <v>52</v>
      </c>
    </row>
    <row r="30" spans="1:53" x14ac:dyDescent="0.3">
      <c r="A30" s="1" t="s">
        <v>52</v>
      </c>
      <c r="B30" t="s">
        <v>54</v>
      </c>
      <c r="C30" t="s">
        <v>53</v>
      </c>
      <c r="D30" t="s">
        <v>54</v>
      </c>
      <c r="E30" t="s">
        <v>52</v>
      </c>
      <c r="F30" t="s">
        <v>54</v>
      </c>
      <c r="G30" t="s">
        <v>52</v>
      </c>
      <c r="H30" t="s">
        <v>52</v>
      </c>
      <c r="I30" t="s">
        <v>54</v>
      </c>
      <c r="J30" t="s">
        <v>54</v>
      </c>
      <c r="K30" t="s">
        <v>54</v>
      </c>
      <c r="L30" t="s">
        <v>52</v>
      </c>
      <c r="M30" t="s">
        <v>52</v>
      </c>
      <c r="N30" t="s">
        <v>54</v>
      </c>
      <c r="O30" t="s">
        <v>53</v>
      </c>
      <c r="P30" t="s">
        <v>53</v>
      </c>
      <c r="Q30" t="s">
        <v>54</v>
      </c>
      <c r="R30" t="s">
        <v>54</v>
      </c>
      <c r="S30" t="s">
        <v>54</v>
      </c>
      <c r="T30" t="s">
        <v>52</v>
      </c>
      <c r="U30" t="s">
        <v>54</v>
      </c>
      <c r="V30" t="s">
        <v>54</v>
      </c>
      <c r="W30" t="s">
        <v>54</v>
      </c>
      <c r="X30" t="s">
        <v>54</v>
      </c>
      <c r="Y30" t="s">
        <v>52</v>
      </c>
      <c r="Z30" t="s">
        <v>54</v>
      </c>
      <c r="AA30" t="s">
        <v>55</v>
      </c>
      <c r="AB30" t="s">
        <v>52</v>
      </c>
      <c r="AC30" t="s">
        <v>53</v>
      </c>
      <c r="AD30" t="s">
        <v>54</v>
      </c>
      <c r="AE30" t="s">
        <v>54</v>
      </c>
      <c r="AF30" t="s">
        <v>52</v>
      </c>
      <c r="AG30" t="s">
        <v>54</v>
      </c>
      <c r="AH30" t="s">
        <v>54</v>
      </c>
      <c r="AI30" t="s">
        <v>54</v>
      </c>
      <c r="AJ30" t="s">
        <v>53</v>
      </c>
      <c r="AK30" t="s">
        <v>53</v>
      </c>
      <c r="AL30" t="s">
        <v>52</v>
      </c>
      <c r="AM30" t="s">
        <v>52</v>
      </c>
      <c r="AN30" t="s">
        <v>53</v>
      </c>
      <c r="AO30" t="s">
        <v>53</v>
      </c>
      <c r="AP30" t="s">
        <v>52</v>
      </c>
      <c r="AQ30" t="s">
        <v>52</v>
      </c>
      <c r="AR30" t="s">
        <v>52</v>
      </c>
      <c r="AS30" t="s">
        <v>52</v>
      </c>
      <c r="AT30" t="s">
        <v>52</v>
      </c>
      <c r="AU30" t="s">
        <v>52</v>
      </c>
      <c r="AV30" t="s">
        <v>52</v>
      </c>
      <c r="AW30" t="s">
        <v>52</v>
      </c>
      <c r="AX30" t="s">
        <v>52</v>
      </c>
      <c r="AY30" t="s">
        <v>52</v>
      </c>
      <c r="AZ30" t="s">
        <v>52</v>
      </c>
      <c r="BA30" t="s">
        <v>52</v>
      </c>
    </row>
    <row r="31" spans="1:53" x14ac:dyDescent="0.3">
      <c r="A31" s="1" t="s">
        <v>52</v>
      </c>
      <c r="B31" t="s">
        <v>52</v>
      </c>
      <c r="C31" t="s">
        <v>52</v>
      </c>
      <c r="D31" t="s">
        <v>52</v>
      </c>
      <c r="E31" t="s">
        <v>52</v>
      </c>
      <c r="F31" t="s">
        <v>52</v>
      </c>
      <c r="G31" t="s">
        <v>53</v>
      </c>
      <c r="H31" t="s">
        <v>54</v>
      </c>
      <c r="I31" t="s">
        <v>53</v>
      </c>
      <c r="J31" t="s">
        <v>53</v>
      </c>
      <c r="K31" t="s">
        <v>54</v>
      </c>
      <c r="L31" t="s">
        <v>53</v>
      </c>
      <c r="M31" t="s">
        <v>52</v>
      </c>
      <c r="N31" t="s">
        <v>54</v>
      </c>
      <c r="O31" t="s">
        <v>52</v>
      </c>
      <c r="P31" t="s">
        <v>55</v>
      </c>
      <c r="Q31" t="s">
        <v>53</v>
      </c>
      <c r="R31" t="s">
        <v>55</v>
      </c>
      <c r="S31" t="s">
        <v>54</v>
      </c>
      <c r="T31" t="s">
        <v>52</v>
      </c>
      <c r="U31" t="s">
        <v>52</v>
      </c>
      <c r="V31" t="s">
        <v>54</v>
      </c>
      <c r="W31" t="s">
        <v>52</v>
      </c>
      <c r="X31" t="s">
        <v>52</v>
      </c>
      <c r="Y31" t="s">
        <v>52</v>
      </c>
      <c r="Z31" t="s">
        <v>52</v>
      </c>
      <c r="AA31" t="s">
        <v>53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52</v>
      </c>
      <c r="AI31" t="s">
        <v>52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52</v>
      </c>
      <c r="AU31" t="s">
        <v>52</v>
      </c>
      <c r="AV31" t="s">
        <v>52</v>
      </c>
      <c r="AW31" t="s">
        <v>52</v>
      </c>
      <c r="AX31" t="s">
        <v>52</v>
      </c>
      <c r="AY31" t="s">
        <v>52</v>
      </c>
      <c r="AZ31" t="s">
        <v>52</v>
      </c>
      <c r="BA31" t="s">
        <v>52</v>
      </c>
    </row>
    <row r="32" spans="1:53" x14ac:dyDescent="0.3">
      <c r="A32">
        <f t="shared" ref="A32:BA32" si="0">IF(A2="Always",5,IF(A2="Often",4,IF(A2="Sometimes",3,IF(A2="Rarely",2,IF(A2="Never",1,"")))))</f>
        <v>5</v>
      </c>
      <c r="B32">
        <f t="shared" si="0"/>
        <v>5</v>
      </c>
      <c r="C32">
        <f t="shared" si="0"/>
        <v>5</v>
      </c>
      <c r="D32">
        <f t="shared" si="0"/>
        <v>5</v>
      </c>
      <c r="E32">
        <f t="shared" si="0"/>
        <v>5</v>
      </c>
      <c r="F32">
        <f t="shared" si="0"/>
        <v>3</v>
      </c>
      <c r="G32">
        <f t="shared" si="0"/>
        <v>4</v>
      </c>
      <c r="H32">
        <f t="shared" si="0"/>
        <v>4</v>
      </c>
      <c r="I32">
        <f t="shared" si="0"/>
        <v>3</v>
      </c>
      <c r="J32">
        <f t="shared" si="0"/>
        <v>4</v>
      </c>
      <c r="K32">
        <f t="shared" si="0"/>
        <v>3</v>
      </c>
      <c r="L32">
        <f t="shared" si="0"/>
        <v>3</v>
      </c>
      <c r="M32">
        <f t="shared" si="0"/>
        <v>3</v>
      </c>
      <c r="N32">
        <f t="shared" si="0"/>
        <v>3</v>
      </c>
      <c r="O32">
        <f t="shared" si="0"/>
        <v>5</v>
      </c>
      <c r="P32">
        <f t="shared" si="0"/>
        <v>1</v>
      </c>
      <c r="Q32">
        <f t="shared" si="0"/>
        <v>1</v>
      </c>
      <c r="R32">
        <f t="shared" si="0"/>
        <v>1</v>
      </c>
      <c r="S32">
        <f t="shared" si="0"/>
        <v>4</v>
      </c>
      <c r="T32">
        <f t="shared" si="0"/>
        <v>5</v>
      </c>
      <c r="U32">
        <f t="shared" si="0"/>
        <v>4</v>
      </c>
      <c r="V32">
        <f t="shared" si="0"/>
        <v>4</v>
      </c>
      <c r="W32">
        <f t="shared" si="0"/>
        <v>4</v>
      </c>
      <c r="X32">
        <f t="shared" si="0"/>
        <v>4</v>
      </c>
      <c r="Y32">
        <f t="shared" si="0"/>
        <v>4</v>
      </c>
      <c r="Z32">
        <f t="shared" si="0"/>
        <v>4</v>
      </c>
      <c r="AA32">
        <f t="shared" si="0"/>
        <v>3</v>
      </c>
      <c r="AB32">
        <f t="shared" si="0"/>
        <v>4</v>
      </c>
      <c r="AC32">
        <f t="shared" si="0"/>
        <v>4</v>
      </c>
      <c r="AD32">
        <f t="shared" si="0"/>
        <v>4</v>
      </c>
      <c r="AE32">
        <f t="shared" si="0"/>
        <v>4</v>
      </c>
      <c r="AF32">
        <f t="shared" si="0"/>
        <v>4</v>
      </c>
      <c r="AG32">
        <f t="shared" si="0"/>
        <v>4</v>
      </c>
      <c r="AH32">
        <f t="shared" si="0"/>
        <v>4</v>
      </c>
      <c r="AI32">
        <f t="shared" si="0"/>
        <v>4</v>
      </c>
      <c r="AJ32">
        <f t="shared" si="0"/>
        <v>4</v>
      </c>
      <c r="AK32">
        <f t="shared" si="0"/>
        <v>4</v>
      </c>
      <c r="AL32">
        <f t="shared" si="0"/>
        <v>4</v>
      </c>
      <c r="AM32">
        <f t="shared" si="0"/>
        <v>4</v>
      </c>
      <c r="AN32">
        <f t="shared" si="0"/>
        <v>5</v>
      </c>
      <c r="AO32">
        <f t="shared" si="0"/>
        <v>4</v>
      </c>
      <c r="AP32">
        <f t="shared" si="0"/>
        <v>4</v>
      </c>
      <c r="AQ32">
        <f t="shared" si="0"/>
        <v>4</v>
      </c>
      <c r="AR32">
        <f t="shared" si="0"/>
        <v>5</v>
      </c>
      <c r="AS32">
        <f t="shared" si="0"/>
        <v>4</v>
      </c>
      <c r="AT32">
        <f t="shared" si="0"/>
        <v>5</v>
      </c>
      <c r="AU32">
        <f t="shared" si="0"/>
        <v>5</v>
      </c>
      <c r="AV32">
        <f t="shared" si="0"/>
        <v>5</v>
      </c>
      <c r="AW32">
        <f t="shared" si="0"/>
        <v>5</v>
      </c>
      <c r="AX32">
        <f t="shared" si="0"/>
        <v>5</v>
      </c>
      <c r="AY32">
        <f t="shared" si="0"/>
        <v>5</v>
      </c>
      <c r="AZ32">
        <f t="shared" si="0"/>
        <v>5</v>
      </c>
      <c r="BA32">
        <f t="shared" si="0"/>
        <v>5</v>
      </c>
    </row>
    <row r="33" spans="1:53" x14ac:dyDescent="0.3">
      <c r="A33">
        <f t="shared" ref="A33:J33" si="1">IF(A3="Always",5,IF(A3="Often",4,IF(A3="Sometimes",3,IF(A3="Rarely",2,IF(A3="Never",1,"")))))</f>
        <v>5</v>
      </c>
      <c r="B33">
        <f t="shared" si="1"/>
        <v>5</v>
      </c>
      <c r="C33">
        <f t="shared" si="1"/>
        <v>4</v>
      </c>
      <c r="D33">
        <f t="shared" si="1"/>
        <v>4</v>
      </c>
      <c r="E33">
        <f t="shared" si="1"/>
        <v>4</v>
      </c>
      <c r="F33">
        <f t="shared" si="1"/>
        <v>5</v>
      </c>
      <c r="G33">
        <f t="shared" si="1"/>
        <v>5</v>
      </c>
      <c r="H33">
        <f t="shared" si="1"/>
        <v>5</v>
      </c>
      <c r="I33">
        <f t="shared" si="1"/>
        <v>3</v>
      </c>
      <c r="J33">
        <f t="shared" si="1"/>
        <v>4</v>
      </c>
      <c r="K33">
        <f t="shared" ref="K33:BA33" si="2">IF(K3="Always",5,IF(K3="Often",4,IF(K3="Sometimes",3,IF(K3="Rarely",2,IF(K3="Never",1,"")))))</f>
        <v>5</v>
      </c>
      <c r="L33">
        <f t="shared" si="2"/>
        <v>1</v>
      </c>
      <c r="M33">
        <f t="shared" si="2"/>
        <v>3</v>
      </c>
      <c r="N33">
        <f t="shared" si="2"/>
        <v>4</v>
      </c>
      <c r="O33">
        <f t="shared" si="2"/>
        <v>4</v>
      </c>
      <c r="P33">
        <f t="shared" si="2"/>
        <v>1</v>
      </c>
      <c r="Q33">
        <f t="shared" si="2"/>
        <v>5</v>
      </c>
      <c r="R33">
        <f t="shared" si="2"/>
        <v>3</v>
      </c>
      <c r="S33">
        <f t="shared" si="2"/>
        <v>4</v>
      </c>
      <c r="T33">
        <f t="shared" si="2"/>
        <v>5</v>
      </c>
      <c r="U33">
        <f t="shared" si="2"/>
        <v>4</v>
      </c>
      <c r="V33">
        <f t="shared" si="2"/>
        <v>3</v>
      </c>
      <c r="W33">
        <f t="shared" si="2"/>
        <v>3</v>
      </c>
      <c r="X33">
        <f t="shared" si="2"/>
        <v>5</v>
      </c>
      <c r="Y33">
        <f t="shared" si="2"/>
        <v>4</v>
      </c>
      <c r="Z33">
        <f t="shared" si="2"/>
        <v>4</v>
      </c>
      <c r="AA33">
        <f t="shared" si="2"/>
        <v>4</v>
      </c>
      <c r="AB33">
        <f t="shared" si="2"/>
        <v>5</v>
      </c>
      <c r="AC33">
        <f t="shared" si="2"/>
        <v>1</v>
      </c>
      <c r="AD33">
        <f t="shared" si="2"/>
        <v>5</v>
      </c>
      <c r="AE33">
        <f t="shared" si="2"/>
        <v>4</v>
      </c>
      <c r="AF33">
        <f t="shared" si="2"/>
        <v>4</v>
      </c>
      <c r="AG33">
        <f t="shared" si="2"/>
        <v>4</v>
      </c>
      <c r="AH33">
        <f t="shared" si="2"/>
        <v>4</v>
      </c>
      <c r="AI33">
        <f t="shared" si="2"/>
        <v>5</v>
      </c>
      <c r="AJ33">
        <f t="shared" si="2"/>
        <v>3</v>
      </c>
      <c r="AK33">
        <f t="shared" si="2"/>
        <v>4</v>
      </c>
      <c r="AL33">
        <f t="shared" si="2"/>
        <v>4</v>
      </c>
      <c r="AM33">
        <f t="shared" si="2"/>
        <v>5</v>
      </c>
      <c r="AN33">
        <f t="shared" si="2"/>
        <v>4</v>
      </c>
      <c r="AO33">
        <f t="shared" si="2"/>
        <v>4</v>
      </c>
      <c r="AP33">
        <f t="shared" si="2"/>
        <v>3</v>
      </c>
      <c r="AQ33">
        <f t="shared" si="2"/>
        <v>4</v>
      </c>
      <c r="AR33">
        <f t="shared" si="2"/>
        <v>5</v>
      </c>
      <c r="AS33">
        <f t="shared" si="2"/>
        <v>5</v>
      </c>
      <c r="AT33">
        <f t="shared" si="2"/>
        <v>5</v>
      </c>
      <c r="AU33">
        <f t="shared" si="2"/>
        <v>5</v>
      </c>
      <c r="AV33">
        <f t="shared" si="2"/>
        <v>4</v>
      </c>
      <c r="AW33">
        <f t="shared" si="2"/>
        <v>4</v>
      </c>
      <c r="AX33">
        <f t="shared" si="2"/>
        <v>5</v>
      </c>
      <c r="AY33">
        <f t="shared" si="2"/>
        <v>4</v>
      </c>
      <c r="AZ33">
        <f t="shared" si="2"/>
        <v>4</v>
      </c>
      <c r="BA33">
        <f t="shared" si="2"/>
        <v>5</v>
      </c>
    </row>
    <row r="34" spans="1:53" x14ac:dyDescent="0.3">
      <c r="A34">
        <f t="shared" ref="A34:J34" si="3">IF(A4="Always",5,IF(A4="Often",4,IF(A4="Sometimes",3,IF(A4="Rarely",2,IF(A4="Never",1,"")))))</f>
        <v>4</v>
      </c>
      <c r="B34">
        <f t="shared" si="3"/>
        <v>4</v>
      </c>
      <c r="C34">
        <f t="shared" si="3"/>
        <v>4</v>
      </c>
      <c r="D34">
        <f t="shared" si="3"/>
        <v>4</v>
      </c>
      <c r="E34">
        <f t="shared" si="3"/>
        <v>4</v>
      </c>
      <c r="F34">
        <f t="shared" si="3"/>
        <v>4</v>
      </c>
      <c r="G34">
        <f t="shared" si="3"/>
        <v>4</v>
      </c>
      <c r="H34">
        <f t="shared" si="3"/>
        <v>4</v>
      </c>
      <c r="I34">
        <f t="shared" si="3"/>
        <v>4</v>
      </c>
      <c r="J34">
        <f t="shared" si="3"/>
        <v>4</v>
      </c>
      <c r="K34">
        <f t="shared" ref="K34:BA34" si="4">IF(K4="Always",5,IF(K4="Often",4,IF(K4="Sometimes",3,IF(K4="Rarely",2,IF(K4="Never",1,"")))))</f>
        <v>4</v>
      </c>
      <c r="L34">
        <f t="shared" si="4"/>
        <v>4</v>
      </c>
      <c r="M34">
        <f t="shared" si="4"/>
        <v>4</v>
      </c>
      <c r="N34">
        <f t="shared" si="4"/>
        <v>4</v>
      </c>
      <c r="O34">
        <f t="shared" si="4"/>
        <v>4</v>
      </c>
      <c r="P34">
        <f t="shared" si="4"/>
        <v>4</v>
      </c>
      <c r="Q34">
        <f t="shared" si="4"/>
        <v>4</v>
      </c>
      <c r="R34">
        <f t="shared" si="4"/>
        <v>4</v>
      </c>
      <c r="S34">
        <f t="shared" si="4"/>
        <v>4</v>
      </c>
      <c r="T34">
        <f t="shared" si="4"/>
        <v>4</v>
      </c>
      <c r="U34">
        <f t="shared" si="4"/>
        <v>4</v>
      </c>
      <c r="V34">
        <f t="shared" si="4"/>
        <v>4</v>
      </c>
      <c r="W34">
        <f t="shared" si="4"/>
        <v>4</v>
      </c>
      <c r="X34">
        <f t="shared" si="4"/>
        <v>4</v>
      </c>
      <c r="Y34">
        <f t="shared" si="4"/>
        <v>4</v>
      </c>
      <c r="Z34">
        <f t="shared" si="4"/>
        <v>4</v>
      </c>
      <c r="AA34">
        <f t="shared" si="4"/>
        <v>4</v>
      </c>
      <c r="AB34">
        <f t="shared" si="4"/>
        <v>4</v>
      </c>
      <c r="AC34">
        <f t="shared" si="4"/>
        <v>4</v>
      </c>
      <c r="AD34">
        <f t="shared" si="4"/>
        <v>4</v>
      </c>
      <c r="AE34">
        <f t="shared" si="4"/>
        <v>4</v>
      </c>
      <c r="AF34">
        <f t="shared" si="4"/>
        <v>4</v>
      </c>
      <c r="AG34">
        <f t="shared" si="4"/>
        <v>4</v>
      </c>
      <c r="AH34">
        <f t="shared" si="4"/>
        <v>4</v>
      </c>
      <c r="AI34">
        <f t="shared" si="4"/>
        <v>4</v>
      </c>
      <c r="AJ34">
        <f t="shared" si="4"/>
        <v>4</v>
      </c>
      <c r="AK34">
        <f t="shared" si="4"/>
        <v>4</v>
      </c>
      <c r="AL34">
        <f t="shared" si="4"/>
        <v>4</v>
      </c>
      <c r="AM34">
        <f t="shared" si="4"/>
        <v>4</v>
      </c>
      <c r="AN34">
        <f t="shared" si="4"/>
        <v>4</v>
      </c>
      <c r="AO34">
        <f t="shared" si="4"/>
        <v>4</v>
      </c>
      <c r="AP34">
        <f t="shared" si="4"/>
        <v>4</v>
      </c>
      <c r="AQ34">
        <f t="shared" si="4"/>
        <v>4</v>
      </c>
      <c r="AR34">
        <f t="shared" si="4"/>
        <v>4</v>
      </c>
      <c r="AS34">
        <f t="shared" si="4"/>
        <v>4</v>
      </c>
      <c r="AT34">
        <f t="shared" si="4"/>
        <v>4</v>
      </c>
      <c r="AU34">
        <f t="shared" si="4"/>
        <v>4</v>
      </c>
      <c r="AV34">
        <f t="shared" si="4"/>
        <v>4</v>
      </c>
      <c r="AW34">
        <f t="shared" si="4"/>
        <v>4</v>
      </c>
      <c r="AX34">
        <f t="shared" si="4"/>
        <v>4</v>
      </c>
      <c r="AY34">
        <f t="shared" si="4"/>
        <v>4</v>
      </c>
      <c r="AZ34">
        <f t="shared" si="4"/>
        <v>4</v>
      </c>
      <c r="BA34">
        <f t="shared" si="4"/>
        <v>4</v>
      </c>
    </row>
    <row r="35" spans="1:53" x14ac:dyDescent="0.3">
      <c r="A35">
        <f t="shared" ref="A35:J35" si="5">IF(A5="Always",5,IF(A5="Often",4,IF(A5="Sometimes",3,IF(A5="Rarely",2,IF(A5="Never",1,"")))))</f>
        <v>4</v>
      </c>
      <c r="B35">
        <f t="shared" si="5"/>
        <v>5</v>
      </c>
      <c r="C35">
        <f t="shared" si="5"/>
        <v>4</v>
      </c>
      <c r="D35">
        <f t="shared" si="5"/>
        <v>3</v>
      </c>
      <c r="E35">
        <f t="shared" si="5"/>
        <v>4</v>
      </c>
      <c r="F35">
        <f t="shared" si="5"/>
        <v>4</v>
      </c>
      <c r="G35">
        <f t="shared" si="5"/>
        <v>5</v>
      </c>
      <c r="H35">
        <f t="shared" si="5"/>
        <v>3</v>
      </c>
      <c r="I35">
        <f t="shared" si="5"/>
        <v>1</v>
      </c>
      <c r="J35">
        <f t="shared" si="5"/>
        <v>3</v>
      </c>
      <c r="K35">
        <f t="shared" ref="K35:BA35" si="6">IF(K5="Always",5,IF(K5="Often",4,IF(K5="Sometimes",3,IF(K5="Rarely",2,IF(K5="Never",1,"")))))</f>
        <v>3</v>
      </c>
      <c r="L35">
        <f t="shared" si="6"/>
        <v>1</v>
      </c>
      <c r="M35">
        <f t="shared" si="6"/>
        <v>3</v>
      </c>
      <c r="N35">
        <f t="shared" si="6"/>
        <v>1</v>
      </c>
      <c r="O35">
        <f t="shared" si="6"/>
        <v>3</v>
      </c>
      <c r="P35">
        <f t="shared" si="6"/>
        <v>1</v>
      </c>
      <c r="Q35">
        <f t="shared" si="6"/>
        <v>1</v>
      </c>
      <c r="R35">
        <f t="shared" si="6"/>
        <v>1</v>
      </c>
      <c r="S35">
        <f t="shared" si="6"/>
        <v>3</v>
      </c>
      <c r="T35">
        <f t="shared" si="6"/>
        <v>1</v>
      </c>
      <c r="U35">
        <f t="shared" si="6"/>
        <v>5</v>
      </c>
      <c r="V35">
        <f t="shared" si="6"/>
        <v>3</v>
      </c>
      <c r="W35">
        <f t="shared" si="6"/>
        <v>3</v>
      </c>
      <c r="X35">
        <f t="shared" si="6"/>
        <v>1</v>
      </c>
      <c r="Y35">
        <f t="shared" si="6"/>
        <v>4</v>
      </c>
      <c r="Z35">
        <f t="shared" si="6"/>
        <v>5</v>
      </c>
      <c r="AA35">
        <f t="shared" si="6"/>
        <v>1</v>
      </c>
      <c r="AB35">
        <f t="shared" si="6"/>
        <v>5</v>
      </c>
      <c r="AC35">
        <f t="shared" si="6"/>
        <v>3</v>
      </c>
      <c r="AD35">
        <f t="shared" si="6"/>
        <v>5</v>
      </c>
      <c r="AE35">
        <f t="shared" si="6"/>
        <v>5</v>
      </c>
      <c r="AF35">
        <f t="shared" si="6"/>
        <v>4</v>
      </c>
      <c r="AG35">
        <f t="shared" si="6"/>
        <v>3</v>
      </c>
      <c r="AH35">
        <f t="shared" si="6"/>
        <v>5</v>
      </c>
      <c r="AI35">
        <f t="shared" si="6"/>
        <v>4</v>
      </c>
      <c r="AJ35">
        <f t="shared" si="6"/>
        <v>4</v>
      </c>
      <c r="AK35">
        <f t="shared" si="6"/>
        <v>1</v>
      </c>
      <c r="AL35">
        <f t="shared" si="6"/>
        <v>5</v>
      </c>
      <c r="AM35">
        <f t="shared" si="6"/>
        <v>5</v>
      </c>
      <c r="AN35">
        <f t="shared" si="6"/>
        <v>3</v>
      </c>
      <c r="AO35">
        <f t="shared" si="6"/>
        <v>3</v>
      </c>
      <c r="AP35">
        <f t="shared" si="6"/>
        <v>4</v>
      </c>
      <c r="AQ35">
        <f t="shared" si="6"/>
        <v>3</v>
      </c>
      <c r="AR35">
        <f t="shared" si="6"/>
        <v>4</v>
      </c>
      <c r="AS35">
        <f t="shared" si="6"/>
        <v>3</v>
      </c>
      <c r="AT35">
        <f t="shared" si="6"/>
        <v>5</v>
      </c>
      <c r="AU35">
        <f t="shared" si="6"/>
        <v>5</v>
      </c>
      <c r="AV35">
        <f t="shared" si="6"/>
        <v>5</v>
      </c>
      <c r="AW35">
        <f t="shared" si="6"/>
        <v>4</v>
      </c>
      <c r="AX35">
        <f t="shared" si="6"/>
        <v>4</v>
      </c>
      <c r="AY35">
        <f t="shared" si="6"/>
        <v>4</v>
      </c>
      <c r="AZ35">
        <f t="shared" si="6"/>
        <v>5</v>
      </c>
      <c r="BA35">
        <f t="shared" si="6"/>
        <v>5</v>
      </c>
    </row>
    <row r="36" spans="1:53" x14ac:dyDescent="0.3">
      <c r="A36">
        <f t="shared" ref="A36:J36" si="7">IF(A6="Always",5,IF(A6="Often",4,IF(A6="Sometimes",3,IF(A6="Rarely",2,IF(A6="Never",1,"")))))</f>
        <v>5</v>
      </c>
      <c r="B36">
        <f t="shared" si="7"/>
        <v>5</v>
      </c>
      <c r="C36">
        <f t="shared" si="7"/>
        <v>5</v>
      </c>
      <c r="D36">
        <f t="shared" si="7"/>
        <v>5</v>
      </c>
      <c r="E36">
        <f t="shared" si="7"/>
        <v>5</v>
      </c>
      <c r="F36">
        <f t="shared" si="7"/>
        <v>5</v>
      </c>
      <c r="G36">
        <f t="shared" si="7"/>
        <v>5</v>
      </c>
      <c r="H36">
        <f t="shared" si="7"/>
        <v>5</v>
      </c>
      <c r="I36">
        <f t="shared" si="7"/>
        <v>4</v>
      </c>
      <c r="J36">
        <f t="shared" si="7"/>
        <v>5</v>
      </c>
      <c r="K36">
        <f t="shared" ref="K36:BA36" si="8">IF(K6="Always",5,IF(K6="Often",4,IF(K6="Sometimes",3,IF(K6="Rarely",2,IF(K6="Never",1,"")))))</f>
        <v>5</v>
      </c>
      <c r="L36">
        <f t="shared" si="8"/>
        <v>4</v>
      </c>
      <c r="M36">
        <f t="shared" si="8"/>
        <v>4</v>
      </c>
      <c r="N36">
        <f t="shared" si="8"/>
        <v>4</v>
      </c>
      <c r="O36">
        <f t="shared" si="8"/>
        <v>5</v>
      </c>
      <c r="P36">
        <f t="shared" si="8"/>
        <v>1</v>
      </c>
      <c r="Q36">
        <f t="shared" si="8"/>
        <v>3</v>
      </c>
      <c r="R36">
        <f t="shared" si="8"/>
        <v>1</v>
      </c>
      <c r="S36">
        <f t="shared" si="8"/>
        <v>3</v>
      </c>
      <c r="T36">
        <f t="shared" si="8"/>
        <v>5</v>
      </c>
      <c r="U36">
        <f t="shared" si="8"/>
        <v>5</v>
      </c>
      <c r="V36">
        <f t="shared" si="8"/>
        <v>5</v>
      </c>
      <c r="W36">
        <f t="shared" si="8"/>
        <v>5</v>
      </c>
      <c r="X36">
        <f t="shared" si="8"/>
        <v>3</v>
      </c>
      <c r="Y36">
        <f t="shared" si="8"/>
        <v>5</v>
      </c>
      <c r="Z36">
        <f t="shared" si="8"/>
        <v>5</v>
      </c>
      <c r="AA36">
        <f t="shared" si="8"/>
        <v>1</v>
      </c>
      <c r="AB36">
        <f t="shared" si="8"/>
        <v>5</v>
      </c>
      <c r="AC36">
        <f t="shared" si="8"/>
        <v>5</v>
      </c>
      <c r="AD36">
        <f t="shared" si="8"/>
        <v>5</v>
      </c>
      <c r="AE36">
        <f t="shared" si="8"/>
        <v>5</v>
      </c>
      <c r="AF36">
        <f t="shared" si="8"/>
        <v>5</v>
      </c>
      <c r="AG36">
        <f t="shared" si="8"/>
        <v>5</v>
      </c>
      <c r="AH36">
        <f t="shared" si="8"/>
        <v>5</v>
      </c>
      <c r="AI36">
        <f t="shared" si="8"/>
        <v>5</v>
      </c>
      <c r="AJ36">
        <f t="shared" si="8"/>
        <v>5</v>
      </c>
      <c r="AK36">
        <f t="shared" si="8"/>
        <v>5</v>
      </c>
      <c r="AL36">
        <f t="shared" si="8"/>
        <v>5</v>
      </c>
      <c r="AM36">
        <f t="shared" si="8"/>
        <v>5</v>
      </c>
      <c r="AN36">
        <f t="shared" si="8"/>
        <v>5</v>
      </c>
      <c r="AO36">
        <f t="shared" si="8"/>
        <v>5</v>
      </c>
      <c r="AP36">
        <f t="shared" si="8"/>
        <v>5</v>
      </c>
      <c r="AQ36">
        <f t="shared" si="8"/>
        <v>5</v>
      </c>
      <c r="AR36">
        <f t="shared" si="8"/>
        <v>5</v>
      </c>
      <c r="AS36">
        <f t="shared" si="8"/>
        <v>5</v>
      </c>
      <c r="AT36">
        <f t="shared" si="8"/>
        <v>5</v>
      </c>
      <c r="AU36">
        <f t="shared" si="8"/>
        <v>5</v>
      </c>
      <c r="AV36">
        <f t="shared" si="8"/>
        <v>5</v>
      </c>
      <c r="AW36">
        <f t="shared" si="8"/>
        <v>5</v>
      </c>
      <c r="AX36">
        <f t="shared" si="8"/>
        <v>5</v>
      </c>
      <c r="AY36">
        <f t="shared" si="8"/>
        <v>5</v>
      </c>
      <c r="AZ36">
        <f t="shared" si="8"/>
        <v>5</v>
      </c>
      <c r="BA36">
        <f t="shared" si="8"/>
        <v>5</v>
      </c>
    </row>
    <row r="37" spans="1:53" x14ac:dyDescent="0.3">
      <c r="A37">
        <f t="shared" ref="A37:J37" si="9">IF(A7="Always",5,IF(A7="Often",4,IF(A7="Sometimes",3,IF(A7="Rarely",2,IF(A7="Never",1,"")))))</f>
        <v>5</v>
      </c>
      <c r="B37">
        <f t="shared" si="9"/>
        <v>4</v>
      </c>
      <c r="C37">
        <f t="shared" si="9"/>
        <v>4</v>
      </c>
      <c r="D37">
        <f t="shared" si="9"/>
        <v>4</v>
      </c>
      <c r="E37">
        <f t="shared" si="9"/>
        <v>3</v>
      </c>
      <c r="F37">
        <f t="shared" si="9"/>
        <v>5</v>
      </c>
      <c r="G37">
        <f t="shared" si="9"/>
        <v>5</v>
      </c>
      <c r="H37">
        <f t="shared" si="9"/>
        <v>5</v>
      </c>
      <c r="I37">
        <f t="shared" si="9"/>
        <v>4</v>
      </c>
      <c r="J37">
        <f t="shared" si="9"/>
        <v>3</v>
      </c>
      <c r="K37">
        <f t="shared" ref="K37:BA37" si="10">IF(K7="Always",5,IF(K7="Often",4,IF(K7="Sometimes",3,IF(K7="Rarely",2,IF(K7="Never",1,"")))))</f>
        <v>3</v>
      </c>
      <c r="L37">
        <f t="shared" si="10"/>
        <v>3</v>
      </c>
      <c r="M37">
        <f t="shared" si="10"/>
        <v>3</v>
      </c>
      <c r="N37">
        <f t="shared" si="10"/>
        <v>4</v>
      </c>
      <c r="O37">
        <f t="shared" si="10"/>
        <v>4</v>
      </c>
      <c r="P37">
        <f t="shared" si="10"/>
        <v>1</v>
      </c>
      <c r="Q37">
        <f t="shared" si="10"/>
        <v>4</v>
      </c>
      <c r="R37">
        <f t="shared" si="10"/>
        <v>1</v>
      </c>
      <c r="S37">
        <f t="shared" si="10"/>
        <v>4</v>
      </c>
      <c r="T37">
        <f t="shared" si="10"/>
        <v>3</v>
      </c>
      <c r="U37">
        <f t="shared" si="10"/>
        <v>3</v>
      </c>
      <c r="V37">
        <f t="shared" si="10"/>
        <v>4</v>
      </c>
      <c r="W37">
        <f t="shared" si="10"/>
        <v>4</v>
      </c>
      <c r="X37">
        <f t="shared" si="10"/>
        <v>4</v>
      </c>
      <c r="Y37">
        <f t="shared" si="10"/>
        <v>5</v>
      </c>
      <c r="Z37">
        <f t="shared" si="10"/>
        <v>5</v>
      </c>
      <c r="AA37">
        <f t="shared" si="10"/>
        <v>3</v>
      </c>
      <c r="AB37">
        <f t="shared" si="10"/>
        <v>4</v>
      </c>
      <c r="AC37">
        <f t="shared" si="10"/>
        <v>4</v>
      </c>
      <c r="AD37">
        <f t="shared" si="10"/>
        <v>4</v>
      </c>
      <c r="AE37">
        <f t="shared" si="10"/>
        <v>5</v>
      </c>
      <c r="AF37">
        <f t="shared" si="10"/>
        <v>5</v>
      </c>
      <c r="AG37">
        <f t="shared" si="10"/>
        <v>4</v>
      </c>
      <c r="AH37">
        <f t="shared" si="10"/>
        <v>5</v>
      </c>
      <c r="AI37">
        <f t="shared" si="10"/>
        <v>5</v>
      </c>
      <c r="AJ37">
        <f t="shared" si="10"/>
        <v>4</v>
      </c>
      <c r="AK37">
        <f t="shared" si="10"/>
        <v>4</v>
      </c>
      <c r="AL37">
        <f t="shared" si="10"/>
        <v>5</v>
      </c>
      <c r="AM37">
        <f t="shared" si="10"/>
        <v>5</v>
      </c>
      <c r="AN37">
        <f t="shared" si="10"/>
        <v>3</v>
      </c>
      <c r="AO37">
        <f t="shared" si="10"/>
        <v>3</v>
      </c>
      <c r="AP37">
        <f t="shared" si="10"/>
        <v>4</v>
      </c>
      <c r="AQ37">
        <f t="shared" si="10"/>
        <v>4</v>
      </c>
      <c r="AR37">
        <f t="shared" si="10"/>
        <v>5</v>
      </c>
      <c r="AS37">
        <f t="shared" si="10"/>
        <v>5</v>
      </c>
      <c r="AT37">
        <f t="shared" si="10"/>
        <v>5</v>
      </c>
      <c r="AU37">
        <f t="shared" si="10"/>
        <v>5</v>
      </c>
      <c r="AV37">
        <f t="shared" si="10"/>
        <v>5</v>
      </c>
      <c r="AW37">
        <f t="shared" si="10"/>
        <v>5</v>
      </c>
      <c r="AX37">
        <f t="shared" si="10"/>
        <v>5</v>
      </c>
      <c r="AY37">
        <f t="shared" si="10"/>
        <v>4</v>
      </c>
      <c r="AZ37">
        <f t="shared" si="10"/>
        <v>5</v>
      </c>
      <c r="BA37">
        <f t="shared" si="10"/>
        <v>5</v>
      </c>
    </row>
    <row r="38" spans="1:53" x14ac:dyDescent="0.3">
      <c r="A38">
        <f t="shared" ref="A38:J38" si="11">IF(A8="Always",5,IF(A8="Often",4,IF(A8="Sometimes",3,IF(A8="Rarely",2,IF(A8="Never",1,"")))))</f>
        <v>4</v>
      </c>
      <c r="B38">
        <f t="shared" si="11"/>
        <v>5</v>
      </c>
      <c r="C38">
        <f t="shared" si="11"/>
        <v>5</v>
      </c>
      <c r="D38">
        <f t="shared" si="11"/>
        <v>4</v>
      </c>
      <c r="E38">
        <f t="shared" si="11"/>
        <v>5</v>
      </c>
      <c r="F38">
        <f t="shared" si="11"/>
        <v>1</v>
      </c>
      <c r="G38">
        <f t="shared" si="11"/>
        <v>3</v>
      </c>
      <c r="H38">
        <f t="shared" si="11"/>
        <v>3</v>
      </c>
      <c r="I38">
        <f t="shared" si="11"/>
        <v>1</v>
      </c>
      <c r="J38">
        <f t="shared" si="11"/>
        <v>1</v>
      </c>
      <c r="K38">
        <f t="shared" ref="K38:BA38" si="12">IF(K8="Always",5,IF(K8="Often",4,IF(K8="Sometimes",3,IF(K8="Rarely",2,IF(K8="Never",1,"")))))</f>
        <v>1</v>
      </c>
      <c r="L38">
        <f t="shared" si="12"/>
        <v>4</v>
      </c>
      <c r="M38">
        <f t="shared" si="12"/>
        <v>3</v>
      </c>
      <c r="N38">
        <f t="shared" si="12"/>
        <v>1</v>
      </c>
      <c r="O38">
        <f t="shared" si="12"/>
        <v>5</v>
      </c>
      <c r="P38">
        <f t="shared" si="12"/>
        <v>1</v>
      </c>
      <c r="Q38">
        <f t="shared" si="12"/>
        <v>3</v>
      </c>
      <c r="R38">
        <f t="shared" si="12"/>
        <v>1</v>
      </c>
      <c r="S38">
        <f t="shared" si="12"/>
        <v>1</v>
      </c>
      <c r="T38">
        <f t="shared" si="12"/>
        <v>4</v>
      </c>
      <c r="U38">
        <f t="shared" si="12"/>
        <v>5</v>
      </c>
      <c r="V38">
        <f t="shared" si="12"/>
        <v>3</v>
      </c>
      <c r="W38">
        <f t="shared" si="12"/>
        <v>4</v>
      </c>
      <c r="X38">
        <f t="shared" si="12"/>
        <v>3</v>
      </c>
      <c r="Y38">
        <f t="shared" si="12"/>
        <v>4</v>
      </c>
      <c r="Z38">
        <f t="shared" si="12"/>
        <v>5</v>
      </c>
      <c r="AA38">
        <f t="shared" si="12"/>
        <v>3</v>
      </c>
      <c r="AB38">
        <f t="shared" si="12"/>
        <v>5</v>
      </c>
      <c r="AC38">
        <f t="shared" si="12"/>
        <v>1</v>
      </c>
      <c r="AD38">
        <f t="shared" si="12"/>
        <v>5</v>
      </c>
      <c r="AE38">
        <f t="shared" si="12"/>
        <v>5</v>
      </c>
      <c r="AF38">
        <f t="shared" si="12"/>
        <v>5</v>
      </c>
      <c r="AG38">
        <f t="shared" si="12"/>
        <v>5</v>
      </c>
      <c r="AH38">
        <f t="shared" si="12"/>
        <v>3</v>
      </c>
      <c r="AI38">
        <f t="shared" si="12"/>
        <v>5</v>
      </c>
      <c r="AJ38">
        <f t="shared" si="12"/>
        <v>3</v>
      </c>
      <c r="AK38">
        <f t="shared" si="12"/>
        <v>3</v>
      </c>
      <c r="AL38">
        <f t="shared" si="12"/>
        <v>4</v>
      </c>
      <c r="AM38">
        <f t="shared" si="12"/>
        <v>5</v>
      </c>
      <c r="AN38">
        <f t="shared" si="12"/>
        <v>3</v>
      </c>
      <c r="AO38">
        <f t="shared" si="12"/>
        <v>5</v>
      </c>
      <c r="AP38">
        <f t="shared" si="12"/>
        <v>3</v>
      </c>
      <c r="AQ38">
        <f t="shared" si="12"/>
        <v>3</v>
      </c>
      <c r="AR38">
        <f t="shared" si="12"/>
        <v>5</v>
      </c>
      <c r="AS38">
        <f t="shared" si="12"/>
        <v>3</v>
      </c>
      <c r="AT38">
        <f t="shared" si="12"/>
        <v>5</v>
      </c>
      <c r="AU38">
        <f t="shared" si="12"/>
        <v>3</v>
      </c>
      <c r="AV38">
        <f t="shared" si="12"/>
        <v>5</v>
      </c>
      <c r="AW38">
        <f t="shared" si="12"/>
        <v>5</v>
      </c>
      <c r="AX38">
        <f t="shared" si="12"/>
        <v>5</v>
      </c>
      <c r="AY38">
        <f t="shared" si="12"/>
        <v>4</v>
      </c>
      <c r="AZ38">
        <f t="shared" si="12"/>
        <v>5</v>
      </c>
      <c r="BA38">
        <f t="shared" si="12"/>
        <v>4</v>
      </c>
    </row>
    <row r="39" spans="1:53" x14ac:dyDescent="0.3">
      <c r="A39">
        <f t="shared" ref="A39:J39" si="13">IF(A9="Always",5,IF(A9="Often",4,IF(A9="Sometimes",3,IF(A9="Rarely",2,IF(A9="Never",1,"")))))</f>
        <v>5</v>
      </c>
      <c r="B39">
        <f t="shared" si="13"/>
        <v>5</v>
      </c>
      <c r="C39">
        <f t="shared" si="13"/>
        <v>5</v>
      </c>
      <c r="D39">
        <f t="shared" si="13"/>
        <v>5</v>
      </c>
      <c r="E39">
        <f t="shared" si="13"/>
        <v>5</v>
      </c>
      <c r="F39">
        <f t="shared" si="13"/>
        <v>5</v>
      </c>
      <c r="G39">
        <f t="shared" si="13"/>
        <v>5</v>
      </c>
      <c r="H39">
        <f t="shared" si="13"/>
        <v>5</v>
      </c>
      <c r="I39">
        <f t="shared" si="13"/>
        <v>5</v>
      </c>
      <c r="J39">
        <f t="shared" si="13"/>
        <v>5</v>
      </c>
      <c r="K39">
        <f t="shared" ref="K39:BA39" si="14">IF(K9="Always",5,IF(K9="Often",4,IF(K9="Sometimes",3,IF(K9="Rarely",2,IF(K9="Never",1,"")))))</f>
        <v>3</v>
      </c>
      <c r="L39">
        <f t="shared" si="14"/>
        <v>1</v>
      </c>
      <c r="M39">
        <f t="shared" si="14"/>
        <v>1</v>
      </c>
      <c r="N39">
        <f t="shared" si="14"/>
        <v>1</v>
      </c>
      <c r="O39">
        <f t="shared" si="14"/>
        <v>3</v>
      </c>
      <c r="P39">
        <f t="shared" si="14"/>
        <v>1</v>
      </c>
      <c r="Q39">
        <f t="shared" si="14"/>
        <v>3</v>
      </c>
      <c r="R39">
        <f t="shared" si="14"/>
        <v>5</v>
      </c>
      <c r="S39">
        <f t="shared" si="14"/>
        <v>5</v>
      </c>
      <c r="T39">
        <f t="shared" si="14"/>
        <v>5</v>
      </c>
      <c r="U39">
        <f t="shared" si="14"/>
        <v>4</v>
      </c>
      <c r="V39">
        <f t="shared" si="14"/>
        <v>1</v>
      </c>
      <c r="W39">
        <f t="shared" si="14"/>
        <v>3</v>
      </c>
      <c r="X39">
        <f t="shared" si="14"/>
        <v>5</v>
      </c>
      <c r="Y39">
        <f t="shared" si="14"/>
        <v>5</v>
      </c>
      <c r="Z39">
        <f t="shared" si="14"/>
        <v>5</v>
      </c>
      <c r="AA39">
        <f t="shared" si="14"/>
        <v>5</v>
      </c>
      <c r="AB39">
        <f t="shared" si="14"/>
        <v>5</v>
      </c>
      <c r="AC39">
        <f t="shared" si="14"/>
        <v>5</v>
      </c>
      <c r="AD39">
        <f t="shared" si="14"/>
        <v>4</v>
      </c>
      <c r="AE39">
        <f t="shared" si="14"/>
        <v>5</v>
      </c>
      <c r="AF39">
        <f t="shared" si="14"/>
        <v>3</v>
      </c>
      <c r="AG39">
        <f t="shared" si="14"/>
        <v>3</v>
      </c>
      <c r="AH39">
        <f t="shared" si="14"/>
        <v>5</v>
      </c>
      <c r="AI39">
        <f t="shared" si="14"/>
        <v>5</v>
      </c>
      <c r="AJ39">
        <f t="shared" si="14"/>
        <v>4</v>
      </c>
      <c r="AK39">
        <f t="shared" si="14"/>
        <v>3</v>
      </c>
      <c r="AL39">
        <f t="shared" si="14"/>
        <v>3</v>
      </c>
      <c r="AM39">
        <f t="shared" si="14"/>
        <v>3</v>
      </c>
      <c r="AN39">
        <f t="shared" si="14"/>
        <v>5</v>
      </c>
      <c r="AO39">
        <f t="shared" si="14"/>
        <v>3</v>
      </c>
      <c r="AP39">
        <f t="shared" si="14"/>
        <v>5</v>
      </c>
      <c r="AQ39">
        <f t="shared" si="14"/>
        <v>3</v>
      </c>
      <c r="AR39">
        <f t="shared" si="14"/>
        <v>5</v>
      </c>
      <c r="AS39">
        <f t="shared" si="14"/>
        <v>3</v>
      </c>
      <c r="AT39">
        <f t="shared" si="14"/>
        <v>5</v>
      </c>
      <c r="AU39">
        <f t="shared" si="14"/>
        <v>5</v>
      </c>
      <c r="AV39">
        <f t="shared" si="14"/>
        <v>5</v>
      </c>
      <c r="AW39">
        <f t="shared" si="14"/>
        <v>5</v>
      </c>
      <c r="AX39">
        <f t="shared" si="14"/>
        <v>5</v>
      </c>
      <c r="AY39">
        <f t="shared" si="14"/>
        <v>1</v>
      </c>
      <c r="AZ39">
        <f t="shared" si="14"/>
        <v>5</v>
      </c>
      <c r="BA39">
        <f t="shared" si="14"/>
        <v>4</v>
      </c>
    </row>
    <row r="40" spans="1:53" x14ac:dyDescent="0.3">
      <c r="A40">
        <f t="shared" ref="A40:J40" si="15">IF(A10="Always",5,IF(A10="Often",4,IF(A10="Sometimes",3,IF(A10="Rarely",2,IF(A10="Never",1,"")))))</f>
        <v>4</v>
      </c>
      <c r="B40">
        <f t="shared" si="15"/>
        <v>4</v>
      </c>
      <c r="C40">
        <f t="shared" si="15"/>
        <v>3</v>
      </c>
      <c r="D40">
        <f t="shared" si="15"/>
        <v>3</v>
      </c>
      <c r="E40">
        <f t="shared" si="15"/>
        <v>4</v>
      </c>
      <c r="F40">
        <f t="shared" si="15"/>
        <v>5</v>
      </c>
      <c r="G40">
        <f t="shared" si="15"/>
        <v>4</v>
      </c>
      <c r="H40">
        <f t="shared" si="15"/>
        <v>3</v>
      </c>
      <c r="I40">
        <f t="shared" si="15"/>
        <v>4</v>
      </c>
      <c r="J40">
        <f t="shared" si="15"/>
        <v>4</v>
      </c>
      <c r="K40">
        <f t="shared" ref="K40:BA40" si="16">IF(K10="Always",5,IF(K10="Often",4,IF(K10="Sometimes",3,IF(K10="Rarely",2,IF(K10="Never",1,"")))))</f>
        <v>1</v>
      </c>
      <c r="L40">
        <f t="shared" si="16"/>
        <v>3</v>
      </c>
      <c r="M40">
        <f t="shared" si="16"/>
        <v>3</v>
      </c>
      <c r="N40">
        <f t="shared" si="16"/>
        <v>1</v>
      </c>
      <c r="O40">
        <f t="shared" si="16"/>
        <v>3</v>
      </c>
      <c r="P40">
        <f t="shared" si="16"/>
        <v>1</v>
      </c>
      <c r="Q40">
        <f t="shared" si="16"/>
        <v>1</v>
      </c>
      <c r="R40">
        <f t="shared" si="16"/>
        <v>1</v>
      </c>
      <c r="S40">
        <f t="shared" si="16"/>
        <v>1</v>
      </c>
      <c r="T40">
        <f t="shared" si="16"/>
        <v>1</v>
      </c>
      <c r="U40">
        <f t="shared" si="16"/>
        <v>4</v>
      </c>
      <c r="V40">
        <f t="shared" si="16"/>
        <v>4</v>
      </c>
      <c r="W40">
        <f t="shared" si="16"/>
        <v>3</v>
      </c>
      <c r="X40">
        <f t="shared" si="16"/>
        <v>5</v>
      </c>
      <c r="Y40">
        <f t="shared" si="16"/>
        <v>4</v>
      </c>
      <c r="Z40">
        <f t="shared" si="16"/>
        <v>4</v>
      </c>
      <c r="AA40">
        <f t="shared" si="16"/>
        <v>5</v>
      </c>
      <c r="AB40">
        <f t="shared" si="16"/>
        <v>4</v>
      </c>
      <c r="AC40">
        <f t="shared" si="16"/>
        <v>4</v>
      </c>
      <c r="AD40">
        <f t="shared" si="16"/>
        <v>4</v>
      </c>
      <c r="AE40">
        <f t="shared" si="16"/>
        <v>4</v>
      </c>
      <c r="AF40">
        <f t="shared" si="16"/>
        <v>4</v>
      </c>
      <c r="AG40">
        <f t="shared" si="16"/>
        <v>3</v>
      </c>
      <c r="AH40">
        <f t="shared" si="16"/>
        <v>4</v>
      </c>
      <c r="AI40">
        <f t="shared" si="16"/>
        <v>5</v>
      </c>
      <c r="AJ40">
        <f t="shared" si="16"/>
        <v>3</v>
      </c>
      <c r="AK40">
        <f t="shared" si="16"/>
        <v>1</v>
      </c>
      <c r="AL40">
        <f t="shared" si="16"/>
        <v>5</v>
      </c>
      <c r="AM40">
        <f t="shared" si="16"/>
        <v>5</v>
      </c>
      <c r="AN40">
        <f t="shared" si="16"/>
        <v>3</v>
      </c>
      <c r="AO40">
        <f t="shared" si="16"/>
        <v>3</v>
      </c>
      <c r="AP40">
        <f t="shared" si="16"/>
        <v>3</v>
      </c>
      <c r="AQ40">
        <f t="shared" si="16"/>
        <v>3</v>
      </c>
      <c r="AR40">
        <f t="shared" si="16"/>
        <v>5</v>
      </c>
      <c r="AS40">
        <f t="shared" si="16"/>
        <v>3</v>
      </c>
      <c r="AT40">
        <f t="shared" si="16"/>
        <v>5</v>
      </c>
      <c r="AU40">
        <f t="shared" si="16"/>
        <v>5</v>
      </c>
      <c r="AV40">
        <f t="shared" si="16"/>
        <v>4</v>
      </c>
      <c r="AW40">
        <f t="shared" si="16"/>
        <v>4</v>
      </c>
      <c r="AX40">
        <f t="shared" si="16"/>
        <v>4</v>
      </c>
      <c r="AY40">
        <f t="shared" si="16"/>
        <v>3</v>
      </c>
      <c r="AZ40">
        <f t="shared" si="16"/>
        <v>5</v>
      </c>
      <c r="BA40">
        <f t="shared" si="16"/>
        <v>4</v>
      </c>
    </row>
    <row r="41" spans="1:53" x14ac:dyDescent="0.3">
      <c r="A41">
        <f t="shared" ref="A41:J41" si="17">IF(A11="Always",5,IF(A11="Often",4,IF(A11="Sometimes",3,IF(A11="Rarely",2,IF(A11="Never",1,"")))))</f>
        <v>5</v>
      </c>
      <c r="B41">
        <f t="shared" si="17"/>
        <v>5</v>
      </c>
      <c r="C41">
        <f t="shared" si="17"/>
        <v>5</v>
      </c>
      <c r="D41">
        <f t="shared" si="17"/>
        <v>5</v>
      </c>
      <c r="E41">
        <f t="shared" si="17"/>
        <v>5</v>
      </c>
      <c r="F41">
        <f t="shared" si="17"/>
        <v>5</v>
      </c>
      <c r="G41">
        <f t="shared" si="17"/>
        <v>5</v>
      </c>
      <c r="H41">
        <f t="shared" si="17"/>
        <v>5</v>
      </c>
      <c r="I41">
        <f t="shared" si="17"/>
        <v>5</v>
      </c>
      <c r="J41">
        <f t="shared" si="17"/>
        <v>5</v>
      </c>
      <c r="K41">
        <f t="shared" ref="K41:BA41" si="18">IF(K11="Always",5,IF(K11="Often",4,IF(K11="Sometimes",3,IF(K11="Rarely",2,IF(K11="Never",1,"")))))</f>
        <v>4</v>
      </c>
      <c r="L41">
        <f t="shared" si="18"/>
        <v>4</v>
      </c>
      <c r="M41">
        <f t="shared" si="18"/>
        <v>4</v>
      </c>
      <c r="N41">
        <f t="shared" si="18"/>
        <v>3</v>
      </c>
      <c r="O41">
        <f t="shared" si="18"/>
        <v>5</v>
      </c>
      <c r="P41">
        <f t="shared" si="18"/>
        <v>1</v>
      </c>
      <c r="Q41">
        <f t="shared" si="18"/>
        <v>4</v>
      </c>
      <c r="R41">
        <f t="shared" si="18"/>
        <v>1</v>
      </c>
      <c r="S41">
        <f t="shared" si="18"/>
        <v>4</v>
      </c>
      <c r="T41">
        <f t="shared" si="18"/>
        <v>4</v>
      </c>
      <c r="U41">
        <f t="shared" si="18"/>
        <v>4</v>
      </c>
      <c r="V41">
        <f t="shared" si="18"/>
        <v>5</v>
      </c>
      <c r="W41">
        <f t="shared" si="18"/>
        <v>4</v>
      </c>
      <c r="X41">
        <f t="shared" si="18"/>
        <v>5</v>
      </c>
      <c r="Y41">
        <f t="shared" si="18"/>
        <v>5</v>
      </c>
      <c r="Z41">
        <f t="shared" si="18"/>
        <v>5</v>
      </c>
      <c r="AA41">
        <f t="shared" si="18"/>
        <v>3</v>
      </c>
      <c r="AB41">
        <f t="shared" si="18"/>
        <v>5</v>
      </c>
      <c r="AC41">
        <f t="shared" si="18"/>
        <v>3</v>
      </c>
      <c r="AD41">
        <f t="shared" si="18"/>
        <v>5</v>
      </c>
      <c r="AE41">
        <f t="shared" si="18"/>
        <v>5</v>
      </c>
      <c r="AF41">
        <f t="shared" si="18"/>
        <v>5</v>
      </c>
      <c r="AG41">
        <f t="shared" si="18"/>
        <v>5</v>
      </c>
      <c r="AH41">
        <f t="shared" si="18"/>
        <v>5</v>
      </c>
      <c r="AI41">
        <f t="shared" si="18"/>
        <v>5</v>
      </c>
      <c r="AJ41">
        <f t="shared" si="18"/>
        <v>5</v>
      </c>
      <c r="AK41">
        <f t="shared" si="18"/>
        <v>4</v>
      </c>
      <c r="AL41">
        <f t="shared" si="18"/>
        <v>5</v>
      </c>
      <c r="AM41">
        <f t="shared" si="18"/>
        <v>5</v>
      </c>
      <c r="AN41">
        <f t="shared" si="18"/>
        <v>5</v>
      </c>
      <c r="AO41">
        <f t="shared" si="18"/>
        <v>5</v>
      </c>
      <c r="AP41">
        <f t="shared" si="18"/>
        <v>5</v>
      </c>
      <c r="AQ41">
        <f t="shared" si="18"/>
        <v>5</v>
      </c>
      <c r="AR41">
        <f t="shared" si="18"/>
        <v>5</v>
      </c>
      <c r="AS41">
        <f t="shared" si="18"/>
        <v>3</v>
      </c>
      <c r="AT41">
        <f t="shared" si="18"/>
        <v>5</v>
      </c>
      <c r="AU41">
        <f t="shared" si="18"/>
        <v>5</v>
      </c>
      <c r="AV41">
        <f t="shared" si="18"/>
        <v>5</v>
      </c>
      <c r="AW41">
        <f t="shared" si="18"/>
        <v>5</v>
      </c>
      <c r="AX41">
        <f t="shared" si="18"/>
        <v>5</v>
      </c>
      <c r="AY41">
        <f t="shared" si="18"/>
        <v>5</v>
      </c>
      <c r="AZ41">
        <f t="shared" si="18"/>
        <v>5</v>
      </c>
      <c r="BA41">
        <f t="shared" si="18"/>
        <v>5</v>
      </c>
    </row>
    <row r="42" spans="1:53" x14ac:dyDescent="0.3">
      <c r="A42">
        <f t="shared" ref="A42:J42" si="19">IF(A12="Always",5,IF(A12="Often",4,IF(A12="Sometimes",3,IF(A12="Rarely",2,IF(A12="Never",1,"")))))</f>
        <v>3</v>
      </c>
      <c r="B42">
        <f t="shared" si="19"/>
        <v>4</v>
      </c>
      <c r="C42">
        <f t="shared" si="19"/>
        <v>3</v>
      </c>
      <c r="D42">
        <f t="shared" si="19"/>
        <v>5</v>
      </c>
      <c r="E42">
        <f t="shared" si="19"/>
        <v>3</v>
      </c>
      <c r="F42">
        <f t="shared" si="19"/>
        <v>5</v>
      </c>
      <c r="G42">
        <f t="shared" si="19"/>
        <v>4</v>
      </c>
      <c r="H42">
        <f t="shared" si="19"/>
        <v>5</v>
      </c>
      <c r="I42">
        <f t="shared" si="19"/>
        <v>5</v>
      </c>
      <c r="J42">
        <f t="shared" si="19"/>
        <v>5</v>
      </c>
      <c r="K42">
        <f t="shared" ref="K42:BA42" si="20">IF(K12="Always",5,IF(K12="Often",4,IF(K12="Sometimes",3,IF(K12="Rarely",2,IF(K12="Never",1,"")))))</f>
        <v>3</v>
      </c>
      <c r="L42">
        <f t="shared" si="20"/>
        <v>3</v>
      </c>
      <c r="M42">
        <f t="shared" si="20"/>
        <v>3</v>
      </c>
      <c r="N42">
        <f t="shared" si="20"/>
        <v>4</v>
      </c>
      <c r="O42">
        <f t="shared" si="20"/>
        <v>5</v>
      </c>
      <c r="P42">
        <f t="shared" si="20"/>
        <v>1</v>
      </c>
      <c r="Q42">
        <f t="shared" si="20"/>
        <v>4</v>
      </c>
      <c r="R42">
        <f t="shared" si="20"/>
        <v>1</v>
      </c>
      <c r="S42">
        <f t="shared" si="20"/>
        <v>4</v>
      </c>
      <c r="T42">
        <f t="shared" si="20"/>
        <v>5</v>
      </c>
      <c r="U42">
        <f t="shared" si="20"/>
        <v>1</v>
      </c>
      <c r="V42">
        <f t="shared" si="20"/>
        <v>4</v>
      </c>
      <c r="W42">
        <f t="shared" si="20"/>
        <v>3</v>
      </c>
      <c r="X42">
        <f t="shared" si="20"/>
        <v>5</v>
      </c>
      <c r="Y42">
        <f t="shared" si="20"/>
        <v>1</v>
      </c>
      <c r="Z42">
        <f t="shared" si="20"/>
        <v>4</v>
      </c>
      <c r="AA42">
        <f t="shared" si="20"/>
        <v>4</v>
      </c>
      <c r="AB42">
        <f t="shared" si="20"/>
        <v>4</v>
      </c>
      <c r="AC42">
        <f t="shared" si="20"/>
        <v>1</v>
      </c>
      <c r="AD42">
        <f t="shared" si="20"/>
        <v>5</v>
      </c>
      <c r="AE42">
        <f t="shared" si="20"/>
        <v>4</v>
      </c>
      <c r="AF42">
        <f t="shared" si="20"/>
        <v>3</v>
      </c>
      <c r="AG42">
        <f t="shared" si="20"/>
        <v>4</v>
      </c>
      <c r="AH42">
        <f t="shared" si="20"/>
        <v>5</v>
      </c>
      <c r="AI42">
        <f t="shared" si="20"/>
        <v>5</v>
      </c>
      <c r="AJ42">
        <f t="shared" si="20"/>
        <v>3</v>
      </c>
      <c r="AK42">
        <f t="shared" si="20"/>
        <v>4</v>
      </c>
      <c r="AL42">
        <f t="shared" si="20"/>
        <v>5</v>
      </c>
      <c r="AM42">
        <f t="shared" si="20"/>
        <v>5</v>
      </c>
      <c r="AN42">
        <f t="shared" si="20"/>
        <v>5</v>
      </c>
      <c r="AO42">
        <f t="shared" si="20"/>
        <v>4</v>
      </c>
      <c r="AP42">
        <f t="shared" si="20"/>
        <v>3</v>
      </c>
      <c r="AQ42">
        <f t="shared" si="20"/>
        <v>3</v>
      </c>
      <c r="AR42">
        <f t="shared" si="20"/>
        <v>5</v>
      </c>
      <c r="AS42">
        <f t="shared" si="20"/>
        <v>4</v>
      </c>
      <c r="AT42">
        <f t="shared" si="20"/>
        <v>4</v>
      </c>
      <c r="AU42">
        <f t="shared" si="20"/>
        <v>4</v>
      </c>
      <c r="AV42">
        <f t="shared" si="20"/>
        <v>4</v>
      </c>
      <c r="AW42">
        <f t="shared" si="20"/>
        <v>4</v>
      </c>
      <c r="AX42">
        <f t="shared" si="20"/>
        <v>4</v>
      </c>
      <c r="AY42">
        <f t="shared" si="20"/>
        <v>3</v>
      </c>
      <c r="AZ42">
        <f t="shared" si="20"/>
        <v>4</v>
      </c>
      <c r="BA42">
        <f t="shared" si="20"/>
        <v>3</v>
      </c>
    </row>
    <row r="43" spans="1:53" x14ac:dyDescent="0.3">
      <c r="A43">
        <f t="shared" ref="A43:J43" si="21">IF(A13="Always",5,IF(A13="Often",4,IF(A13="Sometimes",3,IF(A13="Rarely",2,IF(A13="Never",1,"")))))</f>
        <v>5</v>
      </c>
      <c r="B43">
        <f t="shared" si="21"/>
        <v>5</v>
      </c>
      <c r="C43">
        <f t="shared" si="21"/>
        <v>4</v>
      </c>
      <c r="D43">
        <f t="shared" si="21"/>
        <v>5</v>
      </c>
      <c r="E43">
        <f t="shared" si="21"/>
        <v>4</v>
      </c>
      <c r="F43">
        <f t="shared" si="21"/>
        <v>5</v>
      </c>
      <c r="G43">
        <f t="shared" si="21"/>
        <v>5</v>
      </c>
      <c r="H43">
        <f t="shared" si="21"/>
        <v>4</v>
      </c>
      <c r="I43">
        <f t="shared" si="21"/>
        <v>5</v>
      </c>
      <c r="J43">
        <f t="shared" si="21"/>
        <v>4</v>
      </c>
      <c r="K43">
        <f t="shared" ref="K43:BA43" si="22">IF(K13="Always",5,IF(K13="Often",4,IF(K13="Sometimes",3,IF(K13="Rarely",2,IF(K13="Never",1,"")))))</f>
        <v>4</v>
      </c>
      <c r="L43">
        <f t="shared" si="22"/>
        <v>3</v>
      </c>
      <c r="M43">
        <f t="shared" si="22"/>
        <v>4</v>
      </c>
      <c r="N43">
        <f t="shared" si="22"/>
        <v>4</v>
      </c>
      <c r="O43">
        <f t="shared" si="22"/>
        <v>3</v>
      </c>
      <c r="P43">
        <f t="shared" si="22"/>
        <v>1</v>
      </c>
      <c r="Q43">
        <f t="shared" si="22"/>
        <v>4</v>
      </c>
      <c r="R43">
        <f t="shared" si="22"/>
        <v>3</v>
      </c>
      <c r="S43">
        <f t="shared" si="22"/>
        <v>5</v>
      </c>
      <c r="T43">
        <f t="shared" si="22"/>
        <v>5</v>
      </c>
      <c r="U43">
        <f t="shared" si="22"/>
        <v>4</v>
      </c>
      <c r="V43">
        <f t="shared" si="22"/>
        <v>4</v>
      </c>
      <c r="W43">
        <f t="shared" si="22"/>
        <v>3</v>
      </c>
      <c r="X43">
        <f t="shared" si="22"/>
        <v>5</v>
      </c>
      <c r="Y43">
        <f t="shared" si="22"/>
        <v>5</v>
      </c>
      <c r="Z43">
        <f t="shared" si="22"/>
        <v>4</v>
      </c>
      <c r="AA43">
        <f t="shared" si="22"/>
        <v>4</v>
      </c>
      <c r="AB43">
        <f t="shared" si="22"/>
        <v>5</v>
      </c>
      <c r="AC43">
        <f t="shared" si="22"/>
        <v>5</v>
      </c>
      <c r="AD43">
        <f t="shared" si="22"/>
        <v>5</v>
      </c>
      <c r="AE43">
        <f t="shared" si="22"/>
        <v>4</v>
      </c>
      <c r="AF43">
        <f t="shared" si="22"/>
        <v>5</v>
      </c>
      <c r="AG43">
        <f t="shared" si="22"/>
        <v>4</v>
      </c>
      <c r="AH43">
        <f t="shared" si="22"/>
        <v>5</v>
      </c>
      <c r="AI43">
        <f t="shared" si="22"/>
        <v>4</v>
      </c>
      <c r="AJ43">
        <f t="shared" si="22"/>
        <v>3</v>
      </c>
      <c r="AK43">
        <f t="shared" si="22"/>
        <v>4</v>
      </c>
      <c r="AL43">
        <f t="shared" si="22"/>
        <v>5</v>
      </c>
      <c r="AM43">
        <f t="shared" si="22"/>
        <v>5</v>
      </c>
      <c r="AN43">
        <f t="shared" si="22"/>
        <v>5</v>
      </c>
      <c r="AO43">
        <f t="shared" si="22"/>
        <v>3</v>
      </c>
      <c r="AP43">
        <f t="shared" si="22"/>
        <v>5</v>
      </c>
      <c r="AQ43">
        <f t="shared" si="22"/>
        <v>5</v>
      </c>
      <c r="AR43">
        <f t="shared" si="22"/>
        <v>5</v>
      </c>
      <c r="AS43">
        <f t="shared" si="22"/>
        <v>5</v>
      </c>
      <c r="AT43">
        <f t="shared" si="22"/>
        <v>5</v>
      </c>
      <c r="AU43">
        <f t="shared" si="22"/>
        <v>5</v>
      </c>
      <c r="AV43">
        <f t="shared" si="22"/>
        <v>5</v>
      </c>
      <c r="AW43">
        <f t="shared" si="22"/>
        <v>5</v>
      </c>
      <c r="AX43">
        <f t="shared" si="22"/>
        <v>5</v>
      </c>
      <c r="AY43">
        <f t="shared" si="22"/>
        <v>5</v>
      </c>
      <c r="AZ43">
        <f t="shared" si="22"/>
        <v>5</v>
      </c>
      <c r="BA43">
        <f t="shared" si="22"/>
        <v>5</v>
      </c>
    </row>
    <row r="44" spans="1:53" x14ac:dyDescent="0.3">
      <c r="A44">
        <f t="shared" ref="A44:J44" si="23">IF(A14="Always",5,IF(A14="Often",4,IF(A14="Sometimes",3,IF(A14="Rarely",2,IF(A14="Never",1,"")))))</f>
        <v>5</v>
      </c>
      <c r="B44">
        <f t="shared" si="23"/>
        <v>5</v>
      </c>
      <c r="C44">
        <f t="shared" si="23"/>
        <v>5</v>
      </c>
      <c r="D44">
        <f t="shared" si="23"/>
        <v>5</v>
      </c>
      <c r="E44">
        <f t="shared" si="23"/>
        <v>5</v>
      </c>
      <c r="F44">
        <f t="shared" si="23"/>
        <v>5</v>
      </c>
      <c r="G44">
        <f t="shared" si="23"/>
        <v>4</v>
      </c>
      <c r="H44">
        <f t="shared" si="23"/>
        <v>5</v>
      </c>
      <c r="I44">
        <f t="shared" si="23"/>
        <v>3</v>
      </c>
      <c r="J44">
        <f t="shared" si="23"/>
        <v>3</v>
      </c>
      <c r="K44">
        <f t="shared" ref="K44:BA44" si="24">IF(K14="Always",5,IF(K14="Often",4,IF(K14="Sometimes",3,IF(K14="Rarely",2,IF(K14="Never",1,"")))))</f>
        <v>1</v>
      </c>
      <c r="L44">
        <f t="shared" si="24"/>
        <v>1</v>
      </c>
      <c r="M44">
        <f t="shared" si="24"/>
        <v>3</v>
      </c>
      <c r="N44">
        <f t="shared" si="24"/>
        <v>1</v>
      </c>
      <c r="O44">
        <f t="shared" si="24"/>
        <v>5</v>
      </c>
      <c r="P44">
        <f t="shared" si="24"/>
        <v>1</v>
      </c>
      <c r="Q44">
        <f t="shared" si="24"/>
        <v>3</v>
      </c>
      <c r="R44">
        <f t="shared" si="24"/>
        <v>1</v>
      </c>
      <c r="S44">
        <f t="shared" si="24"/>
        <v>4</v>
      </c>
      <c r="T44">
        <f t="shared" si="24"/>
        <v>5</v>
      </c>
      <c r="U44">
        <f t="shared" si="24"/>
        <v>5</v>
      </c>
      <c r="V44">
        <f t="shared" si="24"/>
        <v>5</v>
      </c>
      <c r="W44">
        <f t="shared" si="24"/>
        <v>5</v>
      </c>
      <c r="X44">
        <f t="shared" si="24"/>
        <v>5</v>
      </c>
      <c r="Y44">
        <f t="shared" si="24"/>
        <v>5</v>
      </c>
      <c r="Z44">
        <f t="shared" si="24"/>
        <v>5</v>
      </c>
      <c r="AA44">
        <f t="shared" si="24"/>
        <v>3</v>
      </c>
      <c r="AB44">
        <f t="shared" si="24"/>
        <v>5</v>
      </c>
      <c r="AC44">
        <f t="shared" si="24"/>
        <v>5</v>
      </c>
      <c r="AD44">
        <f t="shared" si="24"/>
        <v>5</v>
      </c>
      <c r="AE44">
        <f t="shared" si="24"/>
        <v>5</v>
      </c>
      <c r="AF44">
        <f t="shared" si="24"/>
        <v>5</v>
      </c>
      <c r="AG44">
        <f t="shared" si="24"/>
        <v>5</v>
      </c>
      <c r="AH44">
        <f t="shared" si="24"/>
        <v>5</v>
      </c>
      <c r="AI44">
        <f t="shared" si="24"/>
        <v>3</v>
      </c>
      <c r="AJ44">
        <f t="shared" si="24"/>
        <v>5</v>
      </c>
      <c r="AK44">
        <f t="shared" si="24"/>
        <v>5</v>
      </c>
      <c r="AL44">
        <f t="shared" si="24"/>
        <v>5</v>
      </c>
      <c r="AM44">
        <f t="shared" si="24"/>
        <v>5</v>
      </c>
      <c r="AN44">
        <f t="shared" si="24"/>
        <v>1</v>
      </c>
      <c r="AO44">
        <f t="shared" si="24"/>
        <v>5</v>
      </c>
      <c r="AP44">
        <f t="shared" si="24"/>
        <v>5</v>
      </c>
      <c r="AQ44">
        <f t="shared" si="24"/>
        <v>5</v>
      </c>
      <c r="AR44">
        <f t="shared" si="24"/>
        <v>5</v>
      </c>
      <c r="AS44">
        <f t="shared" si="24"/>
        <v>4</v>
      </c>
      <c r="AT44">
        <f t="shared" si="24"/>
        <v>5</v>
      </c>
      <c r="AU44">
        <f t="shared" si="24"/>
        <v>5</v>
      </c>
      <c r="AV44">
        <f t="shared" si="24"/>
        <v>5</v>
      </c>
      <c r="AW44">
        <f t="shared" si="24"/>
        <v>5</v>
      </c>
      <c r="AX44">
        <f t="shared" si="24"/>
        <v>5</v>
      </c>
      <c r="AY44">
        <f t="shared" si="24"/>
        <v>5</v>
      </c>
      <c r="AZ44">
        <f t="shared" si="24"/>
        <v>5</v>
      </c>
      <c r="BA44">
        <f t="shared" si="24"/>
        <v>5</v>
      </c>
    </row>
    <row r="45" spans="1:53" x14ac:dyDescent="0.3">
      <c r="A45">
        <f t="shared" ref="A45:J45" si="25">IF(A15="Always",5,IF(A15="Often",4,IF(A15="Sometimes",3,IF(A15="Rarely",2,IF(A15="Never",1,"")))))</f>
        <v>4</v>
      </c>
      <c r="B45">
        <f t="shared" si="25"/>
        <v>4</v>
      </c>
      <c r="C45">
        <f t="shared" si="25"/>
        <v>4</v>
      </c>
      <c r="D45">
        <f t="shared" si="25"/>
        <v>3</v>
      </c>
      <c r="E45">
        <f t="shared" si="25"/>
        <v>4</v>
      </c>
      <c r="F45">
        <f t="shared" si="25"/>
        <v>5</v>
      </c>
      <c r="G45">
        <f t="shared" si="25"/>
        <v>5</v>
      </c>
      <c r="H45">
        <f t="shared" si="25"/>
        <v>5</v>
      </c>
      <c r="I45">
        <f t="shared" si="25"/>
        <v>5</v>
      </c>
      <c r="J45">
        <f t="shared" si="25"/>
        <v>5</v>
      </c>
      <c r="K45">
        <f t="shared" ref="K45:BA45" si="26">IF(K15="Always",5,IF(K15="Often",4,IF(K15="Sometimes",3,IF(K15="Rarely",2,IF(K15="Never",1,"")))))</f>
        <v>3</v>
      </c>
      <c r="L45">
        <f t="shared" si="26"/>
        <v>3</v>
      </c>
      <c r="M45">
        <f t="shared" si="26"/>
        <v>3</v>
      </c>
      <c r="N45">
        <f t="shared" si="26"/>
        <v>3</v>
      </c>
      <c r="O45">
        <f t="shared" si="26"/>
        <v>3</v>
      </c>
      <c r="P45">
        <f t="shared" si="26"/>
        <v>1</v>
      </c>
      <c r="Q45">
        <f t="shared" si="26"/>
        <v>3</v>
      </c>
      <c r="R45">
        <f t="shared" si="26"/>
        <v>4</v>
      </c>
      <c r="S45">
        <f t="shared" si="26"/>
        <v>3</v>
      </c>
      <c r="T45">
        <f t="shared" si="26"/>
        <v>3</v>
      </c>
      <c r="U45">
        <f t="shared" si="26"/>
        <v>5</v>
      </c>
      <c r="V45">
        <f t="shared" si="26"/>
        <v>3</v>
      </c>
      <c r="W45">
        <f t="shared" si="26"/>
        <v>3</v>
      </c>
      <c r="X45">
        <f t="shared" si="26"/>
        <v>3</v>
      </c>
      <c r="Y45">
        <f t="shared" si="26"/>
        <v>4</v>
      </c>
      <c r="Z45">
        <f t="shared" si="26"/>
        <v>3</v>
      </c>
      <c r="AA45">
        <f t="shared" si="26"/>
        <v>3</v>
      </c>
      <c r="AB45">
        <f t="shared" si="26"/>
        <v>3</v>
      </c>
      <c r="AC45">
        <f t="shared" si="26"/>
        <v>3</v>
      </c>
      <c r="AD45">
        <f t="shared" si="26"/>
        <v>3</v>
      </c>
      <c r="AE45">
        <f t="shared" si="26"/>
        <v>3</v>
      </c>
      <c r="AF45">
        <f t="shared" si="26"/>
        <v>3</v>
      </c>
      <c r="AG45">
        <f t="shared" si="26"/>
        <v>3</v>
      </c>
      <c r="AH45">
        <f t="shared" si="26"/>
        <v>4</v>
      </c>
      <c r="AI45">
        <f t="shared" si="26"/>
        <v>4</v>
      </c>
      <c r="AJ45">
        <f t="shared" si="26"/>
        <v>4</v>
      </c>
      <c r="AK45">
        <f t="shared" si="26"/>
        <v>3</v>
      </c>
      <c r="AL45">
        <f t="shared" si="26"/>
        <v>4</v>
      </c>
      <c r="AM45">
        <f t="shared" si="26"/>
        <v>4</v>
      </c>
      <c r="AN45">
        <f t="shared" si="26"/>
        <v>4</v>
      </c>
      <c r="AO45">
        <f t="shared" si="26"/>
        <v>3</v>
      </c>
      <c r="AP45">
        <f t="shared" si="26"/>
        <v>4</v>
      </c>
      <c r="AQ45">
        <f t="shared" si="26"/>
        <v>4</v>
      </c>
      <c r="AR45">
        <f t="shared" si="26"/>
        <v>4</v>
      </c>
      <c r="AS45">
        <f t="shared" si="26"/>
        <v>4</v>
      </c>
      <c r="AT45">
        <f t="shared" si="26"/>
        <v>4</v>
      </c>
      <c r="AU45">
        <f t="shared" si="26"/>
        <v>4</v>
      </c>
      <c r="AV45">
        <f t="shared" si="26"/>
        <v>5</v>
      </c>
      <c r="AW45">
        <f t="shared" si="26"/>
        <v>4</v>
      </c>
      <c r="AX45">
        <f t="shared" si="26"/>
        <v>4</v>
      </c>
      <c r="AY45">
        <f t="shared" si="26"/>
        <v>4</v>
      </c>
      <c r="AZ45">
        <f t="shared" si="26"/>
        <v>4</v>
      </c>
      <c r="BA45">
        <f t="shared" si="26"/>
        <v>4</v>
      </c>
    </row>
    <row r="46" spans="1:53" x14ac:dyDescent="0.3">
      <c r="A46">
        <f t="shared" ref="A46:J46" si="27">IF(A16="Always",5,IF(A16="Often",4,IF(A16="Sometimes",3,IF(A16="Rarely",2,IF(A16="Never",1,"")))))</f>
        <v>5</v>
      </c>
      <c r="B46">
        <f t="shared" si="27"/>
        <v>5</v>
      </c>
      <c r="C46">
        <f t="shared" si="27"/>
        <v>4</v>
      </c>
      <c r="D46">
        <f t="shared" si="27"/>
        <v>5</v>
      </c>
      <c r="E46">
        <f t="shared" si="27"/>
        <v>4</v>
      </c>
      <c r="F46">
        <f t="shared" si="27"/>
        <v>5</v>
      </c>
      <c r="G46">
        <f t="shared" si="27"/>
        <v>4</v>
      </c>
      <c r="H46">
        <f t="shared" si="27"/>
        <v>5</v>
      </c>
      <c r="I46">
        <f t="shared" si="27"/>
        <v>5</v>
      </c>
      <c r="J46">
        <f t="shared" si="27"/>
        <v>5</v>
      </c>
      <c r="K46">
        <f t="shared" ref="K46:BA46" si="28">IF(K16="Always",5,IF(K16="Often",4,IF(K16="Sometimes",3,IF(K16="Rarely",2,IF(K16="Never",1,"")))))</f>
        <v>3</v>
      </c>
      <c r="L46">
        <f t="shared" si="28"/>
        <v>3</v>
      </c>
      <c r="M46">
        <f t="shared" si="28"/>
        <v>1</v>
      </c>
      <c r="N46">
        <f t="shared" si="28"/>
        <v>1</v>
      </c>
      <c r="O46">
        <f t="shared" si="28"/>
        <v>3</v>
      </c>
      <c r="P46">
        <f t="shared" si="28"/>
        <v>1</v>
      </c>
      <c r="Q46">
        <f t="shared" si="28"/>
        <v>3</v>
      </c>
      <c r="R46">
        <f t="shared" si="28"/>
        <v>3</v>
      </c>
      <c r="S46">
        <f t="shared" si="28"/>
        <v>3</v>
      </c>
      <c r="T46">
        <f t="shared" si="28"/>
        <v>3</v>
      </c>
      <c r="U46">
        <f t="shared" si="28"/>
        <v>5</v>
      </c>
      <c r="V46">
        <f t="shared" si="28"/>
        <v>3</v>
      </c>
      <c r="W46">
        <f t="shared" si="28"/>
        <v>5</v>
      </c>
      <c r="X46">
        <f t="shared" si="28"/>
        <v>5</v>
      </c>
      <c r="Y46">
        <f t="shared" si="28"/>
        <v>5</v>
      </c>
      <c r="Z46">
        <f t="shared" si="28"/>
        <v>4</v>
      </c>
      <c r="AA46">
        <f t="shared" si="28"/>
        <v>4</v>
      </c>
      <c r="AB46">
        <f t="shared" si="28"/>
        <v>5</v>
      </c>
      <c r="AC46">
        <f t="shared" si="28"/>
        <v>5</v>
      </c>
      <c r="AD46">
        <f t="shared" si="28"/>
        <v>3</v>
      </c>
      <c r="AE46">
        <f t="shared" si="28"/>
        <v>5</v>
      </c>
      <c r="AF46">
        <f t="shared" si="28"/>
        <v>5</v>
      </c>
      <c r="AG46">
        <f t="shared" si="28"/>
        <v>5</v>
      </c>
      <c r="AH46">
        <f t="shared" si="28"/>
        <v>5</v>
      </c>
      <c r="AI46">
        <f t="shared" si="28"/>
        <v>5</v>
      </c>
      <c r="AJ46">
        <f t="shared" si="28"/>
        <v>3</v>
      </c>
      <c r="AK46">
        <f t="shared" si="28"/>
        <v>3</v>
      </c>
      <c r="AL46">
        <f t="shared" si="28"/>
        <v>5</v>
      </c>
      <c r="AM46">
        <f t="shared" si="28"/>
        <v>5</v>
      </c>
      <c r="AN46">
        <f t="shared" si="28"/>
        <v>5</v>
      </c>
      <c r="AO46">
        <f t="shared" si="28"/>
        <v>5</v>
      </c>
      <c r="AP46">
        <f t="shared" si="28"/>
        <v>5</v>
      </c>
      <c r="AQ46">
        <f t="shared" si="28"/>
        <v>5</v>
      </c>
      <c r="AR46">
        <f t="shared" si="28"/>
        <v>5</v>
      </c>
      <c r="AS46">
        <f t="shared" si="28"/>
        <v>5</v>
      </c>
      <c r="AT46">
        <f t="shared" si="28"/>
        <v>5</v>
      </c>
      <c r="AU46">
        <f t="shared" si="28"/>
        <v>5</v>
      </c>
      <c r="AV46">
        <f t="shared" si="28"/>
        <v>5</v>
      </c>
      <c r="AW46">
        <f t="shared" si="28"/>
        <v>5</v>
      </c>
      <c r="AX46">
        <f t="shared" si="28"/>
        <v>5</v>
      </c>
      <c r="AY46">
        <f t="shared" si="28"/>
        <v>5</v>
      </c>
      <c r="AZ46">
        <f t="shared" si="28"/>
        <v>5</v>
      </c>
      <c r="BA46">
        <f t="shared" si="28"/>
        <v>5</v>
      </c>
    </row>
    <row r="47" spans="1:53" x14ac:dyDescent="0.3">
      <c r="A47">
        <f t="shared" ref="A47:J47" si="29">IF(A17="Always",5,IF(A17="Often",4,IF(A17="Sometimes",3,IF(A17="Rarely",2,IF(A17="Never",1,"")))))</f>
        <v>5</v>
      </c>
      <c r="B47">
        <f t="shared" si="29"/>
        <v>5</v>
      </c>
      <c r="C47">
        <f t="shared" si="29"/>
        <v>4</v>
      </c>
      <c r="D47">
        <f t="shared" si="29"/>
        <v>5</v>
      </c>
      <c r="E47">
        <f t="shared" si="29"/>
        <v>5</v>
      </c>
      <c r="F47">
        <f t="shared" si="29"/>
        <v>5</v>
      </c>
      <c r="G47">
        <f t="shared" si="29"/>
        <v>5</v>
      </c>
      <c r="H47">
        <f t="shared" si="29"/>
        <v>5</v>
      </c>
      <c r="I47">
        <f t="shared" si="29"/>
        <v>5</v>
      </c>
      <c r="J47">
        <f t="shared" si="29"/>
        <v>3</v>
      </c>
      <c r="K47">
        <f t="shared" ref="K47:BA47" si="30">IF(K17="Always",5,IF(K17="Often",4,IF(K17="Sometimes",3,IF(K17="Rarely",2,IF(K17="Never",1,"")))))</f>
        <v>3</v>
      </c>
      <c r="L47">
        <f t="shared" si="30"/>
        <v>3</v>
      </c>
      <c r="M47">
        <f t="shared" si="30"/>
        <v>3</v>
      </c>
      <c r="N47">
        <f t="shared" si="30"/>
        <v>1</v>
      </c>
      <c r="O47">
        <f t="shared" si="30"/>
        <v>3</v>
      </c>
      <c r="P47">
        <f t="shared" si="30"/>
        <v>1</v>
      </c>
      <c r="Q47">
        <f t="shared" si="30"/>
        <v>1</v>
      </c>
      <c r="R47">
        <f t="shared" si="30"/>
        <v>1</v>
      </c>
      <c r="S47">
        <f t="shared" si="30"/>
        <v>1</v>
      </c>
      <c r="T47">
        <f t="shared" si="30"/>
        <v>1</v>
      </c>
      <c r="U47">
        <f t="shared" si="30"/>
        <v>4</v>
      </c>
      <c r="V47">
        <f t="shared" si="30"/>
        <v>5</v>
      </c>
      <c r="W47">
        <f t="shared" si="30"/>
        <v>5</v>
      </c>
      <c r="X47">
        <f t="shared" si="30"/>
        <v>5</v>
      </c>
      <c r="Y47">
        <f t="shared" si="30"/>
        <v>5</v>
      </c>
      <c r="Z47">
        <f t="shared" si="30"/>
        <v>5</v>
      </c>
      <c r="AA47">
        <f t="shared" si="30"/>
        <v>4</v>
      </c>
      <c r="AB47">
        <f t="shared" si="30"/>
        <v>4</v>
      </c>
      <c r="AC47">
        <f t="shared" si="30"/>
        <v>5</v>
      </c>
      <c r="AD47">
        <f t="shared" si="30"/>
        <v>5</v>
      </c>
      <c r="AE47">
        <f t="shared" si="30"/>
        <v>4</v>
      </c>
      <c r="AF47">
        <f t="shared" si="30"/>
        <v>5</v>
      </c>
      <c r="AG47">
        <f t="shared" si="30"/>
        <v>5</v>
      </c>
      <c r="AH47">
        <f t="shared" si="30"/>
        <v>5</v>
      </c>
      <c r="AI47">
        <f t="shared" si="30"/>
        <v>5</v>
      </c>
      <c r="AJ47">
        <f t="shared" si="30"/>
        <v>4</v>
      </c>
      <c r="AK47">
        <f t="shared" si="30"/>
        <v>4</v>
      </c>
      <c r="AL47">
        <f t="shared" si="30"/>
        <v>4</v>
      </c>
      <c r="AM47">
        <f t="shared" si="30"/>
        <v>5</v>
      </c>
      <c r="AN47">
        <f t="shared" si="30"/>
        <v>4</v>
      </c>
      <c r="AO47">
        <f t="shared" si="30"/>
        <v>5</v>
      </c>
      <c r="AP47">
        <f t="shared" si="30"/>
        <v>5</v>
      </c>
      <c r="AQ47">
        <f t="shared" si="30"/>
        <v>5</v>
      </c>
      <c r="AR47">
        <f t="shared" si="30"/>
        <v>5</v>
      </c>
      <c r="AS47">
        <f t="shared" si="30"/>
        <v>5</v>
      </c>
      <c r="AT47">
        <f t="shared" si="30"/>
        <v>5</v>
      </c>
      <c r="AU47">
        <f t="shared" si="30"/>
        <v>5</v>
      </c>
      <c r="AV47">
        <f t="shared" si="30"/>
        <v>5</v>
      </c>
      <c r="AW47">
        <f t="shared" si="30"/>
        <v>5</v>
      </c>
      <c r="AX47">
        <f t="shared" si="30"/>
        <v>5</v>
      </c>
      <c r="AY47">
        <f t="shared" si="30"/>
        <v>5</v>
      </c>
      <c r="AZ47">
        <f t="shared" si="30"/>
        <v>5</v>
      </c>
      <c r="BA47">
        <f t="shared" si="30"/>
        <v>5</v>
      </c>
    </row>
    <row r="48" spans="1:53" x14ac:dyDescent="0.3">
      <c r="A48">
        <f t="shared" ref="A48:J48" si="31">IF(A18="Always",5,IF(A18="Often",4,IF(A18="Sometimes",3,IF(A18="Rarely",2,IF(A18="Never",1,"")))))</f>
        <v>4</v>
      </c>
      <c r="B48">
        <f t="shared" si="31"/>
        <v>5</v>
      </c>
      <c r="C48">
        <f t="shared" si="31"/>
        <v>3</v>
      </c>
      <c r="D48">
        <f t="shared" si="31"/>
        <v>4</v>
      </c>
      <c r="E48">
        <f t="shared" si="31"/>
        <v>4</v>
      </c>
      <c r="F48">
        <f t="shared" si="31"/>
        <v>5</v>
      </c>
      <c r="G48">
        <f t="shared" si="31"/>
        <v>4</v>
      </c>
      <c r="H48">
        <f t="shared" si="31"/>
        <v>5</v>
      </c>
      <c r="I48">
        <f t="shared" si="31"/>
        <v>4</v>
      </c>
      <c r="J48">
        <f t="shared" si="31"/>
        <v>4</v>
      </c>
      <c r="K48">
        <f t="shared" ref="K48:BA48" si="32">IF(K18="Always",5,IF(K18="Often",4,IF(K18="Sometimes",3,IF(K18="Rarely",2,IF(K18="Never",1,"")))))</f>
        <v>3</v>
      </c>
      <c r="L48">
        <f t="shared" si="32"/>
        <v>3</v>
      </c>
      <c r="M48">
        <f t="shared" si="32"/>
        <v>3</v>
      </c>
      <c r="N48">
        <f t="shared" si="32"/>
        <v>1</v>
      </c>
      <c r="O48">
        <f t="shared" si="32"/>
        <v>4</v>
      </c>
      <c r="P48">
        <f t="shared" si="32"/>
        <v>4</v>
      </c>
      <c r="Q48">
        <f t="shared" si="32"/>
        <v>4</v>
      </c>
      <c r="R48">
        <f t="shared" si="32"/>
        <v>3</v>
      </c>
      <c r="S48">
        <f t="shared" si="32"/>
        <v>4</v>
      </c>
      <c r="T48">
        <f t="shared" si="32"/>
        <v>3</v>
      </c>
      <c r="U48">
        <f t="shared" si="32"/>
        <v>4</v>
      </c>
      <c r="V48">
        <f t="shared" si="32"/>
        <v>4</v>
      </c>
      <c r="W48">
        <f t="shared" si="32"/>
        <v>4</v>
      </c>
      <c r="X48">
        <f t="shared" si="32"/>
        <v>5</v>
      </c>
      <c r="Y48">
        <f t="shared" si="32"/>
        <v>4</v>
      </c>
      <c r="Z48">
        <f t="shared" si="32"/>
        <v>4</v>
      </c>
      <c r="AA48">
        <f t="shared" si="32"/>
        <v>1</v>
      </c>
      <c r="AB48">
        <f t="shared" si="32"/>
        <v>4</v>
      </c>
      <c r="AC48">
        <f t="shared" si="32"/>
        <v>4</v>
      </c>
      <c r="AD48">
        <f t="shared" si="32"/>
        <v>4</v>
      </c>
      <c r="AE48">
        <f t="shared" si="32"/>
        <v>4</v>
      </c>
      <c r="AF48">
        <f t="shared" si="32"/>
        <v>5</v>
      </c>
      <c r="AG48">
        <f t="shared" si="32"/>
        <v>4</v>
      </c>
      <c r="AH48">
        <f t="shared" si="32"/>
        <v>4</v>
      </c>
      <c r="AI48">
        <f t="shared" si="32"/>
        <v>5</v>
      </c>
      <c r="AJ48">
        <f t="shared" si="32"/>
        <v>4</v>
      </c>
      <c r="AK48">
        <f t="shared" si="32"/>
        <v>5</v>
      </c>
      <c r="AL48">
        <f t="shared" si="32"/>
        <v>5</v>
      </c>
      <c r="AM48">
        <f t="shared" si="32"/>
        <v>5</v>
      </c>
      <c r="AN48">
        <f t="shared" si="32"/>
        <v>3</v>
      </c>
      <c r="AO48">
        <f t="shared" si="32"/>
        <v>3</v>
      </c>
      <c r="AP48">
        <f t="shared" si="32"/>
        <v>4</v>
      </c>
      <c r="AQ48">
        <f t="shared" si="32"/>
        <v>5</v>
      </c>
      <c r="AR48">
        <f t="shared" si="32"/>
        <v>5</v>
      </c>
      <c r="AS48">
        <f t="shared" si="32"/>
        <v>5</v>
      </c>
      <c r="AT48">
        <f t="shared" si="32"/>
        <v>5</v>
      </c>
      <c r="AU48">
        <f t="shared" si="32"/>
        <v>5</v>
      </c>
      <c r="AV48">
        <f t="shared" si="32"/>
        <v>5</v>
      </c>
      <c r="AW48">
        <f t="shared" si="32"/>
        <v>5</v>
      </c>
      <c r="AX48">
        <f t="shared" si="32"/>
        <v>5</v>
      </c>
      <c r="AY48">
        <f t="shared" si="32"/>
        <v>5</v>
      </c>
      <c r="AZ48">
        <f t="shared" si="32"/>
        <v>5</v>
      </c>
      <c r="BA48">
        <f t="shared" si="32"/>
        <v>5</v>
      </c>
    </row>
    <row r="49" spans="1:53" x14ac:dyDescent="0.3">
      <c r="A49">
        <f t="shared" ref="A49:J49" si="33">IF(A19="Always",5,IF(A19="Often",4,IF(A19="Sometimes",3,IF(A19="Rarely",2,IF(A19="Never",1,"")))))</f>
        <v>4</v>
      </c>
      <c r="B49">
        <f t="shared" si="33"/>
        <v>5</v>
      </c>
      <c r="C49">
        <f t="shared" si="33"/>
        <v>3</v>
      </c>
      <c r="D49">
        <f t="shared" si="33"/>
        <v>4</v>
      </c>
      <c r="E49">
        <f t="shared" si="33"/>
        <v>4</v>
      </c>
      <c r="F49">
        <f t="shared" si="33"/>
        <v>5</v>
      </c>
      <c r="G49">
        <f t="shared" si="33"/>
        <v>5</v>
      </c>
      <c r="H49">
        <f t="shared" si="33"/>
        <v>5</v>
      </c>
      <c r="I49">
        <f t="shared" si="33"/>
        <v>4</v>
      </c>
      <c r="J49">
        <f t="shared" si="33"/>
        <v>5</v>
      </c>
      <c r="K49">
        <f t="shared" ref="K49:BA49" si="34">IF(K19="Always",5,IF(K19="Often",4,IF(K19="Sometimes",3,IF(K19="Rarely",2,IF(K19="Never",1,"")))))</f>
        <v>4</v>
      </c>
      <c r="L49">
        <f t="shared" si="34"/>
        <v>4</v>
      </c>
      <c r="M49">
        <f t="shared" si="34"/>
        <v>4</v>
      </c>
      <c r="N49">
        <f t="shared" si="34"/>
        <v>3</v>
      </c>
      <c r="O49">
        <f t="shared" si="34"/>
        <v>3</v>
      </c>
      <c r="P49">
        <f t="shared" si="34"/>
        <v>1</v>
      </c>
      <c r="Q49">
        <f t="shared" si="34"/>
        <v>5</v>
      </c>
      <c r="R49">
        <f t="shared" si="34"/>
        <v>4</v>
      </c>
      <c r="S49">
        <f t="shared" si="34"/>
        <v>5</v>
      </c>
      <c r="T49">
        <f t="shared" si="34"/>
        <v>4</v>
      </c>
      <c r="U49">
        <f t="shared" si="34"/>
        <v>3</v>
      </c>
      <c r="V49">
        <f t="shared" si="34"/>
        <v>3</v>
      </c>
      <c r="W49">
        <f t="shared" si="34"/>
        <v>3</v>
      </c>
      <c r="X49">
        <f t="shared" si="34"/>
        <v>4</v>
      </c>
      <c r="Y49">
        <f t="shared" si="34"/>
        <v>4</v>
      </c>
      <c r="Z49">
        <f t="shared" si="34"/>
        <v>3</v>
      </c>
      <c r="AA49">
        <f t="shared" si="34"/>
        <v>4</v>
      </c>
      <c r="AB49">
        <f t="shared" si="34"/>
        <v>3</v>
      </c>
      <c r="AC49">
        <f t="shared" si="34"/>
        <v>3</v>
      </c>
      <c r="AD49">
        <f t="shared" si="34"/>
        <v>4</v>
      </c>
      <c r="AE49">
        <f t="shared" si="34"/>
        <v>3</v>
      </c>
      <c r="AF49">
        <f t="shared" si="34"/>
        <v>3</v>
      </c>
      <c r="AG49">
        <f t="shared" si="34"/>
        <v>3</v>
      </c>
      <c r="AH49">
        <f t="shared" si="34"/>
        <v>4</v>
      </c>
      <c r="AI49">
        <f t="shared" si="34"/>
        <v>5</v>
      </c>
      <c r="AJ49">
        <f t="shared" si="34"/>
        <v>4</v>
      </c>
      <c r="AK49">
        <f t="shared" si="34"/>
        <v>4</v>
      </c>
      <c r="AL49">
        <f t="shared" si="34"/>
        <v>4</v>
      </c>
      <c r="AM49">
        <f t="shared" si="34"/>
        <v>4</v>
      </c>
      <c r="AN49">
        <f t="shared" si="34"/>
        <v>4</v>
      </c>
      <c r="AO49">
        <f t="shared" si="34"/>
        <v>4</v>
      </c>
      <c r="AP49">
        <f t="shared" si="34"/>
        <v>4</v>
      </c>
      <c r="AQ49">
        <f t="shared" si="34"/>
        <v>4</v>
      </c>
      <c r="AR49">
        <f t="shared" si="34"/>
        <v>5</v>
      </c>
      <c r="AS49">
        <f t="shared" si="34"/>
        <v>5</v>
      </c>
      <c r="AT49">
        <f t="shared" si="34"/>
        <v>5</v>
      </c>
      <c r="AU49">
        <f t="shared" si="34"/>
        <v>4</v>
      </c>
      <c r="AV49">
        <f t="shared" si="34"/>
        <v>4</v>
      </c>
      <c r="AW49">
        <f t="shared" si="34"/>
        <v>5</v>
      </c>
      <c r="AX49">
        <f t="shared" si="34"/>
        <v>4</v>
      </c>
      <c r="AY49">
        <f t="shared" si="34"/>
        <v>4</v>
      </c>
      <c r="AZ49">
        <f t="shared" si="34"/>
        <v>4</v>
      </c>
      <c r="BA49">
        <f t="shared" si="34"/>
        <v>4</v>
      </c>
    </row>
    <row r="50" spans="1:53" x14ac:dyDescent="0.3">
      <c r="A50">
        <f t="shared" ref="A50:J50" si="35">IF(A20="Always",5,IF(A20="Often",4,IF(A20="Sometimes",3,IF(A20="Rarely",2,IF(A20="Never",1,"")))))</f>
        <v>4</v>
      </c>
      <c r="B50">
        <f t="shared" si="35"/>
        <v>5</v>
      </c>
      <c r="C50">
        <f t="shared" si="35"/>
        <v>4</v>
      </c>
      <c r="D50">
        <f t="shared" si="35"/>
        <v>5</v>
      </c>
      <c r="E50">
        <f t="shared" si="35"/>
        <v>5</v>
      </c>
      <c r="F50">
        <f t="shared" si="35"/>
        <v>5</v>
      </c>
      <c r="G50">
        <f t="shared" si="35"/>
        <v>5</v>
      </c>
      <c r="H50">
        <f t="shared" si="35"/>
        <v>4</v>
      </c>
      <c r="I50">
        <f t="shared" si="35"/>
        <v>4</v>
      </c>
      <c r="J50">
        <f t="shared" si="35"/>
        <v>4</v>
      </c>
      <c r="K50">
        <f t="shared" ref="K50:BA50" si="36">IF(K20="Always",5,IF(K20="Often",4,IF(K20="Sometimes",3,IF(K20="Rarely",2,IF(K20="Never",1,"")))))</f>
        <v>4</v>
      </c>
      <c r="L50">
        <f t="shared" si="36"/>
        <v>4</v>
      </c>
      <c r="M50">
        <f t="shared" si="36"/>
        <v>4</v>
      </c>
      <c r="N50">
        <f t="shared" si="36"/>
        <v>5</v>
      </c>
      <c r="O50">
        <f t="shared" si="36"/>
        <v>4</v>
      </c>
      <c r="P50">
        <f t="shared" si="36"/>
        <v>3</v>
      </c>
      <c r="Q50">
        <f t="shared" si="36"/>
        <v>4</v>
      </c>
      <c r="R50">
        <f t="shared" si="36"/>
        <v>3</v>
      </c>
      <c r="S50">
        <f t="shared" si="36"/>
        <v>4</v>
      </c>
      <c r="T50">
        <f t="shared" si="36"/>
        <v>5</v>
      </c>
      <c r="U50">
        <f t="shared" si="36"/>
        <v>4</v>
      </c>
      <c r="V50">
        <f t="shared" si="36"/>
        <v>4</v>
      </c>
      <c r="W50">
        <f t="shared" si="36"/>
        <v>4</v>
      </c>
      <c r="X50">
        <f t="shared" si="36"/>
        <v>4</v>
      </c>
      <c r="Y50">
        <f t="shared" si="36"/>
        <v>4</v>
      </c>
      <c r="Z50">
        <f t="shared" si="36"/>
        <v>4</v>
      </c>
      <c r="AA50">
        <f t="shared" si="36"/>
        <v>3</v>
      </c>
      <c r="AB50">
        <f t="shared" si="36"/>
        <v>4</v>
      </c>
      <c r="AC50">
        <f t="shared" si="36"/>
        <v>3</v>
      </c>
      <c r="AD50">
        <f t="shared" si="36"/>
        <v>4</v>
      </c>
      <c r="AE50">
        <f t="shared" si="36"/>
        <v>4</v>
      </c>
      <c r="AF50">
        <f t="shared" si="36"/>
        <v>4</v>
      </c>
      <c r="AG50">
        <f t="shared" si="36"/>
        <v>4</v>
      </c>
      <c r="AH50">
        <f t="shared" si="36"/>
        <v>4</v>
      </c>
      <c r="AI50">
        <f t="shared" si="36"/>
        <v>4</v>
      </c>
      <c r="AJ50">
        <f t="shared" si="36"/>
        <v>3</v>
      </c>
      <c r="AK50">
        <f t="shared" si="36"/>
        <v>3</v>
      </c>
      <c r="AL50">
        <f t="shared" si="36"/>
        <v>4</v>
      </c>
      <c r="AM50">
        <f t="shared" si="36"/>
        <v>4</v>
      </c>
      <c r="AN50">
        <f t="shared" si="36"/>
        <v>3</v>
      </c>
      <c r="AO50">
        <f t="shared" si="36"/>
        <v>4</v>
      </c>
      <c r="AP50">
        <f t="shared" si="36"/>
        <v>4</v>
      </c>
      <c r="AQ50">
        <f t="shared" si="36"/>
        <v>4</v>
      </c>
      <c r="AR50">
        <f t="shared" si="36"/>
        <v>4</v>
      </c>
      <c r="AS50">
        <f t="shared" si="36"/>
        <v>4</v>
      </c>
      <c r="AT50">
        <f t="shared" si="36"/>
        <v>4</v>
      </c>
      <c r="AU50">
        <f t="shared" si="36"/>
        <v>4</v>
      </c>
      <c r="AV50">
        <f t="shared" si="36"/>
        <v>5</v>
      </c>
      <c r="AW50">
        <f t="shared" si="36"/>
        <v>4</v>
      </c>
      <c r="AX50">
        <f t="shared" si="36"/>
        <v>5</v>
      </c>
      <c r="AY50">
        <f t="shared" si="36"/>
        <v>4</v>
      </c>
      <c r="AZ50">
        <f t="shared" si="36"/>
        <v>5</v>
      </c>
      <c r="BA50">
        <f t="shared" si="36"/>
        <v>5</v>
      </c>
    </row>
    <row r="51" spans="1:53" x14ac:dyDescent="0.3">
      <c r="A51">
        <f t="shared" ref="A51:J51" si="37">IF(A21="Always",5,IF(A21="Often",4,IF(A21="Sometimes",3,IF(A21="Rarely",2,IF(A21="Never",1,"")))))</f>
        <v>5</v>
      </c>
      <c r="B51">
        <f t="shared" si="37"/>
        <v>4</v>
      </c>
      <c r="C51">
        <f t="shared" si="37"/>
        <v>4</v>
      </c>
      <c r="D51">
        <f t="shared" si="37"/>
        <v>5</v>
      </c>
      <c r="E51">
        <f t="shared" si="37"/>
        <v>4</v>
      </c>
      <c r="F51">
        <f t="shared" si="37"/>
        <v>4</v>
      </c>
      <c r="G51">
        <f t="shared" si="37"/>
        <v>4</v>
      </c>
      <c r="H51">
        <f t="shared" si="37"/>
        <v>4</v>
      </c>
      <c r="I51">
        <f t="shared" si="37"/>
        <v>3</v>
      </c>
      <c r="J51">
        <f t="shared" si="37"/>
        <v>5</v>
      </c>
      <c r="K51">
        <f t="shared" ref="K51:BA51" si="38">IF(K21="Always",5,IF(K21="Often",4,IF(K21="Sometimes",3,IF(K21="Rarely",2,IF(K21="Never",1,"")))))</f>
        <v>3</v>
      </c>
      <c r="L51">
        <f t="shared" si="38"/>
        <v>1</v>
      </c>
      <c r="M51">
        <f t="shared" si="38"/>
        <v>3</v>
      </c>
      <c r="N51">
        <f t="shared" si="38"/>
        <v>3</v>
      </c>
      <c r="O51">
        <f t="shared" si="38"/>
        <v>3</v>
      </c>
      <c r="P51">
        <f t="shared" si="38"/>
        <v>3</v>
      </c>
      <c r="Q51">
        <f t="shared" si="38"/>
        <v>3</v>
      </c>
      <c r="R51">
        <f t="shared" si="38"/>
        <v>1</v>
      </c>
      <c r="S51">
        <f t="shared" si="38"/>
        <v>3</v>
      </c>
      <c r="T51">
        <f t="shared" si="38"/>
        <v>1</v>
      </c>
      <c r="U51">
        <f t="shared" si="38"/>
        <v>3</v>
      </c>
      <c r="V51">
        <f t="shared" si="38"/>
        <v>3</v>
      </c>
      <c r="W51">
        <f t="shared" si="38"/>
        <v>3</v>
      </c>
      <c r="X51">
        <f t="shared" si="38"/>
        <v>3</v>
      </c>
      <c r="Y51">
        <f t="shared" si="38"/>
        <v>4</v>
      </c>
      <c r="Z51">
        <f t="shared" si="38"/>
        <v>4</v>
      </c>
      <c r="AA51">
        <f t="shared" si="38"/>
        <v>4</v>
      </c>
      <c r="AB51">
        <f t="shared" si="38"/>
        <v>4</v>
      </c>
      <c r="AC51">
        <f t="shared" si="38"/>
        <v>4</v>
      </c>
      <c r="AD51">
        <f t="shared" si="38"/>
        <v>4</v>
      </c>
      <c r="AE51">
        <f t="shared" si="38"/>
        <v>4</v>
      </c>
      <c r="AF51">
        <f t="shared" si="38"/>
        <v>4</v>
      </c>
      <c r="AG51">
        <f t="shared" si="38"/>
        <v>4</v>
      </c>
      <c r="AH51">
        <f t="shared" si="38"/>
        <v>4</v>
      </c>
      <c r="AI51">
        <f t="shared" si="38"/>
        <v>4</v>
      </c>
      <c r="AJ51">
        <f t="shared" si="38"/>
        <v>4</v>
      </c>
      <c r="AK51">
        <f t="shared" si="38"/>
        <v>4</v>
      </c>
      <c r="AL51">
        <f t="shared" si="38"/>
        <v>4</v>
      </c>
      <c r="AM51">
        <f t="shared" si="38"/>
        <v>4</v>
      </c>
      <c r="AN51">
        <f t="shared" si="38"/>
        <v>4</v>
      </c>
      <c r="AO51">
        <f t="shared" si="38"/>
        <v>4</v>
      </c>
      <c r="AP51">
        <f t="shared" si="38"/>
        <v>4</v>
      </c>
      <c r="AQ51">
        <f t="shared" si="38"/>
        <v>4</v>
      </c>
      <c r="AR51">
        <f t="shared" si="38"/>
        <v>5</v>
      </c>
      <c r="AS51">
        <f t="shared" si="38"/>
        <v>3</v>
      </c>
      <c r="AT51">
        <f t="shared" si="38"/>
        <v>5</v>
      </c>
      <c r="AU51">
        <f t="shared" si="38"/>
        <v>5</v>
      </c>
      <c r="AV51">
        <f t="shared" si="38"/>
        <v>5</v>
      </c>
      <c r="AW51">
        <f t="shared" si="38"/>
        <v>5</v>
      </c>
      <c r="AX51">
        <f t="shared" si="38"/>
        <v>5</v>
      </c>
      <c r="AY51">
        <f t="shared" si="38"/>
        <v>5</v>
      </c>
      <c r="AZ51">
        <f t="shared" si="38"/>
        <v>5</v>
      </c>
      <c r="BA51">
        <f t="shared" si="38"/>
        <v>5</v>
      </c>
    </row>
    <row r="52" spans="1:53" x14ac:dyDescent="0.3">
      <c r="A52">
        <f t="shared" ref="A52:J52" si="39">IF(A22="Always",5,IF(A22="Often",4,IF(A22="Sometimes",3,IF(A22="Rarely",2,IF(A22="Never",1,"")))))</f>
        <v>5</v>
      </c>
      <c r="B52">
        <f t="shared" si="39"/>
        <v>5</v>
      </c>
      <c r="C52">
        <f t="shared" si="39"/>
        <v>5</v>
      </c>
      <c r="D52">
        <f t="shared" si="39"/>
        <v>5</v>
      </c>
      <c r="E52">
        <f t="shared" si="39"/>
        <v>5</v>
      </c>
      <c r="F52">
        <f t="shared" si="39"/>
        <v>5</v>
      </c>
      <c r="G52">
        <f t="shared" si="39"/>
        <v>3</v>
      </c>
      <c r="H52">
        <f t="shared" si="39"/>
        <v>4</v>
      </c>
      <c r="I52">
        <f t="shared" si="39"/>
        <v>5</v>
      </c>
      <c r="J52">
        <f t="shared" si="39"/>
        <v>4</v>
      </c>
      <c r="K52">
        <f t="shared" ref="K52:BA52" si="40">IF(K22="Always",5,IF(K22="Often",4,IF(K22="Sometimes",3,IF(K22="Rarely",2,IF(K22="Never",1,"")))))</f>
        <v>4</v>
      </c>
      <c r="L52">
        <f t="shared" si="40"/>
        <v>3</v>
      </c>
      <c r="M52">
        <f t="shared" si="40"/>
        <v>3</v>
      </c>
      <c r="N52">
        <f t="shared" si="40"/>
        <v>3</v>
      </c>
      <c r="O52">
        <f t="shared" si="40"/>
        <v>3</v>
      </c>
      <c r="P52">
        <f t="shared" si="40"/>
        <v>1</v>
      </c>
      <c r="Q52">
        <f t="shared" si="40"/>
        <v>3</v>
      </c>
      <c r="R52">
        <f t="shared" si="40"/>
        <v>1</v>
      </c>
      <c r="S52">
        <f t="shared" si="40"/>
        <v>4</v>
      </c>
      <c r="T52">
        <f t="shared" si="40"/>
        <v>1</v>
      </c>
      <c r="U52">
        <f t="shared" si="40"/>
        <v>5</v>
      </c>
      <c r="V52">
        <f t="shared" si="40"/>
        <v>5</v>
      </c>
      <c r="W52">
        <f t="shared" si="40"/>
        <v>5</v>
      </c>
      <c r="X52">
        <f t="shared" si="40"/>
        <v>5</v>
      </c>
      <c r="Y52">
        <f t="shared" si="40"/>
        <v>5</v>
      </c>
      <c r="Z52">
        <f t="shared" si="40"/>
        <v>5</v>
      </c>
      <c r="AA52">
        <f t="shared" si="40"/>
        <v>1</v>
      </c>
      <c r="AB52">
        <f t="shared" si="40"/>
        <v>5</v>
      </c>
      <c r="AC52">
        <f t="shared" si="40"/>
        <v>5</v>
      </c>
      <c r="AD52">
        <f t="shared" si="40"/>
        <v>5</v>
      </c>
      <c r="AE52">
        <f t="shared" si="40"/>
        <v>5</v>
      </c>
      <c r="AF52">
        <f t="shared" si="40"/>
        <v>5</v>
      </c>
      <c r="AG52">
        <f t="shared" si="40"/>
        <v>5</v>
      </c>
      <c r="AH52">
        <f t="shared" si="40"/>
        <v>5</v>
      </c>
      <c r="AI52">
        <f t="shared" si="40"/>
        <v>1</v>
      </c>
      <c r="AJ52">
        <f t="shared" si="40"/>
        <v>5</v>
      </c>
      <c r="AK52">
        <f t="shared" si="40"/>
        <v>5</v>
      </c>
      <c r="AL52">
        <f t="shared" si="40"/>
        <v>5</v>
      </c>
      <c r="AM52">
        <f t="shared" si="40"/>
        <v>5</v>
      </c>
      <c r="AN52">
        <f t="shared" si="40"/>
        <v>5</v>
      </c>
      <c r="AO52">
        <f t="shared" si="40"/>
        <v>5</v>
      </c>
      <c r="AP52">
        <f t="shared" si="40"/>
        <v>5</v>
      </c>
      <c r="AQ52">
        <f t="shared" si="40"/>
        <v>5</v>
      </c>
      <c r="AR52">
        <f t="shared" si="40"/>
        <v>5</v>
      </c>
      <c r="AS52">
        <f t="shared" si="40"/>
        <v>5</v>
      </c>
      <c r="AT52">
        <f t="shared" si="40"/>
        <v>5</v>
      </c>
      <c r="AU52">
        <f t="shared" si="40"/>
        <v>5</v>
      </c>
      <c r="AV52">
        <f t="shared" si="40"/>
        <v>5</v>
      </c>
      <c r="AW52">
        <f t="shared" si="40"/>
        <v>5</v>
      </c>
      <c r="AX52">
        <f t="shared" si="40"/>
        <v>5</v>
      </c>
      <c r="AY52">
        <f t="shared" si="40"/>
        <v>5</v>
      </c>
      <c r="AZ52">
        <f t="shared" si="40"/>
        <v>5</v>
      </c>
      <c r="BA52">
        <f t="shared" si="40"/>
        <v>5</v>
      </c>
    </row>
    <row r="53" spans="1:53" x14ac:dyDescent="0.3">
      <c r="A53">
        <f t="shared" ref="A53:J53" si="41">IF(A23="Always",5,IF(A23="Often",4,IF(A23="Sometimes",3,IF(A23="Rarely",2,IF(A23="Never",1,"")))))</f>
        <v>5</v>
      </c>
      <c r="B53">
        <f t="shared" si="41"/>
        <v>5</v>
      </c>
      <c r="C53">
        <f t="shared" si="41"/>
        <v>5</v>
      </c>
      <c r="D53">
        <f t="shared" si="41"/>
        <v>4</v>
      </c>
      <c r="E53">
        <f t="shared" si="41"/>
        <v>4</v>
      </c>
      <c r="F53">
        <f t="shared" si="41"/>
        <v>5</v>
      </c>
      <c r="G53">
        <f t="shared" si="41"/>
        <v>3</v>
      </c>
      <c r="H53">
        <f t="shared" si="41"/>
        <v>5</v>
      </c>
      <c r="I53">
        <f t="shared" si="41"/>
        <v>4</v>
      </c>
      <c r="J53">
        <f t="shared" si="41"/>
        <v>5</v>
      </c>
      <c r="K53">
        <f t="shared" ref="K53:BA53" si="42">IF(K23="Always",5,IF(K23="Often",4,IF(K23="Sometimes",3,IF(K23="Rarely",2,IF(K23="Never",1,"")))))</f>
        <v>1</v>
      </c>
      <c r="L53">
        <f t="shared" si="42"/>
        <v>3</v>
      </c>
      <c r="M53">
        <f t="shared" si="42"/>
        <v>1</v>
      </c>
      <c r="N53">
        <f t="shared" si="42"/>
        <v>1</v>
      </c>
      <c r="O53">
        <f t="shared" si="42"/>
        <v>3</v>
      </c>
      <c r="P53">
        <f t="shared" si="42"/>
        <v>1</v>
      </c>
      <c r="Q53">
        <f t="shared" si="42"/>
        <v>1</v>
      </c>
      <c r="R53">
        <f t="shared" si="42"/>
        <v>1</v>
      </c>
      <c r="S53">
        <f t="shared" si="42"/>
        <v>3</v>
      </c>
      <c r="T53">
        <f t="shared" si="42"/>
        <v>4</v>
      </c>
      <c r="U53">
        <f t="shared" si="42"/>
        <v>3</v>
      </c>
      <c r="V53">
        <f t="shared" si="42"/>
        <v>3</v>
      </c>
      <c r="W53">
        <f t="shared" si="42"/>
        <v>3</v>
      </c>
      <c r="X53">
        <f t="shared" si="42"/>
        <v>5</v>
      </c>
      <c r="Y53">
        <f t="shared" si="42"/>
        <v>4</v>
      </c>
      <c r="Z53">
        <f t="shared" si="42"/>
        <v>5</v>
      </c>
      <c r="AA53">
        <f t="shared" si="42"/>
        <v>5</v>
      </c>
      <c r="AB53">
        <f t="shared" si="42"/>
        <v>4</v>
      </c>
      <c r="AC53">
        <f t="shared" si="42"/>
        <v>3</v>
      </c>
      <c r="AD53">
        <f t="shared" si="42"/>
        <v>3</v>
      </c>
      <c r="AE53">
        <f t="shared" si="42"/>
        <v>4</v>
      </c>
      <c r="AF53">
        <f t="shared" si="42"/>
        <v>4</v>
      </c>
      <c r="AG53">
        <f t="shared" si="42"/>
        <v>3</v>
      </c>
      <c r="AH53">
        <f t="shared" si="42"/>
        <v>4</v>
      </c>
      <c r="AI53">
        <f t="shared" si="42"/>
        <v>5</v>
      </c>
      <c r="AJ53">
        <f t="shared" si="42"/>
        <v>3</v>
      </c>
      <c r="AK53">
        <f t="shared" si="42"/>
        <v>1</v>
      </c>
      <c r="AL53">
        <f t="shared" si="42"/>
        <v>4</v>
      </c>
      <c r="AM53">
        <f t="shared" si="42"/>
        <v>4</v>
      </c>
      <c r="AN53">
        <f t="shared" si="42"/>
        <v>5</v>
      </c>
      <c r="AO53">
        <f t="shared" si="42"/>
        <v>4</v>
      </c>
      <c r="AP53">
        <f t="shared" si="42"/>
        <v>4</v>
      </c>
      <c r="AQ53">
        <f t="shared" si="42"/>
        <v>4</v>
      </c>
      <c r="AR53">
        <f t="shared" si="42"/>
        <v>5</v>
      </c>
      <c r="AS53">
        <f t="shared" si="42"/>
        <v>5</v>
      </c>
      <c r="AT53">
        <f t="shared" si="42"/>
        <v>5</v>
      </c>
      <c r="AU53">
        <f t="shared" si="42"/>
        <v>5</v>
      </c>
      <c r="AV53">
        <f t="shared" si="42"/>
        <v>5</v>
      </c>
      <c r="AW53">
        <f t="shared" si="42"/>
        <v>5</v>
      </c>
      <c r="AX53">
        <f t="shared" si="42"/>
        <v>5</v>
      </c>
      <c r="AY53">
        <f t="shared" si="42"/>
        <v>5</v>
      </c>
      <c r="AZ53">
        <f t="shared" si="42"/>
        <v>5</v>
      </c>
      <c r="BA53">
        <f t="shared" si="42"/>
        <v>5</v>
      </c>
    </row>
    <row r="54" spans="1:53" x14ac:dyDescent="0.3">
      <c r="A54">
        <f t="shared" ref="A54:J54" si="43">IF(A24="Always",5,IF(A24="Often",4,IF(A24="Sometimes",3,IF(A24="Rarely",2,IF(A24="Never",1,"")))))</f>
        <v>5</v>
      </c>
      <c r="B54">
        <f t="shared" si="43"/>
        <v>5</v>
      </c>
      <c r="C54">
        <f t="shared" si="43"/>
        <v>4</v>
      </c>
      <c r="D54">
        <f t="shared" si="43"/>
        <v>5</v>
      </c>
      <c r="E54">
        <f t="shared" si="43"/>
        <v>5</v>
      </c>
      <c r="F54">
        <f t="shared" si="43"/>
        <v>5</v>
      </c>
      <c r="G54">
        <f t="shared" si="43"/>
        <v>4</v>
      </c>
      <c r="H54">
        <f t="shared" si="43"/>
        <v>5</v>
      </c>
      <c r="I54">
        <f t="shared" si="43"/>
        <v>4</v>
      </c>
      <c r="J54">
        <f t="shared" si="43"/>
        <v>5</v>
      </c>
      <c r="K54">
        <f t="shared" ref="K54:BA54" si="44">IF(K24="Always",5,IF(K24="Often",4,IF(K24="Sometimes",3,IF(K24="Rarely",2,IF(K24="Never",1,"")))))</f>
        <v>5</v>
      </c>
      <c r="L54">
        <f t="shared" si="44"/>
        <v>5</v>
      </c>
      <c r="M54">
        <f t="shared" si="44"/>
        <v>5</v>
      </c>
      <c r="N54">
        <f t="shared" si="44"/>
        <v>5</v>
      </c>
      <c r="O54">
        <f t="shared" si="44"/>
        <v>5</v>
      </c>
      <c r="P54">
        <f t="shared" si="44"/>
        <v>3</v>
      </c>
      <c r="Q54">
        <f t="shared" si="44"/>
        <v>5</v>
      </c>
      <c r="R54">
        <f t="shared" si="44"/>
        <v>3</v>
      </c>
      <c r="S54">
        <f t="shared" si="44"/>
        <v>5</v>
      </c>
      <c r="T54">
        <f t="shared" si="44"/>
        <v>5</v>
      </c>
      <c r="U54">
        <f t="shared" si="44"/>
        <v>4</v>
      </c>
      <c r="V54">
        <f t="shared" si="44"/>
        <v>5</v>
      </c>
      <c r="W54">
        <f t="shared" si="44"/>
        <v>5</v>
      </c>
      <c r="X54">
        <f t="shared" si="44"/>
        <v>5</v>
      </c>
      <c r="Y54">
        <f t="shared" si="44"/>
        <v>5</v>
      </c>
      <c r="Z54">
        <f t="shared" si="44"/>
        <v>4</v>
      </c>
      <c r="AA54">
        <f t="shared" si="44"/>
        <v>4</v>
      </c>
      <c r="AB54">
        <f t="shared" si="44"/>
        <v>5</v>
      </c>
      <c r="AC54">
        <f t="shared" si="44"/>
        <v>5</v>
      </c>
      <c r="AD54">
        <f t="shared" si="44"/>
        <v>5</v>
      </c>
      <c r="AE54">
        <f t="shared" si="44"/>
        <v>5</v>
      </c>
      <c r="AF54">
        <f t="shared" si="44"/>
        <v>5</v>
      </c>
      <c r="AG54">
        <f t="shared" si="44"/>
        <v>5</v>
      </c>
      <c r="AH54">
        <f t="shared" si="44"/>
        <v>5</v>
      </c>
      <c r="AI54">
        <f t="shared" si="44"/>
        <v>5</v>
      </c>
      <c r="AJ54">
        <f t="shared" si="44"/>
        <v>5</v>
      </c>
      <c r="AK54">
        <f t="shared" si="44"/>
        <v>4</v>
      </c>
      <c r="AL54">
        <f t="shared" si="44"/>
        <v>4</v>
      </c>
      <c r="AM54">
        <f t="shared" si="44"/>
        <v>5</v>
      </c>
      <c r="AN54">
        <f t="shared" si="44"/>
        <v>5</v>
      </c>
      <c r="AO54">
        <f t="shared" si="44"/>
        <v>5</v>
      </c>
      <c r="AP54">
        <f t="shared" si="44"/>
        <v>5</v>
      </c>
      <c r="AQ54">
        <f t="shared" si="44"/>
        <v>4</v>
      </c>
      <c r="AR54">
        <f t="shared" si="44"/>
        <v>5</v>
      </c>
      <c r="AS54">
        <f t="shared" si="44"/>
        <v>5</v>
      </c>
      <c r="AT54">
        <f t="shared" si="44"/>
        <v>5</v>
      </c>
      <c r="AU54">
        <f t="shared" si="44"/>
        <v>5</v>
      </c>
      <c r="AV54">
        <f t="shared" si="44"/>
        <v>5</v>
      </c>
      <c r="AW54">
        <f t="shared" si="44"/>
        <v>5</v>
      </c>
      <c r="AX54">
        <f t="shared" si="44"/>
        <v>5</v>
      </c>
      <c r="AY54">
        <f t="shared" si="44"/>
        <v>5</v>
      </c>
      <c r="AZ54">
        <f t="shared" si="44"/>
        <v>5</v>
      </c>
      <c r="BA54">
        <f t="shared" si="44"/>
        <v>5</v>
      </c>
    </row>
    <row r="55" spans="1:53" x14ac:dyDescent="0.3">
      <c r="A55">
        <f t="shared" ref="A55:J55" si="45">IF(A25="Always",5,IF(A25="Often",4,IF(A25="Sometimes",3,IF(A25="Rarely",2,IF(A25="Never",1,"")))))</f>
        <v>5</v>
      </c>
      <c r="B55">
        <f t="shared" si="45"/>
        <v>5</v>
      </c>
      <c r="C55">
        <f t="shared" si="45"/>
        <v>1</v>
      </c>
      <c r="D55">
        <f t="shared" si="45"/>
        <v>3</v>
      </c>
      <c r="E55">
        <f t="shared" si="45"/>
        <v>3</v>
      </c>
      <c r="F55">
        <f t="shared" si="45"/>
        <v>4</v>
      </c>
      <c r="G55">
        <f t="shared" si="45"/>
        <v>3</v>
      </c>
      <c r="H55">
        <f t="shared" si="45"/>
        <v>5</v>
      </c>
      <c r="I55">
        <f t="shared" si="45"/>
        <v>4</v>
      </c>
      <c r="J55">
        <f t="shared" si="45"/>
        <v>5</v>
      </c>
      <c r="K55">
        <f t="shared" ref="K55:BA55" si="46">IF(K25="Always",5,IF(K25="Often",4,IF(K25="Sometimes",3,IF(K25="Rarely",2,IF(K25="Never",1,"")))))</f>
        <v>1</v>
      </c>
      <c r="L55">
        <f t="shared" si="46"/>
        <v>1</v>
      </c>
      <c r="M55">
        <f t="shared" si="46"/>
        <v>1</v>
      </c>
      <c r="N55">
        <f t="shared" si="46"/>
        <v>3</v>
      </c>
      <c r="O55">
        <f t="shared" si="46"/>
        <v>3</v>
      </c>
      <c r="P55">
        <f t="shared" si="46"/>
        <v>1</v>
      </c>
      <c r="Q55">
        <f t="shared" si="46"/>
        <v>3</v>
      </c>
      <c r="R55">
        <f t="shared" si="46"/>
        <v>1</v>
      </c>
      <c r="S55">
        <f t="shared" si="46"/>
        <v>3</v>
      </c>
      <c r="T55">
        <f t="shared" si="46"/>
        <v>5</v>
      </c>
      <c r="U55">
        <f t="shared" si="46"/>
        <v>4</v>
      </c>
      <c r="V55">
        <f t="shared" si="46"/>
        <v>4</v>
      </c>
      <c r="W55">
        <f t="shared" si="46"/>
        <v>3</v>
      </c>
      <c r="X55">
        <f t="shared" si="46"/>
        <v>5</v>
      </c>
      <c r="Y55">
        <f t="shared" si="46"/>
        <v>3</v>
      </c>
      <c r="Z55">
        <f t="shared" si="46"/>
        <v>5</v>
      </c>
      <c r="AA55">
        <f t="shared" si="46"/>
        <v>3</v>
      </c>
      <c r="AB55">
        <f t="shared" si="46"/>
        <v>3</v>
      </c>
      <c r="AC55">
        <f t="shared" si="46"/>
        <v>4</v>
      </c>
      <c r="AD55">
        <f t="shared" si="46"/>
        <v>3</v>
      </c>
      <c r="AE55">
        <f t="shared" si="46"/>
        <v>4</v>
      </c>
      <c r="AF55">
        <f t="shared" si="46"/>
        <v>5</v>
      </c>
      <c r="AG55">
        <f t="shared" si="46"/>
        <v>5</v>
      </c>
      <c r="AH55">
        <f t="shared" si="46"/>
        <v>4</v>
      </c>
      <c r="AI55">
        <f t="shared" si="46"/>
        <v>5</v>
      </c>
      <c r="AJ55">
        <f t="shared" si="46"/>
        <v>4</v>
      </c>
      <c r="AK55">
        <f t="shared" si="46"/>
        <v>3</v>
      </c>
      <c r="AL55">
        <f t="shared" si="46"/>
        <v>5</v>
      </c>
      <c r="AM55">
        <f t="shared" si="46"/>
        <v>3</v>
      </c>
      <c r="AN55">
        <f t="shared" si="46"/>
        <v>5</v>
      </c>
      <c r="AO55">
        <f t="shared" si="46"/>
        <v>4</v>
      </c>
      <c r="AP55">
        <f t="shared" si="46"/>
        <v>4</v>
      </c>
      <c r="AQ55">
        <f t="shared" si="46"/>
        <v>4</v>
      </c>
      <c r="AR55">
        <f t="shared" si="46"/>
        <v>5</v>
      </c>
      <c r="AS55">
        <f t="shared" si="46"/>
        <v>5</v>
      </c>
      <c r="AT55">
        <f t="shared" si="46"/>
        <v>5</v>
      </c>
      <c r="AU55">
        <f t="shared" si="46"/>
        <v>5</v>
      </c>
      <c r="AV55">
        <f t="shared" si="46"/>
        <v>5</v>
      </c>
      <c r="AW55">
        <f t="shared" si="46"/>
        <v>5</v>
      </c>
      <c r="AX55">
        <f t="shared" si="46"/>
        <v>5</v>
      </c>
      <c r="AY55">
        <f t="shared" si="46"/>
        <v>5</v>
      </c>
      <c r="AZ55">
        <f t="shared" si="46"/>
        <v>5</v>
      </c>
      <c r="BA55">
        <f t="shared" si="46"/>
        <v>5</v>
      </c>
    </row>
    <row r="56" spans="1:53" x14ac:dyDescent="0.3">
      <c r="A56">
        <f t="shared" ref="A56:J56" si="47">IF(A26="Always",5,IF(A26="Often",4,IF(A26="Sometimes",3,IF(A26="Rarely",2,IF(A26="Never",1,"")))))</f>
        <v>5</v>
      </c>
      <c r="B56">
        <f t="shared" si="47"/>
        <v>5</v>
      </c>
      <c r="C56">
        <f t="shared" si="47"/>
        <v>4</v>
      </c>
      <c r="D56">
        <f t="shared" si="47"/>
        <v>5</v>
      </c>
      <c r="E56">
        <f t="shared" si="47"/>
        <v>4</v>
      </c>
      <c r="F56">
        <f t="shared" si="47"/>
        <v>5</v>
      </c>
      <c r="G56">
        <f t="shared" si="47"/>
        <v>4</v>
      </c>
      <c r="H56">
        <f t="shared" si="47"/>
        <v>5</v>
      </c>
      <c r="I56">
        <f t="shared" si="47"/>
        <v>5</v>
      </c>
      <c r="J56">
        <f t="shared" si="47"/>
        <v>5</v>
      </c>
      <c r="K56">
        <f t="shared" ref="K56:BA56" si="48">IF(K26="Always",5,IF(K26="Often",4,IF(K26="Sometimes",3,IF(K26="Rarely",2,IF(K26="Never",1,"")))))</f>
        <v>4</v>
      </c>
      <c r="L56">
        <f t="shared" si="48"/>
        <v>5</v>
      </c>
      <c r="M56">
        <f t="shared" si="48"/>
        <v>5</v>
      </c>
      <c r="N56">
        <f t="shared" si="48"/>
        <v>5</v>
      </c>
      <c r="O56">
        <f t="shared" si="48"/>
        <v>3</v>
      </c>
      <c r="P56">
        <f t="shared" si="48"/>
        <v>1</v>
      </c>
      <c r="Q56">
        <f t="shared" si="48"/>
        <v>5</v>
      </c>
      <c r="R56">
        <f t="shared" si="48"/>
        <v>4</v>
      </c>
      <c r="S56">
        <f t="shared" si="48"/>
        <v>5</v>
      </c>
      <c r="T56">
        <f t="shared" si="48"/>
        <v>4</v>
      </c>
      <c r="U56">
        <f t="shared" si="48"/>
        <v>5</v>
      </c>
      <c r="V56">
        <f t="shared" si="48"/>
        <v>5</v>
      </c>
      <c r="W56">
        <f t="shared" si="48"/>
        <v>5</v>
      </c>
      <c r="X56">
        <f t="shared" si="48"/>
        <v>4</v>
      </c>
      <c r="Y56">
        <f t="shared" si="48"/>
        <v>5</v>
      </c>
      <c r="Z56">
        <f t="shared" si="48"/>
        <v>5</v>
      </c>
      <c r="AA56">
        <f t="shared" si="48"/>
        <v>1</v>
      </c>
      <c r="AB56">
        <f t="shared" si="48"/>
        <v>5</v>
      </c>
      <c r="AC56">
        <f t="shared" si="48"/>
        <v>1</v>
      </c>
      <c r="AD56">
        <f t="shared" si="48"/>
        <v>3</v>
      </c>
      <c r="AE56">
        <f t="shared" si="48"/>
        <v>4</v>
      </c>
      <c r="AF56">
        <f t="shared" si="48"/>
        <v>5</v>
      </c>
      <c r="AG56">
        <f t="shared" si="48"/>
        <v>3</v>
      </c>
      <c r="AH56">
        <f t="shared" si="48"/>
        <v>3</v>
      </c>
      <c r="AI56">
        <f t="shared" si="48"/>
        <v>5</v>
      </c>
      <c r="AJ56">
        <f t="shared" si="48"/>
        <v>3</v>
      </c>
      <c r="AK56">
        <f t="shared" si="48"/>
        <v>3</v>
      </c>
      <c r="AL56">
        <f t="shared" si="48"/>
        <v>5</v>
      </c>
      <c r="AM56">
        <f t="shared" si="48"/>
        <v>5</v>
      </c>
      <c r="AN56">
        <f t="shared" si="48"/>
        <v>4</v>
      </c>
      <c r="AO56">
        <f t="shared" si="48"/>
        <v>1</v>
      </c>
      <c r="AP56">
        <f t="shared" si="48"/>
        <v>4</v>
      </c>
      <c r="AQ56">
        <f t="shared" si="48"/>
        <v>4</v>
      </c>
      <c r="AR56">
        <f t="shared" si="48"/>
        <v>5</v>
      </c>
      <c r="AS56">
        <f t="shared" si="48"/>
        <v>5</v>
      </c>
      <c r="AT56">
        <f t="shared" si="48"/>
        <v>5</v>
      </c>
      <c r="AU56">
        <f t="shared" si="48"/>
        <v>5</v>
      </c>
      <c r="AV56">
        <f t="shared" si="48"/>
        <v>5</v>
      </c>
      <c r="AW56">
        <f t="shared" si="48"/>
        <v>5</v>
      </c>
      <c r="AX56">
        <f t="shared" si="48"/>
        <v>5</v>
      </c>
      <c r="AY56">
        <f t="shared" si="48"/>
        <v>5</v>
      </c>
      <c r="AZ56">
        <f t="shared" si="48"/>
        <v>5</v>
      </c>
      <c r="BA56">
        <f t="shared" si="48"/>
        <v>5</v>
      </c>
    </row>
    <row r="57" spans="1:53" x14ac:dyDescent="0.3">
      <c r="A57">
        <f t="shared" ref="A57:J57" si="49">IF(A27="Always",5,IF(A27="Often",4,IF(A27="Sometimes",3,IF(A27="Rarely",2,IF(A27="Never",1,"")))))</f>
        <v>5</v>
      </c>
      <c r="B57">
        <f t="shared" si="49"/>
        <v>5</v>
      </c>
      <c r="C57">
        <f t="shared" si="49"/>
        <v>5</v>
      </c>
      <c r="D57">
        <f t="shared" si="49"/>
        <v>5</v>
      </c>
      <c r="E57">
        <f t="shared" si="49"/>
        <v>5</v>
      </c>
      <c r="F57">
        <f t="shared" si="49"/>
        <v>4</v>
      </c>
      <c r="G57">
        <f t="shared" si="49"/>
        <v>4</v>
      </c>
      <c r="H57">
        <f t="shared" si="49"/>
        <v>5</v>
      </c>
      <c r="I57">
        <f t="shared" si="49"/>
        <v>4</v>
      </c>
      <c r="J57">
        <f t="shared" si="49"/>
        <v>4</v>
      </c>
      <c r="K57">
        <f t="shared" ref="K57:BA57" si="50">IF(K27="Always",5,IF(K27="Often",4,IF(K27="Sometimes",3,IF(K27="Rarely",2,IF(K27="Never",1,"")))))</f>
        <v>1</v>
      </c>
      <c r="L57">
        <f t="shared" si="50"/>
        <v>1</v>
      </c>
      <c r="M57">
        <f t="shared" si="50"/>
        <v>1</v>
      </c>
      <c r="N57">
        <f t="shared" si="50"/>
        <v>1</v>
      </c>
      <c r="O57">
        <f t="shared" si="50"/>
        <v>4</v>
      </c>
      <c r="P57">
        <f t="shared" si="50"/>
        <v>1</v>
      </c>
      <c r="Q57">
        <f t="shared" si="50"/>
        <v>3</v>
      </c>
      <c r="R57">
        <f t="shared" si="50"/>
        <v>1</v>
      </c>
      <c r="S57">
        <f t="shared" si="50"/>
        <v>1</v>
      </c>
      <c r="T57">
        <f t="shared" si="50"/>
        <v>3</v>
      </c>
      <c r="U57">
        <f t="shared" si="50"/>
        <v>4</v>
      </c>
      <c r="V57">
        <f t="shared" si="50"/>
        <v>3</v>
      </c>
      <c r="W57">
        <f t="shared" si="50"/>
        <v>4</v>
      </c>
      <c r="X57">
        <f t="shared" si="50"/>
        <v>4</v>
      </c>
      <c r="Y57">
        <f t="shared" si="50"/>
        <v>4</v>
      </c>
      <c r="Z57">
        <f t="shared" si="50"/>
        <v>5</v>
      </c>
      <c r="AA57">
        <f t="shared" si="50"/>
        <v>5</v>
      </c>
      <c r="AB57">
        <f t="shared" si="50"/>
        <v>4</v>
      </c>
      <c r="AC57">
        <f t="shared" si="50"/>
        <v>1</v>
      </c>
      <c r="AD57">
        <f t="shared" si="50"/>
        <v>4</v>
      </c>
      <c r="AE57">
        <f t="shared" si="50"/>
        <v>3</v>
      </c>
      <c r="AF57">
        <f t="shared" si="50"/>
        <v>4</v>
      </c>
      <c r="AG57">
        <f t="shared" si="50"/>
        <v>3</v>
      </c>
      <c r="AH57">
        <f t="shared" si="50"/>
        <v>3</v>
      </c>
      <c r="AI57">
        <f t="shared" si="50"/>
        <v>5</v>
      </c>
      <c r="AJ57">
        <f t="shared" si="50"/>
        <v>4</v>
      </c>
      <c r="AK57">
        <f t="shared" si="50"/>
        <v>1</v>
      </c>
      <c r="AL57">
        <f t="shared" si="50"/>
        <v>4</v>
      </c>
      <c r="AM57">
        <f t="shared" si="50"/>
        <v>3</v>
      </c>
      <c r="AN57">
        <f t="shared" si="50"/>
        <v>5</v>
      </c>
      <c r="AO57">
        <f t="shared" si="50"/>
        <v>3</v>
      </c>
      <c r="AP57">
        <f t="shared" si="50"/>
        <v>4</v>
      </c>
      <c r="AQ57">
        <f t="shared" si="50"/>
        <v>3</v>
      </c>
      <c r="AR57">
        <f t="shared" si="50"/>
        <v>5</v>
      </c>
      <c r="AS57">
        <f t="shared" si="50"/>
        <v>4</v>
      </c>
      <c r="AT57">
        <f t="shared" si="50"/>
        <v>5</v>
      </c>
      <c r="AU57">
        <f t="shared" si="50"/>
        <v>5</v>
      </c>
      <c r="AV57">
        <f t="shared" si="50"/>
        <v>5</v>
      </c>
      <c r="AW57">
        <f t="shared" si="50"/>
        <v>5</v>
      </c>
      <c r="AX57">
        <f t="shared" si="50"/>
        <v>5</v>
      </c>
      <c r="AY57">
        <f t="shared" si="50"/>
        <v>5</v>
      </c>
      <c r="AZ57">
        <f t="shared" si="50"/>
        <v>5</v>
      </c>
      <c r="BA57">
        <f t="shared" si="50"/>
        <v>4</v>
      </c>
    </row>
    <row r="58" spans="1:53" x14ac:dyDescent="0.3">
      <c r="A58">
        <f t="shared" ref="A58:J58" si="51">IF(A28="Always",5,IF(A28="Often",4,IF(A28="Sometimes",3,IF(A28="Rarely",2,IF(A28="Never",1,"")))))</f>
        <v>5</v>
      </c>
      <c r="B58">
        <f t="shared" si="51"/>
        <v>5</v>
      </c>
      <c r="C58">
        <f t="shared" si="51"/>
        <v>5</v>
      </c>
      <c r="D58">
        <f t="shared" si="51"/>
        <v>5</v>
      </c>
      <c r="E58">
        <f t="shared" si="51"/>
        <v>5</v>
      </c>
      <c r="F58">
        <f t="shared" si="51"/>
        <v>5</v>
      </c>
      <c r="G58">
        <f t="shared" si="51"/>
        <v>3</v>
      </c>
      <c r="H58">
        <f t="shared" si="51"/>
        <v>4</v>
      </c>
      <c r="I58">
        <f t="shared" si="51"/>
        <v>1</v>
      </c>
      <c r="J58">
        <f t="shared" si="51"/>
        <v>4</v>
      </c>
      <c r="K58">
        <f t="shared" ref="K58:BA58" si="52">IF(K28="Always",5,IF(K28="Often",4,IF(K28="Sometimes",3,IF(K28="Rarely",2,IF(K28="Never",1,"")))))</f>
        <v>1</v>
      </c>
      <c r="L58">
        <f t="shared" si="52"/>
        <v>1</v>
      </c>
      <c r="M58">
        <f t="shared" si="52"/>
        <v>1</v>
      </c>
      <c r="N58">
        <f t="shared" si="52"/>
        <v>3</v>
      </c>
      <c r="O58">
        <f t="shared" si="52"/>
        <v>5</v>
      </c>
      <c r="P58">
        <f t="shared" si="52"/>
        <v>1</v>
      </c>
      <c r="Q58">
        <f t="shared" si="52"/>
        <v>1</v>
      </c>
      <c r="R58">
        <f t="shared" si="52"/>
        <v>1</v>
      </c>
      <c r="S58">
        <f t="shared" si="52"/>
        <v>5</v>
      </c>
      <c r="T58">
        <f t="shared" si="52"/>
        <v>4</v>
      </c>
      <c r="U58">
        <f t="shared" si="52"/>
        <v>5</v>
      </c>
      <c r="V58">
        <f t="shared" si="52"/>
        <v>5</v>
      </c>
      <c r="W58">
        <f t="shared" si="52"/>
        <v>5</v>
      </c>
      <c r="X58">
        <f t="shared" si="52"/>
        <v>3</v>
      </c>
      <c r="Y58">
        <f t="shared" si="52"/>
        <v>5</v>
      </c>
      <c r="Z58">
        <f t="shared" si="52"/>
        <v>5</v>
      </c>
      <c r="AA58">
        <f t="shared" si="52"/>
        <v>1</v>
      </c>
      <c r="AB58">
        <f t="shared" si="52"/>
        <v>5</v>
      </c>
      <c r="AC58">
        <f t="shared" si="52"/>
        <v>3</v>
      </c>
      <c r="AD58">
        <f t="shared" si="52"/>
        <v>5</v>
      </c>
      <c r="AE58">
        <f t="shared" si="52"/>
        <v>5</v>
      </c>
      <c r="AF58">
        <f t="shared" si="52"/>
        <v>5</v>
      </c>
      <c r="AG58">
        <f t="shared" si="52"/>
        <v>5</v>
      </c>
      <c r="AH58">
        <f t="shared" si="52"/>
        <v>5</v>
      </c>
      <c r="AI58">
        <f t="shared" si="52"/>
        <v>4</v>
      </c>
      <c r="AJ58">
        <f t="shared" si="52"/>
        <v>4</v>
      </c>
      <c r="AK58">
        <f t="shared" si="52"/>
        <v>4</v>
      </c>
      <c r="AL58">
        <f t="shared" si="52"/>
        <v>5</v>
      </c>
      <c r="AM58">
        <f t="shared" si="52"/>
        <v>5</v>
      </c>
      <c r="AN58">
        <f t="shared" si="52"/>
        <v>4</v>
      </c>
      <c r="AO58">
        <f t="shared" si="52"/>
        <v>5</v>
      </c>
      <c r="AP58">
        <f t="shared" si="52"/>
        <v>4</v>
      </c>
      <c r="AQ58">
        <f t="shared" si="52"/>
        <v>4</v>
      </c>
      <c r="AR58">
        <f t="shared" si="52"/>
        <v>5</v>
      </c>
      <c r="AS58">
        <f t="shared" si="52"/>
        <v>5</v>
      </c>
      <c r="AT58">
        <f t="shared" si="52"/>
        <v>5</v>
      </c>
      <c r="AU58">
        <f t="shared" si="52"/>
        <v>5</v>
      </c>
      <c r="AV58">
        <f t="shared" si="52"/>
        <v>5</v>
      </c>
      <c r="AW58">
        <f t="shared" si="52"/>
        <v>5</v>
      </c>
      <c r="AX58">
        <f t="shared" si="52"/>
        <v>5</v>
      </c>
      <c r="AY58">
        <f t="shared" si="52"/>
        <v>5</v>
      </c>
      <c r="AZ58">
        <f t="shared" si="52"/>
        <v>5</v>
      </c>
      <c r="BA58">
        <f t="shared" si="52"/>
        <v>5</v>
      </c>
    </row>
    <row r="59" spans="1:53" x14ac:dyDescent="0.3">
      <c r="A59">
        <f t="shared" ref="A59:J59" si="53">IF(A29="Always",5,IF(A29="Often",4,IF(A29="Sometimes",3,IF(A29="Rarely",2,IF(A29="Never",1,"")))))</f>
        <v>5</v>
      </c>
      <c r="B59">
        <f t="shared" si="53"/>
        <v>5</v>
      </c>
      <c r="C59">
        <f t="shared" si="53"/>
        <v>5</v>
      </c>
      <c r="D59">
        <f t="shared" si="53"/>
        <v>5</v>
      </c>
      <c r="E59">
        <f t="shared" si="53"/>
        <v>4</v>
      </c>
      <c r="F59">
        <f t="shared" si="53"/>
        <v>4</v>
      </c>
      <c r="G59">
        <f t="shared" si="53"/>
        <v>3</v>
      </c>
      <c r="H59">
        <f t="shared" si="53"/>
        <v>3</v>
      </c>
      <c r="I59">
        <f t="shared" si="53"/>
        <v>3</v>
      </c>
      <c r="J59">
        <f t="shared" si="53"/>
        <v>1</v>
      </c>
      <c r="K59">
        <f t="shared" ref="K59:BA59" si="54">IF(K29="Always",5,IF(K29="Often",4,IF(K29="Sometimes",3,IF(K29="Rarely",2,IF(K29="Never",1,"")))))</f>
        <v>3</v>
      </c>
      <c r="L59">
        <f t="shared" si="54"/>
        <v>1</v>
      </c>
      <c r="M59">
        <f t="shared" si="54"/>
        <v>3</v>
      </c>
      <c r="N59">
        <f t="shared" si="54"/>
        <v>3</v>
      </c>
      <c r="O59">
        <f t="shared" si="54"/>
        <v>1</v>
      </c>
      <c r="P59">
        <f t="shared" si="54"/>
        <v>1</v>
      </c>
      <c r="Q59">
        <f t="shared" si="54"/>
        <v>1</v>
      </c>
      <c r="R59">
        <f t="shared" si="54"/>
        <v>1</v>
      </c>
      <c r="S59">
        <f t="shared" si="54"/>
        <v>3</v>
      </c>
      <c r="T59">
        <f t="shared" si="54"/>
        <v>4</v>
      </c>
      <c r="U59">
        <f t="shared" si="54"/>
        <v>4</v>
      </c>
      <c r="V59">
        <f t="shared" si="54"/>
        <v>4</v>
      </c>
      <c r="W59">
        <f t="shared" si="54"/>
        <v>4</v>
      </c>
      <c r="X59">
        <f t="shared" si="54"/>
        <v>3</v>
      </c>
      <c r="Y59">
        <f t="shared" si="54"/>
        <v>5</v>
      </c>
      <c r="Z59">
        <f t="shared" si="54"/>
        <v>5</v>
      </c>
      <c r="AA59">
        <f t="shared" si="54"/>
        <v>3</v>
      </c>
      <c r="AB59">
        <f t="shared" si="54"/>
        <v>5</v>
      </c>
      <c r="AC59">
        <f t="shared" si="54"/>
        <v>1</v>
      </c>
      <c r="AD59">
        <f t="shared" si="54"/>
        <v>5</v>
      </c>
      <c r="AE59">
        <f t="shared" si="54"/>
        <v>5</v>
      </c>
      <c r="AF59">
        <f t="shared" si="54"/>
        <v>5</v>
      </c>
      <c r="AG59">
        <f t="shared" si="54"/>
        <v>5</v>
      </c>
      <c r="AH59">
        <f t="shared" si="54"/>
        <v>5</v>
      </c>
      <c r="AI59">
        <f t="shared" si="54"/>
        <v>5</v>
      </c>
      <c r="AJ59">
        <f t="shared" si="54"/>
        <v>4</v>
      </c>
      <c r="AK59">
        <f t="shared" si="54"/>
        <v>5</v>
      </c>
      <c r="AL59">
        <f t="shared" si="54"/>
        <v>5</v>
      </c>
      <c r="AM59">
        <f t="shared" si="54"/>
        <v>5</v>
      </c>
      <c r="AN59">
        <f t="shared" si="54"/>
        <v>4</v>
      </c>
      <c r="AO59">
        <f t="shared" si="54"/>
        <v>4</v>
      </c>
      <c r="AP59">
        <f t="shared" si="54"/>
        <v>4</v>
      </c>
      <c r="AQ59">
        <f t="shared" si="54"/>
        <v>4</v>
      </c>
      <c r="AR59">
        <f t="shared" si="54"/>
        <v>5</v>
      </c>
      <c r="AS59">
        <f t="shared" si="54"/>
        <v>5</v>
      </c>
      <c r="AT59">
        <f t="shared" si="54"/>
        <v>5</v>
      </c>
      <c r="AU59">
        <f t="shared" si="54"/>
        <v>5</v>
      </c>
      <c r="AV59">
        <f t="shared" si="54"/>
        <v>5</v>
      </c>
      <c r="AW59">
        <f t="shared" si="54"/>
        <v>5</v>
      </c>
      <c r="AX59">
        <f t="shared" si="54"/>
        <v>5</v>
      </c>
      <c r="AY59">
        <f t="shared" si="54"/>
        <v>4</v>
      </c>
      <c r="AZ59">
        <f t="shared" si="54"/>
        <v>5</v>
      </c>
      <c r="BA59">
        <f t="shared" si="54"/>
        <v>5</v>
      </c>
    </row>
    <row r="60" spans="1:53" x14ac:dyDescent="0.3">
      <c r="A60">
        <f t="shared" ref="A60:J60" si="55">IF(A30="Always",5,IF(A30="Often",4,IF(A30="Sometimes",3,IF(A30="Rarely",2,IF(A30="Never",1,"")))))</f>
        <v>5</v>
      </c>
      <c r="B60">
        <f t="shared" si="55"/>
        <v>4</v>
      </c>
      <c r="C60">
        <f t="shared" si="55"/>
        <v>3</v>
      </c>
      <c r="D60">
        <f t="shared" si="55"/>
        <v>4</v>
      </c>
      <c r="E60">
        <f t="shared" si="55"/>
        <v>5</v>
      </c>
      <c r="F60">
        <f t="shared" si="55"/>
        <v>4</v>
      </c>
      <c r="G60">
        <f t="shared" si="55"/>
        <v>5</v>
      </c>
      <c r="H60">
        <f t="shared" si="55"/>
        <v>5</v>
      </c>
      <c r="I60">
        <f t="shared" si="55"/>
        <v>4</v>
      </c>
      <c r="J60">
        <f t="shared" si="55"/>
        <v>4</v>
      </c>
      <c r="K60">
        <f t="shared" ref="K60:BA60" si="56">IF(K30="Always",5,IF(K30="Often",4,IF(K30="Sometimes",3,IF(K30="Rarely",2,IF(K30="Never",1,"")))))</f>
        <v>4</v>
      </c>
      <c r="L60">
        <f t="shared" si="56"/>
        <v>5</v>
      </c>
      <c r="M60">
        <f t="shared" si="56"/>
        <v>5</v>
      </c>
      <c r="N60">
        <f t="shared" si="56"/>
        <v>4</v>
      </c>
      <c r="O60">
        <f t="shared" si="56"/>
        <v>3</v>
      </c>
      <c r="P60">
        <f t="shared" si="56"/>
        <v>3</v>
      </c>
      <c r="Q60">
        <f t="shared" si="56"/>
        <v>4</v>
      </c>
      <c r="R60">
        <f t="shared" si="56"/>
        <v>4</v>
      </c>
      <c r="S60">
        <f t="shared" si="56"/>
        <v>4</v>
      </c>
      <c r="T60">
        <f t="shared" si="56"/>
        <v>5</v>
      </c>
      <c r="U60">
        <f t="shared" si="56"/>
        <v>4</v>
      </c>
      <c r="V60">
        <f t="shared" si="56"/>
        <v>4</v>
      </c>
      <c r="W60">
        <f t="shared" si="56"/>
        <v>4</v>
      </c>
      <c r="X60">
        <f t="shared" si="56"/>
        <v>4</v>
      </c>
      <c r="Y60">
        <f t="shared" si="56"/>
        <v>5</v>
      </c>
      <c r="Z60">
        <f t="shared" si="56"/>
        <v>4</v>
      </c>
      <c r="AA60">
        <f t="shared" si="56"/>
        <v>1</v>
      </c>
      <c r="AB60">
        <f t="shared" si="56"/>
        <v>5</v>
      </c>
      <c r="AC60">
        <f t="shared" si="56"/>
        <v>3</v>
      </c>
      <c r="AD60">
        <f t="shared" si="56"/>
        <v>4</v>
      </c>
      <c r="AE60">
        <f t="shared" si="56"/>
        <v>4</v>
      </c>
      <c r="AF60">
        <f t="shared" si="56"/>
        <v>5</v>
      </c>
      <c r="AG60">
        <f t="shared" si="56"/>
        <v>4</v>
      </c>
      <c r="AH60">
        <f t="shared" si="56"/>
        <v>4</v>
      </c>
      <c r="AI60">
        <f t="shared" si="56"/>
        <v>4</v>
      </c>
      <c r="AJ60">
        <f t="shared" si="56"/>
        <v>3</v>
      </c>
      <c r="AK60">
        <f t="shared" si="56"/>
        <v>3</v>
      </c>
      <c r="AL60">
        <f t="shared" si="56"/>
        <v>5</v>
      </c>
      <c r="AM60">
        <f t="shared" si="56"/>
        <v>5</v>
      </c>
      <c r="AN60">
        <f t="shared" si="56"/>
        <v>3</v>
      </c>
      <c r="AO60">
        <f t="shared" si="56"/>
        <v>3</v>
      </c>
      <c r="AP60">
        <f t="shared" si="56"/>
        <v>5</v>
      </c>
      <c r="AQ60">
        <f t="shared" si="56"/>
        <v>5</v>
      </c>
      <c r="AR60">
        <f t="shared" si="56"/>
        <v>5</v>
      </c>
      <c r="AS60">
        <f t="shared" si="56"/>
        <v>5</v>
      </c>
      <c r="AT60">
        <f t="shared" si="56"/>
        <v>5</v>
      </c>
      <c r="AU60">
        <f t="shared" si="56"/>
        <v>5</v>
      </c>
      <c r="AV60">
        <f t="shared" si="56"/>
        <v>5</v>
      </c>
      <c r="AW60">
        <f t="shared" si="56"/>
        <v>5</v>
      </c>
      <c r="AX60">
        <f t="shared" si="56"/>
        <v>5</v>
      </c>
      <c r="AY60">
        <f t="shared" si="56"/>
        <v>5</v>
      </c>
      <c r="AZ60">
        <f t="shared" si="56"/>
        <v>5</v>
      </c>
      <c r="BA60">
        <f t="shared" si="56"/>
        <v>5</v>
      </c>
    </row>
    <row r="61" spans="1:53" x14ac:dyDescent="0.3">
      <c r="A61">
        <f t="shared" ref="A61:J61" si="57">IF(A31="Always",5,IF(A31="Often",4,IF(A31="Sometimes",3,IF(A31="Rarely",2,IF(A31="Never",1,"")))))</f>
        <v>5</v>
      </c>
      <c r="B61">
        <f t="shared" si="57"/>
        <v>5</v>
      </c>
      <c r="C61">
        <f t="shared" si="57"/>
        <v>5</v>
      </c>
      <c r="D61">
        <f t="shared" si="57"/>
        <v>5</v>
      </c>
      <c r="E61">
        <f t="shared" si="57"/>
        <v>5</v>
      </c>
      <c r="F61">
        <f t="shared" si="57"/>
        <v>5</v>
      </c>
      <c r="G61">
        <f t="shared" si="57"/>
        <v>3</v>
      </c>
      <c r="H61">
        <f t="shared" si="57"/>
        <v>4</v>
      </c>
      <c r="I61">
        <f t="shared" si="57"/>
        <v>3</v>
      </c>
      <c r="J61">
        <f t="shared" si="57"/>
        <v>3</v>
      </c>
      <c r="K61">
        <f t="shared" ref="K61:BA61" si="58">IF(K31="Always",5,IF(K31="Often",4,IF(K31="Sometimes",3,IF(K31="Rarely",2,IF(K31="Never",1,"")))))</f>
        <v>4</v>
      </c>
      <c r="L61">
        <f t="shared" si="58"/>
        <v>3</v>
      </c>
      <c r="M61">
        <f t="shared" si="58"/>
        <v>5</v>
      </c>
      <c r="N61">
        <f t="shared" si="58"/>
        <v>4</v>
      </c>
      <c r="O61">
        <f t="shared" si="58"/>
        <v>5</v>
      </c>
      <c r="P61">
        <f t="shared" si="58"/>
        <v>1</v>
      </c>
      <c r="Q61">
        <f t="shared" si="58"/>
        <v>3</v>
      </c>
      <c r="R61">
        <f t="shared" si="58"/>
        <v>1</v>
      </c>
      <c r="S61">
        <f t="shared" si="58"/>
        <v>4</v>
      </c>
      <c r="T61">
        <f t="shared" si="58"/>
        <v>5</v>
      </c>
      <c r="U61">
        <f t="shared" si="58"/>
        <v>5</v>
      </c>
      <c r="V61">
        <f t="shared" si="58"/>
        <v>4</v>
      </c>
      <c r="W61">
        <f t="shared" si="58"/>
        <v>5</v>
      </c>
      <c r="X61">
        <f t="shared" si="58"/>
        <v>5</v>
      </c>
      <c r="Y61">
        <f t="shared" si="58"/>
        <v>5</v>
      </c>
      <c r="Z61">
        <f t="shared" si="58"/>
        <v>5</v>
      </c>
      <c r="AA61">
        <f t="shared" si="58"/>
        <v>3</v>
      </c>
      <c r="AB61">
        <f t="shared" si="58"/>
        <v>4</v>
      </c>
      <c r="AC61">
        <f t="shared" si="58"/>
        <v>4</v>
      </c>
      <c r="AD61">
        <f t="shared" si="58"/>
        <v>4</v>
      </c>
      <c r="AE61">
        <f t="shared" si="58"/>
        <v>4</v>
      </c>
      <c r="AF61">
        <f t="shared" si="58"/>
        <v>4</v>
      </c>
      <c r="AG61">
        <f t="shared" si="58"/>
        <v>4</v>
      </c>
      <c r="AH61">
        <f t="shared" si="58"/>
        <v>5</v>
      </c>
      <c r="AI61">
        <f t="shared" si="58"/>
        <v>5</v>
      </c>
      <c r="AJ61">
        <f t="shared" si="58"/>
        <v>5</v>
      </c>
      <c r="AK61">
        <f t="shared" si="58"/>
        <v>5</v>
      </c>
      <c r="AL61">
        <f t="shared" si="58"/>
        <v>5</v>
      </c>
      <c r="AM61">
        <f t="shared" si="58"/>
        <v>5</v>
      </c>
      <c r="AN61">
        <f t="shared" si="58"/>
        <v>5</v>
      </c>
      <c r="AO61">
        <f t="shared" si="58"/>
        <v>5</v>
      </c>
      <c r="AP61">
        <f t="shared" si="58"/>
        <v>5</v>
      </c>
      <c r="AQ61">
        <f t="shared" si="58"/>
        <v>5</v>
      </c>
      <c r="AR61">
        <f t="shared" si="58"/>
        <v>5</v>
      </c>
      <c r="AS61">
        <f t="shared" si="58"/>
        <v>5</v>
      </c>
      <c r="AT61">
        <f t="shared" si="58"/>
        <v>5</v>
      </c>
      <c r="AU61">
        <f t="shared" si="58"/>
        <v>5</v>
      </c>
      <c r="AV61">
        <f t="shared" si="58"/>
        <v>5</v>
      </c>
      <c r="AW61">
        <f t="shared" si="58"/>
        <v>5</v>
      </c>
      <c r="AX61">
        <f t="shared" si="58"/>
        <v>5</v>
      </c>
      <c r="AY61">
        <f t="shared" si="58"/>
        <v>5</v>
      </c>
      <c r="AZ61">
        <f t="shared" si="58"/>
        <v>5</v>
      </c>
      <c r="BA61">
        <f t="shared" si="58"/>
        <v>5</v>
      </c>
    </row>
    <row r="62" spans="1:53" x14ac:dyDescent="0.3">
      <c r="A62">
        <v>140</v>
      </c>
      <c r="B62">
        <v>91</v>
      </c>
      <c r="C62">
        <v>123</v>
      </c>
      <c r="D62">
        <v>132</v>
      </c>
      <c r="E62">
        <v>146</v>
      </c>
      <c r="U62">
        <f>+SUM(U32:U61)</f>
        <v>123</v>
      </c>
      <c r="V62">
        <f t="shared" ref="V62:AC62" si="59">+SUM(V32:V61)</f>
        <v>116</v>
      </c>
      <c r="W62">
        <f t="shared" si="59"/>
        <v>118</v>
      </c>
      <c r="X62">
        <f t="shared" si="59"/>
        <v>126</v>
      </c>
      <c r="Y62">
        <f t="shared" si="59"/>
        <v>131</v>
      </c>
      <c r="Z62">
        <f t="shared" si="59"/>
        <v>134</v>
      </c>
      <c r="AA62">
        <f t="shared" si="59"/>
        <v>93</v>
      </c>
      <c r="AB62">
        <f t="shared" si="59"/>
        <v>132</v>
      </c>
      <c r="AC62">
        <f t="shared" si="59"/>
        <v>102</v>
      </c>
      <c r="AD62">
        <f>+SUM(AD32:AD61)</f>
        <v>128</v>
      </c>
      <c r="AE62">
        <f t="shared" ref="AE62" si="60">+SUM(AE32:AE61)</f>
        <v>129</v>
      </c>
      <c r="AF62">
        <f t="shared" ref="AF62" si="61">+SUM(AF32:AF61)</f>
        <v>132</v>
      </c>
      <c r="AG62">
        <f t="shared" ref="AG62" si="62">+SUM(AG32:AG61)</f>
        <v>123</v>
      </c>
      <c r="AH62">
        <f t="shared" ref="AH62" si="63">+SUM(AH32:AH61)</f>
        <v>132</v>
      </c>
      <c r="AI62">
        <f t="shared" ref="AI62" si="64">+SUM(AI32:AI61)</f>
        <v>135</v>
      </c>
      <c r="AJ62">
        <f t="shared" ref="AJ62" si="65">+SUM(AJ32:AJ61)</f>
        <v>116</v>
      </c>
      <c r="AK62">
        <f t="shared" ref="AK62" si="66">+SUM(AK32:AK61)</f>
        <v>106</v>
      </c>
    </row>
    <row r="63" spans="1:53" x14ac:dyDescent="0.3">
      <c r="A63">
        <v>143</v>
      </c>
      <c r="B63">
        <v>84</v>
      </c>
      <c r="C63">
        <v>116</v>
      </c>
      <c r="D63">
        <v>135</v>
      </c>
      <c r="E63">
        <v>131</v>
      </c>
    </row>
    <row r="64" spans="1:53" x14ac:dyDescent="0.3">
      <c r="A64">
        <v>124</v>
      </c>
      <c r="B64">
        <v>92</v>
      </c>
      <c r="C64">
        <v>118</v>
      </c>
      <c r="D64">
        <v>116</v>
      </c>
      <c r="E64">
        <v>146</v>
      </c>
    </row>
    <row r="65" spans="1:17" x14ac:dyDescent="0.3">
      <c r="A65">
        <v>134</v>
      </c>
      <c r="B65">
        <v>84</v>
      </c>
      <c r="C65">
        <v>131</v>
      </c>
      <c r="D65">
        <v>106</v>
      </c>
      <c r="E65">
        <v>143</v>
      </c>
    </row>
    <row r="66" spans="1:17" x14ac:dyDescent="0.3">
      <c r="A66">
        <v>131</v>
      </c>
      <c r="B66">
        <v>112</v>
      </c>
      <c r="C66">
        <v>134</v>
      </c>
      <c r="D66">
        <v>136</v>
      </c>
      <c r="E66">
        <v>145</v>
      </c>
    </row>
    <row r="67" spans="1:17" x14ac:dyDescent="0.3">
      <c r="A67">
        <v>137</v>
      </c>
      <c r="B67">
        <v>44</v>
      </c>
      <c r="C67">
        <v>132</v>
      </c>
      <c r="D67">
        <v>137</v>
      </c>
      <c r="E67">
        <v>143</v>
      </c>
    </row>
    <row r="68" spans="1:17" x14ac:dyDescent="0.3">
      <c r="A68">
        <v>125</v>
      </c>
      <c r="B68">
        <v>92</v>
      </c>
      <c r="C68">
        <v>128</v>
      </c>
      <c r="D68">
        <v>123</v>
      </c>
      <c r="E68">
        <v>144</v>
      </c>
    </row>
    <row r="69" spans="1:17" x14ac:dyDescent="0.3">
      <c r="A69">
        <v>134</v>
      </c>
      <c r="B69">
        <v>61</v>
      </c>
      <c r="C69">
        <v>129</v>
      </c>
      <c r="D69">
        <v>118</v>
      </c>
      <c r="E69">
        <v>133</v>
      </c>
      <c r="H69" t="s">
        <v>57</v>
      </c>
    </row>
    <row r="70" spans="1:17" x14ac:dyDescent="0.3">
      <c r="A70">
        <v>114</v>
      </c>
      <c r="B70">
        <v>106</v>
      </c>
      <c r="C70">
        <v>132</v>
      </c>
      <c r="D70">
        <v>127</v>
      </c>
      <c r="E70">
        <v>145</v>
      </c>
      <c r="L70" t="s">
        <v>59</v>
      </c>
      <c r="M70" t="s">
        <v>60</v>
      </c>
      <c r="N70" t="s">
        <v>61</v>
      </c>
      <c r="O70" t="s">
        <v>62</v>
      </c>
      <c r="P70" t="s">
        <v>63</v>
      </c>
      <c r="Q70" t="s">
        <v>64</v>
      </c>
    </row>
    <row r="71" spans="1:17" x14ac:dyDescent="0.3">
      <c r="A71">
        <v>121</v>
      </c>
      <c r="B71">
        <v>112</v>
      </c>
      <c r="C71">
        <v>123</v>
      </c>
      <c r="D71">
        <v>124</v>
      </c>
      <c r="E71">
        <v>141</v>
      </c>
      <c r="H71">
        <v>4</v>
      </c>
      <c r="I71">
        <v>7</v>
      </c>
      <c r="J71">
        <v>9</v>
      </c>
      <c r="L71" s="2" t="s">
        <v>60</v>
      </c>
      <c r="N71">
        <v>-0.55051081420071124</v>
      </c>
      <c r="O71">
        <v>-0.21579530079060125</v>
      </c>
      <c r="P71">
        <v>0.27935943187188605</v>
      </c>
      <c r="Q71">
        <v>-0.44855199709888621</v>
      </c>
    </row>
    <row r="72" spans="1:17" x14ac:dyDescent="0.3">
      <c r="L72" s="2" t="s">
        <v>61</v>
      </c>
      <c r="M72">
        <v>-0.55051081420071124</v>
      </c>
      <c r="O72">
        <v>-0.10569909295631687</v>
      </c>
      <c r="P72">
        <v>-2.5092608562556566E-2</v>
      </c>
      <c r="Q72">
        <v>0.36093496842800221</v>
      </c>
    </row>
    <row r="73" spans="1:17" x14ac:dyDescent="0.3">
      <c r="A73">
        <f>PEARSON(A62:A71,B62:B71)</f>
        <v>-0.55051081420071124</v>
      </c>
      <c r="B73">
        <f>PEARSON(B62:B71,A62:A71)</f>
        <v>-0.55051081420071124</v>
      </c>
      <c r="C73">
        <f>PEARSON(C62:C71,A62:A71)</f>
        <v>-0.21579530079060125</v>
      </c>
      <c r="D73">
        <f>PEARSON(D62:D71,A62:A71)</f>
        <v>0.27935943187188605</v>
      </c>
      <c r="E73">
        <f>PEARSON(E62:E71,A62:A71)</f>
        <v>-0.44855199709888621</v>
      </c>
      <c r="L73" s="2" t="s">
        <v>62</v>
      </c>
      <c r="M73">
        <v>-0.21579530079060125</v>
      </c>
      <c r="N73">
        <v>-0.10569909295631687</v>
      </c>
      <c r="P73">
        <v>6.3488038952420611E-3</v>
      </c>
      <c r="Q73">
        <v>0.33423242501014172</v>
      </c>
    </row>
    <row r="74" spans="1:17" x14ac:dyDescent="0.3">
      <c r="A74">
        <f>PEARSON(A62:A71,C62:C71)</f>
        <v>-0.21579530079060125</v>
      </c>
      <c r="B74">
        <f>PEARSON(B62:B71,C62:C71)</f>
        <v>-0.10569909295631687</v>
      </c>
      <c r="C74">
        <f>PEARSON(C62:C71,B62:B71)</f>
        <v>-0.10569909295631687</v>
      </c>
      <c r="D74">
        <f>PEARSON(D62:D71,B62:B71)</f>
        <v>-2.5092608562556566E-2</v>
      </c>
      <c r="E74">
        <f>PEARSON(E62:E71,B62:B71)</f>
        <v>0.36093496842800221</v>
      </c>
      <c r="L74" s="2" t="s">
        <v>63</v>
      </c>
      <c r="M74">
        <v>0.27935943187188605</v>
      </c>
      <c r="N74">
        <v>-2.5092608562556566E-2</v>
      </c>
      <c r="O74">
        <v>6.3488038952420611E-3</v>
      </c>
      <c r="Q74">
        <v>-5.1105193882753523E-2</v>
      </c>
    </row>
    <row r="75" spans="1:17" x14ac:dyDescent="0.3">
      <c r="A75">
        <f>PEARSON(A62:A71,D62:D71)</f>
        <v>0.27935943187188605</v>
      </c>
      <c r="B75">
        <f>PEARSON(B62:B71,D62:D71)</f>
        <v>-2.5092608562556566E-2</v>
      </c>
      <c r="C75">
        <f>PEARSON(C62:C71,D62:D71)</f>
        <v>6.3488038952420611E-3</v>
      </c>
      <c r="D75">
        <f>PEARSON(D62:D71,C62:C71)</f>
        <v>6.3488038952420611E-3</v>
      </c>
      <c r="E75">
        <f>PEARSON(E62:E71,C62:C71)</f>
        <v>0.33423242501014172</v>
      </c>
      <c r="L75" s="2" t="s">
        <v>64</v>
      </c>
      <c r="M75">
        <v>-0.44855199709888621</v>
      </c>
      <c r="N75">
        <v>0.36093496842800221</v>
      </c>
      <c r="O75">
        <v>0.33423242501014172</v>
      </c>
      <c r="P75">
        <v>-5.1105193882753523E-2</v>
      </c>
    </row>
    <row r="76" spans="1:17" x14ac:dyDescent="0.3">
      <c r="A76">
        <f>PEARSON(A62:A71,E62:E71)</f>
        <v>-0.44855199709888621</v>
      </c>
      <c r="B76">
        <f>PEARSON(B62:B71,E62:E71)</f>
        <v>0.36093496842800221</v>
      </c>
      <c r="C76">
        <f>PEARSON(C62:C71,E62:E71)</f>
        <v>0.33423242501014172</v>
      </c>
      <c r="D76">
        <f>PEARSON(D62:D71,E62:E71)</f>
        <v>-5.1105193882753523E-2</v>
      </c>
      <c r="E76">
        <f>+PEARSON(E62:E71,D62:D71)</f>
        <v>-5.1105193882753523E-2</v>
      </c>
    </row>
    <row r="79" spans="1:17" x14ac:dyDescent="0.3">
      <c r="F79" t="s">
        <v>58</v>
      </c>
    </row>
    <row r="80" spans="1:17" x14ac:dyDescent="0.3">
      <c r="G80">
        <v>-0.55051081420071124</v>
      </c>
      <c r="H80">
        <v>-0.55051081420071124</v>
      </c>
      <c r="I80">
        <v>-0.21579530079060125</v>
      </c>
      <c r="J80">
        <v>0.27935943187188605</v>
      </c>
      <c r="K80">
        <v>-0.44855199709888621</v>
      </c>
    </row>
    <row r="81" spans="7:11" x14ac:dyDescent="0.3">
      <c r="G81">
        <v>-0.21579530079060125</v>
      </c>
      <c r="H81">
        <v>-0.10569909295631687</v>
      </c>
      <c r="I81">
        <v>-0.10569909295631687</v>
      </c>
      <c r="J81">
        <v>-2.5092608562556566E-2</v>
      </c>
      <c r="K81">
        <v>0.36093496842800221</v>
      </c>
    </row>
    <row r="82" spans="7:11" x14ac:dyDescent="0.3">
      <c r="G82">
        <v>0.27935943187188605</v>
      </c>
      <c r="H82">
        <v>-2.5092608562556566E-2</v>
      </c>
      <c r="I82">
        <v>6.3488038952420611E-3</v>
      </c>
      <c r="J82">
        <v>6.3488038952420611E-3</v>
      </c>
      <c r="K82">
        <v>0.33423242501014172</v>
      </c>
    </row>
    <row r="83" spans="7:11" x14ac:dyDescent="0.3">
      <c r="G83">
        <v>-0.44855199709888621</v>
      </c>
      <c r="H83">
        <v>0.36093496842800221</v>
      </c>
      <c r="I83">
        <v>0.33423242501014172</v>
      </c>
      <c r="J83">
        <v>-5.1105193882753523E-2</v>
      </c>
      <c r="K83">
        <v>-5.1105193882753523E-2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727E-6BC0-024D-8A3E-A69A709FBC31}">
  <dimension ref="A1:J31"/>
  <sheetViews>
    <sheetView topLeftCell="H16" zoomScaleNormal="60" zoomScaleSheetLayoutView="100" workbookViewId="0">
      <selection activeCell="K1" sqref="K1"/>
    </sheetView>
  </sheetViews>
  <sheetFormatPr defaultRowHeight="14.4" x14ac:dyDescent="0.3"/>
  <sheetData>
    <row r="1" spans="1:10" x14ac:dyDescent="0.3">
      <c r="A1">
        <v>5</v>
      </c>
      <c r="B1">
        <v>5</v>
      </c>
      <c r="C1">
        <v>5</v>
      </c>
      <c r="D1">
        <v>5</v>
      </c>
      <c r="E1">
        <v>5</v>
      </c>
      <c r="F1">
        <v>3</v>
      </c>
      <c r="G1">
        <v>4</v>
      </c>
      <c r="H1">
        <v>4</v>
      </c>
      <c r="I1">
        <v>3</v>
      </c>
      <c r="J1">
        <v>4</v>
      </c>
    </row>
    <row r="2" spans="1:10" x14ac:dyDescent="0.3">
      <c r="A2">
        <v>5</v>
      </c>
      <c r="B2">
        <v>5</v>
      </c>
      <c r="C2">
        <v>4</v>
      </c>
      <c r="D2">
        <v>4</v>
      </c>
      <c r="E2">
        <v>4</v>
      </c>
      <c r="F2">
        <v>5</v>
      </c>
      <c r="G2">
        <v>5</v>
      </c>
      <c r="H2">
        <v>5</v>
      </c>
      <c r="I2">
        <v>3</v>
      </c>
      <c r="J2">
        <v>4</v>
      </c>
    </row>
    <row r="3" spans="1:10" x14ac:dyDescent="0.3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</row>
    <row r="4" spans="1:10" x14ac:dyDescent="0.3">
      <c r="A4">
        <v>4</v>
      </c>
      <c r="B4">
        <v>5</v>
      </c>
      <c r="C4">
        <v>4</v>
      </c>
      <c r="D4">
        <v>3</v>
      </c>
      <c r="E4">
        <v>4</v>
      </c>
      <c r="F4">
        <v>4</v>
      </c>
      <c r="G4">
        <v>5</v>
      </c>
      <c r="H4">
        <v>3</v>
      </c>
      <c r="I4">
        <v>1</v>
      </c>
      <c r="J4">
        <v>3</v>
      </c>
    </row>
    <row r="5" spans="1:10" x14ac:dyDescent="0.3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5</v>
      </c>
    </row>
    <row r="6" spans="1:10" x14ac:dyDescent="0.3">
      <c r="A6">
        <v>5</v>
      </c>
      <c r="B6">
        <v>4</v>
      </c>
      <c r="C6">
        <v>4</v>
      </c>
      <c r="D6">
        <v>4</v>
      </c>
      <c r="E6">
        <v>3</v>
      </c>
      <c r="F6">
        <v>5</v>
      </c>
      <c r="G6">
        <v>5</v>
      </c>
      <c r="H6">
        <v>5</v>
      </c>
      <c r="I6">
        <v>4</v>
      </c>
      <c r="J6">
        <v>3</v>
      </c>
    </row>
    <row r="7" spans="1:10" x14ac:dyDescent="0.3">
      <c r="A7">
        <v>4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3</v>
      </c>
      <c r="I7">
        <v>1</v>
      </c>
      <c r="J7">
        <v>1</v>
      </c>
    </row>
    <row r="8" spans="1:10" x14ac:dyDescent="0.3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</row>
    <row r="9" spans="1:10" x14ac:dyDescent="0.3">
      <c r="A9">
        <v>4</v>
      </c>
      <c r="B9">
        <v>4</v>
      </c>
      <c r="C9">
        <v>3</v>
      </c>
      <c r="D9">
        <v>3</v>
      </c>
      <c r="E9">
        <v>4</v>
      </c>
      <c r="F9">
        <v>5</v>
      </c>
      <c r="G9">
        <v>4</v>
      </c>
      <c r="H9">
        <v>3</v>
      </c>
      <c r="I9">
        <v>4</v>
      </c>
      <c r="J9">
        <v>4</v>
      </c>
    </row>
    <row r="10" spans="1:10" x14ac:dyDescent="0.3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</row>
    <row r="11" spans="1:10" x14ac:dyDescent="0.3">
      <c r="A11">
        <v>3</v>
      </c>
      <c r="B11">
        <v>4</v>
      </c>
      <c r="C11">
        <v>3</v>
      </c>
      <c r="D11">
        <v>5</v>
      </c>
      <c r="E11">
        <v>3</v>
      </c>
      <c r="F11">
        <v>5</v>
      </c>
      <c r="G11">
        <v>4</v>
      </c>
      <c r="H11">
        <v>5</v>
      </c>
      <c r="I11">
        <v>5</v>
      </c>
      <c r="J11">
        <v>5</v>
      </c>
    </row>
    <row r="12" spans="1:10" x14ac:dyDescent="0.3">
      <c r="A12">
        <v>5</v>
      </c>
      <c r="B12">
        <v>5</v>
      </c>
      <c r="C12">
        <v>4</v>
      </c>
      <c r="D12">
        <v>5</v>
      </c>
      <c r="E12">
        <v>4</v>
      </c>
      <c r="F12">
        <v>5</v>
      </c>
      <c r="G12">
        <v>5</v>
      </c>
      <c r="H12">
        <v>4</v>
      </c>
      <c r="I12">
        <v>5</v>
      </c>
      <c r="J12">
        <v>4</v>
      </c>
    </row>
    <row r="13" spans="1:10" x14ac:dyDescent="0.3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4</v>
      </c>
      <c r="H13">
        <v>5</v>
      </c>
      <c r="I13">
        <v>3</v>
      </c>
      <c r="J13">
        <v>3</v>
      </c>
    </row>
    <row r="14" spans="1:10" x14ac:dyDescent="0.3">
      <c r="A14">
        <v>4</v>
      </c>
      <c r="B14">
        <v>4</v>
      </c>
      <c r="C14">
        <v>4</v>
      </c>
      <c r="D14">
        <v>3</v>
      </c>
      <c r="E14">
        <v>4</v>
      </c>
      <c r="F14">
        <v>5</v>
      </c>
      <c r="G14">
        <v>5</v>
      </c>
      <c r="H14">
        <v>5</v>
      </c>
      <c r="I14">
        <v>5</v>
      </c>
      <c r="J14">
        <v>5</v>
      </c>
    </row>
    <row r="15" spans="1:10" x14ac:dyDescent="0.3">
      <c r="A15">
        <v>5</v>
      </c>
      <c r="B15">
        <v>5</v>
      </c>
      <c r="C15">
        <v>4</v>
      </c>
      <c r="D15">
        <v>5</v>
      </c>
      <c r="E15">
        <v>4</v>
      </c>
      <c r="F15">
        <v>5</v>
      </c>
      <c r="G15">
        <v>4</v>
      </c>
      <c r="H15">
        <v>5</v>
      </c>
      <c r="I15">
        <v>5</v>
      </c>
      <c r="J15">
        <v>5</v>
      </c>
    </row>
    <row r="16" spans="1:10" x14ac:dyDescent="0.3">
      <c r="A16">
        <v>5</v>
      </c>
      <c r="B16">
        <v>5</v>
      </c>
      <c r="C16">
        <v>4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3</v>
      </c>
    </row>
    <row r="17" spans="1:10" x14ac:dyDescent="0.3">
      <c r="A17">
        <v>4</v>
      </c>
      <c r="B17">
        <v>5</v>
      </c>
      <c r="C17">
        <v>3</v>
      </c>
      <c r="D17">
        <v>4</v>
      </c>
      <c r="E17">
        <v>4</v>
      </c>
      <c r="F17">
        <v>5</v>
      </c>
      <c r="G17">
        <v>4</v>
      </c>
      <c r="H17">
        <v>5</v>
      </c>
      <c r="I17">
        <v>4</v>
      </c>
      <c r="J17">
        <v>4</v>
      </c>
    </row>
    <row r="18" spans="1:10" x14ac:dyDescent="0.3">
      <c r="A18">
        <v>4</v>
      </c>
      <c r="B18">
        <v>5</v>
      </c>
      <c r="C18">
        <v>3</v>
      </c>
      <c r="D18">
        <v>4</v>
      </c>
      <c r="E18">
        <v>4</v>
      </c>
      <c r="F18">
        <v>5</v>
      </c>
      <c r="G18">
        <v>5</v>
      </c>
      <c r="H18">
        <v>5</v>
      </c>
      <c r="I18">
        <v>4</v>
      </c>
      <c r="J18">
        <v>5</v>
      </c>
    </row>
    <row r="19" spans="1:10" x14ac:dyDescent="0.3">
      <c r="A19">
        <v>4</v>
      </c>
      <c r="B19">
        <v>5</v>
      </c>
      <c r="C19">
        <v>4</v>
      </c>
      <c r="D19">
        <v>5</v>
      </c>
      <c r="E19">
        <v>5</v>
      </c>
      <c r="F19">
        <v>5</v>
      </c>
      <c r="G19">
        <v>5</v>
      </c>
      <c r="H19">
        <v>4</v>
      </c>
      <c r="I19">
        <v>4</v>
      </c>
      <c r="J19">
        <v>4</v>
      </c>
    </row>
    <row r="20" spans="1:10" x14ac:dyDescent="0.3">
      <c r="A20">
        <v>5</v>
      </c>
      <c r="B20">
        <v>4</v>
      </c>
      <c r="C20">
        <v>4</v>
      </c>
      <c r="D20">
        <v>5</v>
      </c>
      <c r="E20">
        <v>4</v>
      </c>
      <c r="F20">
        <v>4</v>
      </c>
      <c r="G20">
        <v>4</v>
      </c>
      <c r="H20">
        <v>4</v>
      </c>
      <c r="I20">
        <v>3</v>
      </c>
      <c r="J20">
        <v>5</v>
      </c>
    </row>
    <row r="21" spans="1:10" x14ac:dyDescent="0.3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3</v>
      </c>
      <c r="H21">
        <v>4</v>
      </c>
      <c r="I21">
        <v>5</v>
      </c>
      <c r="J21">
        <v>4</v>
      </c>
    </row>
    <row r="22" spans="1:10" x14ac:dyDescent="0.3">
      <c r="A22">
        <v>5</v>
      </c>
      <c r="B22">
        <v>5</v>
      </c>
      <c r="C22">
        <v>5</v>
      </c>
      <c r="D22">
        <v>4</v>
      </c>
      <c r="E22">
        <v>4</v>
      </c>
      <c r="F22">
        <v>5</v>
      </c>
      <c r="G22">
        <v>3</v>
      </c>
      <c r="H22">
        <v>5</v>
      </c>
      <c r="I22">
        <v>4</v>
      </c>
      <c r="J22">
        <v>5</v>
      </c>
    </row>
    <row r="23" spans="1:10" x14ac:dyDescent="0.3">
      <c r="A23">
        <v>5</v>
      </c>
      <c r="B23">
        <v>5</v>
      </c>
      <c r="C23">
        <v>4</v>
      </c>
      <c r="D23">
        <v>5</v>
      </c>
      <c r="E23">
        <v>5</v>
      </c>
      <c r="F23">
        <v>5</v>
      </c>
      <c r="G23">
        <v>4</v>
      </c>
      <c r="H23">
        <v>5</v>
      </c>
      <c r="I23">
        <v>4</v>
      </c>
      <c r="J23">
        <v>5</v>
      </c>
    </row>
    <row r="24" spans="1:10" x14ac:dyDescent="0.3">
      <c r="A24">
        <v>5</v>
      </c>
      <c r="B24">
        <v>5</v>
      </c>
      <c r="C24">
        <v>1</v>
      </c>
      <c r="D24">
        <v>3</v>
      </c>
      <c r="E24">
        <v>3</v>
      </c>
      <c r="F24">
        <v>4</v>
      </c>
      <c r="G24">
        <v>3</v>
      </c>
      <c r="H24">
        <v>5</v>
      </c>
      <c r="I24">
        <v>4</v>
      </c>
      <c r="J24">
        <v>5</v>
      </c>
    </row>
    <row r="25" spans="1:10" x14ac:dyDescent="0.3">
      <c r="A25">
        <v>5</v>
      </c>
      <c r="B25">
        <v>5</v>
      </c>
      <c r="C25">
        <v>4</v>
      </c>
      <c r="D25">
        <v>5</v>
      </c>
      <c r="E25">
        <v>4</v>
      </c>
      <c r="F25">
        <v>5</v>
      </c>
      <c r="G25">
        <v>4</v>
      </c>
      <c r="H25">
        <v>5</v>
      </c>
      <c r="I25">
        <v>5</v>
      </c>
      <c r="J25">
        <v>5</v>
      </c>
    </row>
    <row r="26" spans="1:10" x14ac:dyDescent="0.3">
      <c r="A26">
        <v>5</v>
      </c>
      <c r="B26">
        <v>5</v>
      </c>
      <c r="C26">
        <v>5</v>
      </c>
      <c r="D26">
        <v>5</v>
      </c>
      <c r="E26">
        <v>5</v>
      </c>
      <c r="F26">
        <v>4</v>
      </c>
      <c r="G26">
        <v>4</v>
      </c>
      <c r="H26">
        <v>5</v>
      </c>
      <c r="I26">
        <v>4</v>
      </c>
      <c r="J26">
        <v>4</v>
      </c>
    </row>
    <row r="27" spans="1:10" x14ac:dyDescent="0.3">
      <c r="A27">
        <v>5</v>
      </c>
      <c r="B27">
        <v>5</v>
      </c>
      <c r="C27">
        <v>5</v>
      </c>
      <c r="D27">
        <v>5</v>
      </c>
      <c r="E27">
        <v>5</v>
      </c>
      <c r="F27">
        <v>5</v>
      </c>
      <c r="G27">
        <v>3</v>
      </c>
      <c r="H27">
        <v>4</v>
      </c>
      <c r="I27">
        <v>1</v>
      </c>
      <c r="J27">
        <v>4</v>
      </c>
    </row>
    <row r="28" spans="1:10" x14ac:dyDescent="0.3">
      <c r="A28">
        <v>5</v>
      </c>
      <c r="B28">
        <v>5</v>
      </c>
      <c r="C28">
        <v>5</v>
      </c>
      <c r="D28">
        <v>5</v>
      </c>
      <c r="E28">
        <v>4</v>
      </c>
      <c r="F28">
        <v>4</v>
      </c>
      <c r="G28">
        <v>3</v>
      </c>
      <c r="H28">
        <v>3</v>
      </c>
      <c r="I28">
        <v>3</v>
      </c>
      <c r="J28">
        <v>1</v>
      </c>
    </row>
    <row r="29" spans="1:10" x14ac:dyDescent="0.3">
      <c r="A29">
        <v>5</v>
      </c>
      <c r="B29">
        <v>4</v>
      </c>
      <c r="C29">
        <v>3</v>
      </c>
      <c r="D29">
        <v>4</v>
      </c>
      <c r="E29">
        <v>5</v>
      </c>
      <c r="F29">
        <v>4</v>
      </c>
      <c r="G29">
        <v>5</v>
      </c>
      <c r="H29">
        <v>5</v>
      </c>
      <c r="I29">
        <v>4</v>
      </c>
      <c r="J29">
        <v>4</v>
      </c>
    </row>
    <row r="30" spans="1:10" x14ac:dyDescent="0.3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3</v>
      </c>
      <c r="H30">
        <v>4</v>
      </c>
      <c r="I30">
        <v>3</v>
      </c>
      <c r="J30">
        <v>3</v>
      </c>
    </row>
    <row r="31" spans="1:10" x14ac:dyDescent="0.3">
      <c r="A31">
        <f t="shared" ref="A31:J31" si="0">AVERAGE(A1:A30)</f>
        <v>4.666666666666667</v>
      </c>
      <c r="B31">
        <f t="shared" si="0"/>
        <v>4.7666666666666666</v>
      </c>
      <c r="C31">
        <f t="shared" si="0"/>
        <v>4.1333333333333337</v>
      </c>
      <c r="D31">
        <f t="shared" si="0"/>
        <v>4.4666666666666668</v>
      </c>
      <c r="E31">
        <f t="shared" si="0"/>
        <v>4.3666666666666663</v>
      </c>
      <c r="F31">
        <f t="shared" si="0"/>
        <v>4.5666666666666664</v>
      </c>
      <c r="G31">
        <f t="shared" si="0"/>
        <v>4.166666666666667</v>
      </c>
      <c r="H31">
        <f t="shared" si="0"/>
        <v>4.4666666666666668</v>
      </c>
      <c r="I31">
        <f t="shared" si="0"/>
        <v>3.8</v>
      </c>
      <c r="J31">
        <f t="shared" si="0"/>
        <v>4.0333333333333332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Guce, Ceile Marie</cp:lastModifiedBy>
  <dcterms:created xsi:type="dcterms:W3CDTF">2025-05-21T16:26:23Z</dcterms:created>
  <dcterms:modified xsi:type="dcterms:W3CDTF">2025-05-26T04:15:24Z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2025-05-22T00:57:18Z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d0442d9e-6080-419e-9df0-f51871e31e3b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