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a6b088a06617d4fb/Ejercicio 7/Documents/Documents/Maestria/Modelado_Merlin/GitHub_Datos/Social_Model_Enchugal/DataIntermediate/"/>
    </mc:Choice>
  </mc:AlternateContent>
  <xr:revisionPtr revIDLastSave="31" documentId="11_AD4DB114E441178AC67DF44D1E54E324683EDF2F" xr6:coauthVersionLast="47" xr6:coauthVersionMax="47" xr10:uidLastSave="{DD0617BC-6FC1-43E5-B7FB-D581FDE4AE20}"/>
  <bookViews>
    <workbookView xWindow="-108" yWindow="-108" windowWidth="23256" windowHeight="12456" xr2:uid="{00000000-000D-0000-FFFF-FFFF00000000}"/>
  </bookViews>
  <sheets>
    <sheet name="Distance_Prods" sheetId="1" r:id="rId1"/>
    <sheet name="Sheet1" sheetId="2" r:id="rId2"/>
  </sheets>
  <definedNames>
    <definedName name="_xlnm._FilterDatabase" localSheetId="0" hidden="1">Distance_Prods!$C$1:$C$131</definedName>
    <definedName name="_xlnm._FilterDatabase" localSheetId="1" hidden="1">Sheet1!$A$1:$A$173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9" i="1" l="1"/>
  <c r="D119" i="1"/>
  <c r="D64" i="1"/>
  <c r="D62" i="1"/>
  <c r="D103" i="1"/>
  <c r="D86" i="1"/>
  <c r="D11" i="1"/>
  <c r="D40" i="1"/>
  <c r="D87" i="1"/>
  <c r="D55" i="1"/>
  <c r="D85" i="1"/>
  <c r="D2" i="1"/>
  <c r="D21" i="1"/>
  <c r="D124" i="1"/>
  <c r="D99" i="1"/>
  <c r="D117" i="1"/>
  <c r="D98" i="1"/>
  <c r="D14" i="1"/>
  <c r="D65" i="1"/>
  <c r="D97" i="1"/>
  <c r="D66" i="1"/>
  <c r="D63" i="1"/>
  <c r="D19" i="1"/>
  <c r="D115" i="1"/>
  <c r="D25" i="1"/>
  <c r="D6" i="1"/>
  <c r="D45" i="1"/>
  <c r="D78" i="1"/>
  <c r="D84" i="1"/>
  <c r="D112" i="1"/>
  <c r="D69" i="1"/>
  <c r="D12" i="1"/>
  <c r="D8" i="1"/>
  <c r="D74" i="1"/>
  <c r="D36" i="1"/>
  <c r="D28" i="1"/>
  <c r="D26" i="1"/>
  <c r="D31" i="1"/>
  <c r="D33" i="1"/>
  <c r="D37" i="1"/>
  <c r="D3" i="1"/>
  <c r="D130" i="1"/>
  <c r="D122" i="1"/>
  <c r="D71" i="1"/>
  <c r="D29" i="1"/>
  <c r="D47" i="1"/>
  <c r="D44" i="1"/>
  <c r="D105" i="1"/>
  <c r="D73" i="1"/>
  <c r="D54" i="1"/>
  <c r="D15" i="1"/>
  <c r="D131" i="1"/>
  <c r="D91" i="1"/>
  <c r="D18" i="1"/>
  <c r="D107" i="1"/>
  <c r="D41" i="1"/>
  <c r="D24" i="1"/>
  <c r="D35" i="1"/>
  <c r="D101" i="1"/>
  <c r="D39" i="1"/>
  <c r="D83" i="1"/>
  <c r="D57" i="1"/>
  <c r="D106" i="1"/>
  <c r="D22" i="1"/>
  <c r="D46" i="1"/>
  <c r="D43" i="1"/>
  <c r="D100" i="1"/>
  <c r="D13" i="1"/>
  <c r="D49" i="1"/>
  <c r="D80" i="1"/>
  <c r="D76" i="1"/>
  <c r="D94" i="1"/>
  <c r="D127" i="1"/>
  <c r="D4" i="1"/>
  <c r="D82" i="1"/>
  <c r="D108" i="1"/>
  <c r="D7" i="1"/>
  <c r="D72" i="1"/>
  <c r="D79" i="1"/>
  <c r="D90" i="1"/>
  <c r="D110" i="1"/>
  <c r="D53" i="1"/>
  <c r="D111" i="1"/>
  <c r="D116" i="1"/>
  <c r="D10" i="1"/>
  <c r="D88" i="1"/>
  <c r="D59" i="1"/>
  <c r="D125" i="1"/>
  <c r="D60" i="1"/>
  <c r="D126" i="1"/>
  <c r="D61" i="1"/>
  <c r="D17" i="1"/>
  <c r="D118" i="1"/>
  <c r="D92" i="1"/>
  <c r="D38" i="1"/>
  <c r="D50" i="1"/>
  <c r="D114" i="1"/>
  <c r="D23" i="1"/>
  <c r="D113" i="1"/>
  <c r="D67" i="1"/>
  <c r="D27" i="1"/>
  <c r="D68" i="1"/>
  <c r="D128" i="1"/>
  <c r="D81" i="1"/>
  <c r="D95" i="1"/>
  <c r="D5" i="1"/>
  <c r="D93" i="1"/>
  <c r="D89" i="1"/>
  <c r="D48" i="1"/>
  <c r="D34" i="1"/>
  <c r="D102" i="1"/>
  <c r="D120" i="1"/>
  <c r="D9" i="1"/>
  <c r="D51" i="1"/>
  <c r="D52" i="1"/>
  <c r="D58" i="1"/>
  <c r="D20" i="1"/>
  <c r="D129" i="1"/>
  <c r="D104" i="1"/>
  <c r="D96" i="1"/>
  <c r="D75" i="1"/>
  <c r="D70" i="1"/>
  <c r="D123" i="1"/>
  <c r="D77" i="1"/>
  <c r="D16" i="1"/>
  <c r="D42" i="1"/>
  <c r="D32" i="1"/>
  <c r="D30" i="1"/>
  <c r="D56" i="1"/>
  <c r="D121" i="1"/>
  <c r="C109" i="1"/>
  <c r="C119" i="1"/>
  <c r="C64" i="1"/>
  <c r="C62" i="1"/>
  <c r="C103" i="1"/>
  <c r="C86" i="1"/>
  <c r="C11" i="1"/>
  <c r="C40" i="1"/>
  <c r="C87" i="1"/>
  <c r="C55" i="1"/>
  <c r="C85" i="1"/>
  <c r="C2" i="1"/>
  <c r="C21" i="1"/>
  <c r="C124" i="1"/>
  <c r="C99" i="1"/>
  <c r="C117" i="1"/>
  <c r="C98" i="1"/>
  <c r="C14" i="1"/>
  <c r="C65" i="1"/>
  <c r="C97" i="1"/>
  <c r="C66" i="1"/>
  <c r="C63" i="1"/>
  <c r="C19" i="1"/>
  <c r="C115" i="1"/>
  <c r="C25" i="1"/>
  <c r="C6" i="1"/>
  <c r="C45" i="1"/>
  <c r="C78" i="1"/>
  <c r="C84" i="1"/>
  <c r="C112" i="1"/>
  <c r="C69" i="1"/>
  <c r="C12" i="1"/>
  <c r="C8" i="1"/>
  <c r="C74" i="1"/>
  <c r="C36" i="1"/>
  <c r="C28" i="1"/>
  <c r="C26" i="1"/>
  <c r="C31" i="1"/>
  <c r="C33" i="1"/>
  <c r="C37" i="1"/>
  <c r="C3" i="1"/>
  <c r="C130" i="1"/>
  <c r="C122" i="1"/>
  <c r="C71" i="1"/>
  <c r="C29" i="1"/>
  <c r="C47" i="1"/>
  <c r="C44" i="1"/>
  <c r="C105" i="1"/>
  <c r="C73" i="1"/>
  <c r="C54" i="1"/>
  <c r="C15" i="1"/>
  <c r="C131" i="1"/>
  <c r="C91" i="1"/>
  <c r="C18" i="1"/>
  <c r="C107" i="1"/>
  <c r="C41" i="1"/>
  <c r="C24" i="1"/>
  <c r="C35" i="1"/>
  <c r="C101" i="1"/>
  <c r="C39" i="1"/>
  <c r="C83" i="1"/>
  <c r="C57" i="1"/>
  <c r="C106" i="1"/>
  <c r="C22" i="1"/>
  <c r="C46" i="1"/>
  <c r="C43" i="1"/>
  <c r="C100" i="1"/>
  <c r="C13" i="1"/>
  <c r="C49" i="1"/>
  <c r="C80" i="1"/>
  <c r="C76" i="1"/>
  <c r="C94" i="1"/>
  <c r="C127" i="1"/>
  <c r="C4" i="1"/>
  <c r="C82" i="1"/>
  <c r="C108" i="1"/>
  <c r="C7" i="1"/>
  <c r="C72" i="1"/>
  <c r="C79" i="1"/>
  <c r="C90" i="1"/>
  <c r="C110" i="1"/>
  <c r="C53" i="1"/>
  <c r="C111" i="1"/>
  <c r="C116" i="1"/>
  <c r="C10" i="1"/>
  <c r="C88" i="1"/>
  <c r="C59" i="1"/>
  <c r="C125" i="1"/>
  <c r="C60" i="1"/>
  <c r="C126" i="1"/>
  <c r="C61" i="1"/>
  <c r="C17" i="1"/>
  <c r="C118" i="1"/>
  <c r="C92" i="1"/>
  <c r="C38" i="1"/>
  <c r="C50" i="1"/>
  <c r="C114" i="1"/>
  <c r="C23" i="1"/>
  <c r="C113" i="1"/>
  <c r="C67" i="1"/>
  <c r="C27" i="1"/>
  <c r="C68" i="1"/>
  <c r="C128" i="1"/>
  <c r="C81" i="1"/>
  <c r="C95" i="1"/>
  <c r="C5" i="1"/>
  <c r="C93" i="1"/>
  <c r="C89" i="1"/>
  <c r="C48" i="1"/>
  <c r="C34" i="1"/>
  <c r="C102" i="1"/>
  <c r="C120" i="1"/>
  <c r="C9" i="1"/>
  <c r="C51" i="1"/>
  <c r="C52" i="1"/>
  <c r="C58" i="1"/>
  <c r="C20" i="1"/>
  <c r="C129" i="1"/>
  <c r="C104" i="1"/>
  <c r="C96" i="1"/>
  <c r="C75" i="1"/>
  <c r="C70" i="1"/>
  <c r="C123" i="1"/>
  <c r="C77" i="1"/>
  <c r="C16" i="1"/>
  <c r="C42" i="1"/>
  <c r="C32" i="1"/>
  <c r="C30" i="1"/>
  <c r="C56" i="1"/>
  <c r="C121" i="1"/>
</calcChain>
</file>

<file path=xl/sharedStrings.xml><?xml version="1.0" encoding="utf-8"?>
<sst xmlns="http://schemas.openxmlformats.org/spreadsheetml/2006/main" count="307" uniqueCount="176">
  <si>
    <t>id</t>
  </si>
  <si>
    <t>Aiace Quior</t>
  </si>
  <si>
    <t>Alamada Bia</t>
  </si>
  <si>
    <t>Alanghate Mfumba</t>
  </si>
  <si>
    <t>Albat Calabus</t>
  </si>
  <si>
    <t>Americano Mbunde</t>
  </si>
  <si>
    <t>Antonio Mbunh</t>
  </si>
  <si>
    <t>Antonio Ndafa</t>
  </si>
  <si>
    <t>Artur Buassa</t>
  </si>
  <si>
    <t>Augustino Siga</t>
  </si>
  <si>
    <t>Augusto Sumba</t>
  </si>
  <si>
    <t>Baque Mbana</t>
  </si>
  <si>
    <t>Bedamatcha Ayatche</t>
  </si>
  <si>
    <t>Biaun Wangna</t>
  </si>
  <si>
    <t>Bicamtala Ntumba</t>
  </si>
  <si>
    <t>Bidanloa Pole</t>
  </si>
  <si>
    <t>Bidansanta Iabna</t>
  </si>
  <si>
    <t>Bifule Winaba</t>
  </si>
  <si>
    <t>Bigna Fonseca</t>
  </si>
  <si>
    <t>Bigna Man</t>
  </si>
  <si>
    <t>Bingate Dafa</t>
  </si>
  <si>
    <t>Binhanarem Isnaba</t>
  </si>
  <si>
    <t>Biomande Cabi</t>
  </si>
  <si>
    <t>Biomande Widafa</t>
  </si>
  <si>
    <t>Bique Bedamite</t>
  </si>
  <si>
    <t>Birabotcha Togna</t>
  </si>
  <si>
    <t>Bitchapate Ndami</t>
  </si>
  <si>
    <t>Bitique Biem</t>
  </si>
  <si>
    <t>Bringpande Bidane</t>
  </si>
  <si>
    <t>Buan Castigo</t>
  </si>
  <si>
    <t>Buba Isnaba</t>
  </si>
  <si>
    <t>Bulna Ntumba</t>
  </si>
  <si>
    <t>Bunhna Iamta</t>
  </si>
  <si>
    <t>Cabi Buntcha</t>
  </si>
  <si>
    <t>Cabi Sana</t>
  </si>
  <si>
    <t>Calabus Quintunda</t>
  </si>
  <si>
    <t>Carton Sana</t>
  </si>
  <si>
    <t>Catcha Tus</t>
  </si>
  <si>
    <t>Catchna Man</t>
  </si>
  <si>
    <t>Clautche Ndami</t>
  </si>
  <si>
    <t>Cletche Togna</t>
  </si>
  <si>
    <t>Clode Clingue</t>
  </si>
  <si>
    <t>Cobna Bimagle</t>
  </si>
  <si>
    <t>Coitade Cunhate</t>
  </si>
  <si>
    <t>Cote Cabi</t>
  </si>
  <si>
    <t>Cul Tchongo</t>
  </si>
  <si>
    <t>Cumsa Cabi</t>
  </si>
  <si>
    <t>Cumsana Yala</t>
  </si>
  <si>
    <t>Dan Bissotche</t>
  </si>
  <si>
    <t>Dan Natelna</t>
  </si>
  <si>
    <t>Detna Togna</t>
  </si>
  <si>
    <t>Dingna Quior</t>
  </si>
  <si>
    <t>Djilnan Tchuda</t>
  </si>
  <si>
    <t>Djon Nhanque</t>
  </si>
  <si>
    <t>Djone Bidagle</t>
  </si>
  <si>
    <t>Domingos Ndami</t>
  </si>
  <si>
    <t>Domingos Sincar</t>
  </si>
  <si>
    <t>Elle Nhasse</t>
  </si>
  <si>
    <t>Eusebio Ncanha</t>
  </si>
  <si>
    <t>Faifai Binate</t>
  </si>
  <si>
    <t>Fernando Cabi</t>
  </si>
  <si>
    <t>Fogna Siga</t>
  </si>
  <si>
    <t>Fonseca Biem</t>
  </si>
  <si>
    <t>Futana Cabi</t>
  </si>
  <si>
    <t>Glite Cul</t>
  </si>
  <si>
    <t>Inma Cabi</t>
  </si>
  <si>
    <t>Lagna Mutna</t>
  </si>
  <si>
    <t>Latna Tus</t>
  </si>
  <si>
    <t>Lifna Midana</t>
  </si>
  <si>
    <t>Lona Busna</t>
  </si>
  <si>
    <t>Marate Isnaba</t>
  </si>
  <si>
    <t>Marate Man</t>
  </si>
  <si>
    <t>Martinho Nhasse</t>
  </si>
  <si>
    <t>Matchna Sambu</t>
  </si>
  <si>
    <t>Mbunde Calabus</t>
  </si>
  <si>
    <t>Midana Fidaiba</t>
  </si>
  <si>
    <t>Midana Lede</t>
  </si>
  <si>
    <t>Natal Mbunh</t>
  </si>
  <si>
    <t>Ncahota Nghala</t>
  </si>
  <si>
    <t>Ncassumba Filif</t>
  </si>
  <si>
    <t>Ncussande Ndjana</t>
  </si>
  <si>
    <t>Nfensande Sumba</t>
  </si>
  <si>
    <t>Nfoi Yala</t>
  </si>
  <si>
    <t>Nghala Detna</t>
  </si>
  <si>
    <t>Nghala Diuai</t>
  </si>
  <si>
    <t>Nghala Pungana</t>
  </si>
  <si>
    <t>Nghotmara Filif</t>
  </si>
  <si>
    <t>Nharefon Diuai</t>
  </si>
  <si>
    <t>Nhudna Pansau</t>
  </si>
  <si>
    <t>Nquissande Siuna</t>
  </si>
  <si>
    <t>Nsimba Womba</t>
  </si>
  <si>
    <t>Nsumba Ance</t>
  </si>
  <si>
    <t>Ntrum Ncanha</t>
  </si>
  <si>
    <t>Pangueia Tus</t>
  </si>
  <si>
    <t>Pansau Wid</t>
  </si>
  <si>
    <t>Pasnafaie Quintente</t>
  </si>
  <si>
    <t>Pedro Bifa</t>
  </si>
  <si>
    <t>Purna Ndari</t>
  </si>
  <si>
    <t>Quedesel Besna</t>
  </si>
  <si>
    <t>Quessana Tuna</t>
  </si>
  <si>
    <t>Quifuc Pan</t>
  </si>
  <si>
    <t>Quimor Blama</t>
  </si>
  <si>
    <t>Quintino Pole</t>
  </si>
  <si>
    <t>Quissifqueia Mbana</t>
  </si>
  <si>
    <t>Quitirna Tanghbat</t>
  </si>
  <si>
    <t>Rufna Cabi</t>
  </si>
  <si>
    <t>Rufna Mbum</t>
  </si>
  <si>
    <t>Rungna Yala</t>
  </si>
  <si>
    <t>Samba Ndum</t>
  </si>
  <si>
    <t>Sana Abna</t>
  </si>
  <si>
    <t>Sana Sanualte</t>
  </si>
  <si>
    <t>Sanemada Dabana</t>
  </si>
  <si>
    <t>Sangueia Blaque</t>
  </si>
  <si>
    <t>Sanha Quiante</t>
  </si>
  <si>
    <t>Sautna Binate</t>
  </si>
  <si>
    <t>Sumbique Wangna</t>
  </si>
  <si>
    <t>Sumfone Tagadad</t>
  </si>
  <si>
    <t>Tamba Binanguia</t>
  </si>
  <si>
    <t>Tamba Ndami</t>
  </si>
  <si>
    <t>Tamble Cunhate</t>
  </si>
  <si>
    <t>Tibna Maiaco</t>
  </si>
  <si>
    <t>Timbonde Ndjana</t>
  </si>
  <si>
    <t>Tomas Isnaba</t>
  </si>
  <si>
    <t>Tubana Sana</t>
  </si>
  <si>
    <t>Tugna Quintunda</t>
  </si>
  <si>
    <t>Umberto Wilwo</t>
  </si>
  <si>
    <t>Vieira Bedugle</t>
  </si>
  <si>
    <t>Viriato Quintunda</t>
  </si>
  <si>
    <t>Wangna Ntchoba</t>
  </si>
  <si>
    <t>Wilndan Tchuda</t>
  </si>
  <si>
    <t>Winaba Ndongle</t>
  </si>
  <si>
    <t>PC1</t>
  </si>
  <si>
    <t>PC2</t>
  </si>
  <si>
    <t>Carton Sana_AberturaParcela</t>
  </si>
  <si>
    <t>Nsimba Womba__AberturaParcela</t>
  </si>
  <si>
    <t>Carton Sana_NC</t>
  </si>
  <si>
    <t>NA_Domingos Quade_Not done in KOBO</t>
  </si>
  <si>
    <t>NA_AberturaParcela_Nao sabemos quem</t>
  </si>
  <si>
    <t>Domingos Ndami_AberturaParcela</t>
  </si>
  <si>
    <t>NA_nao sabemos quem lavra la agora</t>
  </si>
  <si>
    <t>Natal Mbunh_AberturaParcela</t>
  </si>
  <si>
    <t>Tugna Quintunda_AberturaParcela</t>
  </si>
  <si>
    <t>NA_Armando Quintunda_Err Recens_No KOBO</t>
  </si>
  <si>
    <t>Tubana Sana_AberturaParcela</t>
  </si>
  <si>
    <t>Cletche Togna_AberturaParcela</t>
  </si>
  <si>
    <t>Clautche Ndami_ExpEntradaSal</t>
  </si>
  <si>
    <t>Domingos Sincar_AberturaParcela</t>
  </si>
  <si>
    <t>Baque Mbana_AberturaParcela</t>
  </si>
  <si>
    <t>Quessana Tuna_AberturaParcela</t>
  </si>
  <si>
    <t>Tamba Ndami_AberturaParcela</t>
  </si>
  <si>
    <t>NA_Tau Quintunda_falheceu</t>
  </si>
  <si>
    <t>Birabotcha Togna_AberturaParcela</t>
  </si>
  <si>
    <t>Tomas Isnaba_NA</t>
  </si>
  <si>
    <t>lugar sagrado_Flague</t>
  </si>
  <si>
    <t>Biomande Cabi_AberturaParcela</t>
  </si>
  <si>
    <t>Augustino Siga_AberturaParcela</t>
  </si>
  <si>
    <t>Artur Buassa__ExpEntradaSal</t>
  </si>
  <si>
    <t>NA_Mbali Mbernal_Pb furto</t>
  </si>
  <si>
    <t>Bitique biem</t>
  </si>
  <si>
    <t>NA_Bilocobe Togna_No Kobo_No QGIS</t>
  </si>
  <si>
    <t>Bidansanta Iabna_AberturaParcela</t>
  </si>
  <si>
    <t>Baque Mbana_ExpEntradaSal</t>
  </si>
  <si>
    <t>Pangueia Tus_AberturaParcela</t>
  </si>
  <si>
    <t>Tamba Ndami_AberturaParcecla</t>
  </si>
  <si>
    <t>Bigna Man_AberturaParcela</t>
  </si>
  <si>
    <t>NA_Tugna Quintunda_Falta hacer en QGIS</t>
  </si>
  <si>
    <t>Viriato Quintunda_AberturaParcela</t>
  </si>
  <si>
    <t>Ncussande Ndjana_AberturaParcela</t>
  </si>
  <si>
    <t>Marate Man_Viveiro_NC</t>
  </si>
  <si>
    <t>Tamba Binanguia_AberturaParcela</t>
  </si>
  <si>
    <t>NA_Sana Bideta_Nao lavrou</t>
  </si>
  <si>
    <t>Canal de Augustino Siga</t>
  </si>
  <si>
    <t>Wilndan Tchuda_AberturaParcela</t>
  </si>
  <si>
    <t>lugar sagrado_Funpam</t>
  </si>
  <si>
    <t>Quissifqueai Mbana</t>
  </si>
  <si>
    <t>NA_Ianta Dilna_No KOBO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</si>
</sst>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Distance_Prods!$D$1</c:f>
              <c:strCache>
                <c:ptCount val="1"/>
                <c:pt idx="0">
                  <c:v>PC2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Distance_Prods!$C$2:$C$131</c:f>
              <c:numCache>
                <c:formatCode>General</c:formatCode>
                <c:ptCount val="130"/>
                <c:pt idx="0">
                  <c:v>-5532.0535900403338</c:v>
                </c:pt>
                <c:pt idx="1">
                  <c:v>-5350.8147445281111</c:v>
                </c:pt>
                <c:pt idx="2">
                  <c:v>-5270.3624613551528</c:v>
                </c:pt>
                <c:pt idx="3">
                  <c:v>-4904.3564887939838</c:v>
                </c:pt>
                <c:pt idx="4">
                  <c:v>-4902.7516253532795</c:v>
                </c:pt>
                <c:pt idx="5">
                  <c:v>-4724.8494744829513</c:v>
                </c:pt>
                <c:pt idx="6">
                  <c:v>-4717.8489611645136</c:v>
                </c:pt>
                <c:pt idx="7">
                  <c:v>-4666.7617276490364</c:v>
                </c:pt>
                <c:pt idx="8">
                  <c:v>-4585.6614233798146</c:v>
                </c:pt>
                <c:pt idx="9">
                  <c:v>-4573.5309563638584</c:v>
                </c:pt>
                <c:pt idx="10">
                  <c:v>-4247.9821262183577</c:v>
                </c:pt>
                <c:pt idx="11">
                  <c:v>-4176.1842037986326</c:v>
                </c:pt>
                <c:pt idx="12">
                  <c:v>-4094.4402025342429</c:v>
                </c:pt>
                <c:pt idx="13">
                  <c:v>-3774.8731543049621</c:v>
                </c:pt>
                <c:pt idx="14">
                  <c:v>-3765.5599582930599</c:v>
                </c:pt>
                <c:pt idx="15">
                  <c:v>-3689.8316520439848</c:v>
                </c:pt>
                <c:pt idx="16">
                  <c:v>-3684.968575079723</c:v>
                </c:pt>
                <c:pt idx="17">
                  <c:v>-3613.40044917148</c:v>
                </c:pt>
                <c:pt idx="18">
                  <c:v>-3526.23476447754</c:v>
                </c:pt>
                <c:pt idx="19">
                  <c:v>-3428.3598671777791</c:v>
                </c:pt>
                <c:pt idx="20">
                  <c:v>-3415.9858186573329</c:v>
                </c:pt>
                <c:pt idx="21">
                  <c:v>-3369.335036501906</c:v>
                </c:pt>
                <c:pt idx="22">
                  <c:v>-3281.053704649506</c:v>
                </c:pt>
                <c:pt idx="23">
                  <c:v>-3253.3418045273702</c:v>
                </c:pt>
                <c:pt idx="24">
                  <c:v>-3126.0282712776889</c:v>
                </c:pt>
                <c:pt idx="25">
                  <c:v>-3100.8638470558321</c:v>
                </c:pt>
                <c:pt idx="26">
                  <c:v>-3089.9374276774602</c:v>
                </c:pt>
                <c:pt idx="27">
                  <c:v>-3051.2747649709108</c:v>
                </c:pt>
                <c:pt idx="28">
                  <c:v>-3026.500603721091</c:v>
                </c:pt>
                <c:pt idx="29">
                  <c:v>-3008.807002864713</c:v>
                </c:pt>
                <c:pt idx="30">
                  <c:v>-2967.322411257956</c:v>
                </c:pt>
                <c:pt idx="31">
                  <c:v>-2881.246116302716</c:v>
                </c:pt>
                <c:pt idx="32">
                  <c:v>-2876.1297022822978</c:v>
                </c:pt>
                <c:pt idx="33">
                  <c:v>-2795.9538519912749</c:v>
                </c:pt>
                <c:pt idx="34">
                  <c:v>-2728.888658135013</c:v>
                </c:pt>
                <c:pt idx="35">
                  <c:v>-2703.5244677252822</c:v>
                </c:pt>
                <c:pt idx="36">
                  <c:v>-2519.0638679092558</c:v>
                </c:pt>
                <c:pt idx="37">
                  <c:v>-2510.66655598036</c:v>
                </c:pt>
                <c:pt idx="38">
                  <c:v>-2437.9802946292189</c:v>
                </c:pt>
                <c:pt idx="39">
                  <c:v>-2418.8984012377291</c:v>
                </c:pt>
                <c:pt idx="40">
                  <c:v>-2366.792765438533</c:v>
                </c:pt>
                <c:pt idx="41">
                  <c:v>-2314.125986451113</c:v>
                </c:pt>
                <c:pt idx="42">
                  <c:v>-2301.5585450182102</c:v>
                </c:pt>
                <c:pt idx="43">
                  <c:v>-2149.658386347227</c:v>
                </c:pt>
                <c:pt idx="44">
                  <c:v>-2118.3433867559038</c:v>
                </c:pt>
                <c:pt idx="45">
                  <c:v>-2015.930516877035</c:v>
                </c:pt>
                <c:pt idx="46">
                  <c:v>-2010.985474993013</c:v>
                </c:pt>
                <c:pt idx="47">
                  <c:v>-1884.4599230399299</c:v>
                </c:pt>
                <c:pt idx="48">
                  <c:v>-1849.1285226028849</c:v>
                </c:pt>
                <c:pt idx="49">
                  <c:v>-1734.8110622208419</c:v>
                </c:pt>
                <c:pt idx="50">
                  <c:v>-1734.8110622208419</c:v>
                </c:pt>
                <c:pt idx="51">
                  <c:v>-1703.243070285637</c:v>
                </c:pt>
                <c:pt idx="52">
                  <c:v>-1426.3029506468499</c:v>
                </c:pt>
                <c:pt idx="53">
                  <c:v>-1425.8974095439451</c:v>
                </c:pt>
                <c:pt idx="54">
                  <c:v>-1400.5035683355429</c:v>
                </c:pt>
                <c:pt idx="55">
                  <c:v>-1379.0897926297409</c:v>
                </c:pt>
                <c:pt idx="56">
                  <c:v>-1364.4656504819991</c:v>
                </c:pt>
                <c:pt idx="57">
                  <c:v>-1316.8134569736869</c:v>
                </c:pt>
                <c:pt idx="58">
                  <c:v>-1299.3509726961611</c:v>
                </c:pt>
                <c:pt idx="59">
                  <c:v>-1291.3160659705979</c:v>
                </c:pt>
                <c:pt idx="60">
                  <c:v>-1254.279547401213</c:v>
                </c:pt>
                <c:pt idx="61">
                  <c:v>-1224.85883795987</c:v>
                </c:pt>
                <c:pt idx="62">
                  <c:v>-1160.716384973668</c:v>
                </c:pt>
                <c:pt idx="63">
                  <c:v>-1120.044135950774</c:v>
                </c:pt>
                <c:pt idx="64">
                  <c:v>-1096.978104296265</c:v>
                </c:pt>
                <c:pt idx="65">
                  <c:v>-1088.684901615859</c:v>
                </c:pt>
                <c:pt idx="66">
                  <c:v>-1071.4995464538131</c:v>
                </c:pt>
                <c:pt idx="67">
                  <c:v>-1064.6906526044791</c:v>
                </c:pt>
                <c:pt idx="68">
                  <c:v>-992.05807099995889</c:v>
                </c:pt>
                <c:pt idx="69">
                  <c:v>-777.85176629114596</c:v>
                </c:pt>
                <c:pt idx="70">
                  <c:v>-751.23027187743355</c:v>
                </c:pt>
                <c:pt idx="71">
                  <c:v>-710.16450893576246</c:v>
                </c:pt>
                <c:pt idx="72">
                  <c:v>-666.0359701098937</c:v>
                </c:pt>
                <c:pt idx="73">
                  <c:v>-659.69596738700602</c:v>
                </c:pt>
                <c:pt idx="74">
                  <c:v>-625.4685604309193</c:v>
                </c:pt>
                <c:pt idx="75">
                  <c:v>-218.75606590392849</c:v>
                </c:pt>
                <c:pt idx="76">
                  <c:v>2.736658984815739</c:v>
                </c:pt>
                <c:pt idx="77">
                  <c:v>28.048292873477639</c:v>
                </c:pt>
                <c:pt idx="78">
                  <c:v>83.239214536880382</c:v>
                </c:pt>
                <c:pt idx="79">
                  <c:v>122.29232196499611</c:v>
                </c:pt>
                <c:pt idx="80">
                  <c:v>146.11706867304329</c:v>
                </c:pt>
                <c:pt idx="81">
                  <c:v>353.90490831114982</c:v>
                </c:pt>
                <c:pt idx="82">
                  <c:v>410.60758791372069</c:v>
                </c:pt>
                <c:pt idx="83">
                  <c:v>673.13794518630687</c:v>
                </c:pt>
                <c:pt idx="84">
                  <c:v>691.4138233231489</c:v>
                </c:pt>
                <c:pt idx="85">
                  <c:v>755.81095092591192</c:v>
                </c:pt>
                <c:pt idx="86">
                  <c:v>918.23898061251487</c:v>
                </c:pt>
                <c:pt idx="87">
                  <c:v>924.32462430879991</c:v>
                </c:pt>
                <c:pt idx="88">
                  <c:v>966.17319251228741</c:v>
                </c:pt>
                <c:pt idx="89">
                  <c:v>1371.4182405781621</c:v>
                </c:pt>
                <c:pt idx="90">
                  <c:v>1408.3573639813001</c:v>
                </c:pt>
                <c:pt idx="91">
                  <c:v>1408.571633415937</c:v>
                </c:pt>
                <c:pt idx="92">
                  <c:v>1694.5730649824241</c:v>
                </c:pt>
                <c:pt idx="93">
                  <c:v>1779.2891314930271</c:v>
                </c:pt>
                <c:pt idx="94">
                  <c:v>1984.848979293467</c:v>
                </c:pt>
                <c:pt idx="95">
                  <c:v>1991.683908521703</c:v>
                </c:pt>
                <c:pt idx="96">
                  <c:v>2294.7474801282428</c:v>
                </c:pt>
                <c:pt idx="97">
                  <c:v>2479.1825249588728</c:v>
                </c:pt>
                <c:pt idx="98">
                  <c:v>2977.6019835679858</c:v>
                </c:pt>
                <c:pt idx="99">
                  <c:v>3091.460377627976</c:v>
                </c:pt>
                <c:pt idx="100">
                  <c:v>3331.709033466122</c:v>
                </c:pt>
                <c:pt idx="101">
                  <c:v>3421.3357391623949</c:v>
                </c:pt>
                <c:pt idx="102">
                  <c:v>3523.5027289210889</c:v>
                </c:pt>
                <c:pt idx="103">
                  <c:v>3581.875310069548</c:v>
                </c:pt>
                <c:pt idx="104">
                  <c:v>3598.9059684028198</c:v>
                </c:pt>
                <c:pt idx="105">
                  <c:v>3752.373483045159</c:v>
                </c:pt>
                <c:pt idx="106">
                  <c:v>3943.427576866201</c:v>
                </c:pt>
                <c:pt idx="107">
                  <c:v>4359.9652050077684</c:v>
                </c:pt>
                <c:pt idx="108">
                  <c:v>4475.480845645523</c:v>
                </c:pt>
                <c:pt idx="109">
                  <c:v>4758.1295398790326</c:v>
                </c:pt>
                <c:pt idx="110">
                  <c:v>4831.6282979650532</c:v>
                </c:pt>
                <c:pt idx="111">
                  <c:v>4879.9535885835048</c:v>
                </c:pt>
                <c:pt idx="112">
                  <c:v>5160.1650753197946</c:v>
                </c:pt>
                <c:pt idx="113">
                  <c:v>5185.7492249399293</c:v>
                </c:pt>
                <c:pt idx="114">
                  <c:v>5504.0100820762373</c:v>
                </c:pt>
                <c:pt idx="115">
                  <c:v>5512.2982389678946</c:v>
                </c:pt>
                <c:pt idx="116">
                  <c:v>5591.1819460346196</c:v>
                </c:pt>
                <c:pt idx="117">
                  <c:v>5700.3903667311897</c:v>
                </c:pt>
                <c:pt idx="118">
                  <c:v>5792.8628259227426</c:v>
                </c:pt>
                <c:pt idx="119">
                  <c:v>5929.4708877101584</c:v>
                </c:pt>
                <c:pt idx="120">
                  <c:v>6057.167566447436</c:v>
                </c:pt>
                <c:pt idx="121">
                  <c:v>6379.4986865672126</c:v>
                </c:pt>
                <c:pt idx="122">
                  <c:v>6693.8194104071563</c:v>
                </c:pt>
                <c:pt idx="123">
                  <c:v>9234.5204230955496</c:v>
                </c:pt>
                <c:pt idx="124">
                  <c:v>10281.694613088561</c:v>
                </c:pt>
                <c:pt idx="125">
                  <c:v>10746.05209100755</c:v>
                </c:pt>
                <c:pt idx="126">
                  <c:v>10948.523140461881</c:v>
                </c:pt>
                <c:pt idx="127">
                  <c:v>11089.58501690105</c:v>
                </c:pt>
                <c:pt idx="128">
                  <c:v>11643.965712134561</c:v>
                </c:pt>
                <c:pt idx="129">
                  <c:v>12648.14065723243</c:v>
                </c:pt>
              </c:numCache>
            </c:numRef>
          </c:xVal>
          <c:yVal>
            <c:numRef>
              <c:f>Distance_Prods!$D$2:$D$131</c:f>
              <c:numCache>
                <c:formatCode>General</c:formatCode>
                <c:ptCount val="130"/>
                <c:pt idx="0">
                  <c:v>94.634785026280014</c:v>
                </c:pt>
                <c:pt idx="1">
                  <c:v>1614.150943655166</c:v>
                </c:pt>
                <c:pt idx="2">
                  <c:v>265.94060153326149</c:v>
                </c:pt>
                <c:pt idx="3">
                  <c:v>-976.80667416422682</c:v>
                </c:pt>
                <c:pt idx="4">
                  <c:v>669.59546494601011</c:v>
                </c:pt>
                <c:pt idx="5">
                  <c:v>-18.994818041093438</c:v>
                </c:pt>
                <c:pt idx="6">
                  <c:v>-598.28235612822425</c:v>
                </c:pt>
                <c:pt idx="7">
                  <c:v>-2312.2526059792708</c:v>
                </c:pt>
                <c:pt idx="8">
                  <c:v>-2256.3966403227419</c:v>
                </c:pt>
                <c:pt idx="9">
                  <c:v>728.74776657342466</c:v>
                </c:pt>
                <c:pt idx="10">
                  <c:v>202.2250821571991</c:v>
                </c:pt>
                <c:pt idx="11">
                  <c:v>-1555.626073981364</c:v>
                </c:pt>
                <c:pt idx="12">
                  <c:v>778.69326114900377</c:v>
                </c:pt>
                <c:pt idx="13">
                  <c:v>376.50866478253562</c:v>
                </c:pt>
                <c:pt idx="14">
                  <c:v>393.90939394843451</c:v>
                </c:pt>
                <c:pt idx="15">
                  <c:v>-177.0922313638483</c:v>
                </c:pt>
                <c:pt idx="16">
                  <c:v>-889.70043930094209</c:v>
                </c:pt>
                <c:pt idx="17">
                  <c:v>-654.45912622111098</c:v>
                </c:pt>
                <c:pt idx="18">
                  <c:v>385.42925045532809</c:v>
                </c:pt>
                <c:pt idx="19">
                  <c:v>2432.5246200202409</c:v>
                </c:pt>
                <c:pt idx="20">
                  <c:v>-1512.587175172785</c:v>
                </c:pt>
                <c:pt idx="21">
                  <c:v>-250.45451635534309</c:v>
                </c:pt>
                <c:pt idx="22">
                  <c:v>1034.044483797901</c:v>
                </c:pt>
                <c:pt idx="23">
                  <c:v>-528.31542584794465</c:v>
                </c:pt>
                <c:pt idx="24">
                  <c:v>896.8923295733872</c:v>
                </c:pt>
                <c:pt idx="25">
                  <c:v>-3475.9876069641882</c:v>
                </c:pt>
                <c:pt idx="26">
                  <c:v>-2315.6173708887541</c:v>
                </c:pt>
                <c:pt idx="27">
                  <c:v>-1773.3816112297879</c:v>
                </c:pt>
                <c:pt idx="28">
                  <c:v>-2478.1689463635721</c:v>
                </c:pt>
                <c:pt idx="29">
                  <c:v>924.16539894586128</c:v>
                </c:pt>
                <c:pt idx="30">
                  <c:v>-98.385218985267159</c:v>
                </c:pt>
                <c:pt idx="31">
                  <c:v>-1647.361114287701</c:v>
                </c:pt>
                <c:pt idx="32">
                  <c:v>2435.8360973296708</c:v>
                </c:pt>
                <c:pt idx="33">
                  <c:v>1896.2562157684081</c:v>
                </c:pt>
                <c:pt idx="34">
                  <c:v>-1366.0519869615989</c:v>
                </c:pt>
                <c:pt idx="35">
                  <c:v>1535.8954567971391</c:v>
                </c:pt>
                <c:pt idx="36">
                  <c:v>1.0168040567875021</c:v>
                </c:pt>
                <c:pt idx="37">
                  <c:v>-3327.6653498307178</c:v>
                </c:pt>
                <c:pt idx="38">
                  <c:v>-773.06383775497977</c:v>
                </c:pt>
                <c:pt idx="39">
                  <c:v>4059.4998501241271</c:v>
                </c:pt>
                <c:pt idx="40">
                  <c:v>1480.513574274888</c:v>
                </c:pt>
                <c:pt idx="41">
                  <c:v>-2081.576848123605</c:v>
                </c:pt>
                <c:pt idx="42">
                  <c:v>1176.4743069073891</c:v>
                </c:pt>
                <c:pt idx="43">
                  <c:v>2316.7227845831808</c:v>
                </c:pt>
                <c:pt idx="44">
                  <c:v>682.70919519450376</c:v>
                </c:pt>
                <c:pt idx="45">
                  <c:v>-2158.1490064059039</c:v>
                </c:pt>
                <c:pt idx="46">
                  <c:v>-517.82410379788109</c:v>
                </c:pt>
                <c:pt idx="47">
                  <c:v>1925.2302134907541</c:v>
                </c:pt>
                <c:pt idx="48">
                  <c:v>248.96920770544759</c:v>
                </c:pt>
                <c:pt idx="49">
                  <c:v>-2451.1079293734938</c:v>
                </c:pt>
                <c:pt idx="50">
                  <c:v>-2451.1079293734938</c:v>
                </c:pt>
                <c:pt idx="51">
                  <c:v>-4160.7313909759832</c:v>
                </c:pt>
                <c:pt idx="52">
                  <c:v>-1116.1928658938441</c:v>
                </c:pt>
                <c:pt idx="53">
                  <c:v>-3022.1904072716361</c:v>
                </c:pt>
                <c:pt idx="54">
                  <c:v>-1510.4036350902511</c:v>
                </c:pt>
                <c:pt idx="55">
                  <c:v>-1968.8961896846181</c:v>
                </c:pt>
                <c:pt idx="56">
                  <c:v>-1325.840686625218</c:v>
                </c:pt>
                <c:pt idx="57">
                  <c:v>1843.7409618914951</c:v>
                </c:pt>
                <c:pt idx="58">
                  <c:v>-549.393299041148</c:v>
                </c:pt>
                <c:pt idx="59">
                  <c:v>-1206.233170207352</c:v>
                </c:pt>
                <c:pt idx="60">
                  <c:v>-4146.4154722346066</c:v>
                </c:pt>
                <c:pt idx="61">
                  <c:v>51.520057765659651</c:v>
                </c:pt>
                <c:pt idx="62">
                  <c:v>-4268.2502945509914</c:v>
                </c:pt>
                <c:pt idx="63">
                  <c:v>1666.631617373647</c:v>
                </c:pt>
                <c:pt idx="64">
                  <c:v>-2013.3691396914451</c:v>
                </c:pt>
                <c:pt idx="65">
                  <c:v>3112.4885267454538</c:v>
                </c:pt>
                <c:pt idx="66">
                  <c:v>-2026.8263090885971</c:v>
                </c:pt>
                <c:pt idx="67">
                  <c:v>-2762.9171099172781</c:v>
                </c:pt>
                <c:pt idx="68">
                  <c:v>1394.9492504497441</c:v>
                </c:pt>
                <c:pt idx="69">
                  <c:v>1700.672597572255</c:v>
                </c:pt>
                <c:pt idx="70">
                  <c:v>-3628.0797951095319</c:v>
                </c:pt>
                <c:pt idx="71">
                  <c:v>869.27698937036791</c:v>
                </c:pt>
                <c:pt idx="72">
                  <c:v>-4633.880369914501</c:v>
                </c:pt>
                <c:pt idx="73">
                  <c:v>3945.0505021742961</c:v>
                </c:pt>
                <c:pt idx="74">
                  <c:v>4989.245909432052</c:v>
                </c:pt>
                <c:pt idx="75">
                  <c:v>-1619.4790970764491</c:v>
                </c:pt>
                <c:pt idx="76">
                  <c:v>-958.22119547386728</c:v>
                </c:pt>
                <c:pt idx="77">
                  <c:v>1023.413417304649</c:v>
                </c:pt>
                <c:pt idx="78">
                  <c:v>-2119.6838278284081</c:v>
                </c:pt>
                <c:pt idx="79">
                  <c:v>-2352.822006984733</c:v>
                </c:pt>
                <c:pt idx="80">
                  <c:v>-2516.1370487888839</c:v>
                </c:pt>
                <c:pt idx="81">
                  <c:v>3342.8922859455788</c:v>
                </c:pt>
                <c:pt idx="82">
                  <c:v>-3076.7800933316071</c:v>
                </c:pt>
                <c:pt idx="83">
                  <c:v>602.03344980932116</c:v>
                </c:pt>
                <c:pt idx="84">
                  <c:v>-2742.822023579326</c:v>
                </c:pt>
                <c:pt idx="85">
                  <c:v>3498.3368310028532</c:v>
                </c:pt>
                <c:pt idx="86">
                  <c:v>5872.5351895948343</c:v>
                </c:pt>
                <c:pt idx="87">
                  <c:v>1036.781446836844</c:v>
                </c:pt>
                <c:pt idx="88">
                  <c:v>856.72424815866282</c:v>
                </c:pt>
                <c:pt idx="89">
                  <c:v>3240.8493250184079</c:v>
                </c:pt>
                <c:pt idx="90">
                  <c:v>5287.8875831596306</c:v>
                </c:pt>
                <c:pt idx="91">
                  <c:v>4952.9897078234053</c:v>
                </c:pt>
                <c:pt idx="92">
                  <c:v>1091.8949571620069</c:v>
                </c:pt>
                <c:pt idx="93">
                  <c:v>-2982.987431523311</c:v>
                </c:pt>
                <c:pt idx="94">
                  <c:v>2861.13002965342</c:v>
                </c:pt>
                <c:pt idx="95">
                  <c:v>1990.0203885007111</c:v>
                </c:pt>
                <c:pt idx="96">
                  <c:v>5354.196827250591</c:v>
                </c:pt>
                <c:pt idx="97">
                  <c:v>1086.942739639434</c:v>
                </c:pt>
                <c:pt idx="98">
                  <c:v>-4474.0403932373038</c:v>
                </c:pt>
                <c:pt idx="99">
                  <c:v>-4686.0941698222196</c:v>
                </c:pt>
                <c:pt idx="100">
                  <c:v>4211.2638935920759</c:v>
                </c:pt>
                <c:pt idx="101">
                  <c:v>6829.5965147750603</c:v>
                </c:pt>
                <c:pt idx="102">
                  <c:v>-3713.4980650718362</c:v>
                </c:pt>
                <c:pt idx="103">
                  <c:v>7196.298883163091</c:v>
                </c:pt>
                <c:pt idx="104">
                  <c:v>7566.9248044273918</c:v>
                </c:pt>
                <c:pt idx="105">
                  <c:v>-4506.0990806054497</c:v>
                </c:pt>
                <c:pt idx="106">
                  <c:v>-1649.2625059546299</c:v>
                </c:pt>
                <c:pt idx="107">
                  <c:v>-4142.7159501239148</c:v>
                </c:pt>
                <c:pt idx="108">
                  <c:v>3550.2554639394612</c:v>
                </c:pt>
                <c:pt idx="109">
                  <c:v>6472.2100515948559</c:v>
                </c:pt>
                <c:pt idx="110">
                  <c:v>8395.2482865593011</c:v>
                </c:pt>
                <c:pt idx="111">
                  <c:v>-3537.1273623657512</c:v>
                </c:pt>
                <c:pt idx="112">
                  <c:v>-4129.6960111043809</c:v>
                </c:pt>
                <c:pt idx="113">
                  <c:v>-2203.768379592053</c:v>
                </c:pt>
                <c:pt idx="114">
                  <c:v>8284.9287238593206</c:v>
                </c:pt>
                <c:pt idx="115">
                  <c:v>9411.2431382811319</c:v>
                </c:pt>
                <c:pt idx="116">
                  <c:v>5321.8189822609947</c:v>
                </c:pt>
                <c:pt idx="117">
                  <c:v>-1739.3809586772809</c:v>
                </c:pt>
                <c:pt idx="118">
                  <c:v>-3974.2828246165359</c:v>
                </c:pt>
                <c:pt idx="119">
                  <c:v>2174.8301875046668</c:v>
                </c:pt>
                <c:pt idx="120">
                  <c:v>-4231.7709708185912</c:v>
                </c:pt>
                <c:pt idx="121">
                  <c:v>-3235.2760785107798</c:v>
                </c:pt>
                <c:pt idx="122">
                  <c:v>-3297.18325042177</c:v>
                </c:pt>
                <c:pt idx="123">
                  <c:v>-2685.2051349285739</c:v>
                </c:pt>
                <c:pt idx="124">
                  <c:v>-2152.277731751029</c:v>
                </c:pt>
                <c:pt idx="125">
                  <c:v>-1694.5516853447491</c:v>
                </c:pt>
                <c:pt idx="126">
                  <c:v>-1835.4276676620141</c:v>
                </c:pt>
                <c:pt idx="127">
                  <c:v>-1942.6961710819489</c:v>
                </c:pt>
                <c:pt idx="128">
                  <c:v>-1641.247114639219</c:v>
                </c:pt>
                <c:pt idx="129">
                  <c:v>-521.80262285345202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7-44E2-ADEB-433F10AC9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2720"/>
        <c:axId val="8684160"/>
      </c:scatterChart>
      <c:valAx>
        <c:axId val="868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684160"/>
        <c:crosses val="autoZero"/>
        <c:crossBetween val="midCat"/>
      </c:valAx>
      <c:valAx>
        <c:axId val="86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68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483869</xdr:colOff>
      <xdr:row>10</xdr:row>
      <xdr:rowOff>56197</xdr:rowOff>
    </xdr:from>
    <xdr:to>
      <xdr:col>21</xdr:col>
      <xdr:colOff>180974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1B170-4527-EEDF-3D4E-702D03557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"/>
  <sheetViews>
    <sheetView tabSelected="1" topLeftCell="A110" workbookViewId="0">
      <selection activeCell="G94" sqref="G94"/>
    </sheetView>
  </sheetViews>
  <sheetFormatPr defaultRowHeight="14.4" x14ac:dyDescent="0.3"/>
  <cols>
    <col min="2" max="2" width="18.44140625" bestFit="1" customWidth="1"/>
  </cols>
  <sheetData>
    <row r="1" spans="1:4" x14ac:dyDescent="0.3">
      <c r="B1" t="s">
        <v>0</v>
      </c>
      <c r="C1" t="s">
        <v>131</v>
      </c>
      <c r="D1" t="s">
        <v>132</v>
      </c>
    </row>
    <row r="2" spans="1:4" x14ac:dyDescent="0.3">
      <c r="A2">
        <v>12</v>
      </c>
      <c r="B2" t="s">
        <v>13</v>
      </c>
      <c r="C2">
        <f>VLOOKUP(B2,Sheet1!A:C,2)</f>
        <v>-5532.0535900403338</v>
      </c>
      <c r="D2">
        <f>VLOOKUP(B2,Sheet1!A:C,3)</f>
        <v>94.634785026280014</v>
      </c>
    </row>
    <row r="3" spans="1:4" x14ac:dyDescent="0.3">
      <c r="A3">
        <v>41</v>
      </c>
      <c r="B3" t="s">
        <v>42</v>
      </c>
      <c r="C3">
        <f>VLOOKUP(B3,Sheet1!A:C,2)</f>
        <v>-5350.8147445281111</v>
      </c>
      <c r="D3">
        <f>VLOOKUP(B3,Sheet1!A:C,3)</f>
        <v>1614.150943655166</v>
      </c>
    </row>
    <row r="4" spans="1:4" x14ac:dyDescent="0.3">
      <c r="A4">
        <v>74</v>
      </c>
      <c r="B4" t="s">
        <v>75</v>
      </c>
      <c r="C4">
        <f>VLOOKUP(B4,Sheet1!A:C,2)</f>
        <v>-5270.3624613551528</v>
      </c>
      <c r="D4">
        <f>VLOOKUP(B4,Sheet1!A:C,3)</f>
        <v>265.94060153326149</v>
      </c>
    </row>
    <row r="5" spans="1:4" x14ac:dyDescent="0.3">
      <c r="A5">
        <v>106</v>
      </c>
      <c r="B5" t="s">
        <v>107</v>
      </c>
      <c r="C5">
        <f>VLOOKUP(B5,Sheet1!A:C,2)</f>
        <v>-4904.3564887939838</v>
      </c>
      <c r="D5">
        <f>VLOOKUP(B5,Sheet1!A:C,3)</f>
        <v>-976.80667416422682</v>
      </c>
    </row>
    <row r="6" spans="1:4" x14ac:dyDescent="0.3">
      <c r="A6">
        <v>26</v>
      </c>
      <c r="B6" t="s">
        <v>27</v>
      </c>
      <c r="C6">
        <f>VLOOKUP(B6,Sheet1!A:C,2)</f>
        <v>-4902.7516253532795</v>
      </c>
      <c r="D6">
        <f>VLOOKUP(B6,Sheet1!A:C,3)</f>
        <v>669.59546494601011</v>
      </c>
    </row>
    <row r="7" spans="1:4" x14ac:dyDescent="0.3">
      <c r="A7">
        <v>77</v>
      </c>
      <c r="B7" t="s">
        <v>78</v>
      </c>
      <c r="C7">
        <f>VLOOKUP(B7,Sheet1!A:C,2)</f>
        <v>-4724.8494744829513</v>
      </c>
      <c r="D7">
        <f>VLOOKUP(B7,Sheet1!A:C,3)</f>
        <v>-18.994818041093438</v>
      </c>
    </row>
    <row r="8" spans="1:4" x14ac:dyDescent="0.3">
      <c r="A8">
        <v>33</v>
      </c>
      <c r="B8" t="s">
        <v>34</v>
      </c>
      <c r="C8">
        <f>VLOOKUP(B8,Sheet1!A:C,2)</f>
        <v>-4717.8489611645136</v>
      </c>
      <c r="D8">
        <f>VLOOKUP(B8,Sheet1!A:C,3)</f>
        <v>-598.28235612822425</v>
      </c>
    </row>
    <row r="9" spans="1:4" x14ac:dyDescent="0.3">
      <c r="A9">
        <v>113</v>
      </c>
      <c r="B9" t="s">
        <v>114</v>
      </c>
      <c r="C9">
        <f>VLOOKUP(B9,Sheet1!A:C,2)</f>
        <v>-4666.7617276490364</v>
      </c>
      <c r="D9">
        <f>VLOOKUP(B9,Sheet1!A:C,3)</f>
        <v>-2312.2526059792708</v>
      </c>
    </row>
    <row r="10" spans="1:4" x14ac:dyDescent="0.3">
      <c r="A10">
        <v>85</v>
      </c>
      <c r="B10" t="s">
        <v>86</v>
      </c>
      <c r="C10">
        <f>VLOOKUP(B10,Sheet1!A:C,2)</f>
        <v>-4585.6614233798146</v>
      </c>
      <c r="D10">
        <f>VLOOKUP(B10,Sheet1!A:C,3)</f>
        <v>-2256.3966403227419</v>
      </c>
    </row>
    <row r="11" spans="1:4" x14ac:dyDescent="0.3">
      <c r="A11">
        <v>7</v>
      </c>
      <c r="B11" t="s">
        <v>8</v>
      </c>
      <c r="C11">
        <f>VLOOKUP(B11,Sheet1!A:C,2)</f>
        <v>-4573.5309563638584</v>
      </c>
      <c r="D11">
        <f>VLOOKUP(B11,Sheet1!A:C,3)</f>
        <v>728.74776657342466</v>
      </c>
    </row>
    <row r="12" spans="1:4" x14ac:dyDescent="0.3">
      <c r="A12">
        <v>32</v>
      </c>
      <c r="B12" t="s">
        <v>33</v>
      </c>
      <c r="C12">
        <f>VLOOKUP(B12,Sheet1!A:C,2)</f>
        <v>-4247.9821262183577</v>
      </c>
      <c r="D12">
        <f>VLOOKUP(B12,Sheet1!A:C,3)</f>
        <v>202.2250821571991</v>
      </c>
    </row>
    <row r="13" spans="1:4" x14ac:dyDescent="0.3">
      <c r="A13">
        <v>68</v>
      </c>
      <c r="B13" t="s">
        <v>69</v>
      </c>
      <c r="C13">
        <f>VLOOKUP(B13,Sheet1!A:C,2)</f>
        <v>-4176.1842037986326</v>
      </c>
      <c r="D13">
        <f>VLOOKUP(B13,Sheet1!A:C,3)</f>
        <v>-1555.626073981364</v>
      </c>
    </row>
    <row r="14" spans="1:4" x14ac:dyDescent="0.3">
      <c r="A14">
        <v>18</v>
      </c>
      <c r="B14" t="s">
        <v>19</v>
      </c>
      <c r="C14">
        <f>VLOOKUP(B14,Sheet1!A:C,2)</f>
        <v>-4094.4402025342429</v>
      </c>
      <c r="D14">
        <f>VLOOKUP(B14,Sheet1!A:C,3)</f>
        <v>778.69326114900377</v>
      </c>
    </row>
    <row r="15" spans="1:4" x14ac:dyDescent="0.3">
      <c r="A15">
        <v>51</v>
      </c>
      <c r="B15" t="s">
        <v>52</v>
      </c>
      <c r="C15">
        <f>VLOOKUP(B15,Sheet1!A:C,2)</f>
        <v>-3774.8731543049621</v>
      </c>
      <c r="D15">
        <f>VLOOKUP(B15,Sheet1!A:C,3)</f>
        <v>376.50866478253562</v>
      </c>
    </row>
    <row r="16" spans="1:4" x14ac:dyDescent="0.3">
      <c r="A16">
        <v>125</v>
      </c>
      <c r="B16" t="s">
        <v>126</v>
      </c>
      <c r="C16">
        <f>VLOOKUP(B16,Sheet1!A:C,2)</f>
        <v>-3765.5599582930599</v>
      </c>
      <c r="D16">
        <f>VLOOKUP(B16,Sheet1!A:C,3)</f>
        <v>393.90939394843451</v>
      </c>
    </row>
    <row r="17" spans="1:4" x14ac:dyDescent="0.3">
      <c r="A17">
        <v>92</v>
      </c>
      <c r="B17" t="s">
        <v>93</v>
      </c>
      <c r="C17">
        <f>VLOOKUP(B17,Sheet1!A:C,2)</f>
        <v>-3689.8316520439848</v>
      </c>
      <c r="D17">
        <f>VLOOKUP(B17,Sheet1!A:C,3)</f>
        <v>-177.0922313638483</v>
      </c>
    </row>
    <row r="18" spans="1:4" x14ac:dyDescent="0.3">
      <c r="A18">
        <v>54</v>
      </c>
      <c r="B18" t="s">
        <v>55</v>
      </c>
      <c r="C18">
        <f>VLOOKUP(B18,Sheet1!A:C,2)</f>
        <v>-3684.968575079723</v>
      </c>
      <c r="D18">
        <f>VLOOKUP(B18,Sheet1!A:C,3)</f>
        <v>-889.70043930094209</v>
      </c>
    </row>
    <row r="19" spans="1:4" x14ac:dyDescent="0.3">
      <c r="A19">
        <v>23</v>
      </c>
      <c r="B19" t="s">
        <v>24</v>
      </c>
      <c r="C19">
        <f>VLOOKUP(B19,Sheet1!A:C,2)</f>
        <v>-3613.40044917148</v>
      </c>
      <c r="D19">
        <f>VLOOKUP(B19,Sheet1!A:C,3)</f>
        <v>-654.45912622111098</v>
      </c>
    </row>
    <row r="20" spans="1:4" x14ac:dyDescent="0.3">
      <c r="A20">
        <v>117</v>
      </c>
      <c r="B20" t="s">
        <v>118</v>
      </c>
      <c r="C20">
        <f>VLOOKUP(B20,Sheet1!A:C,2)</f>
        <v>-3526.23476447754</v>
      </c>
      <c r="D20">
        <f>VLOOKUP(B20,Sheet1!A:C,3)</f>
        <v>385.42925045532809</v>
      </c>
    </row>
    <row r="21" spans="1:4" x14ac:dyDescent="0.3">
      <c r="A21">
        <v>13</v>
      </c>
      <c r="B21" t="s">
        <v>14</v>
      </c>
      <c r="C21">
        <f>VLOOKUP(B21,Sheet1!A:C,2)</f>
        <v>-3428.3598671777791</v>
      </c>
      <c r="D21">
        <f>VLOOKUP(B21,Sheet1!A:C,3)</f>
        <v>2432.5246200202409</v>
      </c>
    </row>
    <row r="22" spans="1:4" x14ac:dyDescent="0.3">
      <c r="A22">
        <v>64</v>
      </c>
      <c r="B22" t="s">
        <v>65</v>
      </c>
      <c r="C22">
        <f>VLOOKUP(B22,Sheet1!A:C,2)</f>
        <v>-3415.9858186573329</v>
      </c>
      <c r="D22">
        <f>VLOOKUP(B22,Sheet1!A:C,3)</f>
        <v>-1512.587175172785</v>
      </c>
    </row>
    <row r="23" spans="1:4" x14ac:dyDescent="0.3">
      <c r="A23">
        <v>98</v>
      </c>
      <c r="B23" t="s">
        <v>99</v>
      </c>
      <c r="C23">
        <f>VLOOKUP(B23,Sheet1!A:C,2)</f>
        <v>-3369.335036501906</v>
      </c>
      <c r="D23">
        <f>VLOOKUP(B23,Sheet1!A:C,3)</f>
        <v>-250.45451635534309</v>
      </c>
    </row>
    <row r="24" spans="1:4" x14ac:dyDescent="0.3">
      <c r="A24">
        <v>57</v>
      </c>
      <c r="B24" t="s">
        <v>58</v>
      </c>
      <c r="C24">
        <f>VLOOKUP(B24,Sheet1!A:C,2)</f>
        <v>-3281.053704649506</v>
      </c>
      <c r="D24">
        <f>VLOOKUP(B24,Sheet1!A:C,3)</f>
        <v>1034.044483797901</v>
      </c>
    </row>
    <row r="25" spans="1:4" x14ac:dyDescent="0.3">
      <c r="A25">
        <v>25</v>
      </c>
      <c r="B25" t="s">
        <v>26</v>
      </c>
      <c r="C25">
        <f>VLOOKUP(B25,Sheet1!A:C,2)</f>
        <v>-3253.3418045273702</v>
      </c>
      <c r="D25">
        <f>VLOOKUP(B25,Sheet1!A:C,3)</f>
        <v>-528.31542584794465</v>
      </c>
    </row>
    <row r="26" spans="1:4" x14ac:dyDescent="0.3">
      <c r="A26">
        <v>37</v>
      </c>
      <c r="B26" t="s">
        <v>38</v>
      </c>
      <c r="C26">
        <f>VLOOKUP(B26,Sheet1!A:C,2)</f>
        <v>-3126.0282712776889</v>
      </c>
      <c r="D26">
        <f>VLOOKUP(B26,Sheet1!A:C,3)</f>
        <v>896.8923295733872</v>
      </c>
    </row>
    <row r="27" spans="1:4" x14ac:dyDescent="0.3">
      <c r="A27">
        <v>101</v>
      </c>
      <c r="B27" t="s">
        <v>102</v>
      </c>
      <c r="C27">
        <f>VLOOKUP(B27,Sheet1!A:C,2)</f>
        <v>-3100.8638470558321</v>
      </c>
      <c r="D27">
        <f>VLOOKUP(B27,Sheet1!A:C,3)</f>
        <v>-3475.9876069641882</v>
      </c>
    </row>
    <row r="28" spans="1:4" x14ac:dyDescent="0.3">
      <c r="A28">
        <v>36</v>
      </c>
      <c r="B28" t="s">
        <v>37</v>
      </c>
      <c r="C28">
        <f>VLOOKUP(B28,Sheet1!A:C,2)</f>
        <v>-3089.9374276774602</v>
      </c>
      <c r="D28">
        <f>VLOOKUP(B28,Sheet1!A:C,3)</f>
        <v>-2315.6173708887541</v>
      </c>
    </row>
    <row r="29" spans="1:4" x14ac:dyDescent="0.3">
      <c r="A29">
        <v>45</v>
      </c>
      <c r="B29" t="s">
        <v>46</v>
      </c>
      <c r="C29">
        <f>VLOOKUP(B29,Sheet1!A:C,2)</f>
        <v>-3051.2747649709108</v>
      </c>
      <c r="D29">
        <f>VLOOKUP(B29,Sheet1!A:C,3)</f>
        <v>-1773.3816112297879</v>
      </c>
    </row>
    <row r="30" spans="1:4" x14ac:dyDescent="0.3">
      <c r="A30">
        <v>128</v>
      </c>
      <c r="B30" t="s">
        <v>129</v>
      </c>
      <c r="C30">
        <f>VLOOKUP(B30,Sheet1!A:C,2)</f>
        <v>-3026.500603721091</v>
      </c>
      <c r="D30">
        <f>VLOOKUP(B30,Sheet1!A:C,3)</f>
        <v>-2478.1689463635721</v>
      </c>
    </row>
    <row r="31" spans="1:4" x14ac:dyDescent="0.3">
      <c r="A31">
        <v>38</v>
      </c>
      <c r="B31" t="s">
        <v>39</v>
      </c>
      <c r="C31">
        <f>VLOOKUP(B31,Sheet1!A:C,2)</f>
        <v>-3008.807002864713</v>
      </c>
      <c r="D31">
        <f>VLOOKUP(B31,Sheet1!A:C,3)</f>
        <v>924.16539894586128</v>
      </c>
    </row>
    <row r="32" spans="1:4" x14ac:dyDescent="0.3">
      <c r="A32">
        <v>127</v>
      </c>
      <c r="B32" t="s">
        <v>128</v>
      </c>
      <c r="C32">
        <f>VLOOKUP(B32,Sheet1!A:C,2)</f>
        <v>-2967.322411257956</v>
      </c>
      <c r="D32">
        <f>VLOOKUP(B32,Sheet1!A:C,3)</f>
        <v>-98.385218985267159</v>
      </c>
    </row>
    <row r="33" spans="1:4" x14ac:dyDescent="0.3">
      <c r="A33">
        <v>39</v>
      </c>
      <c r="B33" t="s">
        <v>40</v>
      </c>
      <c r="C33">
        <f>VLOOKUP(B33,Sheet1!A:C,2)</f>
        <v>-2881.246116302716</v>
      </c>
      <c r="D33">
        <f>VLOOKUP(B33,Sheet1!A:C,3)</f>
        <v>-1647.361114287701</v>
      </c>
    </row>
    <row r="34" spans="1:4" x14ac:dyDescent="0.3">
      <c r="A34">
        <v>110</v>
      </c>
      <c r="B34" t="s">
        <v>111</v>
      </c>
      <c r="C34">
        <f>VLOOKUP(B34,Sheet1!A:C,2)</f>
        <v>-2876.1297022822978</v>
      </c>
      <c r="D34">
        <f>VLOOKUP(B34,Sheet1!A:C,3)</f>
        <v>2435.8360973296708</v>
      </c>
    </row>
    <row r="35" spans="1:4" x14ac:dyDescent="0.3">
      <c r="A35">
        <v>58</v>
      </c>
      <c r="B35" t="s">
        <v>59</v>
      </c>
      <c r="C35">
        <f>VLOOKUP(B35,Sheet1!A:C,2)</f>
        <v>-2795.9538519912749</v>
      </c>
      <c r="D35">
        <f>VLOOKUP(B35,Sheet1!A:C,3)</f>
        <v>1896.2562157684081</v>
      </c>
    </row>
    <row r="36" spans="1:4" x14ac:dyDescent="0.3">
      <c r="A36">
        <v>35</v>
      </c>
      <c r="B36" t="s">
        <v>36</v>
      </c>
      <c r="C36">
        <f>VLOOKUP(B36,Sheet1!A:C,2)</f>
        <v>-2728.888658135013</v>
      </c>
      <c r="D36">
        <f>VLOOKUP(B36,Sheet1!A:C,3)</f>
        <v>-1366.0519869615989</v>
      </c>
    </row>
    <row r="37" spans="1:4" x14ac:dyDescent="0.3">
      <c r="A37">
        <v>40</v>
      </c>
      <c r="B37" t="s">
        <v>41</v>
      </c>
      <c r="C37">
        <f>VLOOKUP(B37,Sheet1!A:C,2)</f>
        <v>-2703.5244677252822</v>
      </c>
      <c r="D37">
        <f>VLOOKUP(B37,Sheet1!A:C,3)</f>
        <v>1535.8954567971391</v>
      </c>
    </row>
    <row r="38" spans="1:4" x14ac:dyDescent="0.3">
      <c r="A38">
        <v>95</v>
      </c>
      <c r="B38" t="s">
        <v>96</v>
      </c>
      <c r="C38">
        <f>VLOOKUP(B38,Sheet1!A:C,2)</f>
        <v>-2519.0638679092558</v>
      </c>
      <c r="D38">
        <f>VLOOKUP(B38,Sheet1!A:C,3)</f>
        <v>1.0168040567875021</v>
      </c>
    </row>
    <row r="39" spans="1:4" x14ac:dyDescent="0.3">
      <c r="A39">
        <v>60</v>
      </c>
      <c r="B39" t="s">
        <v>61</v>
      </c>
      <c r="C39">
        <f>VLOOKUP(B39,Sheet1!A:C,2)</f>
        <v>-2510.66655598036</v>
      </c>
      <c r="D39">
        <f>VLOOKUP(B39,Sheet1!A:C,3)</f>
        <v>-3327.6653498307178</v>
      </c>
    </row>
    <row r="40" spans="1:4" x14ac:dyDescent="0.3">
      <c r="A40">
        <v>8</v>
      </c>
      <c r="B40" t="s">
        <v>9</v>
      </c>
      <c r="C40">
        <f>VLOOKUP(B40,Sheet1!A:C,2)</f>
        <v>-2437.9802946292189</v>
      </c>
      <c r="D40">
        <f>VLOOKUP(B40,Sheet1!A:C,3)</f>
        <v>-773.06383775497977</v>
      </c>
    </row>
    <row r="41" spans="1:4" x14ac:dyDescent="0.3">
      <c r="A41">
        <v>56</v>
      </c>
      <c r="B41" t="s">
        <v>57</v>
      </c>
      <c r="C41">
        <f>VLOOKUP(B41,Sheet1!A:C,2)</f>
        <v>-2418.8984012377291</v>
      </c>
      <c r="D41">
        <f>VLOOKUP(B41,Sheet1!A:C,3)</f>
        <v>4059.4998501241271</v>
      </c>
    </row>
    <row r="42" spans="1:4" x14ac:dyDescent="0.3">
      <c r="A42">
        <v>126</v>
      </c>
      <c r="B42" t="s">
        <v>127</v>
      </c>
      <c r="C42">
        <f>VLOOKUP(B42,Sheet1!A:C,2)</f>
        <v>-2366.792765438533</v>
      </c>
      <c r="D42">
        <f>VLOOKUP(B42,Sheet1!A:C,3)</f>
        <v>1480.513574274888</v>
      </c>
    </row>
    <row r="43" spans="1:4" x14ac:dyDescent="0.3">
      <c r="A43">
        <v>66</v>
      </c>
      <c r="B43" t="s">
        <v>67</v>
      </c>
      <c r="C43">
        <f>VLOOKUP(B43,Sheet1!A:C,2)</f>
        <v>-2314.125986451113</v>
      </c>
      <c r="D43">
        <f>VLOOKUP(B43,Sheet1!A:C,3)</f>
        <v>-2081.576848123605</v>
      </c>
    </row>
    <row r="44" spans="1:4" x14ac:dyDescent="0.3">
      <c r="A44">
        <v>47</v>
      </c>
      <c r="B44" t="s">
        <v>48</v>
      </c>
      <c r="C44">
        <f>VLOOKUP(B44,Sheet1!A:C,2)</f>
        <v>-2301.5585450182102</v>
      </c>
      <c r="D44">
        <f>VLOOKUP(B44,Sheet1!A:C,3)</f>
        <v>1176.4743069073891</v>
      </c>
    </row>
    <row r="45" spans="1:4" x14ac:dyDescent="0.3">
      <c r="A45">
        <v>27</v>
      </c>
      <c r="B45" t="s">
        <v>28</v>
      </c>
      <c r="C45">
        <f>VLOOKUP(B45,Sheet1!A:C,2)</f>
        <v>-2149.658386347227</v>
      </c>
      <c r="D45">
        <f>VLOOKUP(B45,Sheet1!A:C,3)</f>
        <v>2316.7227845831808</v>
      </c>
    </row>
    <row r="46" spans="1:4" x14ac:dyDescent="0.3">
      <c r="A46">
        <v>65</v>
      </c>
      <c r="B46" t="s">
        <v>66</v>
      </c>
      <c r="C46">
        <f>VLOOKUP(B46,Sheet1!A:C,2)</f>
        <v>-2118.3433867559038</v>
      </c>
      <c r="D46">
        <f>VLOOKUP(B46,Sheet1!A:C,3)</f>
        <v>682.70919519450376</v>
      </c>
    </row>
    <row r="47" spans="1:4" x14ac:dyDescent="0.3">
      <c r="A47">
        <v>46</v>
      </c>
      <c r="B47" t="s">
        <v>47</v>
      </c>
      <c r="C47">
        <f>VLOOKUP(B47,Sheet1!A:C,2)</f>
        <v>-2015.930516877035</v>
      </c>
      <c r="D47">
        <f>VLOOKUP(B47,Sheet1!A:C,3)</f>
        <v>-2158.1490064059039</v>
      </c>
    </row>
    <row r="48" spans="1:4" x14ac:dyDescent="0.3">
      <c r="A48">
        <v>109</v>
      </c>
      <c r="B48" t="s">
        <v>110</v>
      </c>
      <c r="C48">
        <f>VLOOKUP(B48,Sheet1!A:C,2)</f>
        <v>-2010.985474993013</v>
      </c>
      <c r="D48">
        <f>VLOOKUP(B48,Sheet1!A:C,3)</f>
        <v>-517.82410379788109</v>
      </c>
    </row>
    <row r="49" spans="1:4" x14ac:dyDescent="0.3">
      <c r="A49">
        <v>69</v>
      </c>
      <c r="B49" t="s">
        <v>70</v>
      </c>
      <c r="C49">
        <f>VLOOKUP(B49,Sheet1!A:C,2)</f>
        <v>-1884.4599230399299</v>
      </c>
      <c r="D49">
        <f>VLOOKUP(B49,Sheet1!A:C,3)</f>
        <v>1925.2302134907541</v>
      </c>
    </row>
    <row r="50" spans="1:4" x14ac:dyDescent="0.3">
      <c r="A50">
        <v>96</v>
      </c>
      <c r="B50" t="s">
        <v>97</v>
      </c>
      <c r="C50">
        <f>VLOOKUP(B50,Sheet1!A:C,2)</f>
        <v>-1849.1285226028849</v>
      </c>
      <c r="D50">
        <f>VLOOKUP(B50,Sheet1!A:C,3)</f>
        <v>248.96920770544759</v>
      </c>
    </row>
    <row r="51" spans="1:4" x14ac:dyDescent="0.3">
      <c r="A51">
        <v>114</v>
      </c>
      <c r="B51" t="s">
        <v>115</v>
      </c>
      <c r="C51">
        <f>VLOOKUP(B51,Sheet1!A:C,2)</f>
        <v>-1734.8110622208419</v>
      </c>
      <c r="D51">
        <f>VLOOKUP(B51,Sheet1!A:C,3)</f>
        <v>-2451.1079293734938</v>
      </c>
    </row>
    <row r="52" spans="1:4" x14ac:dyDescent="0.3">
      <c r="A52">
        <v>115</v>
      </c>
      <c r="B52" t="s">
        <v>116</v>
      </c>
      <c r="C52">
        <f>VLOOKUP(B52,Sheet1!A:C,2)</f>
        <v>-1734.8110622208419</v>
      </c>
      <c r="D52">
        <f>VLOOKUP(B52,Sheet1!A:C,3)</f>
        <v>-2451.1079293734938</v>
      </c>
    </row>
    <row r="53" spans="1:4" x14ac:dyDescent="0.3">
      <c r="A53">
        <v>82</v>
      </c>
      <c r="B53" t="s">
        <v>83</v>
      </c>
      <c r="C53">
        <f>VLOOKUP(B53,Sheet1!A:C,2)</f>
        <v>-1703.243070285637</v>
      </c>
      <c r="D53">
        <f>VLOOKUP(B53,Sheet1!A:C,3)</f>
        <v>-4160.7313909759832</v>
      </c>
    </row>
    <row r="54" spans="1:4" x14ac:dyDescent="0.3">
      <c r="A54">
        <v>50</v>
      </c>
      <c r="B54" t="s">
        <v>51</v>
      </c>
      <c r="C54">
        <f>VLOOKUP(B54,Sheet1!A:C,2)</f>
        <v>-1426.3029506468499</v>
      </c>
      <c r="D54">
        <f>VLOOKUP(B54,Sheet1!A:C,3)</f>
        <v>-1116.1928658938441</v>
      </c>
    </row>
    <row r="55" spans="1:4" x14ac:dyDescent="0.3">
      <c r="A55">
        <v>10</v>
      </c>
      <c r="B55" t="s">
        <v>11</v>
      </c>
      <c r="C55">
        <f>VLOOKUP(B55,Sheet1!A:C,2)</f>
        <v>-1425.8974095439451</v>
      </c>
      <c r="D55">
        <f>VLOOKUP(B55,Sheet1!A:C,3)</f>
        <v>-3022.1904072716361</v>
      </c>
    </row>
    <row r="56" spans="1:4" x14ac:dyDescent="0.3">
      <c r="A56">
        <v>129</v>
      </c>
      <c r="B56" t="s">
        <v>130</v>
      </c>
      <c r="C56">
        <f>VLOOKUP(B56,Sheet1!A:C,2)</f>
        <v>-1400.5035683355429</v>
      </c>
      <c r="D56">
        <f>VLOOKUP(B56,Sheet1!A:C,3)</f>
        <v>-1510.4036350902511</v>
      </c>
    </row>
    <row r="57" spans="1:4" x14ac:dyDescent="0.3">
      <c r="A57">
        <v>62</v>
      </c>
      <c r="B57" t="s">
        <v>63</v>
      </c>
      <c r="C57">
        <f>VLOOKUP(B57,Sheet1!A:C,2)</f>
        <v>-1379.0897926297409</v>
      </c>
      <c r="D57">
        <f>VLOOKUP(B57,Sheet1!A:C,3)</f>
        <v>-1968.8961896846181</v>
      </c>
    </row>
    <row r="58" spans="1:4" x14ac:dyDescent="0.3">
      <c r="A58">
        <v>116</v>
      </c>
      <c r="B58" t="s">
        <v>117</v>
      </c>
      <c r="C58">
        <f>VLOOKUP(B58,Sheet1!A:C,2)</f>
        <v>-1364.4656504819991</v>
      </c>
      <c r="D58">
        <f>VLOOKUP(B58,Sheet1!A:C,3)</f>
        <v>-1325.840686625218</v>
      </c>
    </row>
    <row r="59" spans="1:4" x14ac:dyDescent="0.3">
      <c r="A59">
        <v>87</v>
      </c>
      <c r="B59" t="s">
        <v>88</v>
      </c>
      <c r="C59">
        <f>VLOOKUP(B59,Sheet1!A:C,2)</f>
        <v>-1316.8134569736869</v>
      </c>
      <c r="D59">
        <f>VLOOKUP(B59,Sheet1!A:C,3)</f>
        <v>1843.7409618914951</v>
      </c>
    </row>
    <row r="60" spans="1:4" s="2" customFormat="1" x14ac:dyDescent="0.3">
      <c r="A60" s="2">
        <v>89</v>
      </c>
      <c r="B60" s="2" t="s">
        <v>90</v>
      </c>
      <c r="C60" s="2">
        <f>VLOOKUP(B60,Sheet1!A:C,2)</f>
        <v>-1299.3509726961611</v>
      </c>
      <c r="D60" s="2">
        <f>VLOOKUP(B60,Sheet1!A:C,3)</f>
        <v>-549.393299041148</v>
      </c>
    </row>
    <row r="61" spans="1:4" x14ac:dyDescent="0.3">
      <c r="A61">
        <v>91</v>
      </c>
      <c r="B61" t="s">
        <v>92</v>
      </c>
      <c r="C61">
        <f>VLOOKUP(B61,Sheet1!A:C,2)</f>
        <v>-1291.3160659705979</v>
      </c>
      <c r="D61">
        <f>VLOOKUP(B61,Sheet1!A:C,3)</f>
        <v>-1206.233170207352</v>
      </c>
    </row>
    <row r="62" spans="1:4" x14ac:dyDescent="0.3">
      <c r="A62">
        <v>4</v>
      </c>
      <c r="B62" t="s">
        <v>5</v>
      </c>
      <c r="C62">
        <f>VLOOKUP(B62,Sheet1!A:C,2)</f>
        <v>-1254.279547401213</v>
      </c>
      <c r="D62">
        <f>VLOOKUP(B62,Sheet1!A:C,3)</f>
        <v>-4146.4154722346066</v>
      </c>
    </row>
    <row r="63" spans="1:4" s="3" customFormat="1" x14ac:dyDescent="0.3">
      <c r="A63" s="3">
        <v>22</v>
      </c>
      <c r="B63" s="3" t="s">
        <v>23</v>
      </c>
      <c r="C63" s="3">
        <f>VLOOKUP(B63,Sheet1!A:C,2)</f>
        <v>-1224.85883795987</v>
      </c>
      <c r="D63" s="3">
        <f>VLOOKUP(B63,Sheet1!A:C,3)</f>
        <v>51.520057765659651</v>
      </c>
    </row>
    <row r="64" spans="1:4" x14ac:dyDescent="0.3">
      <c r="A64">
        <v>3</v>
      </c>
      <c r="B64" t="s">
        <v>4</v>
      </c>
      <c r="C64">
        <f>VLOOKUP(B64,Sheet1!A:C,2)</f>
        <v>-1160.716384973668</v>
      </c>
      <c r="D64">
        <f>VLOOKUP(B64,Sheet1!A:C,3)</f>
        <v>-4268.2502945509914</v>
      </c>
    </row>
    <row r="65" spans="1:4" x14ac:dyDescent="0.3">
      <c r="A65">
        <v>19</v>
      </c>
      <c r="B65" t="s">
        <v>20</v>
      </c>
      <c r="C65">
        <f>VLOOKUP(B65,Sheet1!A:C,2)</f>
        <v>-1120.044135950774</v>
      </c>
      <c r="D65">
        <f>VLOOKUP(B65,Sheet1!A:C,3)</f>
        <v>1666.631617373647</v>
      </c>
    </row>
    <row r="66" spans="1:4" x14ac:dyDescent="0.3">
      <c r="A66">
        <v>21</v>
      </c>
      <c r="B66" t="s">
        <v>22</v>
      </c>
      <c r="C66">
        <f>VLOOKUP(B66,Sheet1!A:C,2)</f>
        <v>-1096.978104296265</v>
      </c>
      <c r="D66">
        <f>VLOOKUP(B66,Sheet1!A:C,3)</f>
        <v>-2013.3691396914451</v>
      </c>
    </row>
    <row r="67" spans="1:4" x14ac:dyDescent="0.3">
      <c r="A67">
        <v>100</v>
      </c>
      <c r="B67" t="s">
        <v>101</v>
      </c>
      <c r="C67">
        <f>VLOOKUP(B67,Sheet1!A:C,2)</f>
        <v>-1088.684901615859</v>
      </c>
      <c r="D67">
        <f>VLOOKUP(B67,Sheet1!A:C,3)</f>
        <v>3112.4885267454538</v>
      </c>
    </row>
    <row r="68" spans="1:4" x14ac:dyDescent="0.3">
      <c r="A68">
        <v>102</v>
      </c>
      <c r="B68" t="s">
        <v>103</v>
      </c>
      <c r="C68">
        <f>VLOOKUP(B68,Sheet1!A:C,2)</f>
        <v>-1071.4995464538131</v>
      </c>
      <c r="D68">
        <f>VLOOKUP(B68,Sheet1!A:C,3)</f>
        <v>-2026.8263090885971</v>
      </c>
    </row>
    <row r="69" spans="1:4" x14ac:dyDescent="0.3">
      <c r="A69">
        <v>31</v>
      </c>
      <c r="B69" t="s">
        <v>32</v>
      </c>
      <c r="C69">
        <f>VLOOKUP(B69,Sheet1!A:C,2)</f>
        <v>-1064.6906526044791</v>
      </c>
      <c r="D69">
        <f>VLOOKUP(B69,Sheet1!A:C,3)</f>
        <v>-2762.9171099172781</v>
      </c>
    </row>
    <row r="70" spans="1:4" x14ac:dyDescent="0.3">
      <c r="A70">
        <v>122</v>
      </c>
      <c r="B70" t="s">
        <v>123</v>
      </c>
      <c r="C70">
        <f>VLOOKUP(B70,Sheet1!A:C,2)</f>
        <v>-992.05807099995889</v>
      </c>
      <c r="D70">
        <f>VLOOKUP(B70,Sheet1!A:C,3)</f>
        <v>1394.9492504497441</v>
      </c>
    </row>
    <row r="71" spans="1:4" x14ac:dyDescent="0.3">
      <c r="A71">
        <v>44</v>
      </c>
      <c r="B71" t="s">
        <v>45</v>
      </c>
      <c r="C71">
        <f>VLOOKUP(B71,Sheet1!A:C,2)</f>
        <v>-777.85176629114596</v>
      </c>
      <c r="D71">
        <f>VLOOKUP(B71,Sheet1!A:C,3)</f>
        <v>1700.672597572255</v>
      </c>
    </row>
    <row r="72" spans="1:4" x14ac:dyDescent="0.3">
      <c r="A72">
        <v>78</v>
      </c>
      <c r="B72" t="s">
        <v>79</v>
      </c>
      <c r="C72">
        <f>VLOOKUP(B72,Sheet1!A:C,2)</f>
        <v>-751.23027187743355</v>
      </c>
      <c r="D72">
        <f>VLOOKUP(B72,Sheet1!A:C,3)</f>
        <v>-3628.0797951095319</v>
      </c>
    </row>
    <row r="73" spans="1:4" x14ac:dyDescent="0.3">
      <c r="A73">
        <v>49</v>
      </c>
      <c r="B73" t="s">
        <v>50</v>
      </c>
      <c r="C73">
        <f>VLOOKUP(B73,Sheet1!A:C,2)</f>
        <v>-710.16450893576246</v>
      </c>
      <c r="D73">
        <f>VLOOKUP(B73,Sheet1!A:C,3)</f>
        <v>869.27698937036791</v>
      </c>
    </row>
    <row r="74" spans="1:4" x14ac:dyDescent="0.3">
      <c r="A74">
        <v>34</v>
      </c>
      <c r="B74" t="s">
        <v>35</v>
      </c>
      <c r="C74">
        <f>VLOOKUP(B74,Sheet1!A:C,2)</f>
        <v>-666.0359701098937</v>
      </c>
      <c r="D74">
        <f>VLOOKUP(B74,Sheet1!A:C,3)</f>
        <v>-4633.880369914501</v>
      </c>
    </row>
    <row r="75" spans="1:4" x14ac:dyDescent="0.3">
      <c r="A75">
        <v>121</v>
      </c>
      <c r="B75" t="s">
        <v>122</v>
      </c>
      <c r="C75">
        <f>VLOOKUP(B75,Sheet1!A:C,2)</f>
        <v>-659.69596738700602</v>
      </c>
      <c r="D75">
        <f>VLOOKUP(B75,Sheet1!A:C,3)</f>
        <v>3945.0505021742961</v>
      </c>
    </row>
    <row r="76" spans="1:4" x14ac:dyDescent="0.3">
      <c r="A76">
        <v>71</v>
      </c>
      <c r="B76" t="s">
        <v>72</v>
      </c>
      <c r="C76">
        <f>VLOOKUP(B76,Sheet1!A:C,2)</f>
        <v>-625.4685604309193</v>
      </c>
      <c r="D76">
        <f>VLOOKUP(B76,Sheet1!A:C,3)</f>
        <v>4989.245909432052</v>
      </c>
    </row>
    <row r="77" spans="1:4" x14ac:dyDescent="0.3">
      <c r="A77">
        <v>124</v>
      </c>
      <c r="B77" t="s">
        <v>125</v>
      </c>
      <c r="C77">
        <f>VLOOKUP(B77,Sheet1!A:C,2)</f>
        <v>-218.75606590392849</v>
      </c>
      <c r="D77">
        <f>VLOOKUP(B77,Sheet1!A:C,3)</f>
        <v>-1619.4790970764491</v>
      </c>
    </row>
    <row r="78" spans="1:4" x14ac:dyDescent="0.3">
      <c r="A78">
        <v>28</v>
      </c>
      <c r="B78" t="s">
        <v>29</v>
      </c>
      <c r="C78">
        <f>VLOOKUP(B78,Sheet1!A:C,2)</f>
        <v>2.736658984815739</v>
      </c>
      <c r="D78">
        <f>VLOOKUP(B78,Sheet1!A:C,3)</f>
        <v>-958.22119547386728</v>
      </c>
    </row>
    <row r="79" spans="1:4" x14ac:dyDescent="0.3">
      <c r="A79">
        <v>79</v>
      </c>
      <c r="B79" t="s">
        <v>80</v>
      </c>
      <c r="C79">
        <f>VLOOKUP(B79,Sheet1!A:C,2)</f>
        <v>28.048292873477639</v>
      </c>
      <c r="D79">
        <f>VLOOKUP(B79,Sheet1!A:C,3)</f>
        <v>1023.413417304649</v>
      </c>
    </row>
    <row r="80" spans="1:4" x14ac:dyDescent="0.3">
      <c r="A80">
        <v>70</v>
      </c>
      <c r="B80" t="s">
        <v>71</v>
      </c>
      <c r="C80">
        <f>VLOOKUP(B80,Sheet1!A:C,2)</f>
        <v>83.239214536880382</v>
      </c>
      <c r="D80">
        <f>VLOOKUP(B80,Sheet1!A:C,3)</f>
        <v>-2119.6838278284081</v>
      </c>
    </row>
    <row r="81" spans="1:4" x14ac:dyDescent="0.3">
      <c r="A81">
        <v>104</v>
      </c>
      <c r="B81" t="s">
        <v>105</v>
      </c>
      <c r="C81">
        <f>VLOOKUP(B81,Sheet1!A:C,2)</f>
        <v>122.29232196499611</v>
      </c>
      <c r="D81">
        <f>VLOOKUP(B81,Sheet1!A:C,3)</f>
        <v>-2352.822006984733</v>
      </c>
    </row>
    <row r="82" spans="1:4" x14ac:dyDescent="0.3">
      <c r="A82">
        <v>75</v>
      </c>
      <c r="B82" t="s">
        <v>76</v>
      </c>
      <c r="C82">
        <f>VLOOKUP(B82,Sheet1!A:C,2)</f>
        <v>146.11706867304329</v>
      </c>
      <c r="D82">
        <f>VLOOKUP(B82,Sheet1!A:C,3)</f>
        <v>-2516.1370487888839</v>
      </c>
    </row>
    <row r="83" spans="1:4" x14ac:dyDescent="0.3">
      <c r="A83">
        <v>61</v>
      </c>
      <c r="B83" t="s">
        <v>62</v>
      </c>
      <c r="C83">
        <f>VLOOKUP(B83,Sheet1!A:C,2)</f>
        <v>353.90490831114982</v>
      </c>
      <c r="D83">
        <f>VLOOKUP(B83,Sheet1!A:C,3)</f>
        <v>3342.8922859455788</v>
      </c>
    </row>
    <row r="84" spans="1:4" x14ac:dyDescent="0.3">
      <c r="A84">
        <v>29</v>
      </c>
      <c r="B84" t="s">
        <v>30</v>
      </c>
      <c r="C84">
        <f>VLOOKUP(B84,Sheet1!A:C,2)</f>
        <v>410.60758791372069</v>
      </c>
      <c r="D84">
        <f>VLOOKUP(B84,Sheet1!A:C,3)</f>
        <v>-3076.7800933316071</v>
      </c>
    </row>
    <row r="85" spans="1:4" x14ac:dyDescent="0.3">
      <c r="A85">
        <v>11</v>
      </c>
      <c r="B85" t="s">
        <v>12</v>
      </c>
      <c r="C85">
        <f>VLOOKUP(B85,Sheet1!A:C,2)</f>
        <v>673.13794518630687</v>
      </c>
      <c r="D85">
        <f>VLOOKUP(B85,Sheet1!A:C,3)</f>
        <v>602.03344980932116</v>
      </c>
    </row>
    <row r="86" spans="1:4" x14ac:dyDescent="0.3">
      <c r="A86">
        <v>6</v>
      </c>
      <c r="B86" s="3" t="s">
        <v>7</v>
      </c>
      <c r="C86" s="2">
        <f>VLOOKUP(B86,Sheet1!A:C,2)</f>
        <v>691.4138233231489</v>
      </c>
      <c r="D86">
        <f>VLOOKUP(B86,Sheet1!A:C,3)</f>
        <v>-2742.822023579326</v>
      </c>
    </row>
    <row r="87" spans="1:4" x14ac:dyDescent="0.3">
      <c r="A87">
        <v>9</v>
      </c>
      <c r="B87" s="3" t="s">
        <v>10</v>
      </c>
      <c r="C87" s="2">
        <f>VLOOKUP(B87,Sheet1!A:C,2)</f>
        <v>755.81095092591192</v>
      </c>
      <c r="D87">
        <f>VLOOKUP(B87,Sheet1!A:C,3)</f>
        <v>3498.3368310028532</v>
      </c>
    </row>
    <row r="88" spans="1:4" x14ac:dyDescent="0.3">
      <c r="A88">
        <v>86</v>
      </c>
      <c r="B88" s="3" t="s">
        <v>87</v>
      </c>
      <c r="C88" s="2">
        <f>VLOOKUP(B88,Sheet1!A:C,2)</f>
        <v>918.23898061251487</v>
      </c>
      <c r="D88">
        <f>VLOOKUP(B88,Sheet1!A:C,3)</f>
        <v>5872.5351895948343</v>
      </c>
    </row>
    <row r="89" spans="1:4" x14ac:dyDescent="0.3">
      <c r="A89">
        <v>108</v>
      </c>
      <c r="B89" t="s">
        <v>109</v>
      </c>
      <c r="C89" s="2">
        <f>VLOOKUP(B89,Sheet1!A:C,2)</f>
        <v>924.32462430879991</v>
      </c>
      <c r="D89">
        <f>VLOOKUP(B89,Sheet1!A:C,3)</f>
        <v>1036.781446836844</v>
      </c>
    </row>
    <row r="90" spans="1:4" x14ac:dyDescent="0.3">
      <c r="A90">
        <v>80</v>
      </c>
      <c r="B90" t="s">
        <v>81</v>
      </c>
      <c r="C90" s="2">
        <f>VLOOKUP(B90,Sheet1!A:C,2)</f>
        <v>966.17319251228741</v>
      </c>
      <c r="D90">
        <f>VLOOKUP(B90,Sheet1!A:C,3)</f>
        <v>856.72424815866282</v>
      </c>
    </row>
    <row r="91" spans="1:4" x14ac:dyDescent="0.3">
      <c r="A91">
        <v>53</v>
      </c>
      <c r="B91" t="s">
        <v>54</v>
      </c>
      <c r="C91" s="2">
        <f>VLOOKUP(B91,Sheet1!A:C,2)</f>
        <v>1371.4182405781621</v>
      </c>
      <c r="D91">
        <f>VLOOKUP(B91,Sheet1!A:C,3)</f>
        <v>3240.8493250184079</v>
      </c>
    </row>
    <row r="92" spans="1:4" x14ac:dyDescent="0.3">
      <c r="A92">
        <v>94</v>
      </c>
      <c r="B92" t="s">
        <v>95</v>
      </c>
      <c r="C92" s="2">
        <f>VLOOKUP(B92,Sheet1!A:C,2)</f>
        <v>1408.3573639813001</v>
      </c>
      <c r="D92">
        <f>VLOOKUP(B92,Sheet1!A:C,3)</f>
        <v>5287.8875831596306</v>
      </c>
    </row>
    <row r="93" spans="1:4" x14ac:dyDescent="0.3">
      <c r="A93">
        <v>107</v>
      </c>
      <c r="B93" t="s">
        <v>108</v>
      </c>
      <c r="C93" s="2">
        <f>VLOOKUP(B93,Sheet1!A:C,2)</f>
        <v>1408.571633415937</v>
      </c>
      <c r="D93">
        <f>VLOOKUP(B93,Sheet1!A:C,3)</f>
        <v>4952.9897078234053</v>
      </c>
    </row>
    <row r="94" spans="1:4" x14ac:dyDescent="0.3">
      <c r="A94">
        <v>72</v>
      </c>
      <c r="B94" t="s">
        <v>73</v>
      </c>
      <c r="C94" s="2">
        <f>VLOOKUP(B94,Sheet1!A:C,2)</f>
        <v>1694.5730649824241</v>
      </c>
      <c r="D94">
        <f>VLOOKUP(B94,Sheet1!A:C,3)</f>
        <v>1091.8949571620069</v>
      </c>
    </row>
    <row r="95" spans="1:4" x14ac:dyDescent="0.3">
      <c r="A95">
        <v>105</v>
      </c>
      <c r="B95" t="s">
        <v>106</v>
      </c>
      <c r="C95" s="2">
        <f>VLOOKUP(B95,Sheet1!A:C,2)</f>
        <v>1779.2891314930271</v>
      </c>
      <c r="D95">
        <f>VLOOKUP(B95,Sheet1!A:C,3)</f>
        <v>-2982.987431523311</v>
      </c>
    </row>
    <row r="96" spans="1:4" x14ac:dyDescent="0.3">
      <c r="A96">
        <v>120</v>
      </c>
      <c r="B96" t="s">
        <v>121</v>
      </c>
      <c r="C96" s="2">
        <f>VLOOKUP(B96,Sheet1!A:C,2)</f>
        <v>1984.848979293467</v>
      </c>
      <c r="D96">
        <f>VLOOKUP(B96,Sheet1!A:C,3)</f>
        <v>2861.13002965342</v>
      </c>
    </row>
    <row r="97" spans="1:4" x14ac:dyDescent="0.3">
      <c r="A97">
        <v>20</v>
      </c>
      <c r="B97" t="s">
        <v>21</v>
      </c>
      <c r="C97" s="2">
        <f>VLOOKUP(B97,Sheet1!A:C,2)</f>
        <v>1991.683908521703</v>
      </c>
      <c r="D97">
        <f>VLOOKUP(B97,Sheet1!A:C,3)</f>
        <v>1990.0203885007111</v>
      </c>
    </row>
    <row r="98" spans="1:4" x14ac:dyDescent="0.3">
      <c r="A98">
        <v>17</v>
      </c>
      <c r="B98" t="s">
        <v>18</v>
      </c>
      <c r="C98" s="2">
        <f>VLOOKUP(B98,Sheet1!A:C,2)</f>
        <v>2294.7474801282428</v>
      </c>
      <c r="D98">
        <f>VLOOKUP(B98,Sheet1!A:C,3)</f>
        <v>5354.196827250591</v>
      </c>
    </row>
    <row r="99" spans="1:4" x14ac:dyDescent="0.3">
      <c r="A99">
        <v>15</v>
      </c>
      <c r="B99" t="s">
        <v>16</v>
      </c>
      <c r="C99" s="2">
        <f>VLOOKUP(B99,Sheet1!A:C,2)</f>
        <v>2479.1825249588728</v>
      </c>
      <c r="D99">
        <f>VLOOKUP(B99,Sheet1!A:C,3)</f>
        <v>1086.942739639434</v>
      </c>
    </row>
    <row r="100" spans="1:4" x14ac:dyDescent="0.3">
      <c r="A100">
        <v>67</v>
      </c>
      <c r="B100" t="s">
        <v>68</v>
      </c>
      <c r="C100" s="2">
        <f>VLOOKUP(B100,Sheet1!A:C,2)</f>
        <v>2977.6019835679858</v>
      </c>
      <c r="D100">
        <f>VLOOKUP(B100,Sheet1!A:C,3)</f>
        <v>-4474.0403932373038</v>
      </c>
    </row>
    <row r="101" spans="1:4" x14ac:dyDescent="0.3">
      <c r="A101">
        <v>59</v>
      </c>
      <c r="B101" t="s">
        <v>60</v>
      </c>
      <c r="C101" s="2">
        <f>VLOOKUP(B101,Sheet1!A:C,2)</f>
        <v>3091.460377627976</v>
      </c>
      <c r="D101">
        <f>VLOOKUP(B101,Sheet1!A:C,3)</f>
        <v>-4686.0941698222196</v>
      </c>
    </row>
    <row r="102" spans="1:4" x14ac:dyDescent="0.3">
      <c r="A102">
        <v>111</v>
      </c>
      <c r="B102" t="s">
        <v>112</v>
      </c>
      <c r="C102" s="2">
        <f>VLOOKUP(B102,Sheet1!A:C,2)</f>
        <v>3331.709033466122</v>
      </c>
      <c r="D102">
        <f>VLOOKUP(B102,Sheet1!A:C,3)</f>
        <v>4211.2638935920759</v>
      </c>
    </row>
    <row r="103" spans="1:4" x14ac:dyDescent="0.3">
      <c r="A103">
        <v>5</v>
      </c>
      <c r="B103" t="s">
        <v>6</v>
      </c>
      <c r="C103" s="2">
        <f>VLOOKUP(B103,Sheet1!A:C,2)</f>
        <v>3421.3357391623949</v>
      </c>
      <c r="D103">
        <f>VLOOKUP(B103,Sheet1!A:C,3)</f>
        <v>6829.5965147750603</v>
      </c>
    </row>
    <row r="104" spans="1:4" x14ac:dyDescent="0.3">
      <c r="A104">
        <v>119</v>
      </c>
      <c r="B104" t="s">
        <v>120</v>
      </c>
      <c r="C104" s="2">
        <f>VLOOKUP(B104,Sheet1!A:C,2)</f>
        <v>3523.5027289210889</v>
      </c>
      <c r="D104">
        <f>VLOOKUP(B104,Sheet1!A:C,3)</f>
        <v>-3713.4980650718362</v>
      </c>
    </row>
    <row r="105" spans="1:4" x14ac:dyDescent="0.3">
      <c r="A105">
        <v>48</v>
      </c>
      <c r="B105" t="s">
        <v>49</v>
      </c>
      <c r="C105" s="2">
        <f>VLOOKUP(B105,Sheet1!A:C,2)</f>
        <v>3581.875310069548</v>
      </c>
      <c r="D105">
        <f>VLOOKUP(B105,Sheet1!A:C,3)</f>
        <v>7196.298883163091</v>
      </c>
    </row>
    <row r="106" spans="1:4" x14ac:dyDescent="0.3">
      <c r="A106">
        <v>63</v>
      </c>
      <c r="B106" t="s">
        <v>64</v>
      </c>
      <c r="C106" s="2">
        <f>VLOOKUP(B106,Sheet1!A:C,2)</f>
        <v>3598.9059684028198</v>
      </c>
      <c r="D106">
        <f>VLOOKUP(B106,Sheet1!A:C,3)</f>
        <v>7566.9248044273918</v>
      </c>
    </row>
    <row r="107" spans="1:4" x14ac:dyDescent="0.3">
      <c r="A107">
        <v>55</v>
      </c>
      <c r="B107" t="s">
        <v>56</v>
      </c>
      <c r="C107" s="2">
        <f>VLOOKUP(B107,Sheet1!A:C,2)</f>
        <v>3752.373483045159</v>
      </c>
      <c r="D107">
        <f>VLOOKUP(B107,Sheet1!A:C,3)</f>
        <v>-4506.0990806054497</v>
      </c>
    </row>
    <row r="108" spans="1:4" x14ac:dyDescent="0.3">
      <c r="A108">
        <v>76</v>
      </c>
      <c r="B108" t="s">
        <v>77</v>
      </c>
      <c r="C108" s="2">
        <f>VLOOKUP(B108,Sheet1!A:C,2)</f>
        <v>3943.427576866201</v>
      </c>
      <c r="D108">
        <f>VLOOKUP(B108,Sheet1!A:C,3)</f>
        <v>-1649.2625059546299</v>
      </c>
    </row>
    <row r="109" spans="1:4" x14ac:dyDescent="0.3">
      <c r="A109">
        <v>1</v>
      </c>
      <c r="B109" t="s">
        <v>2</v>
      </c>
      <c r="C109" s="2">
        <f>VLOOKUP(B109,Sheet1!A:C,2)</f>
        <v>4359.9652050077684</v>
      </c>
      <c r="D109">
        <f>VLOOKUP(B109,Sheet1!A:C,3)</f>
        <v>-4142.7159501239148</v>
      </c>
    </row>
    <row r="110" spans="1:4" x14ac:dyDescent="0.3">
      <c r="A110">
        <v>81</v>
      </c>
      <c r="B110" t="s">
        <v>82</v>
      </c>
      <c r="C110" s="2">
        <f>VLOOKUP(B110,Sheet1!A:C,2)</f>
        <v>4475.480845645523</v>
      </c>
      <c r="D110">
        <f>VLOOKUP(B110,Sheet1!A:C,3)</f>
        <v>3550.2554639394612</v>
      </c>
    </row>
    <row r="111" spans="1:4" x14ac:dyDescent="0.3">
      <c r="A111">
        <v>83</v>
      </c>
      <c r="B111" t="s">
        <v>84</v>
      </c>
      <c r="C111" s="2">
        <f>VLOOKUP(B111,Sheet1!A:C,2)</f>
        <v>4758.1295398790326</v>
      </c>
      <c r="D111">
        <f>VLOOKUP(B111,Sheet1!A:C,3)</f>
        <v>6472.2100515948559</v>
      </c>
    </row>
    <row r="112" spans="1:4" x14ac:dyDescent="0.3">
      <c r="A112">
        <v>30</v>
      </c>
      <c r="B112" t="s">
        <v>31</v>
      </c>
      <c r="C112" s="2">
        <f>VLOOKUP(B112,Sheet1!A:C,2)</f>
        <v>4831.6282979650532</v>
      </c>
      <c r="D112">
        <f>VLOOKUP(B112,Sheet1!A:C,3)</f>
        <v>8395.2482865593011</v>
      </c>
    </row>
    <row r="113" spans="1:4" x14ac:dyDescent="0.3">
      <c r="A113">
        <v>99</v>
      </c>
      <c r="B113" t="s">
        <v>100</v>
      </c>
      <c r="C113" s="2">
        <f>VLOOKUP(B113,Sheet1!A:C,2)</f>
        <v>4879.9535885835048</v>
      </c>
      <c r="D113">
        <f>VLOOKUP(B113,Sheet1!A:C,3)</f>
        <v>-3537.1273623657512</v>
      </c>
    </row>
    <row r="114" spans="1:4" x14ac:dyDescent="0.3">
      <c r="A114">
        <v>97</v>
      </c>
      <c r="B114" t="s">
        <v>98</v>
      </c>
      <c r="C114" s="2">
        <f>VLOOKUP(B114,Sheet1!A:C,2)</f>
        <v>5160.1650753197946</v>
      </c>
      <c r="D114">
        <f>VLOOKUP(B114,Sheet1!A:C,3)</f>
        <v>-4129.6960111043809</v>
      </c>
    </row>
    <row r="115" spans="1:4" x14ac:dyDescent="0.3">
      <c r="A115">
        <v>24</v>
      </c>
      <c r="B115" t="s">
        <v>25</v>
      </c>
      <c r="C115" s="2">
        <f>VLOOKUP(B115,Sheet1!A:C,2)</f>
        <v>5185.7492249399293</v>
      </c>
      <c r="D115">
        <f>VLOOKUP(B115,Sheet1!A:C,3)</f>
        <v>-2203.768379592053</v>
      </c>
    </row>
    <row r="116" spans="1:4" x14ac:dyDescent="0.3">
      <c r="A116">
        <v>84</v>
      </c>
      <c r="B116" t="s">
        <v>85</v>
      </c>
      <c r="C116" s="2">
        <f>VLOOKUP(B116,Sheet1!A:C,2)</f>
        <v>5504.0100820762373</v>
      </c>
      <c r="D116">
        <f>VLOOKUP(B116,Sheet1!A:C,3)</f>
        <v>8284.9287238593206</v>
      </c>
    </row>
    <row r="117" spans="1:4" s="2" customFormat="1" x14ac:dyDescent="0.3">
      <c r="A117" s="2">
        <v>16</v>
      </c>
      <c r="B117" s="2" t="s">
        <v>17</v>
      </c>
      <c r="C117" s="2">
        <f>VLOOKUP(B117,Sheet1!A:C,2)</f>
        <v>5512.2982389678946</v>
      </c>
      <c r="D117" s="2">
        <f>VLOOKUP(B117,Sheet1!A:C,3)</f>
        <v>9411.2431382811319</v>
      </c>
    </row>
    <row r="118" spans="1:4" x14ac:dyDescent="0.3">
      <c r="A118">
        <v>93</v>
      </c>
      <c r="B118" t="s">
        <v>94</v>
      </c>
      <c r="C118" s="2">
        <f>VLOOKUP(B118,Sheet1!A:C,2)</f>
        <v>5591.1819460346196</v>
      </c>
      <c r="D118">
        <f>VLOOKUP(B118,Sheet1!A:C,3)</f>
        <v>5321.8189822609947</v>
      </c>
    </row>
    <row r="119" spans="1:4" x14ac:dyDescent="0.3">
      <c r="A119">
        <v>2</v>
      </c>
      <c r="B119" t="s">
        <v>3</v>
      </c>
      <c r="C119" s="2">
        <f>VLOOKUP(B119,Sheet1!A:C,2)</f>
        <v>5700.3903667311897</v>
      </c>
      <c r="D119">
        <f>VLOOKUP(B119,Sheet1!A:C,3)</f>
        <v>-1739.3809586772809</v>
      </c>
    </row>
    <row r="120" spans="1:4" x14ac:dyDescent="0.3">
      <c r="A120">
        <v>112</v>
      </c>
      <c r="B120" t="s">
        <v>113</v>
      </c>
      <c r="C120" s="2">
        <f>VLOOKUP(B120,Sheet1!A:C,2)</f>
        <v>5792.8628259227426</v>
      </c>
      <c r="D120">
        <f>VLOOKUP(B120,Sheet1!A:C,3)</f>
        <v>-3974.2828246165359</v>
      </c>
    </row>
    <row r="121" spans="1:4" x14ac:dyDescent="0.3">
      <c r="A121">
        <v>0</v>
      </c>
      <c r="B121" t="s">
        <v>1</v>
      </c>
      <c r="C121" s="2">
        <f>VLOOKUP(B121,Sheet1!A:C,2)</f>
        <v>5929.4708877101584</v>
      </c>
      <c r="D121">
        <f>VLOOKUP(B121,Sheet1!A:C,3)</f>
        <v>2174.8301875046668</v>
      </c>
    </row>
    <row r="122" spans="1:4" x14ac:dyDescent="0.3">
      <c r="A122">
        <v>43</v>
      </c>
      <c r="B122" t="s">
        <v>44</v>
      </c>
      <c r="C122" s="2">
        <f>VLOOKUP(B122,Sheet1!A:C,2)</f>
        <v>6057.167566447436</v>
      </c>
      <c r="D122">
        <f>VLOOKUP(B122,Sheet1!A:C,3)</f>
        <v>-4231.7709708185912</v>
      </c>
    </row>
    <row r="123" spans="1:4" x14ac:dyDescent="0.3">
      <c r="A123">
        <v>123</v>
      </c>
      <c r="B123" t="s">
        <v>124</v>
      </c>
      <c r="C123" s="2">
        <f>VLOOKUP(B123,Sheet1!A:C,2)</f>
        <v>6379.4986865672126</v>
      </c>
      <c r="D123">
        <f>VLOOKUP(B123,Sheet1!A:C,3)</f>
        <v>-3235.2760785107798</v>
      </c>
    </row>
    <row r="124" spans="1:4" x14ac:dyDescent="0.3">
      <c r="A124">
        <v>14</v>
      </c>
      <c r="B124" t="s">
        <v>15</v>
      </c>
      <c r="C124" s="2">
        <f>VLOOKUP(B124,Sheet1!A:C,2)</f>
        <v>6693.8194104071563</v>
      </c>
      <c r="D124">
        <f>VLOOKUP(B124,Sheet1!A:C,3)</f>
        <v>-3297.18325042177</v>
      </c>
    </row>
    <row r="125" spans="1:4" x14ac:dyDescent="0.3">
      <c r="A125">
        <v>88</v>
      </c>
      <c r="B125" t="s">
        <v>89</v>
      </c>
      <c r="C125" s="2">
        <f>VLOOKUP(B125,Sheet1!A:C,2)</f>
        <v>9234.5204230955496</v>
      </c>
      <c r="D125">
        <f>VLOOKUP(B125,Sheet1!A:C,3)</f>
        <v>-2685.2051349285739</v>
      </c>
    </row>
    <row r="126" spans="1:4" x14ac:dyDescent="0.3">
      <c r="A126">
        <v>90</v>
      </c>
      <c r="B126" t="s">
        <v>91</v>
      </c>
      <c r="C126" s="2">
        <f>VLOOKUP(B126,Sheet1!A:C,2)</f>
        <v>10281.694613088561</v>
      </c>
      <c r="D126">
        <f>VLOOKUP(B126,Sheet1!A:C,3)</f>
        <v>-2152.277731751029</v>
      </c>
    </row>
    <row r="127" spans="1:4" x14ac:dyDescent="0.3">
      <c r="A127">
        <v>73</v>
      </c>
      <c r="B127" t="s">
        <v>74</v>
      </c>
      <c r="C127" s="2">
        <f>VLOOKUP(B127,Sheet1!A:C,2)</f>
        <v>10746.05209100755</v>
      </c>
      <c r="D127">
        <f>VLOOKUP(B127,Sheet1!A:C,3)</f>
        <v>-1694.5516853447491</v>
      </c>
    </row>
    <row r="128" spans="1:4" x14ac:dyDescent="0.3">
      <c r="A128">
        <v>103</v>
      </c>
      <c r="B128" t="s">
        <v>104</v>
      </c>
      <c r="C128" s="2">
        <f>VLOOKUP(B128,Sheet1!A:C,2)</f>
        <v>10948.523140461881</v>
      </c>
      <c r="D128">
        <f>VLOOKUP(B128,Sheet1!A:C,3)</f>
        <v>-1835.4276676620141</v>
      </c>
    </row>
    <row r="129" spans="1:4" x14ac:dyDescent="0.3">
      <c r="A129">
        <v>118</v>
      </c>
      <c r="B129" t="s">
        <v>119</v>
      </c>
      <c r="C129" s="2">
        <f>VLOOKUP(B129,Sheet1!A:C,2)</f>
        <v>11089.58501690105</v>
      </c>
      <c r="D129">
        <f>VLOOKUP(B129,Sheet1!A:C,3)</f>
        <v>-1942.6961710819489</v>
      </c>
    </row>
    <row r="130" spans="1:4" x14ac:dyDescent="0.3">
      <c r="A130">
        <v>42</v>
      </c>
      <c r="B130" t="s">
        <v>43</v>
      </c>
      <c r="C130" s="2">
        <f>VLOOKUP(B130,Sheet1!A:C,2)</f>
        <v>11643.965712134561</v>
      </c>
      <c r="D130">
        <f>VLOOKUP(B130,Sheet1!A:C,3)</f>
        <v>-1641.247114639219</v>
      </c>
    </row>
    <row r="131" spans="1:4" s="2" customFormat="1" x14ac:dyDescent="0.3">
      <c r="A131" s="2">
        <v>52</v>
      </c>
      <c r="B131" s="2" t="s">
        <v>53</v>
      </c>
      <c r="C131" s="2">
        <f>VLOOKUP(B131,Sheet1!A:C,2)</f>
        <v>12648.14065723243</v>
      </c>
      <c r="D131" s="2">
        <f>VLOOKUP(B131,Sheet1!A:C,3)</f>
        <v>-521.80262285345202</v>
      </c>
    </row>
  </sheetData>
  <autoFilter ref="C1:C131" xr:uid="{00000000-0001-0000-0000-000000000000}">
    <sortState xmlns:xlrd2="http://schemas.microsoft.com/office/spreadsheetml/2017/richdata2" ref="A2:D131">
      <sortCondition ref="C1:C13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B499-6B3F-4447-852B-2DA164154D99}">
  <dimension ref="A1:C173"/>
  <sheetViews>
    <sheetView workbookViewId="0">
      <selection activeCell="E11" sqref="E11"/>
    </sheetView>
  </sheetViews>
  <sheetFormatPr defaultRowHeight="14.4" x14ac:dyDescent="0.3"/>
  <cols>
    <col min="1" max="1" width="41.109375" bestFit="1" customWidth="1"/>
  </cols>
  <sheetData>
    <row r="1" spans="1:3" x14ac:dyDescent="0.3">
      <c r="B1" s="1" t="s">
        <v>131</v>
      </c>
      <c r="C1" s="1" t="s">
        <v>132</v>
      </c>
    </row>
    <row r="2" spans="1:3" x14ac:dyDescent="0.3">
      <c r="A2" s="1" t="s">
        <v>1</v>
      </c>
      <c r="B2">
        <v>5929.4708877101584</v>
      </c>
      <c r="C2">
        <v>2174.8301875046668</v>
      </c>
    </row>
    <row r="3" spans="1:3" x14ac:dyDescent="0.3">
      <c r="A3" s="1" t="s">
        <v>2</v>
      </c>
      <c r="B3">
        <v>4359.9652050077684</v>
      </c>
      <c r="C3">
        <v>-4142.7159501239148</v>
      </c>
    </row>
    <row r="4" spans="1:3" x14ac:dyDescent="0.3">
      <c r="A4" s="1" t="s">
        <v>3</v>
      </c>
      <c r="B4">
        <v>5700.3903667311897</v>
      </c>
      <c r="C4">
        <v>-1739.3809586772809</v>
      </c>
    </row>
    <row r="5" spans="1:3" x14ac:dyDescent="0.3">
      <c r="A5" s="1" t="s">
        <v>4</v>
      </c>
      <c r="B5">
        <v>-1160.716384973668</v>
      </c>
      <c r="C5">
        <v>-4268.2502945509914</v>
      </c>
    </row>
    <row r="6" spans="1:3" x14ac:dyDescent="0.3">
      <c r="A6" s="1" t="s">
        <v>5</v>
      </c>
      <c r="B6">
        <v>-1254.279547401213</v>
      </c>
      <c r="C6">
        <v>-4146.4154722346066</v>
      </c>
    </row>
    <row r="7" spans="1:3" x14ac:dyDescent="0.3">
      <c r="A7" s="1" t="s">
        <v>6</v>
      </c>
      <c r="B7">
        <v>3421.3357391623949</v>
      </c>
      <c r="C7">
        <v>6829.5965147750603</v>
      </c>
    </row>
    <row r="8" spans="1:3" x14ac:dyDescent="0.3">
      <c r="A8" s="1" t="s">
        <v>7</v>
      </c>
      <c r="B8">
        <v>691.4138233231489</v>
      </c>
      <c r="C8">
        <v>-2742.822023579326</v>
      </c>
    </row>
    <row r="9" spans="1:3" x14ac:dyDescent="0.3">
      <c r="A9" s="1" t="s">
        <v>8</v>
      </c>
      <c r="B9">
        <v>-4573.5309563638584</v>
      </c>
      <c r="C9">
        <v>728.74776657342466</v>
      </c>
    </row>
    <row r="10" spans="1:3" x14ac:dyDescent="0.3">
      <c r="A10" s="1" t="s">
        <v>156</v>
      </c>
      <c r="B10">
        <v>-4304.7836228925098</v>
      </c>
      <c r="C10">
        <v>-1291.664643943699</v>
      </c>
    </row>
    <row r="11" spans="1:3" x14ac:dyDescent="0.3">
      <c r="A11" s="1" t="s">
        <v>9</v>
      </c>
      <c r="B11">
        <v>-2437.9802946292189</v>
      </c>
      <c r="C11">
        <v>-773.06383775497977</v>
      </c>
    </row>
    <row r="12" spans="1:3" x14ac:dyDescent="0.3">
      <c r="A12" s="1" t="s">
        <v>155</v>
      </c>
      <c r="B12">
        <v>-3889.731425680809</v>
      </c>
      <c r="C12">
        <v>3079.7276862104568</v>
      </c>
    </row>
    <row r="13" spans="1:3" x14ac:dyDescent="0.3">
      <c r="A13" s="1" t="s">
        <v>10</v>
      </c>
      <c r="B13">
        <v>755.81095092591192</v>
      </c>
      <c r="C13">
        <v>3498.3368310028532</v>
      </c>
    </row>
    <row r="14" spans="1:3" x14ac:dyDescent="0.3">
      <c r="A14" s="1" t="s">
        <v>11</v>
      </c>
      <c r="B14">
        <v>-1425.8974095439451</v>
      </c>
      <c r="C14">
        <v>-3022.1904072716361</v>
      </c>
    </row>
    <row r="15" spans="1:3" x14ac:dyDescent="0.3">
      <c r="A15" s="1" t="s">
        <v>147</v>
      </c>
      <c r="B15">
        <v>-4399.6250921976298</v>
      </c>
      <c r="C15">
        <v>2468.7411011806712</v>
      </c>
    </row>
    <row r="16" spans="1:3" x14ac:dyDescent="0.3">
      <c r="A16" s="1" t="s">
        <v>161</v>
      </c>
      <c r="B16">
        <v>-4472.0443490911312</v>
      </c>
      <c r="C16">
        <v>3405.4890555786392</v>
      </c>
    </row>
    <row r="17" spans="1:3" x14ac:dyDescent="0.3">
      <c r="A17" s="1" t="s">
        <v>12</v>
      </c>
      <c r="B17">
        <v>673.13794518630687</v>
      </c>
      <c r="C17">
        <v>602.03344980932116</v>
      </c>
    </row>
    <row r="18" spans="1:3" x14ac:dyDescent="0.3">
      <c r="A18" s="1" t="s">
        <v>13</v>
      </c>
      <c r="B18">
        <v>-5532.0535900403338</v>
      </c>
      <c r="C18">
        <v>94.634785026280014</v>
      </c>
    </row>
    <row r="19" spans="1:3" x14ac:dyDescent="0.3">
      <c r="A19" s="1" t="s">
        <v>14</v>
      </c>
      <c r="B19">
        <v>-3428.3598671777791</v>
      </c>
      <c r="C19">
        <v>2432.5246200202409</v>
      </c>
    </row>
    <row r="20" spans="1:3" x14ac:dyDescent="0.3">
      <c r="A20" s="1" t="s">
        <v>15</v>
      </c>
      <c r="B20">
        <v>6693.8194104071563</v>
      </c>
      <c r="C20">
        <v>-3297.18325042177</v>
      </c>
    </row>
    <row r="21" spans="1:3" x14ac:dyDescent="0.3">
      <c r="A21" s="1" t="s">
        <v>16</v>
      </c>
      <c r="B21">
        <v>2479.1825249588728</v>
      </c>
      <c r="C21">
        <v>1086.942739639434</v>
      </c>
    </row>
    <row r="22" spans="1:3" x14ac:dyDescent="0.3">
      <c r="A22" s="1" t="s">
        <v>160</v>
      </c>
      <c r="B22">
        <v>41.433355109904063</v>
      </c>
      <c r="C22">
        <v>-4567.2174398720535</v>
      </c>
    </row>
    <row r="23" spans="1:3" x14ac:dyDescent="0.3">
      <c r="A23" s="1" t="s">
        <v>17</v>
      </c>
      <c r="B23">
        <v>5512.2982389678946</v>
      </c>
      <c r="C23">
        <v>9411.2431382811319</v>
      </c>
    </row>
    <row r="24" spans="1:3" x14ac:dyDescent="0.3">
      <c r="A24" s="1" t="s">
        <v>18</v>
      </c>
      <c r="B24">
        <v>2294.7474801282428</v>
      </c>
      <c r="C24">
        <v>5354.196827250591</v>
      </c>
    </row>
    <row r="25" spans="1:3" x14ac:dyDescent="0.3">
      <c r="A25" s="1" t="s">
        <v>19</v>
      </c>
      <c r="B25">
        <v>-4094.4402025342429</v>
      </c>
      <c r="C25">
        <v>778.69326114900377</v>
      </c>
    </row>
    <row r="26" spans="1:3" x14ac:dyDescent="0.3">
      <c r="A26" s="1" t="s">
        <v>164</v>
      </c>
      <c r="B26">
        <v>-4452.817372587594</v>
      </c>
      <c r="C26">
        <v>2862.304204162032</v>
      </c>
    </row>
    <row r="27" spans="1:3" x14ac:dyDescent="0.3">
      <c r="A27" s="1" t="s">
        <v>20</v>
      </c>
      <c r="B27">
        <v>-1120.044135950774</v>
      </c>
      <c r="C27">
        <v>1666.631617373647</v>
      </c>
    </row>
    <row r="28" spans="1:3" x14ac:dyDescent="0.3">
      <c r="A28" s="1" t="s">
        <v>21</v>
      </c>
      <c r="B28">
        <v>1991.683908521703</v>
      </c>
      <c r="C28">
        <v>1990.0203885007111</v>
      </c>
    </row>
    <row r="29" spans="1:3" x14ac:dyDescent="0.3">
      <c r="A29" s="1" t="s">
        <v>22</v>
      </c>
      <c r="B29">
        <v>-1096.978104296265</v>
      </c>
      <c r="C29">
        <v>-2013.3691396914451</v>
      </c>
    </row>
    <row r="30" spans="1:3" x14ac:dyDescent="0.3">
      <c r="A30" s="1" t="s">
        <v>154</v>
      </c>
      <c r="B30">
        <v>-3414.836218325001</v>
      </c>
      <c r="C30">
        <v>-1025.800068659958</v>
      </c>
    </row>
    <row r="31" spans="1:3" x14ac:dyDescent="0.3">
      <c r="A31" s="1" t="s">
        <v>23</v>
      </c>
      <c r="B31">
        <v>-1224.85883795987</v>
      </c>
      <c r="C31">
        <v>51.520057765659651</v>
      </c>
    </row>
    <row r="32" spans="1:3" x14ac:dyDescent="0.3">
      <c r="A32" s="1" t="s">
        <v>24</v>
      </c>
      <c r="B32">
        <v>-3613.40044917148</v>
      </c>
      <c r="C32">
        <v>-654.45912622111098</v>
      </c>
    </row>
    <row r="33" spans="1:3" x14ac:dyDescent="0.3">
      <c r="A33" s="1" t="s">
        <v>25</v>
      </c>
      <c r="B33">
        <v>5185.7492249399293</v>
      </c>
      <c r="C33">
        <v>-2203.768379592053</v>
      </c>
    </row>
    <row r="34" spans="1:3" x14ac:dyDescent="0.3">
      <c r="A34" s="1" t="s">
        <v>151</v>
      </c>
      <c r="B34">
        <v>825.89712815861515</v>
      </c>
      <c r="C34">
        <v>-4721.9614660173911</v>
      </c>
    </row>
    <row r="35" spans="1:3" x14ac:dyDescent="0.3">
      <c r="A35" s="1" t="s">
        <v>26</v>
      </c>
      <c r="B35">
        <v>-3253.3418045273702</v>
      </c>
      <c r="C35">
        <v>-528.31542584794465</v>
      </c>
    </row>
    <row r="36" spans="1:3" x14ac:dyDescent="0.3">
      <c r="A36" s="1" t="s">
        <v>27</v>
      </c>
      <c r="B36">
        <v>-822.11993363679051</v>
      </c>
      <c r="C36">
        <v>145.4425201367136</v>
      </c>
    </row>
    <row r="37" spans="1:3" x14ac:dyDescent="0.3">
      <c r="A37" s="1" t="s">
        <v>158</v>
      </c>
      <c r="B37">
        <v>-4902.7516253532795</v>
      </c>
      <c r="C37">
        <v>669.59546494601011</v>
      </c>
    </row>
    <row r="38" spans="1:3" x14ac:dyDescent="0.3">
      <c r="A38" s="1" t="s">
        <v>28</v>
      </c>
      <c r="B38">
        <v>-2149.658386347227</v>
      </c>
      <c r="C38">
        <v>2316.7227845831808</v>
      </c>
    </row>
    <row r="39" spans="1:3" x14ac:dyDescent="0.3">
      <c r="A39" s="1" t="s">
        <v>29</v>
      </c>
      <c r="B39">
        <v>2.736658984815739</v>
      </c>
      <c r="C39">
        <v>-958.22119547386728</v>
      </c>
    </row>
    <row r="40" spans="1:3" x14ac:dyDescent="0.3">
      <c r="A40" s="1" t="s">
        <v>30</v>
      </c>
      <c r="B40">
        <v>410.60758791372069</v>
      </c>
      <c r="C40">
        <v>-3076.7800933316071</v>
      </c>
    </row>
    <row r="41" spans="1:3" x14ac:dyDescent="0.3">
      <c r="A41" s="1" t="s">
        <v>31</v>
      </c>
      <c r="B41">
        <v>4831.6282979650532</v>
      </c>
      <c r="C41">
        <v>8395.2482865593011</v>
      </c>
    </row>
    <row r="42" spans="1:3" x14ac:dyDescent="0.3">
      <c r="A42" s="1" t="s">
        <v>32</v>
      </c>
      <c r="B42">
        <v>-1064.6906526044791</v>
      </c>
      <c r="C42">
        <v>-2762.9171099172781</v>
      </c>
    </row>
    <row r="43" spans="1:3" x14ac:dyDescent="0.3">
      <c r="A43" s="1" t="s">
        <v>33</v>
      </c>
      <c r="B43">
        <v>-4247.9821262183577</v>
      </c>
      <c r="C43">
        <v>202.2250821571991</v>
      </c>
    </row>
    <row r="44" spans="1:3" x14ac:dyDescent="0.3">
      <c r="A44" s="1" t="s">
        <v>34</v>
      </c>
      <c r="B44">
        <v>-4717.8489611645136</v>
      </c>
      <c r="C44">
        <v>-598.28235612822425</v>
      </c>
    </row>
    <row r="45" spans="1:3" x14ac:dyDescent="0.3">
      <c r="A45" s="1" t="s">
        <v>35</v>
      </c>
      <c r="B45">
        <v>-666.0359701098937</v>
      </c>
      <c r="C45">
        <v>-4633.880369914501</v>
      </c>
    </row>
    <row r="46" spans="1:3" x14ac:dyDescent="0.3">
      <c r="A46" s="1" t="s">
        <v>171</v>
      </c>
      <c r="B46">
        <v>-4014.5757515240721</v>
      </c>
      <c r="C46">
        <v>2827.2802698739938</v>
      </c>
    </row>
    <row r="47" spans="1:3" x14ac:dyDescent="0.3">
      <c r="A47" s="1" t="s">
        <v>36</v>
      </c>
      <c r="B47">
        <v>-2728.888658135013</v>
      </c>
      <c r="C47">
        <v>-1366.0519869615989</v>
      </c>
    </row>
    <row r="48" spans="1:3" x14ac:dyDescent="0.3">
      <c r="A48" s="1" t="s">
        <v>133</v>
      </c>
      <c r="B48">
        <v>-2797.2499617182862</v>
      </c>
      <c r="C48">
        <v>-2735.221032302803</v>
      </c>
    </row>
    <row r="49" spans="1:3" x14ac:dyDescent="0.3">
      <c r="A49" s="1" t="s">
        <v>135</v>
      </c>
      <c r="B49">
        <v>-1783.5783059109699</v>
      </c>
      <c r="C49">
        <v>-1462.734569500539</v>
      </c>
    </row>
    <row r="50" spans="1:3" x14ac:dyDescent="0.3">
      <c r="A50" s="1" t="s">
        <v>37</v>
      </c>
      <c r="B50">
        <v>-3089.9374276774602</v>
      </c>
      <c r="C50">
        <v>-2315.6173708887541</v>
      </c>
    </row>
    <row r="51" spans="1:3" x14ac:dyDescent="0.3">
      <c r="A51" s="1" t="s">
        <v>38</v>
      </c>
      <c r="B51">
        <v>-3126.0282712776889</v>
      </c>
      <c r="C51">
        <v>896.8923295733872</v>
      </c>
    </row>
    <row r="52" spans="1:3" x14ac:dyDescent="0.3">
      <c r="A52" s="1" t="s">
        <v>39</v>
      </c>
      <c r="B52">
        <v>-3008.807002864713</v>
      </c>
      <c r="C52">
        <v>924.16539894586128</v>
      </c>
    </row>
    <row r="53" spans="1:3" x14ac:dyDescent="0.3">
      <c r="A53" s="1" t="s">
        <v>145</v>
      </c>
      <c r="B53">
        <v>-4983.0977783425442</v>
      </c>
      <c r="C53">
        <v>2273.6288893265341</v>
      </c>
    </row>
    <row r="54" spans="1:3" x14ac:dyDescent="0.3">
      <c r="A54" s="1" t="s">
        <v>40</v>
      </c>
      <c r="B54">
        <v>-2881.246116302716</v>
      </c>
      <c r="C54">
        <v>-1647.361114287701</v>
      </c>
    </row>
    <row r="55" spans="1:3" x14ac:dyDescent="0.3">
      <c r="A55" s="1" t="s">
        <v>144</v>
      </c>
      <c r="B55">
        <v>-3995.3999990976458</v>
      </c>
      <c r="C55">
        <v>-2291.0009299753742</v>
      </c>
    </row>
    <row r="56" spans="1:3" x14ac:dyDescent="0.3">
      <c r="A56" s="1" t="s">
        <v>41</v>
      </c>
      <c r="B56">
        <v>-2703.5244677252822</v>
      </c>
      <c r="C56">
        <v>1535.8954567971391</v>
      </c>
    </row>
    <row r="57" spans="1:3" x14ac:dyDescent="0.3">
      <c r="A57" s="1" t="s">
        <v>42</v>
      </c>
      <c r="B57">
        <v>-5350.8147445281111</v>
      </c>
      <c r="C57">
        <v>1614.150943655166</v>
      </c>
    </row>
    <row r="58" spans="1:3" x14ac:dyDescent="0.3">
      <c r="A58" s="1" t="s">
        <v>43</v>
      </c>
      <c r="B58">
        <v>11643.965712134561</v>
      </c>
      <c r="C58">
        <v>-1641.247114639219</v>
      </c>
    </row>
    <row r="59" spans="1:3" x14ac:dyDescent="0.3">
      <c r="A59" s="1" t="s">
        <v>44</v>
      </c>
      <c r="B59">
        <v>6057.167566447436</v>
      </c>
      <c r="C59">
        <v>-4231.7709708185912</v>
      </c>
    </row>
    <row r="60" spans="1:3" x14ac:dyDescent="0.3">
      <c r="A60" s="1" t="s">
        <v>45</v>
      </c>
      <c r="B60">
        <v>-777.85176629114596</v>
      </c>
      <c r="C60">
        <v>1700.672597572255</v>
      </c>
    </row>
    <row r="61" spans="1:3" x14ac:dyDescent="0.3">
      <c r="A61" s="1" t="s">
        <v>46</v>
      </c>
      <c r="B61">
        <v>-3051.2747649709108</v>
      </c>
      <c r="C61">
        <v>-1773.3816112297879</v>
      </c>
    </row>
    <row r="62" spans="1:3" x14ac:dyDescent="0.3">
      <c r="A62" s="1" t="s">
        <v>47</v>
      </c>
      <c r="B62">
        <v>-2015.930516877035</v>
      </c>
      <c r="C62">
        <v>-2158.1490064059039</v>
      </c>
    </row>
    <row r="63" spans="1:3" x14ac:dyDescent="0.3">
      <c r="A63" s="1" t="s">
        <v>48</v>
      </c>
      <c r="B63">
        <v>-2301.5585450182102</v>
      </c>
      <c r="C63">
        <v>1176.4743069073891</v>
      </c>
    </row>
    <row r="64" spans="1:3" x14ac:dyDescent="0.3">
      <c r="A64" s="1" t="s">
        <v>49</v>
      </c>
      <c r="B64">
        <v>3581.875310069548</v>
      </c>
      <c r="C64">
        <v>7196.298883163091</v>
      </c>
    </row>
    <row r="65" spans="1:3" x14ac:dyDescent="0.3">
      <c r="A65" s="1" t="s">
        <v>50</v>
      </c>
      <c r="B65">
        <v>-710.16450893576246</v>
      </c>
      <c r="C65">
        <v>869.27698937036791</v>
      </c>
    </row>
    <row r="66" spans="1:3" x14ac:dyDescent="0.3">
      <c r="A66" s="1" t="s">
        <v>51</v>
      </c>
      <c r="B66">
        <v>-1426.3029506468499</v>
      </c>
      <c r="C66">
        <v>-1116.1928658938441</v>
      </c>
    </row>
    <row r="67" spans="1:3" x14ac:dyDescent="0.3">
      <c r="A67" s="1" t="s">
        <v>52</v>
      </c>
      <c r="B67">
        <v>-3774.8731543049621</v>
      </c>
      <c r="C67">
        <v>376.50866478253562</v>
      </c>
    </row>
    <row r="68" spans="1:3" x14ac:dyDescent="0.3">
      <c r="A68" s="1" t="s">
        <v>53</v>
      </c>
      <c r="B68">
        <v>12648.14065723243</v>
      </c>
      <c r="C68">
        <v>-521.80262285345202</v>
      </c>
    </row>
    <row r="69" spans="1:3" x14ac:dyDescent="0.3">
      <c r="A69" s="1" t="s">
        <v>54</v>
      </c>
      <c r="B69">
        <v>1371.4182405781621</v>
      </c>
      <c r="C69">
        <v>3240.8493250184079</v>
      </c>
    </row>
    <row r="70" spans="1:3" x14ac:dyDescent="0.3">
      <c r="A70" s="1" t="s">
        <v>55</v>
      </c>
      <c r="B70">
        <v>-3684.968575079723</v>
      </c>
      <c r="C70">
        <v>-889.70043930094209</v>
      </c>
    </row>
    <row r="71" spans="1:3" x14ac:dyDescent="0.3">
      <c r="A71" s="1" t="s">
        <v>138</v>
      </c>
      <c r="B71">
        <v>-3320.3247071977721</v>
      </c>
      <c r="C71">
        <v>-2355.9109655546072</v>
      </c>
    </row>
    <row r="72" spans="1:3" x14ac:dyDescent="0.3">
      <c r="A72" s="1" t="s">
        <v>56</v>
      </c>
      <c r="B72">
        <v>3752.373483045159</v>
      </c>
      <c r="C72">
        <v>-4506.0990806054497</v>
      </c>
    </row>
    <row r="73" spans="1:3" x14ac:dyDescent="0.3">
      <c r="A73" s="1" t="s">
        <v>146</v>
      </c>
      <c r="B73">
        <v>2994.5001927847511</v>
      </c>
      <c r="C73">
        <v>-4778.4632295751471</v>
      </c>
    </row>
    <row r="74" spans="1:3" x14ac:dyDescent="0.3">
      <c r="A74" s="1" t="s">
        <v>57</v>
      </c>
      <c r="B74">
        <v>-2418.8984012377291</v>
      </c>
      <c r="C74">
        <v>4059.4998501241271</v>
      </c>
    </row>
    <row r="75" spans="1:3" x14ac:dyDescent="0.3">
      <c r="A75" s="1" t="s">
        <v>58</v>
      </c>
      <c r="B75">
        <v>-3281.053704649506</v>
      </c>
      <c r="C75">
        <v>1034.044483797901</v>
      </c>
    </row>
    <row r="76" spans="1:3" x14ac:dyDescent="0.3">
      <c r="A76" s="1" t="s">
        <v>59</v>
      </c>
      <c r="B76">
        <v>-2795.9538519912749</v>
      </c>
      <c r="C76">
        <v>1896.2562157684081</v>
      </c>
    </row>
    <row r="77" spans="1:3" x14ac:dyDescent="0.3">
      <c r="A77" s="1" t="s">
        <v>60</v>
      </c>
      <c r="B77">
        <v>3091.460377627976</v>
      </c>
      <c r="C77">
        <v>-4686.0941698222196</v>
      </c>
    </row>
    <row r="78" spans="1:3" x14ac:dyDescent="0.3">
      <c r="A78" s="1" t="s">
        <v>61</v>
      </c>
      <c r="B78">
        <v>-2510.66655598036</v>
      </c>
      <c r="C78">
        <v>-3327.6653498307178</v>
      </c>
    </row>
    <row r="79" spans="1:3" x14ac:dyDescent="0.3">
      <c r="A79" s="1" t="s">
        <v>62</v>
      </c>
      <c r="B79">
        <v>353.90490831114982</v>
      </c>
      <c r="C79">
        <v>3342.8922859455788</v>
      </c>
    </row>
    <row r="80" spans="1:3" x14ac:dyDescent="0.3">
      <c r="A80" s="1" t="s">
        <v>63</v>
      </c>
      <c r="B80">
        <v>-1379.0897926297409</v>
      </c>
      <c r="C80">
        <v>-1968.8961896846181</v>
      </c>
    </row>
    <row r="81" spans="1:3" x14ac:dyDescent="0.3">
      <c r="A81" s="1" t="s">
        <v>64</v>
      </c>
      <c r="B81">
        <v>3598.9059684028198</v>
      </c>
      <c r="C81">
        <v>7566.9248044273918</v>
      </c>
    </row>
    <row r="82" spans="1:3" x14ac:dyDescent="0.3">
      <c r="A82" s="1" t="s">
        <v>65</v>
      </c>
      <c r="B82">
        <v>-3415.9858186573329</v>
      </c>
      <c r="C82">
        <v>-1512.587175172785</v>
      </c>
    </row>
    <row r="83" spans="1:3" x14ac:dyDescent="0.3">
      <c r="A83" s="1" t="s">
        <v>66</v>
      </c>
      <c r="B83">
        <v>-2118.3433867559038</v>
      </c>
      <c r="C83">
        <v>682.70919519450376</v>
      </c>
    </row>
    <row r="84" spans="1:3" x14ac:dyDescent="0.3">
      <c r="A84" s="1" t="s">
        <v>67</v>
      </c>
      <c r="B84">
        <v>-2314.125986451113</v>
      </c>
      <c r="C84">
        <v>-2081.576848123605</v>
      </c>
    </row>
    <row r="85" spans="1:3" x14ac:dyDescent="0.3">
      <c r="A85" s="1" t="s">
        <v>68</v>
      </c>
      <c r="B85">
        <v>2977.6019835679858</v>
      </c>
      <c r="C85">
        <v>-4474.0403932373038</v>
      </c>
    </row>
    <row r="86" spans="1:3" x14ac:dyDescent="0.3">
      <c r="A86" s="1" t="s">
        <v>69</v>
      </c>
      <c r="B86">
        <v>-4176.1842037986326</v>
      </c>
      <c r="C86">
        <v>-1555.626073981364</v>
      </c>
    </row>
    <row r="87" spans="1:3" x14ac:dyDescent="0.3">
      <c r="A87" s="1" t="s">
        <v>153</v>
      </c>
      <c r="B87">
        <v>8949.6235154786045</v>
      </c>
      <c r="C87">
        <v>-2258.364146294773</v>
      </c>
    </row>
    <row r="88" spans="1:3" x14ac:dyDescent="0.3">
      <c r="A88" s="1" t="s">
        <v>173</v>
      </c>
      <c r="B88">
        <v>-5353.5436318718012</v>
      </c>
      <c r="C88">
        <v>1013.924226191354</v>
      </c>
    </row>
    <row r="89" spans="1:3" x14ac:dyDescent="0.3">
      <c r="A89" s="1" t="s">
        <v>70</v>
      </c>
      <c r="B89">
        <v>-1884.4599230399299</v>
      </c>
      <c r="C89">
        <v>1925.2302134907541</v>
      </c>
    </row>
    <row r="90" spans="1:3" x14ac:dyDescent="0.3">
      <c r="A90" s="1" t="s">
        <v>71</v>
      </c>
      <c r="B90">
        <v>83.239214536880382</v>
      </c>
      <c r="C90">
        <v>-2119.6838278284081</v>
      </c>
    </row>
    <row r="91" spans="1:3" x14ac:dyDescent="0.3">
      <c r="A91" s="1" t="s">
        <v>168</v>
      </c>
      <c r="B91">
        <v>-2.1981017946682289</v>
      </c>
      <c r="C91">
        <v>-1358.2927398320869</v>
      </c>
    </row>
    <row r="92" spans="1:3" x14ac:dyDescent="0.3">
      <c r="A92" s="1" t="s">
        <v>72</v>
      </c>
      <c r="B92">
        <v>-625.4685604309193</v>
      </c>
      <c r="C92">
        <v>4989.245909432052</v>
      </c>
    </row>
    <row r="93" spans="1:3" x14ac:dyDescent="0.3">
      <c r="A93" s="1" t="s">
        <v>73</v>
      </c>
      <c r="B93">
        <v>1694.5730649824241</v>
      </c>
      <c r="C93">
        <v>1091.8949571620069</v>
      </c>
    </row>
    <row r="94" spans="1:3" x14ac:dyDescent="0.3">
      <c r="A94" s="1" t="s">
        <v>74</v>
      </c>
      <c r="B94">
        <v>10746.05209100755</v>
      </c>
      <c r="C94">
        <v>-1694.5516853447491</v>
      </c>
    </row>
    <row r="95" spans="1:3" x14ac:dyDescent="0.3">
      <c r="A95" s="1" t="s">
        <v>75</v>
      </c>
      <c r="B95">
        <v>-5270.3624613551528</v>
      </c>
      <c r="C95">
        <v>265.94060153326149</v>
      </c>
    </row>
    <row r="96" spans="1:3" x14ac:dyDescent="0.3">
      <c r="A96" s="1" t="s">
        <v>76</v>
      </c>
      <c r="B96">
        <v>146.11706867304329</v>
      </c>
      <c r="C96">
        <v>-2516.1370487888839</v>
      </c>
    </row>
    <row r="97" spans="1:3" x14ac:dyDescent="0.3">
      <c r="A97" s="1" t="s">
        <v>137</v>
      </c>
      <c r="B97">
        <v>5133.6022955987746</v>
      </c>
      <c r="C97">
        <v>9552.2017805883697</v>
      </c>
    </row>
    <row r="98" spans="1:3" x14ac:dyDescent="0.3">
      <c r="A98" s="1" t="s">
        <v>142</v>
      </c>
      <c r="B98">
        <v>203.15699741411859</v>
      </c>
      <c r="C98">
        <v>-3350.8772484158781</v>
      </c>
    </row>
    <row r="99" spans="1:3" x14ac:dyDescent="0.3">
      <c r="A99" s="1" t="s">
        <v>159</v>
      </c>
      <c r="B99">
        <v>7607.5183170991804</v>
      </c>
      <c r="C99">
        <v>-3410.711633352073</v>
      </c>
    </row>
    <row r="100" spans="1:3" x14ac:dyDescent="0.3">
      <c r="A100" s="1" t="s">
        <v>136</v>
      </c>
      <c r="B100">
        <v>602.43678367389361</v>
      </c>
      <c r="C100">
        <v>-2599.0045725212599</v>
      </c>
    </row>
    <row r="101" spans="1:3" x14ac:dyDescent="0.3">
      <c r="A101" s="1" t="s">
        <v>175</v>
      </c>
      <c r="B101">
        <v>5991.6123050061924</v>
      </c>
      <c r="C101">
        <v>6659.9316523238422</v>
      </c>
    </row>
    <row r="102" spans="1:3" x14ac:dyDescent="0.3">
      <c r="A102" s="1" t="s">
        <v>157</v>
      </c>
      <c r="B102">
        <v>-1570.966022076017</v>
      </c>
      <c r="C102">
        <v>-3690.5126785643452</v>
      </c>
    </row>
    <row r="103" spans="1:3" x14ac:dyDescent="0.3">
      <c r="A103" s="1" t="s">
        <v>139</v>
      </c>
      <c r="B103">
        <v>7279.4942425567469</v>
      </c>
      <c r="C103">
        <v>-3522.7939183270391</v>
      </c>
    </row>
    <row r="104" spans="1:3" x14ac:dyDescent="0.3">
      <c r="A104" s="1" t="s">
        <v>170</v>
      </c>
      <c r="B104">
        <v>8772.853949667835</v>
      </c>
      <c r="C104">
        <v>-2943.8043219551259</v>
      </c>
    </row>
    <row r="105" spans="1:3" x14ac:dyDescent="0.3">
      <c r="A105" s="1" t="s">
        <v>150</v>
      </c>
      <c r="B105">
        <v>-2682.2375140251879</v>
      </c>
      <c r="C105">
        <v>-1761.9445347124849</v>
      </c>
    </row>
    <row r="106" spans="1:3" x14ac:dyDescent="0.3">
      <c r="A106" s="1" t="s">
        <v>165</v>
      </c>
      <c r="B106">
        <v>10230.86490558717</v>
      </c>
      <c r="C106">
        <v>-1916.675393506586</v>
      </c>
    </row>
    <row r="107" spans="1:3" x14ac:dyDescent="0.3">
      <c r="A107" s="1" t="s">
        <v>77</v>
      </c>
      <c r="B107">
        <v>3943.427576866201</v>
      </c>
      <c r="C107">
        <v>-1649.2625059546299</v>
      </c>
    </row>
    <row r="108" spans="1:3" x14ac:dyDescent="0.3">
      <c r="A108" s="1" t="s">
        <v>140</v>
      </c>
      <c r="B108">
        <v>463.4300775398662</v>
      </c>
      <c r="C108">
        <v>-4474.4861117005357</v>
      </c>
    </row>
    <row r="109" spans="1:3" x14ac:dyDescent="0.3">
      <c r="A109" s="1" t="s">
        <v>78</v>
      </c>
      <c r="B109">
        <v>-4724.8494744829513</v>
      </c>
      <c r="C109">
        <v>-18.994818041093438</v>
      </c>
    </row>
    <row r="110" spans="1:3" x14ac:dyDescent="0.3">
      <c r="A110" s="1" t="s">
        <v>79</v>
      </c>
      <c r="B110">
        <v>-751.23027187743355</v>
      </c>
      <c r="C110">
        <v>-3628.0797951095319</v>
      </c>
    </row>
    <row r="111" spans="1:3" x14ac:dyDescent="0.3">
      <c r="A111" s="1" t="s">
        <v>80</v>
      </c>
      <c r="B111">
        <v>28.048292873477639</v>
      </c>
      <c r="C111">
        <v>1023.413417304649</v>
      </c>
    </row>
    <row r="112" spans="1:3" x14ac:dyDescent="0.3">
      <c r="A112" s="1" t="s">
        <v>167</v>
      </c>
      <c r="B112">
        <v>-2662.1197877640739</v>
      </c>
      <c r="C112">
        <v>3059.4938789139842</v>
      </c>
    </row>
    <row r="113" spans="1:3" x14ac:dyDescent="0.3">
      <c r="A113" s="1" t="s">
        <v>81</v>
      </c>
      <c r="B113">
        <v>966.17319251228741</v>
      </c>
      <c r="C113">
        <v>856.72424815866282</v>
      </c>
    </row>
    <row r="114" spans="1:3" x14ac:dyDescent="0.3">
      <c r="A114" s="1" t="s">
        <v>82</v>
      </c>
      <c r="B114">
        <v>4475.480845645523</v>
      </c>
      <c r="C114">
        <v>3550.2554639394612</v>
      </c>
    </row>
    <row r="115" spans="1:3" x14ac:dyDescent="0.3">
      <c r="A115" s="1" t="s">
        <v>83</v>
      </c>
      <c r="B115">
        <v>-1703.243070285637</v>
      </c>
      <c r="C115">
        <v>-4160.7313909759832</v>
      </c>
    </row>
    <row r="116" spans="1:3" x14ac:dyDescent="0.3">
      <c r="A116" s="1" t="s">
        <v>84</v>
      </c>
      <c r="B116">
        <v>4758.1295398790326</v>
      </c>
      <c r="C116">
        <v>6472.2100515948559</v>
      </c>
    </row>
    <row r="117" spans="1:3" x14ac:dyDescent="0.3">
      <c r="A117" s="1" t="s">
        <v>85</v>
      </c>
      <c r="B117">
        <v>5504.0100820762373</v>
      </c>
      <c r="C117">
        <v>8284.9287238593206</v>
      </c>
    </row>
    <row r="118" spans="1:3" x14ac:dyDescent="0.3">
      <c r="A118" s="1" t="s">
        <v>86</v>
      </c>
      <c r="B118">
        <v>-4585.6614233798146</v>
      </c>
      <c r="C118">
        <v>-2256.3966403227419</v>
      </c>
    </row>
    <row r="119" spans="1:3" x14ac:dyDescent="0.3">
      <c r="A119" s="1" t="s">
        <v>87</v>
      </c>
      <c r="B119">
        <v>918.23898061251487</v>
      </c>
      <c r="C119">
        <v>5872.5351895948343</v>
      </c>
    </row>
    <row r="120" spans="1:3" x14ac:dyDescent="0.3">
      <c r="A120" s="1" t="s">
        <v>88</v>
      </c>
      <c r="B120">
        <v>-1316.8134569736869</v>
      </c>
      <c r="C120">
        <v>1843.7409618914951</v>
      </c>
    </row>
    <row r="121" spans="1:3" x14ac:dyDescent="0.3">
      <c r="A121" s="1" t="s">
        <v>89</v>
      </c>
      <c r="B121">
        <v>9234.5204230955496</v>
      </c>
      <c r="C121">
        <v>-2685.2051349285739</v>
      </c>
    </row>
    <row r="122" spans="1:3" x14ac:dyDescent="0.3">
      <c r="A122" s="1" t="s">
        <v>90</v>
      </c>
      <c r="B122">
        <v>-1299.3509726961611</v>
      </c>
      <c r="C122">
        <v>-549.393299041148</v>
      </c>
    </row>
    <row r="123" spans="1:3" x14ac:dyDescent="0.3">
      <c r="A123" s="1" t="s">
        <v>134</v>
      </c>
      <c r="B123">
        <v>983.44397323399505</v>
      </c>
      <c r="C123">
        <v>-4607.5396162317111</v>
      </c>
    </row>
    <row r="124" spans="1:3" x14ac:dyDescent="0.3">
      <c r="A124" s="1" t="s">
        <v>91</v>
      </c>
      <c r="B124">
        <v>10281.694613088561</v>
      </c>
      <c r="C124">
        <v>-2152.277731751029</v>
      </c>
    </row>
    <row r="125" spans="1:3" x14ac:dyDescent="0.3">
      <c r="A125" s="1" t="s">
        <v>92</v>
      </c>
      <c r="B125">
        <v>-1291.3160659705979</v>
      </c>
      <c r="C125">
        <v>-1206.233170207352</v>
      </c>
    </row>
    <row r="126" spans="1:3" x14ac:dyDescent="0.3">
      <c r="A126" s="1" t="s">
        <v>93</v>
      </c>
      <c r="B126">
        <v>-3689.8316520439848</v>
      </c>
      <c r="C126">
        <v>-177.0922313638483</v>
      </c>
    </row>
    <row r="127" spans="1:3" x14ac:dyDescent="0.3">
      <c r="A127" s="1" t="s">
        <v>162</v>
      </c>
      <c r="B127">
        <v>-3788.5355839522281</v>
      </c>
      <c r="C127">
        <v>1297.4905628793799</v>
      </c>
    </row>
    <row r="128" spans="1:3" x14ac:dyDescent="0.3">
      <c r="A128" s="1" t="s">
        <v>94</v>
      </c>
      <c r="B128">
        <v>5591.1819460346196</v>
      </c>
      <c r="C128">
        <v>5321.8189822609947</v>
      </c>
    </row>
    <row r="129" spans="1:3" x14ac:dyDescent="0.3">
      <c r="A129" s="1" t="s">
        <v>95</v>
      </c>
      <c r="B129">
        <v>1408.3573639813001</v>
      </c>
      <c r="C129">
        <v>5287.8875831596306</v>
      </c>
    </row>
    <row r="130" spans="1:3" x14ac:dyDescent="0.3">
      <c r="A130" s="1" t="s">
        <v>96</v>
      </c>
      <c r="B130">
        <v>-2519.0638679092558</v>
      </c>
      <c r="C130">
        <v>1.0168040567875021</v>
      </c>
    </row>
    <row r="131" spans="1:3" x14ac:dyDescent="0.3">
      <c r="A131" s="1" t="s">
        <v>97</v>
      </c>
      <c r="B131">
        <v>-1849.1285226028849</v>
      </c>
      <c r="C131">
        <v>248.96920770544759</v>
      </c>
    </row>
    <row r="132" spans="1:3" x14ac:dyDescent="0.3">
      <c r="A132" s="1" t="s">
        <v>98</v>
      </c>
      <c r="B132">
        <v>5160.1650753197946</v>
      </c>
      <c r="C132">
        <v>-4129.6960111043809</v>
      </c>
    </row>
    <row r="133" spans="1:3" x14ac:dyDescent="0.3">
      <c r="A133" s="1" t="s">
        <v>99</v>
      </c>
      <c r="B133">
        <v>-3369.335036501906</v>
      </c>
      <c r="C133">
        <v>-250.45451635534309</v>
      </c>
    </row>
    <row r="134" spans="1:3" x14ac:dyDescent="0.3">
      <c r="A134" s="1" t="s">
        <v>148</v>
      </c>
      <c r="B134">
        <v>-3804.1519756777811</v>
      </c>
      <c r="C134">
        <v>-1883.2028941886381</v>
      </c>
    </row>
    <row r="135" spans="1:3" x14ac:dyDescent="0.3">
      <c r="A135" s="1" t="s">
        <v>100</v>
      </c>
      <c r="B135">
        <v>4879.9535885835048</v>
      </c>
      <c r="C135">
        <v>-3537.1273623657512</v>
      </c>
    </row>
    <row r="136" spans="1:3" x14ac:dyDescent="0.3">
      <c r="A136" s="1" t="s">
        <v>101</v>
      </c>
      <c r="B136">
        <v>-1088.684901615859</v>
      </c>
      <c r="C136">
        <v>3112.4885267454538</v>
      </c>
    </row>
    <row r="137" spans="1:3" x14ac:dyDescent="0.3">
      <c r="A137" s="1" t="s">
        <v>102</v>
      </c>
      <c r="B137">
        <v>-3100.8638470558321</v>
      </c>
      <c r="C137">
        <v>-3475.9876069641882</v>
      </c>
    </row>
    <row r="138" spans="1:3" x14ac:dyDescent="0.3">
      <c r="A138" s="1" t="s">
        <v>174</v>
      </c>
      <c r="B138">
        <v>-935.18760049708146</v>
      </c>
      <c r="C138">
        <v>-4534.50246882596</v>
      </c>
    </row>
    <row r="139" spans="1:3" x14ac:dyDescent="0.3">
      <c r="A139" s="1" t="s">
        <v>103</v>
      </c>
      <c r="B139">
        <v>-1071.4995464538131</v>
      </c>
      <c r="C139">
        <v>-2026.8263090885971</v>
      </c>
    </row>
    <row r="140" spans="1:3" x14ac:dyDescent="0.3">
      <c r="A140" s="1" t="s">
        <v>104</v>
      </c>
      <c r="B140">
        <v>10948.523140461881</v>
      </c>
      <c r="C140">
        <v>-1835.4276676620141</v>
      </c>
    </row>
    <row r="141" spans="1:3" x14ac:dyDescent="0.3">
      <c r="A141" s="1" t="s">
        <v>105</v>
      </c>
      <c r="B141">
        <v>122.29232196499611</v>
      </c>
      <c r="C141">
        <v>-2352.822006984733</v>
      </c>
    </row>
    <row r="142" spans="1:3" x14ac:dyDescent="0.3">
      <c r="A142" s="1" t="s">
        <v>106</v>
      </c>
      <c r="B142">
        <v>1779.2891314930271</v>
      </c>
      <c r="C142">
        <v>-2982.987431523311</v>
      </c>
    </row>
    <row r="143" spans="1:3" x14ac:dyDescent="0.3">
      <c r="A143" s="1" t="s">
        <v>107</v>
      </c>
      <c r="B143">
        <v>-4904.3564887939838</v>
      </c>
      <c r="C143">
        <v>-976.80667416422682</v>
      </c>
    </row>
    <row r="144" spans="1:3" x14ac:dyDescent="0.3">
      <c r="A144" s="1" t="s">
        <v>108</v>
      </c>
      <c r="B144">
        <v>1408.571633415937</v>
      </c>
      <c r="C144">
        <v>4952.9897078234053</v>
      </c>
    </row>
    <row r="145" spans="1:3" x14ac:dyDescent="0.3">
      <c r="A145" s="1" t="s">
        <v>109</v>
      </c>
      <c r="B145">
        <v>924.32462430879991</v>
      </c>
      <c r="C145">
        <v>1036.781446836844</v>
      </c>
    </row>
    <row r="146" spans="1:3" x14ac:dyDescent="0.3">
      <c r="A146" s="1" t="s">
        <v>110</v>
      </c>
      <c r="B146">
        <v>-2010.985474993013</v>
      </c>
      <c r="C146">
        <v>-517.82410379788109</v>
      </c>
    </row>
    <row r="147" spans="1:3" x14ac:dyDescent="0.3">
      <c r="A147" s="1" t="s">
        <v>111</v>
      </c>
      <c r="B147">
        <v>-2876.1297022822978</v>
      </c>
      <c r="C147">
        <v>2435.8360973296708</v>
      </c>
    </row>
    <row r="148" spans="1:3" x14ac:dyDescent="0.3">
      <c r="A148" s="1" t="s">
        <v>112</v>
      </c>
      <c r="B148">
        <v>3331.709033466122</v>
      </c>
      <c r="C148">
        <v>4211.2638935920759</v>
      </c>
    </row>
    <row r="149" spans="1:3" x14ac:dyDescent="0.3">
      <c r="A149" s="1" t="s">
        <v>113</v>
      </c>
      <c r="B149">
        <v>5792.8628259227426</v>
      </c>
      <c r="C149">
        <v>-3974.2828246165359</v>
      </c>
    </row>
    <row r="150" spans="1:3" x14ac:dyDescent="0.3">
      <c r="A150" s="1" t="s">
        <v>114</v>
      </c>
      <c r="B150">
        <v>-4666.7617276490364</v>
      </c>
      <c r="C150">
        <v>-2312.2526059792708</v>
      </c>
    </row>
    <row r="151" spans="1:3" x14ac:dyDescent="0.3">
      <c r="A151" s="1" t="s">
        <v>115</v>
      </c>
      <c r="B151">
        <v>-1734.8110622208419</v>
      </c>
      <c r="C151">
        <v>-2451.1079293734938</v>
      </c>
    </row>
    <row r="152" spans="1:3" x14ac:dyDescent="0.3">
      <c r="A152" s="1" t="s">
        <v>117</v>
      </c>
      <c r="B152">
        <v>-1364.4656504819991</v>
      </c>
      <c r="C152">
        <v>-1325.840686625218</v>
      </c>
    </row>
    <row r="153" spans="1:3" x14ac:dyDescent="0.3">
      <c r="A153" s="1" t="s">
        <v>169</v>
      </c>
      <c r="B153">
        <v>-4323.8097733875966</v>
      </c>
      <c r="C153">
        <v>3526.402467888538</v>
      </c>
    </row>
    <row r="154" spans="1:3" x14ac:dyDescent="0.3">
      <c r="A154" s="1" t="s">
        <v>118</v>
      </c>
      <c r="B154">
        <v>-3526.23476447754</v>
      </c>
      <c r="C154">
        <v>385.42925045532809</v>
      </c>
    </row>
    <row r="155" spans="1:3" x14ac:dyDescent="0.3">
      <c r="A155" s="1" t="s">
        <v>163</v>
      </c>
      <c r="B155">
        <v>-4308.2767298405706</v>
      </c>
      <c r="C155">
        <v>3419.4240609634958</v>
      </c>
    </row>
    <row r="156" spans="1:3" x14ac:dyDescent="0.3">
      <c r="A156" s="1" t="s">
        <v>149</v>
      </c>
      <c r="B156">
        <v>-2745.236686636727</v>
      </c>
      <c r="C156">
        <v>-2097.067929113804</v>
      </c>
    </row>
    <row r="157" spans="1:3" x14ac:dyDescent="0.3">
      <c r="A157" s="1" t="s">
        <v>119</v>
      </c>
      <c r="B157">
        <v>11089.58501690105</v>
      </c>
      <c r="C157">
        <v>-1942.6961710819489</v>
      </c>
    </row>
    <row r="158" spans="1:3" x14ac:dyDescent="0.3">
      <c r="A158" s="1" t="s">
        <v>120</v>
      </c>
      <c r="B158">
        <v>3523.5027289210889</v>
      </c>
      <c r="C158">
        <v>-3713.4980650718362</v>
      </c>
    </row>
    <row r="159" spans="1:3" x14ac:dyDescent="0.3">
      <c r="A159" s="1" t="s">
        <v>121</v>
      </c>
      <c r="B159">
        <v>1984.848979293467</v>
      </c>
      <c r="C159">
        <v>2861.13002965342</v>
      </c>
    </row>
    <row r="160" spans="1:3" x14ac:dyDescent="0.3">
      <c r="A160" s="1" t="s">
        <v>122</v>
      </c>
      <c r="B160">
        <v>-659.69596738700602</v>
      </c>
      <c r="C160">
        <v>3945.0505021742961</v>
      </c>
    </row>
    <row r="161" spans="1:3" x14ac:dyDescent="0.3">
      <c r="A161" s="1" t="s">
        <v>152</v>
      </c>
      <c r="B161">
        <v>4858.671799775344</v>
      </c>
      <c r="C161">
        <v>9784.0191905366592</v>
      </c>
    </row>
    <row r="162" spans="1:3" x14ac:dyDescent="0.3">
      <c r="A162" s="1" t="s">
        <v>123</v>
      </c>
      <c r="B162">
        <v>-992.05807099995889</v>
      </c>
      <c r="C162">
        <v>1394.9492504497441</v>
      </c>
    </row>
    <row r="163" spans="1:3" x14ac:dyDescent="0.3">
      <c r="A163" s="1" t="s">
        <v>143</v>
      </c>
      <c r="B163">
        <v>-3756.035562936213</v>
      </c>
      <c r="C163">
        <v>338.02156801908899</v>
      </c>
    </row>
    <row r="164" spans="1:3" x14ac:dyDescent="0.3">
      <c r="A164" s="1" t="s">
        <v>124</v>
      </c>
      <c r="B164">
        <v>6379.4986865672126</v>
      </c>
      <c r="C164">
        <v>-3235.2760785107798</v>
      </c>
    </row>
    <row r="165" spans="1:3" x14ac:dyDescent="0.3">
      <c r="A165" s="1" t="s">
        <v>141</v>
      </c>
      <c r="B165">
        <v>-4259.2224354268428</v>
      </c>
      <c r="C165">
        <v>-1692.4395905295059</v>
      </c>
    </row>
    <row r="166" spans="1:3" x14ac:dyDescent="0.3">
      <c r="A166" s="1" t="s">
        <v>125</v>
      </c>
      <c r="B166">
        <v>-218.75606590392849</v>
      </c>
      <c r="C166">
        <v>-1619.4790970764491</v>
      </c>
    </row>
    <row r="167" spans="1:3" x14ac:dyDescent="0.3">
      <c r="A167" s="1" t="s">
        <v>126</v>
      </c>
      <c r="B167">
        <v>-3765.5599582930599</v>
      </c>
      <c r="C167">
        <v>393.90939394843451</v>
      </c>
    </row>
    <row r="168" spans="1:3" x14ac:dyDescent="0.3">
      <c r="A168" s="1" t="s">
        <v>127</v>
      </c>
      <c r="B168">
        <v>-2366.792765438533</v>
      </c>
      <c r="C168">
        <v>1480.513574274888</v>
      </c>
    </row>
    <row r="169" spans="1:3" x14ac:dyDescent="0.3">
      <c r="A169" s="1" t="s">
        <v>166</v>
      </c>
      <c r="B169">
        <v>2718.276922325048</v>
      </c>
      <c r="C169">
        <v>7292.3983825400746</v>
      </c>
    </row>
    <row r="170" spans="1:3" x14ac:dyDescent="0.3">
      <c r="A170" s="1" t="s">
        <v>128</v>
      </c>
      <c r="B170">
        <v>-2967.322411257956</v>
      </c>
      <c r="C170">
        <v>-98.385218985267159</v>
      </c>
    </row>
    <row r="171" spans="1:3" x14ac:dyDescent="0.3">
      <c r="A171" s="1" t="s">
        <v>129</v>
      </c>
      <c r="B171">
        <v>-3026.500603721091</v>
      </c>
      <c r="C171">
        <v>-2478.1689463635721</v>
      </c>
    </row>
    <row r="172" spans="1:3" x14ac:dyDescent="0.3">
      <c r="A172" s="1" t="s">
        <v>172</v>
      </c>
      <c r="B172">
        <v>-4300.8545615902322</v>
      </c>
      <c r="C172">
        <v>3580.1291266841149</v>
      </c>
    </row>
    <row r="173" spans="1:3" x14ac:dyDescent="0.3">
      <c r="A173" s="1" t="s">
        <v>130</v>
      </c>
      <c r="B173">
        <v>-1400.5035683355429</v>
      </c>
      <c r="C173">
        <v>-1510.4036350902511</v>
      </c>
    </row>
  </sheetData>
  <autoFilter ref="A1:A173" xr:uid="{DCDFB499-6B3F-4447-852B-2DA164154D99}">
    <sortState xmlns:xlrd2="http://schemas.microsoft.com/office/spreadsheetml/2017/richdata2" ref="A2:C173">
      <sortCondition ref="A1:A17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Distance_Prods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Céspedes Rivera</dc:creator>
  <cp:lastModifiedBy>Jesús Céspedes Rivera</cp:lastModifiedBy>
  <dcterms:created xsi:type="dcterms:W3CDTF">2015-06-05T18:19:34Z</dcterms:created>
  <dcterms:modified xsi:type="dcterms:W3CDTF">2024-08-14T14:13:30Z</dcterms:modified>
</cp:coreProperties>
</file>