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GLORIA UDOH\Excel Superstore\"/>
    </mc:Choice>
  </mc:AlternateContent>
  <xr:revisionPtr revIDLastSave="0" documentId="13_ncr:1_{AC5C360F-B1A3-412B-B7C5-5987ECB5EC49}" xr6:coauthVersionLast="46" xr6:coauthVersionMax="46" xr10:uidLastSave="{00000000-0000-0000-0000-000000000000}"/>
  <bookViews>
    <workbookView xWindow="-120" yWindow="-120" windowWidth="20730" windowHeight="11160" firstSheet="3" activeTab="5" xr2:uid="{00000000-000D-0000-FFFF-FFFF00000000}"/>
  </bookViews>
  <sheets>
    <sheet name="S&amp;P Region" sheetId="2" r:id="rId1"/>
    <sheet name="Top Product" sheetId="3" r:id="rId2"/>
    <sheet name="Top Customer" sheetId="4" r:id="rId3"/>
    <sheet name="Top States" sheetId="5" r:id="rId4"/>
    <sheet name="Superstore_Upgrade" sheetId="1" r:id="rId5"/>
    <sheet name="SS Dashboard" sheetId="6" r:id="rId6"/>
  </sheets>
  <definedNames>
    <definedName name="NativeTimeline_order_date">#N/A</definedName>
    <definedName name="Slicer_region">#N/A</definedName>
    <definedName name="Slicer_supply_rate">#N/A</definedName>
  </definedNames>
  <calcPr calcId="0"/>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<sst xmlns="http://schemas.openxmlformats.org/spreadsheetml/2006/main" count="660" uniqueCount="156">
  <si>
    <t>row_num</t>
  </si>
  <si>
    <t>customer_id</t>
  </si>
  <si>
    <t>customer_name</t>
  </si>
  <si>
    <t>state</t>
  </si>
  <si>
    <t>region</t>
  </si>
  <si>
    <t>order_id</t>
  </si>
  <si>
    <t>order_date</t>
  </si>
  <si>
    <t>ship_date</t>
  </si>
  <si>
    <t>ship_mode</t>
  </si>
  <si>
    <t>product_id</t>
  </si>
  <si>
    <t>product_name</t>
  </si>
  <si>
    <t>quantity</t>
  </si>
  <si>
    <t>supply_rate</t>
  </si>
  <si>
    <t>sales</t>
  </si>
  <si>
    <t>profit</t>
  </si>
  <si>
    <t>highest_sales</t>
  </si>
  <si>
    <t>highest_profit</t>
  </si>
  <si>
    <t>Alan Schoenberger</t>
  </si>
  <si>
    <t>Alabama</t>
  </si>
  <si>
    <t>South</t>
  </si>
  <si>
    <t>First Class</t>
  </si>
  <si>
    <t>Chairs</t>
  </si>
  <si>
    <t>medium supply</t>
  </si>
  <si>
    <t>Ben Peterman</t>
  </si>
  <si>
    <t>Skye Norling</t>
  </si>
  <si>
    <t>Arizona</t>
  </si>
  <si>
    <t>West</t>
  </si>
  <si>
    <t>Standard Class</t>
  </si>
  <si>
    <t>Tables</t>
  </si>
  <si>
    <t>low supply</t>
  </si>
  <si>
    <t>Barry Franz</t>
  </si>
  <si>
    <t>Jim Mitchum</t>
  </si>
  <si>
    <t>Appliances</t>
  </si>
  <si>
    <t>Heather Jas</t>
  </si>
  <si>
    <t>Binders</t>
  </si>
  <si>
    <t>Hunter Lopez</t>
  </si>
  <si>
    <t>Arkansas</t>
  </si>
  <si>
    <t>Furnishings</t>
  </si>
  <si>
    <t>Liz Willingham</t>
  </si>
  <si>
    <t>California</t>
  </si>
  <si>
    <t>Machines</t>
  </si>
  <si>
    <t>Sandra Glassco</t>
  </si>
  <si>
    <t>Ed Jacobs</t>
  </si>
  <si>
    <t>Storage</t>
  </si>
  <si>
    <t>Deborah Brumfield</t>
  </si>
  <si>
    <t>Accessories</t>
  </si>
  <si>
    <t>Frank Atkinson</t>
  </si>
  <si>
    <t>Same Day</t>
  </si>
  <si>
    <t>Lisa Ryan</t>
  </si>
  <si>
    <t>Paper</t>
  </si>
  <si>
    <t>Becky Castell</t>
  </si>
  <si>
    <t>Second Class</t>
  </si>
  <si>
    <t>Damala Kotsonis</t>
  </si>
  <si>
    <t>Mark Haberlin</t>
  </si>
  <si>
    <t>Parhena Norris</t>
  </si>
  <si>
    <t>Art</t>
  </si>
  <si>
    <t>Colorado</t>
  </si>
  <si>
    <t>Phones</t>
  </si>
  <si>
    <t>Kean Thornton</t>
  </si>
  <si>
    <t>Christine Sundaresam</t>
  </si>
  <si>
    <t>Connecticut</t>
  </si>
  <si>
    <t>East</t>
  </si>
  <si>
    <t>Deirdre Greer</t>
  </si>
  <si>
    <t>Christine Abelman</t>
  </si>
  <si>
    <t>Andrew Allen</t>
  </si>
  <si>
    <t>Duane Benoit</t>
  </si>
  <si>
    <t>Delaware</t>
  </si>
  <si>
    <t>high supply</t>
  </si>
  <si>
    <t>Florida</t>
  </si>
  <si>
    <t>Supplies</t>
  </si>
  <si>
    <t>Neil FranzÃ¶sisch</t>
  </si>
  <si>
    <t>Bruce Geld</t>
  </si>
  <si>
    <t>Tom Boeckenhauer</t>
  </si>
  <si>
    <t>Envelopes</t>
  </si>
  <si>
    <t>Sheri Gordon</t>
  </si>
  <si>
    <t>Georgia</t>
  </si>
  <si>
    <t>Sally Hughsby</t>
  </si>
  <si>
    <t>Idaho</t>
  </si>
  <si>
    <t>Dorothy Dickinson</t>
  </si>
  <si>
    <t>Illinois</t>
  </si>
  <si>
    <t>Central</t>
  </si>
  <si>
    <t>Melanie Seite</t>
  </si>
  <si>
    <t>Bart Pistole</t>
  </si>
  <si>
    <t>John Grady</t>
  </si>
  <si>
    <t>Michael Granlund</t>
  </si>
  <si>
    <t>Beth Paige</t>
  </si>
  <si>
    <t>Labels</t>
  </si>
  <si>
    <t>Stewart Visinsky</t>
  </si>
  <si>
    <t>Indiana</t>
  </si>
  <si>
    <t>Katrina Willman</t>
  </si>
  <si>
    <t>Kentucky</t>
  </si>
  <si>
    <t>Carol Triggs</t>
  </si>
  <si>
    <t>Massachusetts</t>
  </si>
  <si>
    <t>Helen Wasserman</t>
  </si>
  <si>
    <t>Michigan</t>
  </si>
  <si>
    <t>Debra Catini</t>
  </si>
  <si>
    <t>Minnesota</t>
  </si>
  <si>
    <t>Bradley Nguyen</t>
  </si>
  <si>
    <t>Bookcases</t>
  </si>
  <si>
    <t>Jim Karlsson</t>
  </si>
  <si>
    <t>Mississippi</t>
  </si>
  <si>
    <t>Ed Ludwig</t>
  </si>
  <si>
    <t>Missouri</t>
  </si>
  <si>
    <t>Brenda Bowman</t>
  </si>
  <si>
    <t>Lindsay Williams</t>
  </si>
  <si>
    <t>Nevada</t>
  </si>
  <si>
    <t>James Lanier</t>
  </si>
  <si>
    <t>Randy Ferguson</t>
  </si>
  <si>
    <t>New Hampshire</t>
  </si>
  <si>
    <t>Jim Epp</t>
  </si>
  <si>
    <t>New Jersey</t>
  </si>
  <si>
    <t>Eric Hoffmann</t>
  </si>
  <si>
    <t>Daniel Raglin</t>
  </si>
  <si>
    <t>New Mexico</t>
  </si>
  <si>
    <t>Jack Lebron</t>
  </si>
  <si>
    <t>New York</t>
  </si>
  <si>
    <t>Michelle Huthwaite</t>
  </si>
  <si>
    <t>Craig Carroll</t>
  </si>
  <si>
    <t>North Carolina</t>
  </si>
  <si>
    <t>Daniel Lacy</t>
  </si>
  <si>
    <t>Toby Gnade</t>
  </si>
  <si>
    <t>Bobby Elias</t>
  </si>
  <si>
    <t>Ohio</t>
  </si>
  <si>
    <t>Dario Medina</t>
  </si>
  <si>
    <t>Mike Pelletier</t>
  </si>
  <si>
    <t>Bruce Stewart</t>
  </si>
  <si>
    <t>Bill Overfelt</t>
  </si>
  <si>
    <t>Oklahoma</t>
  </si>
  <si>
    <t>Grace Kelly</t>
  </si>
  <si>
    <t>Oregon</t>
  </si>
  <si>
    <t>Brad Eason</t>
  </si>
  <si>
    <t>Rhode Island</t>
  </si>
  <si>
    <t>Carol Adams</t>
  </si>
  <si>
    <t>South Dakota</t>
  </si>
  <si>
    <t>Texas</t>
  </si>
  <si>
    <t>Saphhira Shifley</t>
  </si>
  <si>
    <t>Troy Blackwell</t>
  </si>
  <si>
    <t>Michael Paige</t>
  </si>
  <si>
    <t>Tracy Poddar</t>
  </si>
  <si>
    <t>Patrick O'Brill</t>
  </si>
  <si>
    <t>Valerie Takahito</t>
  </si>
  <si>
    <t>Dean percer</t>
  </si>
  <si>
    <t>Utah</t>
  </si>
  <si>
    <t>Valerie Dominguez</t>
  </si>
  <si>
    <t>Dave Brooks</t>
  </si>
  <si>
    <t>Washington</t>
  </si>
  <si>
    <t>Marina Lichtenstein</t>
  </si>
  <si>
    <t>Nora Pelletier</t>
  </si>
  <si>
    <t>Michael Kennedy</t>
  </si>
  <si>
    <t>Wisconsin</t>
  </si>
  <si>
    <t>Bart Watters</t>
  </si>
  <si>
    <t>Pete Kriz</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</si>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</sst>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[Superstore_upgrade.xlsx]S&amp;P Region!PivotTable1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&amp; Profit From Region</a:t>
            </a:r>
            <a:endParaRPr lang="en-US"/>
          </a:p>
        </c:rich>
      </c:tx>
      <c:layout>
        <c:manualLayout>
          <c:xMode val="edge"/>
          <c:yMode val="edge"/>
          <c:x val="0.2573541119860017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'S&amp;P Region'!$B$3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Region'!$B$4:$B$8</c:f>
              <c:numCache>
                <c:formatCode>General</c:formatCode>
                <c:ptCount val="4"/>
                <c:pt idx="0">
                  <c:v>10278.073999999999</c:v>
                </c:pt>
                <c:pt idx="1">
                  <c:v>4966.271999999999</c:v>
                </c:pt>
                <c:pt idx="2">
                  <c:v>7174.1439999999984</c:v>
                </c:pt>
                <c:pt idx="3">
                  <c:v>13161.587999999998</c:v>
                </c:pt>
              </c:numCache>
            </c:numRef>
          </c:val>
          <c:extLst>
            <c:ext xmlns:c16="http://schemas.microsoft.com/office/drawing/2014/chart" uri="{C3380CC4-5D6E-409C-BE32-E72D297353CC}">
              <c16:uniqueId val="{00000000-F54D-432F-8EA7-894B29FFD147}"/>
            </c:ext>
          </c:extLst>
        </c:ser>
        <c:ser>
          <c:idx val="1"/>
          <c:order val="1"/>
          <c:tx>
            <c:strRef>
              <c:f>'S&amp;P Region'!$C$3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Region'!$C$4:$C$8</c:f>
              <c:numCache>
                <c:formatCode>General</c:formatCode>
                <c:ptCount val="4"/>
                <c:pt idx="0">
                  <c:v>2360.8768</c:v>
                </c:pt>
                <c:pt idx="1">
                  <c:v>1022.7644</c:v>
                </c:pt>
                <c:pt idx="2">
                  <c:v>797.1336</c:v>
                </c:pt>
                <c:pt idx="3">
                  <c:v>3029.7749000000008</c:v>
                </c:pt>
              </c:numCache>
            </c:numRef>
          </c:val>
          <c:extLst>
            <c:ext xmlns:c16="http://schemas.microsoft.com/office/drawing/2014/chart" uri="{C3380CC4-5D6E-409C-BE32-E72D297353CC}">
              <c16:uniqueId val="{00000001-F54D-432F-8EA7-894B29FFD147}"/>
            </c:ext>
          </c:extLst>
        </c:ser>
        <c:dLbls>
          <c:showLegendKey val="0"/>
          <c:showVal val="0"/>
          <c:showCatName val="0"/>
          <c:showSerName val="0"/>
          <c:showPercent val="0"/>
          <c:showBubbleSize val="0"/>
        </c:dLbls>
        <c:gapWidth val="100"/>
        <c:overlap val="-24"/>
        <c:axId val="440536184"/>
        <c:axId val="440538152"/>
      </c:barChart>
      <c:catAx>
        <c:axId val="440536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8152"/>
        <c:crosses val="autoZero"/>
        <c:auto val="1"/>
        <c:lblAlgn val="ctr"/>
        <c:lblOffset val="100"/>
        <c:noMultiLvlLbl val="0"/>
      </c:catAx>
      <c:valAx>
        <c:axId val="44053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Product!PivotTable2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Product Sales &amp; Profit</a:t>
            </a:r>
          </a:p>
        </c:rich>
      </c:tx>
      <c:layout>
        <c:manualLayout>
          <c:xMode val="edge"/>
          <c:yMode val="edge"/>
          <c:x val="0.37311789151356078"/>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Product'!$B$3</c:f>
              <c:strCache>
                <c:ptCount val="1"/>
                <c:pt idx="0">
                  <c:v>Sum of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F7-4304-A0E0-3D1A754B13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F7-4304-A0E0-3D1A754B13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1F7-4304-A0E0-3D1A754B13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F7-4304-A0E0-3D1A754B13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1F7-4304-A0E0-3D1A754B136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Product'!$A$4:$A$9</c:f>
              <c:strCache>
                <c:ptCount val="5"/>
                <c:pt idx="0">
                  <c:v>Accessories</c:v>
                </c:pt>
                <c:pt idx="1">
                  <c:v>Chairs</c:v>
                </c:pt>
                <c:pt idx="2">
                  <c:v>Phones</c:v>
                </c:pt>
                <c:pt idx="3">
                  <c:v>Supplies</c:v>
                </c:pt>
                <c:pt idx="4">
                  <c:v>Tables</c:v>
                </c:pt>
              </c:strCache>
            </c:strRef>
          </c:cat>
          <c:val>
            <c:numRef>
              <c:f>'Top Product'!$B$4:$B$9</c:f>
              <c:numCache>
                <c:formatCode>0.00%</c:formatCode>
                <c:ptCount val="5"/>
                <c:pt idx="0">
                  <c:v>9.5053904348072843E-2</c:v>
                </c:pt>
                <c:pt idx="1">
                  <c:v>0.24837779790715847</c:v>
                </c:pt>
                <c:pt idx="2">
                  <c:v>0.34100661913713276</c:v>
                </c:pt>
                <c:pt idx="3">
                  <c:v>0.15505585108739992</c:v>
                </c:pt>
                <c:pt idx="4">
                  <c:v>0.16050582752023615</c:v>
                </c:pt>
              </c:numCache>
            </c:numRef>
          </c:val>
          <c:extLst>
            <c:ext xmlns:c16="http://schemas.microsoft.com/office/drawing/2014/chart" uri="{C3380CC4-5D6E-409C-BE32-E72D297353CC}">
              <c16:uniqueId val="{00000000-72A7-4E44-9724-6A923038A7FB}"/>
            </c:ext>
          </c:extLst>
        </c:ser>
        <c:ser>
          <c:idx val="1"/>
          <c:order val="1"/>
          <c:tx>
            <c:strRef>
              <c:f>'Top Product'!$C$3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1F7-4304-A0E0-3D1A754B13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1F7-4304-A0E0-3D1A754B13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1F7-4304-A0E0-3D1A754B13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1F7-4304-A0E0-3D1A754B13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1F7-4304-A0E0-3D1A754B136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Product'!$A$4:$A$9</c:f>
              <c:strCache>
                <c:ptCount val="5"/>
                <c:pt idx="0">
                  <c:v>Accessories</c:v>
                </c:pt>
                <c:pt idx="1">
                  <c:v>Chairs</c:v>
                </c:pt>
                <c:pt idx="2">
                  <c:v>Phones</c:v>
                </c:pt>
                <c:pt idx="3">
                  <c:v>Supplies</c:v>
                </c:pt>
                <c:pt idx="4">
                  <c:v>Tables</c:v>
                </c:pt>
              </c:strCache>
            </c:strRef>
          </c:cat>
          <c:val>
            <c:numRef>
              <c:f>'Top Product'!$C$4:$C$9</c:f>
              <c:numCache>
                <c:formatCode>0.00%</c:formatCode>
                <c:ptCount val="5"/>
                <c:pt idx="0">
                  <c:v>0.17895857362616799</c:v>
                </c:pt>
                <c:pt idx="1">
                  <c:v>0.27381569319370558</c:v>
                </c:pt>
                <c:pt idx="2">
                  <c:v>0.40763634251216185</c:v>
                </c:pt>
                <c:pt idx="3">
                  <c:v>1.678668559298396E-2</c:v>
                </c:pt>
                <c:pt idx="4">
                  <c:v>0.12280270507498064</c:v>
                </c:pt>
              </c:numCache>
            </c:numRef>
          </c:val>
          <c:extLst>
            <c:ext xmlns:c16="http://schemas.microsoft.com/office/drawing/2014/chart" uri="{C3380CC4-5D6E-409C-BE32-E72D297353CC}">
              <c16:uniqueId val="{00000001-72A7-4E44-9724-6A923038A7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Customer!PivotTable3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Customer's Sales</a:t>
            </a:r>
          </a:p>
          <a:p>
            <a:pPr>
              <a:defRPr/>
            </a:pPr>
            <a:r>
              <a:rPr lang="en-US" baseline="0"/>
              <a:t> &amp;Profit</a:t>
            </a:r>
            <a:endParaRPr lang="en-US"/>
          </a:p>
        </c:rich>
      </c:tx>
      <c:layout>
        <c:manualLayout>
          <c:xMode val="edge"/>
          <c:yMode val="edge"/>
          <c:x val="0.3691248906386702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78980752405949"/>
          <c:y val="0.27458114610673667"/>
          <c:w val="0.32278127734033246"/>
          <c:h val="0.62264909594633999"/>
        </c:manualLayout>
      </c:layout>
      <c:barChart>
        <c:barDir val="bar"/>
        <c:grouping val="clustered"/>
        <c:varyColors val="0"/>
        <c:ser>
          <c:idx val="0"/>
          <c:order val="0"/>
          <c:tx>
            <c:strRef>
              <c:f>'Top Customer'!$B$3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Customer'!$B$4:$B$9</c:f>
              <c:numCache>
                <c:formatCode>0.00%</c:formatCode>
                <c:ptCount val="5"/>
                <c:pt idx="0">
                  <c:v>0.12640068660047935</c:v>
                </c:pt>
                <c:pt idx="1">
                  <c:v>0.2675608717564032</c:v>
                </c:pt>
                <c:pt idx="2">
                  <c:v>0.1330587818496631</c:v>
                </c:pt>
                <c:pt idx="3">
                  <c:v>0.10914523396476847</c:v>
                </c:pt>
                <c:pt idx="4">
                  <c:v>0.3638344258286858</c:v>
                </c:pt>
              </c:numCache>
            </c:numRef>
          </c:val>
          <c:extLst>
            <c:ext xmlns:c16="http://schemas.microsoft.com/office/drawing/2014/chart" uri="{C3380CC4-5D6E-409C-BE32-E72D297353CC}">
              <c16:uniqueId val="{00000000-187F-4595-A515-89C573CAA116}"/>
            </c:ext>
          </c:extLst>
        </c:ser>
        <c:ser>
          <c:idx val="1"/>
          <c:order val="1"/>
          <c:tx>
            <c:strRef>
              <c:f>'Top Customer'!$C$3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Customer'!$C$4:$C$9</c:f>
              <c:numCache>
                <c:formatCode>0.00%</c:formatCode>
                <c:ptCount val="5"/>
                <c:pt idx="0">
                  <c:v>0.11785250379235958</c:v>
                </c:pt>
                <c:pt idx="1">
                  <c:v>0.27825093528466815</c:v>
                </c:pt>
                <c:pt idx="2">
                  <c:v>0.15507540953979179</c:v>
                </c:pt>
                <c:pt idx="3">
                  <c:v>0.10959199683518964</c:v>
                </c:pt>
                <c:pt idx="4">
                  <c:v>0.33922915454799085</c:v>
                </c:pt>
              </c:numCache>
            </c:numRef>
          </c:val>
          <c:extLst>
            <c:ext xmlns:c16="http://schemas.microsoft.com/office/drawing/2014/chart" uri="{C3380CC4-5D6E-409C-BE32-E72D297353CC}">
              <c16:uniqueId val="{00000001-187F-4595-A515-89C573CAA116}"/>
            </c:ext>
          </c:extLst>
        </c:ser>
        <c:dLbls>
          <c:showLegendKey val="0"/>
          <c:showVal val="0"/>
          <c:showCatName val="0"/>
          <c:showSerName val="0"/>
          <c:showPercent val="0"/>
          <c:showBubbleSize val="0"/>
        </c:dLbls>
        <c:gapWidth val="115"/>
        <c:overlap val="-20"/>
        <c:axId val="525800040"/>
        <c:axId val="525796104"/>
      </c:barChart>
      <c:catAx>
        <c:axId val="525800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796104"/>
        <c:crosses val="autoZero"/>
        <c:auto val="1"/>
        <c:lblAlgn val="ctr"/>
        <c:lblOffset val="100"/>
        <c:noMultiLvlLbl val="0"/>
      </c:catAx>
      <c:valAx>
        <c:axId val="5257961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80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States!PivotTable4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States Sales &amp; Profit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States'!$B$3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'Top States'!$A$4:$A$9</c:f>
              <c:strCache>
                <c:ptCount val="5"/>
                <c:pt idx="0">
                  <c:v>California</c:v>
                </c:pt>
                <c:pt idx="1">
                  <c:v>Colorado</c:v>
                </c:pt>
                <c:pt idx="2">
                  <c:v>Minnesota</c:v>
                </c:pt>
                <c:pt idx="3">
                  <c:v>Ohio</c:v>
                </c:pt>
                <c:pt idx="4">
                  <c:v>Texas</c:v>
                </c:pt>
              </c:strCache>
            </c:strRef>
          </c:cat>
          <c:val>
            <c:numRef>
              <c:f>'Top States'!$B$4:$B$9</c:f>
              <c:numCache>
                <c:formatCode>0.00%</c:formatCode>
                <c:ptCount val="5"/>
                <c:pt idx="0">
                  <c:v>0.29638003819010722</c:v>
                </c:pt>
                <c:pt idx="1">
                  <c:v>0.22754332152767073</c:v>
                </c:pt>
                <c:pt idx="2">
                  <c:v>7.612282913356691E-2</c:v>
                </c:pt>
                <c:pt idx="3">
                  <c:v>8.820984862293739E-2</c:v>
                </c:pt>
                <c:pt idx="4">
                  <c:v>0.31174396252571779</c:v>
                </c:pt>
              </c:numCache>
            </c:numRef>
          </c:val>
          <c:smooth val="0"/>
          <c:extLst>
            <c:ext xmlns:c16="http://schemas.microsoft.com/office/drawing/2014/chart" uri="{C3380CC4-5D6E-409C-BE32-E72D297353CC}">
              <c16:uniqueId val="{00000000-C962-4505-8787-BAAC91E8409C}"/>
            </c:ext>
          </c:extLst>
        </c:ser>
        <c:ser>
          <c:idx val="1"/>
          <c:order val="1"/>
          <c:tx>
            <c:strRef>
              <c:f>'Top States'!$C$3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'Top States'!$A$4:$A$9</c:f>
              <c:strCache>
                <c:ptCount val="5"/>
                <c:pt idx="0">
                  <c:v>California</c:v>
                </c:pt>
                <c:pt idx="1">
                  <c:v>Colorado</c:v>
                </c:pt>
                <c:pt idx="2">
                  <c:v>Minnesota</c:v>
                </c:pt>
                <c:pt idx="3">
                  <c:v>Ohio</c:v>
                </c:pt>
                <c:pt idx="4">
                  <c:v>Texas</c:v>
                </c:pt>
              </c:strCache>
            </c:strRef>
          </c:cat>
          <c:val>
            <c:numRef>
              <c:f>'Top States'!$C$4:$C$9</c:f>
              <c:numCache>
                <c:formatCode>0.00%</c:formatCode>
                <c:ptCount val="5"/>
                <c:pt idx="0">
                  <c:v>0.29475896262854218</c:v>
                </c:pt>
                <c:pt idx="1">
                  <c:v>0.22380087346142546</c:v>
                </c:pt>
                <c:pt idx="2">
                  <c:v>7.9391769047593624E-2</c:v>
                </c:pt>
                <c:pt idx="3">
                  <c:v>9.1401952857119731E-2</c:v>
                </c:pt>
                <c:pt idx="4">
                  <c:v>0.31064644200531916</c:v>
                </c:pt>
              </c:numCache>
            </c:numRef>
          </c:val>
          <c:smooth val="0"/>
          <c:extLst>
            <c:ext xmlns:c16="http://schemas.microsoft.com/office/drawing/2014/chart" uri="{C3380CC4-5D6E-409C-BE32-E72D297353CC}">
              <c16:uniqueId val="{00000001-C962-4505-8787-BAAC91E8409C}"/>
            </c:ext>
          </c:extLst>
        </c:ser>
        <c:dLbls>
          <c:showLegendKey val="0"/>
          <c:showVal val="0"/>
          <c:showCatName val="0"/>
          <c:showSerName val="0"/>
          <c:showPercent val="0"/>
          <c:showBubbleSize val="0"/>
        </c:dLbls>
        <c:marker val="1"/>
        <c:smooth val="0"/>
        <c:axId val="539668384"/>
        <c:axId val="539671664"/>
      </c:lineChart>
      <c:catAx>
        <c:axId val="53966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539671664"/>
        <c:crosses val="autoZero"/>
        <c:auto val="1"/>
        <c:lblAlgn val="ctr"/>
        <c:lblOffset val="100"/>
        <c:noMultiLvlLbl val="0"/>
      </c:catAx>
      <c:valAx>
        <c:axId val="5396716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5396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[Superstore_upgrade.xlsx]S&amp;P Region!PivotTable1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&amp; Profit From Region</a:t>
            </a:r>
            <a:endParaRPr lang="en-US"/>
          </a:p>
        </c:rich>
      </c:tx>
      <c:layout>
        <c:manualLayout>
          <c:xMode val="edge"/>
          <c:yMode val="edge"/>
          <c:x val="0.2573541119860017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'S&amp;P Region'!$B$3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Region'!$B$4:$B$8</c:f>
              <c:numCache>
                <c:formatCode>General</c:formatCode>
                <c:ptCount val="4"/>
                <c:pt idx="0">
                  <c:v>10278.073999999999</c:v>
                </c:pt>
                <c:pt idx="1">
                  <c:v>4966.271999999999</c:v>
                </c:pt>
                <c:pt idx="2">
                  <c:v>7174.1439999999984</c:v>
                </c:pt>
                <c:pt idx="3">
                  <c:v>13161.587999999998</c:v>
                </c:pt>
              </c:numCache>
            </c:numRef>
          </c:val>
          <c:extLst>
            <c:ext xmlns:c16="http://schemas.microsoft.com/office/drawing/2014/chart" uri="{C3380CC4-5D6E-409C-BE32-E72D297353CC}">
              <c16:uniqueId val="{00000000-9F8C-412A-A011-64586FD83A93}"/>
            </c:ext>
          </c:extLst>
        </c:ser>
        <c:ser>
          <c:idx val="1"/>
          <c:order val="1"/>
          <c:tx>
            <c:strRef>
              <c:f>'S&amp;P Region'!$C$3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'S&amp;P Region'!$A$4:$A$8</c:f>
              <c:strCache>
                <c:ptCount val="4"/>
                <c:pt idx="0">
                  <c:v>Central</c:v>
                </c:pt>
                <c:pt idx="1">
                  <c:v>East</c:v>
                </c:pt>
                <c:pt idx="2">
                  <c:v>South</c:v>
                </c:pt>
                <c:pt idx="3">
                  <c:v>West</c:v>
                </c:pt>
              </c:strCache>
            </c:strRef>
          </c:cat>
          <c:val>
            <c:numRef>
              <c:f>'S&amp;P Region'!$C$4:$C$8</c:f>
              <c:numCache>
                <c:formatCode>General</c:formatCode>
                <c:ptCount val="4"/>
                <c:pt idx="0">
                  <c:v>2360.8768</c:v>
                </c:pt>
                <c:pt idx="1">
                  <c:v>1022.7644</c:v>
                </c:pt>
                <c:pt idx="2">
                  <c:v>797.1336</c:v>
                </c:pt>
                <c:pt idx="3">
                  <c:v>3029.7749000000008</c:v>
                </c:pt>
              </c:numCache>
            </c:numRef>
          </c:val>
          <c:extLst>
            <c:ext xmlns:c16="http://schemas.microsoft.com/office/drawing/2014/chart" uri="{C3380CC4-5D6E-409C-BE32-E72D297353CC}">
              <c16:uniqueId val="{00000001-9F8C-412A-A011-64586FD83A93}"/>
            </c:ext>
          </c:extLst>
        </c:ser>
        <c:dLbls>
          <c:showLegendKey val="0"/>
          <c:showVal val="0"/>
          <c:showCatName val="0"/>
          <c:showSerName val="0"/>
          <c:showPercent val="0"/>
          <c:showBubbleSize val="0"/>
        </c:dLbls>
        <c:gapWidth val="100"/>
        <c:overlap val="-24"/>
        <c:axId val="440536184"/>
        <c:axId val="440538152"/>
      </c:barChart>
      <c:catAx>
        <c:axId val="440536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8152"/>
        <c:crosses val="autoZero"/>
        <c:auto val="1"/>
        <c:lblAlgn val="ctr"/>
        <c:lblOffset val="100"/>
        <c:noMultiLvlLbl val="0"/>
      </c:catAx>
      <c:valAx>
        <c:axId val="44053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4053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Product!PivotTable2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Product Sales &amp; Profit</a:t>
            </a:r>
          </a:p>
        </c:rich>
      </c:tx>
      <c:layout>
        <c:manualLayout>
          <c:xMode val="edge"/>
          <c:yMode val="edge"/>
          <c:x val="0.37311789151356078"/>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Product'!$B$3</c:f>
              <c:strCache>
                <c:ptCount val="1"/>
                <c:pt idx="0">
                  <c:v>Sum of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E4-4E0A-9C7B-A5989A958B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E4-4E0A-9C7B-A5989A958B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E4-4E0A-9C7B-A5989A958B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E4-4E0A-9C7B-A5989A958B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E4-4E0A-9C7B-A5989A958B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Product'!$A$4:$A$9</c:f>
              <c:strCache>
                <c:ptCount val="5"/>
                <c:pt idx="0">
                  <c:v>Accessories</c:v>
                </c:pt>
                <c:pt idx="1">
                  <c:v>Chairs</c:v>
                </c:pt>
                <c:pt idx="2">
                  <c:v>Phones</c:v>
                </c:pt>
                <c:pt idx="3">
                  <c:v>Supplies</c:v>
                </c:pt>
                <c:pt idx="4">
                  <c:v>Tables</c:v>
                </c:pt>
              </c:strCache>
            </c:strRef>
          </c:cat>
          <c:val>
            <c:numRef>
              <c:f>'Top Product'!$B$4:$B$9</c:f>
              <c:numCache>
                <c:formatCode>0.00%</c:formatCode>
                <c:ptCount val="5"/>
                <c:pt idx="0">
                  <c:v>9.5053904348072843E-2</c:v>
                </c:pt>
                <c:pt idx="1">
                  <c:v>0.24837779790715847</c:v>
                </c:pt>
                <c:pt idx="2">
                  <c:v>0.34100661913713276</c:v>
                </c:pt>
                <c:pt idx="3">
                  <c:v>0.15505585108739992</c:v>
                </c:pt>
                <c:pt idx="4">
                  <c:v>0.16050582752023615</c:v>
                </c:pt>
              </c:numCache>
            </c:numRef>
          </c:val>
          <c:extLst>
            <c:ext xmlns:c16="http://schemas.microsoft.com/office/drawing/2014/chart" uri="{C3380CC4-5D6E-409C-BE32-E72D297353CC}">
              <c16:uniqueId val="{0000000A-A8E4-4E0A-9C7B-A5989A958BC8}"/>
            </c:ext>
          </c:extLst>
        </c:ser>
        <c:ser>
          <c:idx val="1"/>
          <c:order val="1"/>
          <c:tx>
            <c:strRef>
              <c:f>'Top Product'!$C$3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8E4-4E0A-9C7B-A5989A958B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8E4-4E0A-9C7B-A5989A958B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8E4-4E0A-9C7B-A5989A958B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8E4-4E0A-9C7B-A5989A958B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8E4-4E0A-9C7B-A5989A958B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Product'!$A$4:$A$9</c:f>
              <c:strCache>
                <c:ptCount val="5"/>
                <c:pt idx="0">
                  <c:v>Accessories</c:v>
                </c:pt>
                <c:pt idx="1">
                  <c:v>Chairs</c:v>
                </c:pt>
                <c:pt idx="2">
                  <c:v>Phones</c:v>
                </c:pt>
                <c:pt idx="3">
                  <c:v>Supplies</c:v>
                </c:pt>
                <c:pt idx="4">
                  <c:v>Tables</c:v>
                </c:pt>
              </c:strCache>
            </c:strRef>
          </c:cat>
          <c:val>
            <c:numRef>
              <c:f>'Top Product'!$C$4:$C$9</c:f>
              <c:numCache>
                <c:formatCode>0.00%</c:formatCode>
                <c:ptCount val="5"/>
                <c:pt idx="0">
                  <c:v>0.17895857362616799</c:v>
                </c:pt>
                <c:pt idx="1">
                  <c:v>0.27381569319370558</c:v>
                </c:pt>
                <c:pt idx="2">
                  <c:v>0.40763634251216185</c:v>
                </c:pt>
                <c:pt idx="3">
                  <c:v>1.678668559298396E-2</c:v>
                </c:pt>
                <c:pt idx="4">
                  <c:v>0.12280270507498064</c:v>
                </c:pt>
              </c:numCache>
            </c:numRef>
          </c:val>
          <c:extLst>
            <c:ext xmlns:c16="http://schemas.microsoft.com/office/drawing/2014/chart" uri="{C3380CC4-5D6E-409C-BE32-E72D297353CC}">
              <c16:uniqueId val="{00000015-A8E4-4E0A-9C7B-A5989A958BC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Customer!PivotTable3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Customer's Sales</a:t>
            </a:r>
          </a:p>
          <a:p>
            <a:pPr>
              <a:defRPr/>
            </a:pPr>
            <a:r>
              <a:rPr lang="en-US" baseline="0"/>
              <a:t> &amp;Profit</a:t>
            </a:r>
            <a:endParaRPr lang="en-US"/>
          </a:p>
        </c:rich>
      </c:tx>
      <c:layout>
        <c:manualLayout>
          <c:xMode val="edge"/>
          <c:yMode val="edge"/>
          <c:x val="0.3691248906386702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78980752405949"/>
          <c:y val="0.27458114610673667"/>
          <c:w val="0.32278127734033246"/>
          <c:h val="0.62264909594633999"/>
        </c:manualLayout>
      </c:layout>
      <c:barChart>
        <c:barDir val="bar"/>
        <c:grouping val="clustered"/>
        <c:varyColors val="0"/>
        <c:ser>
          <c:idx val="0"/>
          <c:order val="0"/>
          <c:tx>
            <c:strRef>
              <c:f>'Top Customer'!$B$3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Customer'!$B$4:$B$9</c:f>
              <c:numCache>
                <c:formatCode>0.00%</c:formatCode>
                <c:ptCount val="5"/>
                <c:pt idx="0">
                  <c:v>0.12640068660047935</c:v>
                </c:pt>
                <c:pt idx="1">
                  <c:v>0.2675608717564032</c:v>
                </c:pt>
                <c:pt idx="2">
                  <c:v>0.1330587818496631</c:v>
                </c:pt>
                <c:pt idx="3">
                  <c:v>0.10914523396476847</c:v>
                </c:pt>
                <c:pt idx="4">
                  <c:v>0.3638344258286858</c:v>
                </c:pt>
              </c:numCache>
            </c:numRef>
          </c:val>
          <c:extLst>
            <c:ext xmlns:c16="http://schemas.microsoft.com/office/drawing/2014/chart" uri="{C3380CC4-5D6E-409C-BE32-E72D297353CC}">
              <c16:uniqueId val="{00000000-1A26-4E58-A737-E61F28B484F8}"/>
            </c:ext>
          </c:extLst>
        </c:ser>
        <c:ser>
          <c:idx val="1"/>
          <c:order val="1"/>
          <c:tx>
            <c:strRef>
              <c:f>'Top Customer'!$C$3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Customer'!$A$4:$A$9</c:f>
              <c:strCache>
                <c:ptCount val="5"/>
                <c:pt idx="0">
                  <c:v>Sandra Glassco</c:v>
                </c:pt>
                <c:pt idx="1">
                  <c:v>Melanie Seite</c:v>
                </c:pt>
                <c:pt idx="2">
                  <c:v>Liz Willingham</c:v>
                </c:pt>
                <c:pt idx="3">
                  <c:v>Debra Catini</c:v>
                </c:pt>
                <c:pt idx="4">
                  <c:v>Barry Franz</c:v>
                </c:pt>
              </c:strCache>
            </c:strRef>
          </c:cat>
          <c:val>
            <c:numRef>
              <c:f>'Top Customer'!$C$4:$C$9</c:f>
              <c:numCache>
                <c:formatCode>0.00%</c:formatCode>
                <c:ptCount val="5"/>
                <c:pt idx="0">
                  <c:v>0.11785250379235958</c:v>
                </c:pt>
                <c:pt idx="1">
                  <c:v>0.27825093528466815</c:v>
                </c:pt>
                <c:pt idx="2">
                  <c:v>0.15507540953979179</c:v>
                </c:pt>
                <c:pt idx="3">
                  <c:v>0.10959199683518964</c:v>
                </c:pt>
                <c:pt idx="4">
                  <c:v>0.33922915454799085</c:v>
                </c:pt>
              </c:numCache>
            </c:numRef>
          </c:val>
          <c:extLst>
            <c:ext xmlns:c16="http://schemas.microsoft.com/office/drawing/2014/chart" uri="{C3380CC4-5D6E-409C-BE32-E72D297353CC}">
              <c16:uniqueId val="{00000001-1A26-4E58-A737-E61F28B484F8}"/>
            </c:ext>
          </c:extLst>
        </c:ser>
        <c:dLbls>
          <c:showLegendKey val="0"/>
          <c:showVal val="0"/>
          <c:showCatName val="0"/>
          <c:showSerName val="0"/>
          <c:showPercent val="0"/>
          <c:showBubbleSize val="0"/>
        </c:dLbls>
        <c:gapWidth val="115"/>
        <c:overlap val="-20"/>
        <c:axId val="525800040"/>
        <c:axId val="525796104"/>
      </c:barChart>
      <c:catAx>
        <c:axId val="525800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796104"/>
        <c:crosses val="autoZero"/>
        <c:auto val="1"/>
        <c:lblAlgn val="ctr"/>
        <c:lblOffset val="100"/>
        <c:noMultiLvlLbl val="0"/>
      </c:catAx>
      <c:valAx>
        <c:axId val="5257961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2580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[Superstore_upgrade.xlsx]Top States!PivotTable4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States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States'!$B$3</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'Top States'!$A$4:$A$9</c:f>
              <c:strCache>
                <c:ptCount val="5"/>
                <c:pt idx="0">
                  <c:v>California</c:v>
                </c:pt>
                <c:pt idx="1">
                  <c:v>Colorado</c:v>
                </c:pt>
                <c:pt idx="2">
                  <c:v>Minnesota</c:v>
                </c:pt>
                <c:pt idx="3">
                  <c:v>Ohio</c:v>
                </c:pt>
                <c:pt idx="4">
                  <c:v>Texas</c:v>
                </c:pt>
              </c:strCache>
            </c:strRef>
          </c:cat>
          <c:val>
            <c:numRef>
              <c:f>'Top States'!$B$4:$B$9</c:f>
              <c:numCache>
                <c:formatCode>0.00%</c:formatCode>
                <c:ptCount val="5"/>
                <c:pt idx="0">
                  <c:v>0.29638003819010722</c:v>
                </c:pt>
                <c:pt idx="1">
                  <c:v>0.22754332152767073</c:v>
                </c:pt>
                <c:pt idx="2">
                  <c:v>7.612282913356691E-2</c:v>
                </c:pt>
                <c:pt idx="3">
                  <c:v>8.820984862293739E-2</c:v>
                </c:pt>
                <c:pt idx="4">
                  <c:v>0.31174396252571779</c:v>
                </c:pt>
              </c:numCache>
            </c:numRef>
          </c:val>
          <c:smooth val="0"/>
          <c:extLst>
            <c:ext xmlns:c16="http://schemas.microsoft.com/office/drawing/2014/chart" uri="{C3380CC4-5D6E-409C-BE32-E72D297353CC}">
              <c16:uniqueId val="{00000000-DE2E-41CF-97CE-7FC8DD09B9FD}"/>
            </c:ext>
          </c:extLst>
        </c:ser>
        <c:ser>
          <c:idx val="1"/>
          <c:order val="1"/>
          <c:tx>
            <c:strRef>
              <c:f>'Top States'!$C$3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States'!$A$4:$A$9</c:f>
              <c:strCache>
                <c:ptCount val="5"/>
                <c:pt idx="0">
                  <c:v>California</c:v>
                </c:pt>
                <c:pt idx="1">
                  <c:v>Colorado</c:v>
                </c:pt>
                <c:pt idx="2">
                  <c:v>Minnesota</c:v>
                </c:pt>
                <c:pt idx="3">
                  <c:v>Ohio</c:v>
                </c:pt>
                <c:pt idx="4">
                  <c:v>Texas</c:v>
                </c:pt>
              </c:strCache>
            </c:strRef>
          </c:cat>
          <c:val>
            <c:numRef>
              <c:f>'Top States'!$C$4:$C$9</c:f>
              <c:numCache>
                <c:formatCode>0.00%</c:formatCode>
                <c:ptCount val="5"/>
                <c:pt idx="0">
                  <c:v>0.29475896262854218</c:v>
                </c:pt>
                <c:pt idx="1">
                  <c:v>0.22380087346142546</c:v>
                </c:pt>
                <c:pt idx="2">
                  <c:v>7.9391769047593624E-2</c:v>
                </c:pt>
                <c:pt idx="3">
                  <c:v>9.1401952857119731E-2</c:v>
                </c:pt>
                <c:pt idx="4">
                  <c:v>0.31064644200531916</c:v>
                </c:pt>
              </c:numCache>
            </c:numRef>
          </c:val>
          <c:smooth val="0"/>
          <c:extLst>
            <c:ext xmlns:c16="http://schemas.microsoft.com/office/drawing/2014/chart" uri="{C3380CC4-5D6E-409C-BE32-E72D297353CC}">
              <c16:uniqueId val="{00000001-DE2E-41CF-97CE-7FC8DD09B9FD}"/>
            </c:ext>
          </c:extLst>
        </c:ser>
        <c:dLbls>
          <c:showLegendKey val="0"/>
          <c:showVal val="0"/>
          <c:showCatName val="0"/>
          <c:showSerName val="0"/>
          <c:showPercent val="0"/>
          <c:showBubbleSize val="0"/>
        </c:dLbls>
        <c:marker val="1"/>
        <c:smooth val="0"/>
        <c:axId val="539668384"/>
        <c:axId val="539671664"/>
      </c:lineChart>
      <c:catAx>
        <c:axId val="539668384"/>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39671664"/>
        <c:crosses val="autoZero"/>
        <c:auto val="1"/>
        <c:lblAlgn val="ctr"/>
        <c:lblOffset val="100"/>
        <c:noMultiLvlLbl val="0"/>
      </c:catAx>
      <c:valAx>
        <c:axId val="5396716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396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523875</xdr:colOff>
      <xdr:row>2</xdr:row>
      <xdr:rowOff>104775</xdr:rowOff>
    </xdr:from>
    <xdr:to>
      <xdr:col>11</xdr:col>
      <xdr:colOff>219075</xdr:colOff>
      <xdr:row>16</xdr:row>
      <xdr:rowOff>180975</xdr:rowOff>
    </xdr:to>
    <xdr:graphicFrame macro="">
      <xdr:nvGraphicFramePr>
        <xdr:cNvPr id="2" name="Chart 1">
          <a:extLst>
            <a:ext uri="{FF2B5EF4-FFF2-40B4-BE49-F238E27FC236}">
              <a16:creationId xmlns:a16="http://schemas.microsoft.com/office/drawing/2014/main" id="{D37631B3-7476-4F8A-8CB5-A8A9054B3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2</xdr:row>
      <xdr:rowOff>28575</xdr:rowOff>
    </xdr:from>
    <xdr:to>
      <xdr:col>11</xdr:col>
      <xdr:colOff>209550</xdr:colOff>
      <xdr:row>17</xdr:row>
      <xdr:rowOff>47625</xdr:rowOff>
    </xdr:to>
    <xdr:graphicFrame macro="">
      <xdr:nvGraphicFramePr>
        <xdr:cNvPr id="2" name="Chart 1">
          <a:extLst>
            <a:ext uri="{FF2B5EF4-FFF2-40B4-BE49-F238E27FC236}">
              <a16:creationId xmlns:a16="http://schemas.microsoft.com/office/drawing/2014/main" id="{FDD3300B-CB31-47B7-8756-2C940609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2</xdr:row>
      <xdr:rowOff>0</xdr:rowOff>
    </xdr:from>
    <xdr:to>
      <xdr:col>11</xdr:col>
      <xdr:colOff>114300</xdr:colOff>
      <xdr:row>16</xdr:row>
      <xdr:rowOff>76200</xdr:rowOff>
    </xdr:to>
    <xdr:graphicFrame macro="">
      <xdr:nvGraphicFramePr>
        <xdr:cNvPr id="3" name="Chart 2">
          <a:extLst>
            <a:ext uri="{FF2B5EF4-FFF2-40B4-BE49-F238E27FC236}">
              <a16:creationId xmlns:a16="http://schemas.microsoft.com/office/drawing/2014/main" id="{73D38EB5-61FE-493A-B3E2-5EE5F9A32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1</xdr:row>
      <xdr:rowOff>152400</xdr:rowOff>
    </xdr:from>
    <xdr:to>
      <xdr:col>11</xdr:col>
      <xdr:colOff>228600</xdr:colOff>
      <xdr:row>16</xdr:row>
      <xdr:rowOff>38100</xdr:rowOff>
    </xdr:to>
    <xdr:graphicFrame macro="">
      <xdr:nvGraphicFramePr>
        <xdr:cNvPr id="2" name="Chart 1">
          <a:extLst>
            <a:ext uri="{FF2B5EF4-FFF2-40B4-BE49-F238E27FC236}">
              <a16:creationId xmlns:a16="http://schemas.microsoft.com/office/drawing/2014/main" id="{A5EC5C0C-015F-48B9-929F-E85750560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466725</xdr:colOff>
      <xdr:row>5</xdr:row>
      <xdr:rowOff>47625</xdr:rowOff>
    </xdr:from>
    <xdr:to>
      <xdr:col>8</xdr:col>
      <xdr:colOff>161925</xdr:colOff>
      <xdr:row>19</xdr:row>
      <xdr:rowOff>123825</xdr:rowOff>
    </xdr:to>
    <xdr:graphicFrame macro="">
      <xdr:nvGraphicFramePr>
        <xdr:cNvPr id="3" name="Chart 2">
          <a:extLst>
            <a:ext uri="{FF2B5EF4-FFF2-40B4-BE49-F238E27FC236}">
              <a16:creationId xmlns:a16="http://schemas.microsoft.com/office/drawing/2014/main" id="{49CC476F-41AE-418B-8DE0-EDA311F3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5</xdr:row>
      <xdr:rowOff>38100</xdr:rowOff>
    </xdr:from>
    <xdr:to>
      <xdr:col>16</xdr:col>
      <xdr:colOff>247650</xdr:colOff>
      <xdr:row>19</xdr:row>
      <xdr:rowOff>142875</xdr:rowOff>
    </xdr:to>
    <xdr:graphicFrame macro="">
      <xdr:nvGraphicFramePr>
        <xdr:cNvPr id="5" name="Chart 4">
          <a:extLst>
            <a:ext uri="{FF2B5EF4-FFF2-40B4-BE49-F238E27FC236}">
              <a16:creationId xmlns:a16="http://schemas.microsoft.com/office/drawing/2014/main" id="{5A3A2565-7DC8-4A37-8AD5-AB97C11B2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20</xdr:row>
      <xdr:rowOff>104775</xdr:rowOff>
    </xdr:from>
    <xdr:to>
      <xdr:col>8</xdr:col>
      <xdr:colOff>171450</xdr:colOff>
      <xdr:row>34</xdr:row>
      <xdr:rowOff>180975</xdr:rowOff>
    </xdr:to>
    <xdr:graphicFrame macro="">
      <xdr:nvGraphicFramePr>
        <xdr:cNvPr id="7" name="Chart 6">
          <a:extLst>
            <a:ext uri="{FF2B5EF4-FFF2-40B4-BE49-F238E27FC236}">
              <a16:creationId xmlns:a16="http://schemas.microsoft.com/office/drawing/2014/main" id="{067B2BAF-C562-4BA0-A47D-D10EC4BB8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523875</xdr:colOff>
      <xdr:row>20</xdr:row>
      <xdr:rowOff>152400</xdr:rowOff>
    </xdr:from>
    <xdr:to>
      <xdr:col>16</xdr:col>
      <xdr:colOff>219075</xdr:colOff>
      <xdr:row>35</xdr:row>
      <xdr:rowOff>0</xdr:rowOff>
    </xdr:to>
    <xdr:graphicFrame macro="">
      <xdr:nvGraphicFramePr>
        <xdr:cNvPr id="9" name="Chart 8">
          <a:extLst>
            <a:ext uri="{FF2B5EF4-FFF2-40B4-BE49-F238E27FC236}">
              <a16:creationId xmlns:a16="http://schemas.microsoft.com/office/drawing/2014/main" id="{3F380F7A-19FB-4478-935E-E9D809A31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10585</xdr:colOff>
      <xdr:row>1</xdr:row>
      <xdr:rowOff>0</xdr:rowOff>
    </xdr:from>
    <xdr:to>
      <xdr:col>19</xdr:col>
      <xdr:colOff>1905002</xdr:colOff>
      <xdr:row>3</xdr:row>
      <xdr:rowOff>142875</xdr:rowOff>
    </xdr:to>
    <xdr:sp macro="" textlink="">
      <xdr:nvSpPr>
        <xdr:cNvPr id="10" name="Rectangle 9">
          <a:extLst>
            <a:ext uri="{FF2B5EF4-FFF2-40B4-BE49-F238E27FC236}">
              <a16:creationId xmlns:a16="http://schemas.microsoft.com/office/drawing/2014/main" id="{50FFE327-01EF-4FEF-853C-1C6A68E02C5E}"/>
            </a:ext>
          </a:extLst>
        </xdr:cNvPr>
        <xdr:cNvSpPr/>
      </xdr:nvSpPr>
      <xdr:spPr>
        <a:xfrm>
          <a:off x="10585" y="190500"/>
          <a:ext cx="13557250" cy="523875"/>
        </a:xfrm>
        <a:prstGeom prst="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baseline="0">
              <a:ln w="0"/>
              <a:solidFill>
                <a:schemeClr val="accent1">
                  <a:lumMod val="60000"/>
                  <a:lumOff val="40000"/>
                </a:schemeClr>
              </a:solidFill>
              <a:effectLst>
                <a:outerShdw blurRad="38100" dist="19050" dir="2700000" algn="tl" rotWithShape="0">
                  <a:schemeClr val="dk1">
                    <a:alpha val="40000"/>
                  </a:schemeClr>
                </a:outerShdw>
              </a:effectLst>
            </a:rPr>
            <a:t>                                                                                                                              </a:t>
          </a:r>
          <a:r>
            <a:rPr lang="en-US" sz="2800" b="0" cap="none" spc="0" baseline="0">
              <a:ln w="0"/>
              <a:solidFill>
                <a:schemeClr val="accent1">
                  <a:lumMod val="60000"/>
                  <a:lumOff val="40000"/>
                </a:schemeClr>
              </a:solidFill>
              <a:effectLst>
                <a:outerShdw blurRad="38100" dist="19050" dir="2700000" algn="tl" rotWithShape="0">
                  <a:schemeClr val="dk1">
                    <a:alpha val="40000"/>
                  </a:schemeClr>
                </a:outerShdw>
              </a:effectLst>
            </a:rPr>
            <a:t>   SUPER STORE ANALYSIS DASHBOARD</a:t>
          </a:r>
          <a:endParaRPr lang="en-NG" sz="2800" b="0" cap="none" spc="0">
            <a:ln w="0"/>
            <a:solidFill>
              <a:schemeClr val="accent1">
                <a:lumMod val="60000"/>
                <a:lumOff val="40000"/>
              </a:schemeClr>
            </a:solidFill>
            <a:effectLst>
              <a:outerShdw blurRad="38100" dist="19050" dir="2700000" algn="tl" rotWithShape="0">
                <a:schemeClr val="dk1">
                  <a:alpha val="40000"/>
                </a:schemeClr>
              </a:outerShdw>
            </a:effectLst>
          </a:endParaRPr>
        </a:p>
      </xdr:txBody>
    </xdr:sp>
    <xdr:clientData/>
  </xdr:twoCellAnchor>
  <xdr:twoCellAnchor editAs="oneCell">
    <xdr:from>
      <xdr:col>16</xdr:col>
      <xdr:colOff>558800</xdr:colOff>
      <xdr:row>5</xdr:row>
      <xdr:rowOff>92075</xdr:rowOff>
    </xdr:from>
    <xdr:to>
      <xdr:col>19</xdr:col>
      <xdr:colOff>730250</xdr:colOff>
      <xdr:row>13</xdr:row>
      <xdr:rowOff>158750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C9A16F31-5ED9-4B0C-8A52-DEDB26EC9A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80133" y="1044575"/>
              <a:ext cx="2012950" cy="1590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552451</xdr:colOff>
      <xdr:row>25</xdr:row>
      <xdr:rowOff>75143</xdr:rowOff>
    </xdr:from>
    <xdr:to>
      <xdr:col>19</xdr:col>
      <xdr:colOff>762001</xdr:colOff>
      <xdr:row>32</xdr:row>
      <xdr:rowOff>113243</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8FFB3E58-7FEB-4550-8B9B-01DE6069F8B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373784" y="4837643"/>
              <a:ext cx="20510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16</xdr:col>
      <xdr:colOff>554566</xdr:colOff>
      <xdr:row>15</xdr:row>
      <xdr:rowOff>179916</xdr:rowOff>
    </xdr:from>
    <xdr:to>
      <xdr:col>19</xdr:col>
      <xdr:colOff>761999</xdr:colOff>
      <xdr:row>22</xdr:row>
      <xdr:rowOff>169333</xdr:rowOff>
    </xdr:to>
    <mc:AlternateContent xmlns:mc="http://schemas.openxmlformats.org/markup-compatibility/2006">
      <mc:Choice xmlns:a14="http://schemas.microsoft.com/office/drawing/2010/main" Requires="a14">
        <xdr:graphicFrame macro="">
          <xdr:nvGraphicFramePr>
            <xdr:cNvPr id="4" name="supply_rate">
              <a:extLst>
                <a:ext uri="{FF2B5EF4-FFF2-40B4-BE49-F238E27FC236}">
                  <a16:creationId xmlns:a16="http://schemas.microsoft.com/office/drawing/2014/main" id="{5A62F664-B9C9-4E1C-B00F-38255CB70CE1}"/>
                </a:ext>
              </a:extLst>
            </xdr:cNvPr>
            <xdr:cNvGraphicFramePr/>
          </xdr:nvGraphicFramePr>
          <xdr:xfrm>
            <a:off x="0" y="0"/>
            <a:ext cx="0" cy="0"/>
          </xdr:xfrm>
          <a:graphic>
            <a:graphicData uri="http://schemas.microsoft.com/office/drawing/2010/slicer">
              <sle:slicer xmlns:sle="http://schemas.microsoft.com/office/drawing/2010/slicer" name="supply_rate"/>
            </a:graphicData>
          </a:graphic>
        </xdr:graphicFrame>
      </mc:Choice>
      <mc:Fallback>
        <xdr:sp macro="" textlink="">
          <xdr:nvSpPr>
            <xdr:cNvPr id="0" name=""/>
            <xdr:cNvSpPr>
              <a:spLocks noTextEdit="1"/>
            </xdr:cNvSpPr>
          </xdr:nvSpPr>
          <xdr:spPr>
            <a:xfrm>
              <a:off x="10375899" y="3037416"/>
              <a:ext cx="2048933" cy="13229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IA UDOH" refreshedDate="44499.469885648148" createdVersion="6" refreshedVersion="6" minRefreshableVersion="3" recordCount="76" xr:uid="{00000000-000A-0000-FFFF-FFFF0A000000}">
  <cacheSource type="worksheet">
    <worksheetSource ref="A1:Q77" sheet="Superstore_Upgrade"/>
  </cacheSource>
  <cacheFields count="17">
    <cacheField name="row_num" numFmtId="0">
      <sharedItems containsSemiMixedTypes="0" containsString="0" containsNumber="1" containsInteger="1" minValue="1" maxValue="76"/>
    </cacheField>
    <cacheField name="customer_id" numFmtId="0">
      <sharedItems containsSemiMixedTypes="0" containsString="0" containsNumber="1" containsInteger="1" minValue="10225" maxValue="21700"/>
    </cacheField>
    <cacheField name="customer_name" numFmtId="0">
      <sharedItems count="76">
        <s v="Alan Schoenberger"/>
        <s v="Skye Norling"/>
        <s v="Jim Mitchum"/>
        <s v="Heather Jas"/>
        <s v="Hunter Lopez"/>
        <s v="Liz Willingham"/>
        <s v="Sandra Glassco"/>
        <s v="Ed Jacobs"/>
        <s v="Deborah Brumfield"/>
        <s v="Frank Atkinson"/>
        <s v="Lisa Ryan"/>
        <s v="Becky Castell"/>
        <s v="Damala Kotsonis"/>
        <s v="Mark Haberlin"/>
        <s v="Parhena Norris"/>
        <s v="Barry Franz"/>
        <s v="Kean Thornton"/>
        <s v="Christine Sundaresam"/>
        <s v="Christine Abelman"/>
        <s v="Andrew Allen"/>
        <s v="Duane Benoit"/>
        <s v="Ben Peterman"/>
        <s v="Neil FranzÃ¶sisch"/>
        <s v="Bruce Geld"/>
        <s v="Tom Boeckenhauer"/>
        <s v="Sheri Gordon"/>
        <s v="Sally Hughsby"/>
        <s v="Dorothy Dickinson"/>
        <s v="Bart Pistole"/>
        <s v="John Grady"/>
        <s v="Michael Granlund"/>
        <s v="Beth Paige"/>
        <s v="Stewart Visinsky"/>
        <s v="Katrina Willman"/>
        <s v="Carol Triggs"/>
        <s v="Helen Wasserman"/>
        <s v="Debra Catini"/>
        <s v="Bradley Nguyen"/>
        <s v="Jim Karlsson"/>
        <s v="Ed Ludwig"/>
        <s v="Brenda Bowman"/>
        <s v="Lindsay Williams"/>
        <s v="James Lanier"/>
        <s v="Randy Ferguson"/>
        <s v="Jim Epp"/>
        <s v="Deirdre Greer"/>
        <s v="Eric Hoffmann"/>
        <s v="Daniel Raglin"/>
        <s v="Jack Lebron"/>
        <s v="Michelle Huthwaite"/>
        <s v="Craig Carroll"/>
        <s v="Daniel Lacy"/>
        <s v="Toby Gnade"/>
        <s v="Bobby Elias"/>
        <s v="Dario Medina"/>
        <s v="Mike Pelletier"/>
        <s v="Bruce Stewart"/>
        <s v="Bill Overfelt"/>
        <s v="Grace Kelly"/>
        <s v="Brad Eason"/>
        <s v="Carol Adams"/>
        <s v="Melanie Seite"/>
        <s v="Saphhira Shifley"/>
        <s v="Troy Blackwell"/>
        <s v="Michael Paige"/>
        <s v="Tracy Poddar"/>
        <s v="Patrick O'Brill"/>
        <s v="Valerie Takahito"/>
        <s v="Dean percer"/>
        <s v="Valerie Dominguez"/>
        <s v="Dave Brooks"/>
        <s v="Marina Lichtenstein"/>
        <s v="Nora Pelletier"/>
        <s v="Michael Kennedy"/>
        <s v="Bart Watters"/>
        <s v="Pete Kriz"/>
      </sharedItems>
    </cacheField>
    <cacheField name="state" numFmtId="0">
      <sharedItems count="33">
        <s v="Alabama"/>
        <s v="Arizona"/>
        <s v="Arkansas"/>
        <s v="California"/>
        <s v="Colorado"/>
        <s v="Connecticut"/>
        <s v="Delaware"/>
        <s v="Florida"/>
        <s v="Georgia"/>
        <s v="Idaho"/>
        <s v="Illinois"/>
        <s v="Indiana"/>
        <s v="Kentucky"/>
        <s v="Massachusetts"/>
        <s v="Michigan"/>
        <s v="Minnesota"/>
        <s v="Mississippi"/>
        <s v="Missouri"/>
        <s v="Nevada"/>
        <s v="New Hampshire"/>
        <s v="New Jersey"/>
        <s v="New Mexico"/>
        <s v="New York"/>
        <s v="North Carolina"/>
        <s v="Ohio"/>
        <s v="Oklahoma"/>
        <s v="Oregon"/>
        <s v="Rhode Island"/>
        <s v="South Dakota"/>
        <s v="Texas"/>
        <s v="Utah"/>
        <s v="Washington"/>
        <s v="Wisconsin"/>
      </sharedItems>
    </cacheField>
    <cacheField name="region" numFmtId="0">
      <sharedItems count="4">
        <s v="South"/>
        <s v="West"/>
        <s v="East"/>
        <s v="Central"/>
      </sharedItems>
    </cacheField>
    <cacheField name="order_id" numFmtId="0">
      <sharedItems containsSemiMixedTypes="0" containsString="0" containsNumber="1" containsInteger="1" minValue="100881" maxValue="169390"/>
    </cacheField>
    <cacheField name="order_date" numFmtId="14">
      <sharedItems containsSemiMixedTypes="0" containsNonDate="0" containsDate="1" containsString="0" minDate="2013-01-06T00:00:00" maxDate="2013-04-06T00:00:00" count="45">
        <d v="2013-03-19T00:00:00"/>
        <d v="2013-03-31T00:00:00"/>
        <d v="2013-02-12T00:00:00"/>
        <d v="2013-03-30T00:00:00"/>
        <d v="2013-01-10T00:00:00"/>
        <d v="2013-03-17T00:00:00"/>
        <d v="2013-04-03T00:00:00"/>
        <d v="2013-01-13T00:00:00"/>
        <d v="2013-01-15T00:00:00"/>
        <d v="2013-03-15T00:00:00"/>
        <d v="2013-03-11T00:00:00"/>
        <d v="2013-02-03T00:00:00"/>
        <d v="2013-01-16T00:00:00"/>
        <d v="2013-04-01T00:00:00"/>
        <d v="2013-01-23T00:00:00"/>
        <d v="2013-03-14T00:00:00"/>
        <d v="2013-03-01T00:00:00"/>
        <d v="2013-03-07T00:00:00"/>
        <d v="2013-01-26T00:00:00"/>
        <d v="2013-02-02T00:00:00"/>
        <d v="2013-03-24T00:00:00"/>
        <d v="2013-02-07T00:00:00"/>
        <d v="2013-03-05T00:00:00"/>
        <d v="2013-02-11T00:00:00"/>
        <d v="2013-03-26T00:00:00"/>
        <d v="2013-03-18T00:00:00"/>
        <d v="2013-02-17T00:00:00"/>
        <d v="2013-04-02T00:00:00"/>
        <d v="2013-03-25T00:00:00"/>
        <d v="2013-03-03T00:00:00"/>
        <d v="2013-04-05T00:00:00"/>
        <d v="2013-03-21T00:00:00"/>
        <d v="2013-03-10T00:00:00"/>
        <d v="2013-02-04T00:00:00"/>
        <d v="2013-01-31T00:00:00"/>
        <d v="2013-04-04T00:00:00"/>
        <d v="2013-02-06T00:00:00"/>
        <d v="2013-03-02T00:00:00"/>
        <d v="2013-01-06T00:00:00"/>
        <d v="2013-03-22T00:00:00"/>
        <d v="2013-01-20T00:00:00"/>
        <d v="2013-03-28T00:00:00"/>
        <d v="2013-03-04T00:00:00"/>
        <d v="2013-01-19T00:00:00"/>
        <d v="2013-01-21T00:00:00"/>
      </sharedItems>
    </cacheField>
    <cacheField name="ship_date" numFmtId="14">
      <sharedItems containsSemiMixedTypes="0" containsNonDate="0" containsDate="1" containsString="0" minDate="2013-01-10T00:00:00" maxDate="2013-04-10T00:00:00" count="48">
        <d v="2013-03-21T00:00:00"/>
        <d v="2013-04-04T00:00:00"/>
        <d v="2013-02-18T00:00:00"/>
        <d v="2013-04-05T00:00:00"/>
        <d v="2013-01-15T00:00:00"/>
        <d v="2013-04-08T00:00:00"/>
        <d v="2013-01-18T00:00:00"/>
        <d v="2013-01-17T00:00:00"/>
        <d v="2013-03-17T00:00:00"/>
        <d v="2013-03-19T00:00:00"/>
        <d v="2013-03-16T00:00:00"/>
        <d v="2013-02-06T00:00:00"/>
        <d v="2013-04-06T00:00:00"/>
        <d v="2013-01-27T00:00:00"/>
        <d v="2013-03-15T00:00:00"/>
        <d v="2013-03-05T00:00:00"/>
        <d v="2013-03-08T00:00:00"/>
        <d v="2013-04-01T00:00:00"/>
        <d v="2013-01-31T00:00:00"/>
        <d v="2013-02-09T00:00:00"/>
        <d v="2013-03-18T00:00:00"/>
        <d v="2013-03-28T00:00:00"/>
        <d v="2013-02-10T00:00:00"/>
        <d v="2013-02-15T00:00:00"/>
        <d v="2013-03-30T00:00:00"/>
        <d v="2013-03-23T00:00:00"/>
        <d v="2013-02-24T00:00:00"/>
        <d v="2013-01-29T00:00:00"/>
        <d v="2013-03-07T00:00:00"/>
        <d v="2013-04-07T00:00:00"/>
        <d v="2013-04-09T00:00:00"/>
        <d v="2013-03-31T00:00:00"/>
        <d v="2013-03-25T00:00:00"/>
        <d v="2013-02-08T00:00:00"/>
        <d v="2013-03-13T00:00:00"/>
        <d v="2013-03-14T00:00:00"/>
        <d v="2013-02-02T00:00:00"/>
        <d v="2013-03-24T00:00:00"/>
        <d v="2013-04-03T00:00:00"/>
        <d v="2013-03-20T00:00:00"/>
        <d v="2013-03-12T00:00:00"/>
        <d v="2013-01-16T00:00:00"/>
        <d v="2013-01-10T00:00:00"/>
        <d v="2013-03-26T00:00:00"/>
        <d v="2013-01-26T00:00:00"/>
        <d v="2013-03-09T00:00:00"/>
        <d v="2013-01-20T00:00:00"/>
        <d v="2013-01-23T00:00:00"/>
      </sharedItems>
    </cacheField>
    <cacheField name="ship_mode" numFmtId="0">
      <sharedItems/>
    </cacheField>
    <cacheField name="product_id" numFmtId="0">
      <sharedItems containsSemiMixedTypes="0" containsString="0" containsNumber="1" containsInteger="1" minValue="10000078" maxValue="10004922"/>
    </cacheField>
    <cacheField name="product_name" numFmtId="0">
      <sharedItems count="15">
        <s v="Chairs"/>
        <s v="Tables"/>
        <s v="Appliances"/>
        <s v="Binders"/>
        <s v="Furnishings"/>
        <s v="Machines"/>
        <s v="Storage"/>
        <s v="Accessories"/>
        <s v="Paper"/>
        <s v="Art"/>
        <s v="Phones"/>
        <s v="Supplies"/>
        <s v="Envelopes"/>
        <s v="Labels"/>
        <s v="Bookcases"/>
      </sharedItems>
    </cacheField>
    <cacheField name="quantity" numFmtId="0">
      <sharedItems containsSemiMixedTypes="0" containsString="0" containsNumber="1" containsInteger="1" minValue="1" maxValue="14"/>
    </cacheField>
    <cacheField name="supply_rate" numFmtId="0">
      <sharedItems count="3">
        <s v="medium supply"/>
        <s v="low supply"/>
        <s v="high supply"/>
      </sharedItems>
    </cacheField>
    <cacheField name="sales" numFmtId="0">
      <sharedItems containsSemiMixedTypes="0" containsString="0" containsNumber="1" minValue="35.880000000000003" maxValue="4164.05"/>
    </cacheField>
    <cacheField name="profit" numFmtId="0">
      <sharedItems containsSemiMixedTypes="0" containsString="0" containsNumber="1" minValue="17.2224" maxValue="909.98180000000002"/>
    </cacheField>
    <cacheField name="highest_sales" numFmtId="0">
      <sharedItems/>
    </cacheField>
    <cacheField name="highest_profit" numFmtId="0">
      <sharedItems/>
    </cacheField>
  </cacheFields>
  <extLst>
    <ext xmlns:x14="http://schemas.microsoft.com/office/spreadsheetml/2009/9/main" uri="{725AE2AE-9491-48be-B2B4-4EB974FC3084}">
      <x14:pivotCacheDefinition pivotCacheId="1713599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n v="48"/>
    <n v="10225"/>
    <x v="0"/>
    <x v="0"/>
    <x v="0"/>
    <n v="103989"/>
    <x v="0"/>
    <x v="0"/>
    <s v="First Class"/>
    <n v="10002439"/>
    <x v="0"/>
    <n v="7"/>
    <x v="0"/>
    <n v="366.786"/>
    <n v="65.206400000000002"/>
    <s v="Ben Peterman"/>
    <s v="Alan Schoenberger"/>
  </r>
  <r>
    <n v="73"/>
    <n v="20560"/>
    <x v="1"/>
    <x v="1"/>
    <x v="1"/>
    <n v="101770"/>
    <x v="1"/>
    <x v="1"/>
    <s v="Standard Class"/>
    <n v="10000688"/>
    <x v="1"/>
    <n v="3"/>
    <x v="1"/>
    <n v="653.54999999999995"/>
    <n v="111.1035"/>
    <s v="Barry Franz"/>
    <s v="Skye Norling"/>
  </r>
  <r>
    <n v="39"/>
    <n v="15655"/>
    <x v="2"/>
    <x v="1"/>
    <x v="1"/>
    <n v="110674"/>
    <x v="2"/>
    <x v="2"/>
    <s v="Standard Class"/>
    <n v="10001293"/>
    <x v="2"/>
    <n v="2"/>
    <x v="1"/>
    <n v="81.96"/>
    <n v="22.948799999999999"/>
    <s v="Barry Franz"/>
    <s v="Skye Norling"/>
  </r>
  <r>
    <n v="72"/>
    <n v="14875"/>
    <x v="3"/>
    <x v="1"/>
    <x v="1"/>
    <n v="113124"/>
    <x v="3"/>
    <x v="3"/>
    <s v="Standard Class"/>
    <n v="10004209"/>
    <x v="3"/>
    <n v="5"/>
    <x v="1"/>
    <n v="40.200000000000003"/>
    <n v="18.09"/>
    <s v="Barry Franz"/>
    <s v="Skye Norling"/>
  </r>
  <r>
    <n v="2"/>
    <n v="15040"/>
    <x v="4"/>
    <x v="2"/>
    <x v="0"/>
    <n v="149020"/>
    <x v="4"/>
    <x v="4"/>
    <s v="Standard Class"/>
    <n v="10000965"/>
    <x v="4"/>
    <n v="1"/>
    <x v="1"/>
    <n v="51.94"/>
    <n v="21.295400000000001"/>
    <s v="Ben Peterman"/>
    <s v="Hunter Lopez"/>
  </r>
  <r>
    <n v="25"/>
    <n v="17125"/>
    <x v="5"/>
    <x v="3"/>
    <x v="1"/>
    <n v="148838"/>
    <x v="5"/>
    <x v="0"/>
    <s v="Standard Class"/>
    <n v="10001148"/>
    <x v="5"/>
    <n v="4"/>
    <x v="1"/>
    <n v="1279.9680000000001"/>
    <n v="415.9896"/>
    <s v="Barry Franz"/>
    <s v="Liz Willingham"/>
  </r>
  <r>
    <n v="32"/>
    <n v="20080"/>
    <x v="6"/>
    <x v="3"/>
    <x v="1"/>
    <n v="112291"/>
    <x v="6"/>
    <x v="5"/>
    <s v="Standard Class"/>
    <n v="10001086"/>
    <x v="1"/>
    <n v="8"/>
    <x v="0"/>
    <n v="1215.92"/>
    <n v="316.13920000000002"/>
    <s v="Barry Franz"/>
    <s v="Liz Willingham"/>
  </r>
  <r>
    <n v="4"/>
    <n v="13720"/>
    <x v="7"/>
    <x v="3"/>
    <x v="1"/>
    <n v="157147"/>
    <x v="7"/>
    <x v="6"/>
    <s v="Standard Class"/>
    <n v="10000078"/>
    <x v="6"/>
    <n v="5"/>
    <x v="1"/>
    <n v="1325.85"/>
    <n v="238.65299999999999"/>
    <s v="Barry Franz"/>
    <s v="Liz Willingham"/>
  </r>
  <r>
    <n v="61"/>
    <n v="13270"/>
    <x v="8"/>
    <x v="3"/>
    <x v="1"/>
    <n v="103366"/>
    <x v="8"/>
    <x v="7"/>
    <s v="First Class"/>
    <n v="10003628"/>
    <x v="7"/>
    <n v="5"/>
    <x v="1"/>
    <n v="149.94999999999999"/>
    <n v="65.977999999999994"/>
    <s v="Barry Franz"/>
    <s v="Liz Willingham"/>
  </r>
  <r>
    <n v="45"/>
    <n v="14230"/>
    <x v="9"/>
    <x v="3"/>
    <x v="1"/>
    <n v="158442"/>
    <x v="5"/>
    <x v="8"/>
    <s v="Same Day"/>
    <n v="10002647"/>
    <x v="7"/>
    <n v="2"/>
    <x v="1"/>
    <n v="170.24"/>
    <n v="53.2"/>
    <s v="Barry Franz"/>
    <s v="Liz Willingham"/>
  </r>
  <r>
    <n v="44"/>
    <n v="17035"/>
    <x v="10"/>
    <x v="3"/>
    <x v="1"/>
    <n v="149958"/>
    <x v="9"/>
    <x v="9"/>
    <s v="Standard Class"/>
    <n v="10003641"/>
    <x v="8"/>
    <n v="6"/>
    <x v="0"/>
    <n v="126.624"/>
    <n v="41.152799999999999"/>
    <s v="Barry Franz"/>
    <s v="Liz Willingham"/>
  </r>
  <r>
    <n v="68"/>
    <n v="11125"/>
    <x v="11"/>
    <x v="3"/>
    <x v="1"/>
    <n v="166884"/>
    <x v="10"/>
    <x v="10"/>
    <s v="Second Class"/>
    <n v="10000176"/>
    <x v="8"/>
    <n v="6"/>
    <x v="0"/>
    <n v="91.055999999999997"/>
    <n v="31.869599999999998"/>
    <s v="Barry Franz"/>
    <s v="Liz Willingham"/>
  </r>
  <r>
    <n v="37"/>
    <n v="12835"/>
    <x v="12"/>
    <x v="3"/>
    <x v="1"/>
    <n v="111059"/>
    <x v="11"/>
    <x v="11"/>
    <s v="Second Class"/>
    <n v="10004230"/>
    <x v="3"/>
    <n v="3"/>
    <x v="1"/>
    <n v="82.896000000000001"/>
    <n v="29.0136"/>
    <s v="Barry Franz"/>
    <s v="Liz Willingham"/>
  </r>
  <r>
    <n v="35"/>
    <n v="17440"/>
    <x v="13"/>
    <x v="3"/>
    <x v="1"/>
    <n v="115791"/>
    <x v="12"/>
    <x v="6"/>
    <s v="Second Class"/>
    <n v="10001095"/>
    <x v="4"/>
    <n v="6"/>
    <x v="0"/>
    <n v="127.104"/>
    <n v="28.598400000000002"/>
    <s v="Barry Franz"/>
    <s v="Liz Willingham"/>
  </r>
  <r>
    <n v="75"/>
    <n v="18775"/>
    <x v="14"/>
    <x v="3"/>
    <x v="1"/>
    <n v="138359"/>
    <x v="13"/>
    <x v="12"/>
    <s v="Standard Class"/>
    <n v="10001725"/>
    <x v="9"/>
    <n v="3"/>
    <x v="1"/>
    <n v="70.95"/>
    <n v="18.446999999999999"/>
    <s v="Barry Franz"/>
    <s v="Liz Willingham"/>
  </r>
  <r>
    <n v="69"/>
    <n v="11005"/>
    <x v="15"/>
    <x v="4"/>
    <x v="1"/>
    <n v="164763"/>
    <x v="5"/>
    <x v="0"/>
    <s v="Standard Class"/>
    <n v="10000730"/>
    <x v="10"/>
    <n v="7"/>
    <x v="0"/>
    <n v="3499.93"/>
    <n v="909.98180000000002"/>
    <s v="Barry Franz"/>
    <s v="Barry Franz"/>
  </r>
  <r>
    <n v="7"/>
    <n v="16480"/>
    <x v="16"/>
    <x v="4"/>
    <x v="1"/>
    <n v="146997"/>
    <x v="14"/>
    <x v="13"/>
    <s v="Standard Class"/>
    <n v="10004587"/>
    <x v="4"/>
    <n v="3"/>
    <x v="1"/>
    <n v="62.82"/>
    <n v="30.7818"/>
    <s v="Barry Franz"/>
    <s v="Barry Franz"/>
  </r>
  <r>
    <n v="23"/>
    <n v="12355"/>
    <x v="17"/>
    <x v="5"/>
    <x v="2"/>
    <n v="114510"/>
    <x v="15"/>
    <x v="9"/>
    <s v="Standard Class"/>
    <n v="10000919"/>
    <x v="8"/>
    <n v="4"/>
    <x v="1"/>
    <n v="155.04"/>
    <n v="75.9696"/>
    <s v="Deirdre Greer"/>
    <s v="Christine Sundaresam"/>
  </r>
  <r>
    <n v="43"/>
    <n v="12310"/>
    <x v="18"/>
    <x v="5"/>
    <x v="2"/>
    <n v="103338"/>
    <x v="10"/>
    <x v="14"/>
    <s v="Standard Class"/>
    <n v="10002415"/>
    <x v="10"/>
    <n v="2"/>
    <x v="1"/>
    <n v="471.92"/>
    <n v="29.495000000000001"/>
    <s v="Deirdre Greer"/>
    <s v="Christine Sundaresam"/>
  </r>
  <r>
    <n v="13"/>
    <n v="10480"/>
    <x v="19"/>
    <x v="5"/>
    <x v="2"/>
    <n v="113880"/>
    <x v="16"/>
    <x v="15"/>
    <s v="Standard Class"/>
    <n v="10000587"/>
    <x v="8"/>
    <n v="5"/>
    <x v="1"/>
    <n v="36.4"/>
    <n v="17.472000000000001"/>
    <s v="Deirdre Greer"/>
    <s v="Christine Sundaresam"/>
  </r>
  <r>
    <n v="17"/>
    <n v="13660"/>
    <x v="20"/>
    <x v="6"/>
    <x v="2"/>
    <n v="156587"/>
    <x v="17"/>
    <x v="16"/>
    <s v="First Class"/>
    <n v="10002137"/>
    <x v="8"/>
    <n v="14"/>
    <x v="2"/>
    <n v="108.92"/>
    <n v="49.014000000000003"/>
    <s v="Deirdre Greer"/>
    <s v="Duane Benoit"/>
  </r>
  <r>
    <n v="55"/>
    <n v="11185"/>
    <x v="21"/>
    <x v="7"/>
    <x v="0"/>
    <n v="162089"/>
    <x v="3"/>
    <x v="17"/>
    <s v="First Class"/>
    <n v="10002881"/>
    <x v="11"/>
    <n v="5"/>
    <x v="1"/>
    <n v="4164.05"/>
    <n v="83.281000000000006"/>
    <s v="Ben Peterman"/>
    <s v="Ben Peterman"/>
  </r>
  <r>
    <n v="63"/>
    <n v="18475"/>
    <x v="22"/>
    <x v="7"/>
    <x v="0"/>
    <n v="155502"/>
    <x v="18"/>
    <x v="18"/>
    <s v="Standard Class"/>
    <n v="10002103"/>
    <x v="10"/>
    <n v="2"/>
    <x v="1"/>
    <n v="187.98"/>
    <n v="52.634399999999999"/>
    <s v="Ben Peterman"/>
    <s v="Ben Peterman"/>
  </r>
  <r>
    <n v="10"/>
    <n v="11740"/>
    <x v="23"/>
    <x v="7"/>
    <x v="0"/>
    <n v="123400"/>
    <x v="19"/>
    <x v="19"/>
    <s v="Standard Class"/>
    <n v="10004593"/>
    <x v="3"/>
    <n v="2"/>
    <x v="1"/>
    <n v="83.84"/>
    <n v="27.248000000000001"/>
    <s v="Ben Peterman"/>
    <s v="Ben Peterman"/>
  </r>
  <r>
    <n v="3"/>
    <n v="21400"/>
    <x v="24"/>
    <x v="7"/>
    <x v="0"/>
    <n v="162775"/>
    <x v="7"/>
    <x v="4"/>
    <s v="Second Class"/>
    <n v="10001532"/>
    <x v="12"/>
    <n v="3"/>
    <x v="1"/>
    <n v="50.94"/>
    <n v="25.47"/>
    <s v="Ben Peterman"/>
    <s v="Ben Peterman"/>
  </r>
  <r>
    <n v="21"/>
    <n v="20470"/>
    <x v="25"/>
    <x v="8"/>
    <x v="0"/>
    <n v="157623"/>
    <x v="15"/>
    <x v="20"/>
    <s v="Standard Class"/>
    <n v="10001154"/>
    <x v="2"/>
    <n v="2"/>
    <x v="1"/>
    <n v="93.78"/>
    <n v="36.574199999999998"/>
    <s v="Ben Peterman"/>
    <s v="Sheri Gordon"/>
  </r>
  <r>
    <n v="52"/>
    <n v="19975"/>
    <x v="26"/>
    <x v="9"/>
    <x v="1"/>
    <n v="147235"/>
    <x v="20"/>
    <x v="21"/>
    <s v="Standard Class"/>
    <n v="10002965"/>
    <x v="0"/>
    <n v="7"/>
    <x v="0"/>
    <n v="1125.4880000000001"/>
    <n v="98.480199999999996"/>
    <s v="Barry Franz"/>
    <s v="Sally Hughsby"/>
  </r>
  <r>
    <n v="11"/>
    <n v="13570"/>
    <x v="27"/>
    <x v="10"/>
    <x v="3"/>
    <n v="169390"/>
    <x v="21"/>
    <x v="22"/>
    <s v="Second Class"/>
    <n v="10003715"/>
    <x v="1"/>
    <n v="6"/>
    <x v="0"/>
    <n v="1256.22"/>
    <n v="75.373199999999997"/>
    <s v="Melanie Seite"/>
    <s v="Dorothy Dickinson"/>
  </r>
  <r>
    <n v="41"/>
    <n v="11095"/>
    <x v="28"/>
    <x v="10"/>
    <x v="3"/>
    <n v="169061"/>
    <x v="22"/>
    <x v="16"/>
    <s v="Second Class"/>
    <n v="10004495"/>
    <x v="0"/>
    <n v="2"/>
    <x v="1"/>
    <n v="481.56799999999998"/>
    <n v="54.176400000000001"/>
    <s v="Melanie Seite"/>
    <s v="Dorothy Dickinson"/>
  </r>
  <r>
    <n v="38"/>
    <n v="15805"/>
    <x v="29"/>
    <x v="10"/>
    <x v="3"/>
    <n v="168368"/>
    <x v="23"/>
    <x v="23"/>
    <s v="Second Class"/>
    <n v="10002298"/>
    <x v="4"/>
    <n v="3"/>
    <x v="1"/>
    <n v="332.94"/>
    <n v="53.270400000000002"/>
    <s v="Melanie Seite"/>
    <s v="Dorothy Dickinson"/>
  </r>
  <r>
    <n v="70"/>
    <n v="17890"/>
    <x v="30"/>
    <x v="10"/>
    <x v="3"/>
    <n v="138436"/>
    <x v="24"/>
    <x v="24"/>
    <s v="Standard Class"/>
    <n v="10003842"/>
    <x v="2"/>
    <n v="5"/>
    <x v="1"/>
    <n v="154.9"/>
    <n v="40.274000000000001"/>
    <s v="Melanie Seite"/>
    <s v="Dorothy Dickinson"/>
  </r>
  <r>
    <n v="26"/>
    <n v="11290"/>
    <x v="31"/>
    <x v="10"/>
    <x v="3"/>
    <n v="145317"/>
    <x v="25"/>
    <x v="25"/>
    <s v="Standard Class"/>
    <n v="10004544"/>
    <x v="13"/>
    <n v="5"/>
    <x v="1"/>
    <n v="59.2"/>
    <n v="22.2"/>
    <s v="Melanie Seite"/>
    <s v="Dorothy Dickinson"/>
  </r>
  <r>
    <n v="12"/>
    <n v="20785"/>
    <x v="32"/>
    <x v="11"/>
    <x v="3"/>
    <n v="154165"/>
    <x v="26"/>
    <x v="26"/>
    <s v="Standard Class"/>
    <n v="10001284"/>
    <x v="7"/>
    <n v="3"/>
    <x v="1"/>
    <n v="62.31"/>
    <n v="22.4316"/>
    <s v="Melanie Seite"/>
    <s v="Stewart Visinsky"/>
  </r>
  <r>
    <n v="31"/>
    <n v="16435"/>
    <x v="33"/>
    <x v="12"/>
    <x v="0"/>
    <n v="164315"/>
    <x v="27"/>
    <x v="5"/>
    <s v="Standard Class"/>
    <n v="10004171"/>
    <x v="7"/>
    <n v="3"/>
    <x v="1"/>
    <n v="299.97000000000003"/>
    <n v="131.98679999999999"/>
    <s v="Ben Peterman"/>
    <s v="Katrina Willman"/>
  </r>
  <r>
    <n v="14"/>
    <n v="11995"/>
    <x v="34"/>
    <x v="13"/>
    <x v="2"/>
    <n v="131009"/>
    <x v="16"/>
    <x v="15"/>
    <s v="Standard Class"/>
    <n v="10004353"/>
    <x v="7"/>
    <n v="3"/>
    <x v="1"/>
    <n v="151.19999999999999"/>
    <n v="32.130000000000003"/>
    <s v="Deirdre Greer"/>
    <s v="Carol Triggs"/>
  </r>
  <r>
    <n v="58"/>
    <n v="14935"/>
    <x v="35"/>
    <x v="14"/>
    <x v="3"/>
    <n v="157847"/>
    <x v="27"/>
    <x v="12"/>
    <s v="Second Class"/>
    <n v="10004922"/>
    <x v="10"/>
    <n v="3"/>
    <x v="1"/>
    <n v="200.97"/>
    <n v="50.2425"/>
    <s v="Melanie Seite"/>
    <s v="Helen Wasserman"/>
  </r>
  <r>
    <n v="29"/>
    <n v="13285"/>
    <x v="36"/>
    <x v="15"/>
    <x v="3"/>
    <n v="128237"/>
    <x v="28"/>
    <x v="24"/>
    <s v="Standard Class"/>
    <n v="10001128"/>
    <x v="10"/>
    <n v="7"/>
    <x v="0"/>
    <n v="1049.93"/>
    <n v="293.98039999999997"/>
    <s v="Melanie Seite"/>
    <s v="Debra Catini"/>
  </r>
  <r>
    <n v="8"/>
    <n v="11515"/>
    <x v="37"/>
    <x v="15"/>
    <x v="3"/>
    <n v="167997"/>
    <x v="18"/>
    <x v="27"/>
    <s v="First Class"/>
    <n v="10004409"/>
    <x v="14"/>
    <n v="2"/>
    <x v="1"/>
    <n v="141.96"/>
    <n v="39.748800000000003"/>
    <s v="Melanie Seite"/>
    <s v="Debra Catini"/>
  </r>
  <r>
    <n v="16"/>
    <n v="15625"/>
    <x v="38"/>
    <x v="16"/>
    <x v="0"/>
    <n v="130421"/>
    <x v="29"/>
    <x v="28"/>
    <s v="Standard Class"/>
    <n v="10004224"/>
    <x v="3"/>
    <n v="2"/>
    <x v="1"/>
    <n v="107.648"/>
    <n v="33.64"/>
    <s v="Ben Peterman"/>
    <s v="Jim Karlsson"/>
  </r>
  <r>
    <n v="76"/>
    <n v="13735"/>
    <x v="39"/>
    <x v="17"/>
    <x v="3"/>
    <n v="113887"/>
    <x v="30"/>
    <x v="29"/>
    <s v="First Class"/>
    <n v="10003399"/>
    <x v="7"/>
    <n v="6"/>
    <x v="0"/>
    <n v="217.44"/>
    <n v="91.324799999999996"/>
    <s v="Melanie Seite"/>
    <s v="Ed Ludwig"/>
  </r>
  <r>
    <n v="57"/>
    <n v="11545"/>
    <x v="40"/>
    <x v="17"/>
    <x v="3"/>
    <n v="104759"/>
    <x v="1"/>
    <x v="1"/>
    <s v="Standard Class"/>
    <n v="10004659"/>
    <x v="7"/>
    <n v="2"/>
    <x v="1"/>
    <n v="116.78400000000001"/>
    <n v="21.896999999999998"/>
    <s v="Melanie Seite"/>
    <s v="Ed Ludwig"/>
  </r>
  <r>
    <n v="60"/>
    <n v="16990"/>
    <x v="41"/>
    <x v="18"/>
    <x v="1"/>
    <n v="102988"/>
    <x v="30"/>
    <x v="30"/>
    <s v="Second Class"/>
    <n v="10001557"/>
    <x v="10"/>
    <n v="14"/>
    <x v="2"/>
    <n v="1075.088"/>
    <n v="94.0702"/>
    <s v="Barry Franz"/>
    <s v="Lindsay Williams"/>
  </r>
  <r>
    <n v="71"/>
    <n v="15175"/>
    <x v="42"/>
    <x v="18"/>
    <x v="1"/>
    <n v="141838"/>
    <x v="24"/>
    <x v="31"/>
    <s v="Second Class"/>
    <n v="10003192"/>
    <x v="4"/>
    <n v="2"/>
    <x v="1"/>
    <n v="177.68"/>
    <n v="46.196800000000003"/>
    <s v="Barry Franz"/>
    <s v="Lindsay Williams"/>
  </r>
  <r>
    <n v="40"/>
    <n v="19345"/>
    <x v="43"/>
    <x v="19"/>
    <x v="2"/>
    <n v="155852"/>
    <x v="29"/>
    <x v="28"/>
    <s v="Second Class"/>
    <n v="10002001"/>
    <x v="7"/>
    <n v="3"/>
    <x v="1"/>
    <n v="479.97"/>
    <n v="177.5889"/>
    <s v="Deirdre Greer"/>
    <s v="Randy Ferguson"/>
  </r>
  <r>
    <n v="47"/>
    <n v="15610"/>
    <x v="44"/>
    <x v="19"/>
    <x v="2"/>
    <n v="111871"/>
    <x v="25"/>
    <x v="0"/>
    <s v="Second Class"/>
    <n v="10003484"/>
    <x v="10"/>
    <n v="6"/>
    <x v="0"/>
    <n v="604.75199999999995"/>
    <n v="37.796999999999997"/>
    <s v="Deirdre Greer"/>
    <s v="Randy Ferguson"/>
  </r>
  <r>
    <n v="49"/>
    <n v="13300"/>
    <x v="45"/>
    <x v="20"/>
    <x v="2"/>
    <n v="140004"/>
    <x v="31"/>
    <x v="32"/>
    <s v="Standard Class"/>
    <n v="10003954"/>
    <x v="1"/>
    <n v="4"/>
    <x v="1"/>
    <n v="1184.72"/>
    <n v="106.62479999999999"/>
    <s v="Deirdre Greer"/>
    <s v="Deirdre Greer"/>
  </r>
  <r>
    <n v="18"/>
    <n v="13945"/>
    <x v="46"/>
    <x v="20"/>
    <x v="2"/>
    <n v="140116"/>
    <x v="32"/>
    <x v="8"/>
    <s v="Standard Class"/>
    <n v="10003007"/>
    <x v="3"/>
    <n v="2"/>
    <x v="1"/>
    <n v="62.048000000000002"/>
    <n v="20.165600000000001"/>
    <s v="Deirdre Greer"/>
    <s v="Deirdre Greer"/>
  </r>
  <r>
    <n v="64"/>
    <n v="12940"/>
    <x v="47"/>
    <x v="21"/>
    <x v="1"/>
    <n v="104808"/>
    <x v="33"/>
    <x v="33"/>
    <s v="Second Class"/>
    <n v="10003645"/>
    <x v="10"/>
    <n v="1"/>
    <x v="1"/>
    <n v="161.61000000000001"/>
    <n v="42.018599999999999"/>
    <s v="Barry Franz"/>
    <s v="Daniel Raglin"/>
  </r>
  <r>
    <n v="20"/>
    <n v="15130"/>
    <x v="48"/>
    <x v="22"/>
    <x v="2"/>
    <n v="114790"/>
    <x v="10"/>
    <x v="34"/>
    <s v="Second Class"/>
    <n v="10002120"/>
    <x v="8"/>
    <n v="3"/>
    <x v="1"/>
    <n v="131.904"/>
    <n v="47.815199999999997"/>
    <s v="Deirdre Greer"/>
    <s v="Jack Lebron"/>
  </r>
  <r>
    <n v="19"/>
    <n v="18025"/>
    <x v="49"/>
    <x v="22"/>
    <x v="2"/>
    <n v="158337"/>
    <x v="10"/>
    <x v="35"/>
    <s v="Second Class"/>
    <n v="10001490"/>
    <x v="6"/>
    <n v="1"/>
    <x v="1"/>
    <n v="142.77600000000001"/>
    <n v="17.847000000000001"/>
    <s v="Deirdre Greer"/>
    <s v="Jack Lebron"/>
  </r>
  <r>
    <n v="9"/>
    <n v="12685"/>
    <x v="50"/>
    <x v="23"/>
    <x v="0"/>
    <n v="115161"/>
    <x v="34"/>
    <x v="36"/>
    <s v="First Class"/>
    <n v="10001432"/>
    <x v="7"/>
    <n v="6"/>
    <x v="0"/>
    <n v="468.9"/>
    <n v="206.316"/>
    <s v="Ben Peterman"/>
    <s v="Craig Carroll"/>
  </r>
  <r>
    <n v="24"/>
    <n v="12925"/>
    <x v="51"/>
    <x v="23"/>
    <x v="0"/>
    <n v="118339"/>
    <x v="5"/>
    <x v="37"/>
    <s v="Standard Class"/>
    <n v="10004218"/>
    <x v="14"/>
    <n v="10"/>
    <x v="0"/>
    <n v="1198.33"/>
    <n v="70.489999999999995"/>
    <s v="Ben Peterman"/>
    <s v="Craig Carroll"/>
  </r>
  <r>
    <n v="30"/>
    <n v="21310"/>
    <x v="52"/>
    <x v="23"/>
    <x v="0"/>
    <n v="169033"/>
    <x v="3"/>
    <x v="38"/>
    <s v="Standard Class"/>
    <n v="10002926"/>
    <x v="7"/>
    <n v="2"/>
    <x v="1"/>
    <n v="99.98"/>
    <n v="42.991399999999999"/>
    <s v="Ben Peterman"/>
    <s v="Craig Carroll"/>
  </r>
  <r>
    <n v="33"/>
    <n v="11410"/>
    <x v="53"/>
    <x v="24"/>
    <x v="2"/>
    <n v="149538"/>
    <x v="35"/>
    <x v="5"/>
    <s v="Standard Class"/>
    <n v="10001835"/>
    <x v="10"/>
    <n v="6"/>
    <x v="0"/>
    <n v="758.35199999999998"/>
    <n v="265.42320000000001"/>
    <s v="Deirdre Greer"/>
    <s v="Bobby Elias"/>
  </r>
  <r>
    <n v="46"/>
    <n v="12955"/>
    <x v="54"/>
    <x v="24"/>
    <x v="2"/>
    <n v="127859"/>
    <x v="5"/>
    <x v="39"/>
    <s v="Second Class"/>
    <n v="10001597"/>
    <x v="3"/>
    <n v="3"/>
    <x v="1"/>
    <n v="122.94"/>
    <n v="59.011200000000002"/>
    <s v="Deirdre Greer"/>
    <s v="Bobby Elias"/>
  </r>
  <r>
    <n v="65"/>
    <n v="18175"/>
    <x v="55"/>
    <x v="24"/>
    <x v="2"/>
    <n v="131905"/>
    <x v="36"/>
    <x v="19"/>
    <s v="First Class"/>
    <n v="10001615"/>
    <x v="10"/>
    <n v="5"/>
    <x v="1"/>
    <n v="144.94999999999999"/>
    <n v="42.035499999999999"/>
    <s v="Deirdre Greer"/>
    <s v="Bobby Elias"/>
  </r>
  <r>
    <n v="15"/>
    <n v="11755"/>
    <x v="56"/>
    <x v="24"/>
    <x v="2"/>
    <n v="107524"/>
    <x v="37"/>
    <x v="16"/>
    <s v="Standard Class"/>
    <n v="10001370"/>
    <x v="6"/>
    <n v="5"/>
    <x v="1"/>
    <n v="354.9"/>
    <n v="17.745000000000001"/>
    <s v="Deirdre Greer"/>
    <s v="Bobby Elias"/>
  </r>
  <r>
    <n v="59"/>
    <n v="11350"/>
    <x v="57"/>
    <x v="25"/>
    <x v="3"/>
    <n v="128685"/>
    <x v="35"/>
    <x v="3"/>
    <s v="First Class"/>
    <n v="10001874"/>
    <x v="7"/>
    <n v="7"/>
    <x v="0"/>
    <n v="335.94400000000002"/>
    <n v="41.993000000000002"/>
    <s v="Melanie Seite"/>
    <s v="Bill Overfelt"/>
  </r>
  <r>
    <n v="42"/>
    <n v="14620"/>
    <x v="58"/>
    <x v="26"/>
    <x v="1"/>
    <n v="104563"/>
    <x v="17"/>
    <x v="40"/>
    <s v="Standard Class"/>
    <n v="10003379"/>
    <x v="0"/>
    <n v="4"/>
    <x v="1"/>
    <n v="1139.92"/>
    <n v="284.98"/>
    <s v="Barry Franz"/>
    <s v="Grace Kelly"/>
  </r>
  <r>
    <n v="74"/>
    <n v="11455"/>
    <x v="59"/>
    <x v="27"/>
    <x v="2"/>
    <n v="157021"/>
    <x v="13"/>
    <x v="12"/>
    <s v="Second Class"/>
    <n v="10001977"/>
    <x v="8"/>
    <n v="1"/>
    <x v="1"/>
    <n v="55.48"/>
    <n v="26.630400000000002"/>
    <s v="Deirdre Greer"/>
    <s v="Brad Eason"/>
  </r>
  <r>
    <n v="34"/>
    <n v="11965"/>
    <x v="60"/>
    <x v="28"/>
    <x v="3"/>
    <n v="109232"/>
    <x v="7"/>
    <x v="41"/>
    <s v="Second Class"/>
    <n v="10000422"/>
    <x v="0"/>
    <n v="6"/>
    <x v="0"/>
    <n v="545.94000000000005"/>
    <n v="87.350399999999993"/>
    <s v="Melanie Seite"/>
    <s v="Carol Adams"/>
  </r>
  <r>
    <n v="1"/>
    <n v="17830"/>
    <x v="61"/>
    <x v="29"/>
    <x v="3"/>
    <n v="167199"/>
    <x v="38"/>
    <x v="42"/>
    <s v="Standard Class"/>
    <n v="10004063"/>
    <x v="0"/>
    <n v="9"/>
    <x v="0"/>
    <n v="2573.8200000000002"/>
    <n v="746.40779999999995"/>
    <s v="Melanie Seite"/>
    <s v="Melanie Seite"/>
  </r>
  <r>
    <n v="51"/>
    <n v="20140"/>
    <x v="62"/>
    <x v="29"/>
    <x v="3"/>
    <n v="148040"/>
    <x v="39"/>
    <x v="43"/>
    <s v="Standard Class"/>
    <n v="10004390"/>
    <x v="3"/>
    <n v="2"/>
    <x v="1"/>
    <n v="673.56799999999998"/>
    <n v="252.58799999999999"/>
    <s v="Melanie Seite"/>
    <s v="Melanie Seite"/>
  </r>
  <r>
    <n v="5"/>
    <n v="21595"/>
    <x v="63"/>
    <x v="29"/>
    <x v="3"/>
    <n v="147627"/>
    <x v="40"/>
    <x v="44"/>
    <s v="Standard Class"/>
    <n v="10001061"/>
    <x v="10"/>
    <n v="7"/>
    <x v="0"/>
    <n v="699.93"/>
    <n v="181.98179999999999"/>
    <s v="Melanie Seite"/>
    <s v="Melanie Seite"/>
  </r>
  <r>
    <n v="56"/>
    <n v="17965"/>
    <x v="64"/>
    <x v="29"/>
    <x v="3"/>
    <n v="128055"/>
    <x v="1"/>
    <x v="3"/>
    <s v="Standard Class"/>
    <n v="10002852"/>
    <x v="3"/>
    <n v="7"/>
    <x v="0"/>
    <n v="115.36"/>
    <n v="56.526400000000002"/>
    <s v="Melanie Seite"/>
    <s v="Melanie Seite"/>
  </r>
  <r>
    <n v="53"/>
    <n v="21565"/>
    <x v="65"/>
    <x v="29"/>
    <x v="3"/>
    <n v="100881"/>
    <x v="41"/>
    <x v="17"/>
    <s v="Standard Class"/>
    <n v="10001955"/>
    <x v="9"/>
    <n v="4"/>
    <x v="1"/>
    <n v="79.36"/>
    <n v="23.808"/>
    <s v="Melanie Seite"/>
    <s v="Melanie Seite"/>
  </r>
  <r>
    <n v="27"/>
    <n v="18850"/>
    <x v="66"/>
    <x v="29"/>
    <x v="3"/>
    <n v="107405"/>
    <x v="31"/>
    <x v="32"/>
    <s v="Standard Class"/>
    <n v="10003273"/>
    <x v="10"/>
    <n v="3"/>
    <x v="1"/>
    <n v="302.37599999999998"/>
    <n v="22.6782"/>
    <s v="Melanie Seite"/>
    <s v="Melanie Seite"/>
  </r>
  <r>
    <n v="67"/>
    <n v="21700"/>
    <x v="67"/>
    <x v="29"/>
    <x v="3"/>
    <n v="117016"/>
    <x v="42"/>
    <x v="45"/>
    <s v="Standard Class"/>
    <n v="10002780"/>
    <x v="0"/>
    <n v="6"/>
    <x v="0"/>
    <n v="436.70400000000001"/>
    <n v="21.8352"/>
    <s v="Melanie Seite"/>
    <s v="Melanie Seite"/>
  </r>
  <r>
    <n v="66"/>
    <n v="13240"/>
    <x v="68"/>
    <x v="30"/>
    <x v="1"/>
    <n v="127964"/>
    <x v="29"/>
    <x v="16"/>
    <s v="Standard Class"/>
    <n v="10001878"/>
    <x v="8"/>
    <n v="2"/>
    <x v="1"/>
    <n v="97.82"/>
    <n v="45.9754"/>
    <s v="Barry Franz"/>
    <s v="Dean percer"/>
  </r>
  <r>
    <n v="22"/>
    <n v="21670"/>
    <x v="69"/>
    <x v="30"/>
    <x v="1"/>
    <n v="125521"/>
    <x v="15"/>
    <x v="9"/>
    <s v="Standard Class"/>
    <n v="10000136"/>
    <x v="3"/>
    <n v="6"/>
    <x v="0"/>
    <n v="35.880000000000003"/>
    <n v="17.2224"/>
    <s v="Barry Franz"/>
    <s v="Dean percer"/>
  </r>
  <r>
    <n v="6"/>
    <n v="13060"/>
    <x v="70"/>
    <x v="31"/>
    <x v="1"/>
    <n v="167927"/>
    <x v="40"/>
    <x v="44"/>
    <s v="Standard Class"/>
    <n v="10002918"/>
    <x v="4"/>
    <n v="3"/>
    <x v="1"/>
    <n v="272.94"/>
    <n v="30.023399999999999"/>
    <s v="Barry Franz"/>
    <s v="Dave Brooks"/>
  </r>
  <r>
    <n v="36"/>
    <n v="17395"/>
    <x v="71"/>
    <x v="31"/>
    <x v="1"/>
    <n v="146591"/>
    <x v="43"/>
    <x v="46"/>
    <s v="First Class"/>
    <n v="10000659"/>
    <x v="8"/>
    <n v="4"/>
    <x v="1"/>
    <n v="56.064"/>
    <n v="19.622399999999999"/>
    <s v="Barry Franz"/>
    <s v="Dave Brooks"/>
  </r>
  <r>
    <n v="62"/>
    <n v="18685"/>
    <x v="72"/>
    <x v="31"/>
    <x v="1"/>
    <n v="110422"/>
    <x v="44"/>
    <x v="47"/>
    <s v="Second Class"/>
    <n v="10001804"/>
    <x v="8"/>
    <n v="6"/>
    <x v="0"/>
    <n v="40.08"/>
    <n v="19.238399999999999"/>
    <s v="Barry Franz"/>
    <s v="Dave Brooks"/>
  </r>
  <r>
    <n v="50"/>
    <n v="17905"/>
    <x v="73"/>
    <x v="32"/>
    <x v="3"/>
    <n v="155544"/>
    <x v="31"/>
    <x v="32"/>
    <s v="Standard Class"/>
    <n v="10002230"/>
    <x v="12"/>
    <n v="5"/>
    <x v="1"/>
    <n v="335.72"/>
    <n v="113.30549999999999"/>
    <s v="Melanie Seite"/>
    <s v="Michael Kennedy"/>
  </r>
  <r>
    <n v="54"/>
    <n v="11110"/>
    <x v="74"/>
    <x v="32"/>
    <x v="3"/>
    <n v="133424"/>
    <x v="3"/>
    <x v="1"/>
    <s v="Standard Class"/>
    <n v="10004071"/>
    <x v="8"/>
    <n v="1"/>
    <x v="1"/>
    <n v="55.48"/>
    <n v="26.630400000000002"/>
    <s v="Melanie Seite"/>
    <s v="Michael Kennedy"/>
  </r>
  <r>
    <n v="28"/>
    <n v="19075"/>
    <x v="75"/>
    <x v="32"/>
    <x v="3"/>
    <n v="163223"/>
    <x v="31"/>
    <x v="32"/>
    <s v="Standard Class"/>
    <n v="10001915"/>
    <x v="9"/>
    <n v="5"/>
    <x v="1"/>
    <n v="49.65"/>
    <n v="20.853000000000002"/>
    <s v="Melanie Seite"/>
    <s v="Michael Kenne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8" firstHeaderRow="0" firstDataRow="1" firstDataCol="1"/>
  <pivotFields count="17">
    <pivotField showAll="0"/>
    <pivotField showAll="0"/>
    <pivotField showAll="0">
      <items count="77">
        <item x="0"/>
        <item x="19"/>
        <item x="15"/>
        <item x="28"/>
        <item x="74"/>
        <item x="11"/>
        <item x="21"/>
        <item x="31"/>
        <item x="57"/>
        <item x="53"/>
        <item x="59"/>
        <item x="37"/>
        <item x="40"/>
        <item x="23"/>
        <item x="56"/>
        <item x="60"/>
        <item x="34"/>
        <item x="18"/>
        <item x="17"/>
        <item x="50"/>
        <item x="12"/>
        <item x="51"/>
        <item x="47"/>
        <item x="54"/>
        <item x="70"/>
        <item x="68"/>
        <item x="8"/>
        <item x="36"/>
        <item x="45"/>
        <item x="27"/>
        <item x="20"/>
        <item x="7"/>
        <item x="39"/>
        <item x="46"/>
        <item x="9"/>
        <item x="58"/>
        <item x="3"/>
        <item x="35"/>
        <item x="4"/>
        <item x="48"/>
        <item x="42"/>
        <item x="44"/>
        <item x="38"/>
        <item x="2"/>
        <item x="29"/>
        <item x="33"/>
        <item x="16"/>
        <item x="41"/>
        <item x="10"/>
        <item x="5"/>
        <item x="71"/>
        <item x="13"/>
        <item x="61"/>
        <item x="30"/>
        <item x="73"/>
        <item x="64"/>
        <item x="49"/>
        <item x="55"/>
        <item x="22"/>
        <item x="72"/>
        <item x="14"/>
        <item x="66"/>
        <item x="75"/>
        <item x="43"/>
        <item x="26"/>
        <item x="6"/>
        <item x="62"/>
        <item x="25"/>
        <item x="1"/>
        <item x="32"/>
        <item x="52"/>
        <item x="24"/>
        <item x="65"/>
        <item x="63"/>
        <item x="69"/>
        <item x="67"/>
        <item t="default"/>
      </items>
    </pivotField>
    <pivotField showAll="0"/>
    <pivotField axis="axisRow"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showAll="0"/>
    <pivotField showAll="0"/>
    <pivotField showAll="0">
      <items count="4">
        <item x="2"/>
        <item x="1"/>
        <item x="0"/>
        <item t="default"/>
      </items>
    </pivotField>
    <pivotField dataField="1" showAll="0"/>
    <pivotField dataField="1"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Sum of sales" fld="13" baseField="0" baseItem="0"/>
    <dataField name="Sum of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9" firstHeaderRow="0" firstDataRow="1" firstDataCol="1"/>
  <pivotFields count="17">
    <pivotField showAll="0"/>
    <pivotField showAll="0"/>
    <pivotField showAll="0">
      <items count="77">
        <item x="0"/>
        <item x="19"/>
        <item x="15"/>
        <item x="28"/>
        <item x="74"/>
        <item x="11"/>
        <item x="21"/>
        <item x="31"/>
        <item x="57"/>
        <item x="53"/>
        <item x="59"/>
        <item x="37"/>
        <item x="40"/>
        <item x="23"/>
        <item x="56"/>
        <item x="60"/>
        <item x="34"/>
        <item x="18"/>
        <item x="17"/>
        <item x="50"/>
        <item x="12"/>
        <item x="51"/>
        <item x="47"/>
        <item x="54"/>
        <item x="70"/>
        <item x="68"/>
        <item x="8"/>
        <item x="36"/>
        <item x="45"/>
        <item x="27"/>
        <item x="20"/>
        <item x="7"/>
        <item x="39"/>
        <item x="46"/>
        <item x="9"/>
        <item x="58"/>
        <item x="3"/>
        <item x="35"/>
        <item x="4"/>
        <item x="48"/>
        <item x="42"/>
        <item x="44"/>
        <item x="38"/>
        <item x="2"/>
        <item x="29"/>
        <item x="33"/>
        <item x="16"/>
        <item x="41"/>
        <item x="10"/>
        <item x="5"/>
        <item x="71"/>
        <item x="13"/>
        <item x="61"/>
        <item x="30"/>
        <item x="73"/>
        <item x="64"/>
        <item x="49"/>
        <item x="55"/>
        <item x="22"/>
        <item x="72"/>
        <item x="14"/>
        <item x="66"/>
        <item x="75"/>
        <item x="43"/>
        <item x="26"/>
        <item x="6"/>
        <item x="62"/>
        <item x="25"/>
        <item x="1"/>
        <item x="32"/>
        <item x="52"/>
        <item x="24"/>
        <item x="65"/>
        <item x="63"/>
        <item x="69"/>
        <item x="67"/>
        <item t="default"/>
      </items>
    </pivotField>
    <pivotField showAll="0"/>
    <pivotField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axis="axisRow" showAll="0" measureFilter="1">
      <items count="16">
        <item x="7"/>
        <item x="2"/>
        <item x="9"/>
        <item x="3"/>
        <item x="14"/>
        <item x="0"/>
        <item x="12"/>
        <item x="4"/>
        <item x="13"/>
        <item x="5"/>
        <item x="8"/>
        <item x="10"/>
        <item x="6"/>
        <item x="11"/>
        <item x="1"/>
        <item t="default"/>
      </items>
    </pivotField>
    <pivotField showAll="0"/>
    <pivotField showAll="0">
      <items count="4">
        <item x="2"/>
        <item x="1"/>
        <item x="0"/>
        <item t="default"/>
      </items>
    </pivotField>
    <pivotField dataField="1" showAll="0"/>
    <pivotField dataField="1" showAll="0"/>
    <pivotField showAll="0"/>
    <pivotField showAll="0"/>
  </pivotFields>
  <rowFields count="1">
    <field x="10"/>
  </rowFields>
  <rowItems count="6">
    <i>
      <x/>
    </i>
    <i>
      <x v="5"/>
    </i>
    <i>
      <x v="11"/>
    </i>
    <i>
      <x v="13"/>
    </i>
    <i>
      <x v="14"/>
    </i>
    <i t="grand">
      <x/>
    </i>
  </rowItems>
  <colFields count="1">
    <field x="-2"/>
  </colFields>
  <colItems count="2">
    <i>
      <x/>
    </i>
    <i i="1">
      <x v="1"/>
    </i>
  </colItems>
  <dataFields count="2">
    <dataField name="Sum of sales" fld="13" showDataAs="percentOfTotal" baseField="0" baseItem="0" numFmtId="10"/>
    <dataField name="Sum of profit" fld="14" showDataAs="percentOfTotal" baseField="0" baseItem="0" numFmtId="1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0" count="1" selected="0">
            <x v="0"/>
          </reference>
        </references>
      </pivotArea>
    </chartFormat>
    <chartFormat chart="3" format="16">
      <pivotArea type="data" outline="0" fieldPosition="0">
        <references count="2">
          <reference field="4294967294" count="1" selected="0">
            <x v="0"/>
          </reference>
          <reference field="10" count="1" selected="0">
            <x v="5"/>
          </reference>
        </references>
      </pivotArea>
    </chartFormat>
    <chartFormat chart="3" format="17">
      <pivotArea type="data" outline="0" fieldPosition="0">
        <references count="2">
          <reference field="4294967294" count="1" selected="0">
            <x v="0"/>
          </reference>
          <reference field="10" count="1" selected="0">
            <x v="11"/>
          </reference>
        </references>
      </pivotArea>
    </chartFormat>
    <chartFormat chart="3" format="18">
      <pivotArea type="data" outline="0" fieldPosition="0">
        <references count="2">
          <reference field="4294967294" count="1" selected="0">
            <x v="0"/>
          </reference>
          <reference field="10" count="1" selected="0">
            <x v="13"/>
          </reference>
        </references>
      </pivotArea>
    </chartFormat>
    <chartFormat chart="3" format="19">
      <pivotArea type="data" outline="0" fieldPosition="0">
        <references count="2">
          <reference field="4294967294" count="1" selected="0">
            <x v="0"/>
          </reference>
          <reference field="10" count="1" selected="0">
            <x v="14"/>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10" count="1" selected="0">
            <x v="0"/>
          </reference>
        </references>
      </pivotArea>
    </chartFormat>
    <chartFormat chart="3" format="22">
      <pivotArea type="data" outline="0" fieldPosition="0">
        <references count="2">
          <reference field="4294967294" count="1" selected="0">
            <x v="1"/>
          </reference>
          <reference field="10" count="1" selected="0">
            <x v="5"/>
          </reference>
        </references>
      </pivotArea>
    </chartFormat>
    <chartFormat chart="3" format="23">
      <pivotArea type="data" outline="0" fieldPosition="0">
        <references count="2">
          <reference field="4294967294" count="1" selected="0">
            <x v="1"/>
          </reference>
          <reference field="10" count="1" selected="0">
            <x v="11"/>
          </reference>
        </references>
      </pivotArea>
    </chartFormat>
    <chartFormat chart="3" format="24">
      <pivotArea type="data" outline="0" fieldPosition="0">
        <references count="2">
          <reference field="4294967294" count="1" selected="0">
            <x v="1"/>
          </reference>
          <reference field="10" count="1" selected="0">
            <x v="13"/>
          </reference>
        </references>
      </pivotArea>
    </chartFormat>
    <chartFormat chart="3" format="25">
      <pivotArea type="data" outline="0" fieldPosition="0">
        <references count="2">
          <reference field="4294967294" count="1" selected="0">
            <x v="1"/>
          </reference>
          <reference field="10" count="1" selected="0">
            <x v="14"/>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5"/>
          </reference>
        </references>
      </pivotArea>
    </chartFormat>
    <chartFormat chart="0" format="4">
      <pivotArea type="data" outline="0" fieldPosition="0">
        <references count="2">
          <reference field="4294967294" count="1" selected="0">
            <x v="0"/>
          </reference>
          <reference field="10" count="1" selected="0">
            <x v="11"/>
          </reference>
        </references>
      </pivotArea>
    </chartFormat>
    <chartFormat chart="0" format="5">
      <pivotArea type="data" outline="0" fieldPosition="0">
        <references count="2">
          <reference field="4294967294" count="1" selected="0">
            <x v="0"/>
          </reference>
          <reference field="10" count="1" selected="0">
            <x v="13"/>
          </reference>
        </references>
      </pivotArea>
    </chartFormat>
    <chartFormat chart="0" format="6">
      <pivotArea type="data" outline="0" fieldPosition="0">
        <references count="2">
          <reference field="4294967294" count="1" selected="0">
            <x v="0"/>
          </reference>
          <reference field="10" count="1" selected="0">
            <x v="14"/>
          </reference>
        </references>
      </pivotArea>
    </chartFormat>
    <chartFormat chart="0" format="7">
      <pivotArea type="data" outline="0" fieldPosition="0">
        <references count="2">
          <reference field="4294967294" count="1" selected="0">
            <x v="1"/>
          </reference>
          <reference field="10" count="1" selected="0">
            <x v="0"/>
          </reference>
        </references>
      </pivotArea>
    </chartFormat>
    <chartFormat chart="0" format="8">
      <pivotArea type="data" outline="0" fieldPosition="0">
        <references count="2">
          <reference field="4294967294" count="1" selected="0">
            <x v="1"/>
          </reference>
          <reference field="10" count="1" selected="0">
            <x v="5"/>
          </reference>
        </references>
      </pivotArea>
    </chartFormat>
    <chartFormat chart="0" format="9">
      <pivotArea type="data" outline="0" fieldPosition="0">
        <references count="2">
          <reference field="4294967294" count="1" selected="0">
            <x v="1"/>
          </reference>
          <reference field="10" count="1" selected="0">
            <x v="11"/>
          </reference>
        </references>
      </pivotArea>
    </chartFormat>
    <chartFormat chart="0" format="10">
      <pivotArea type="data" outline="0" fieldPosition="0">
        <references count="2">
          <reference field="4294967294" count="1" selected="0">
            <x v="1"/>
          </reference>
          <reference field="10" count="1" selected="0">
            <x v="13"/>
          </reference>
        </references>
      </pivotArea>
    </chartFormat>
    <chartFormat chart="0" format="11">
      <pivotArea type="data" outline="0" fieldPosition="0">
        <references count="2">
          <reference field="4294967294" count="1" selected="0">
            <x v="1"/>
          </reference>
          <reference field="10" count="1" selected="0">
            <x v="14"/>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C9" firstHeaderRow="0" firstDataRow="1" firstDataCol="1"/>
  <pivotFields count="17">
    <pivotField showAll="0"/>
    <pivotField showAll="0"/>
    <pivotField axis="axisRow" showAll="0" measureFilter="1" sortType="descending">
      <items count="77">
        <item x="67"/>
        <item x="69"/>
        <item x="63"/>
        <item x="65"/>
        <item x="24"/>
        <item x="52"/>
        <item x="32"/>
        <item x="1"/>
        <item x="25"/>
        <item x="62"/>
        <item x="6"/>
        <item x="26"/>
        <item x="43"/>
        <item x="75"/>
        <item x="66"/>
        <item x="14"/>
        <item x="72"/>
        <item x="22"/>
        <item x="55"/>
        <item x="49"/>
        <item x="64"/>
        <item x="73"/>
        <item x="30"/>
        <item x="61"/>
        <item x="13"/>
        <item x="71"/>
        <item x="5"/>
        <item x="10"/>
        <item x="41"/>
        <item x="16"/>
        <item x="33"/>
        <item x="29"/>
        <item x="2"/>
        <item x="38"/>
        <item x="44"/>
        <item x="42"/>
        <item x="48"/>
        <item x="4"/>
        <item x="35"/>
        <item x="3"/>
        <item x="58"/>
        <item x="9"/>
        <item x="46"/>
        <item x="39"/>
        <item x="7"/>
        <item x="20"/>
        <item x="27"/>
        <item x="45"/>
        <item x="36"/>
        <item x="8"/>
        <item x="68"/>
        <item x="70"/>
        <item x="54"/>
        <item x="47"/>
        <item x="51"/>
        <item x="12"/>
        <item x="50"/>
        <item x="17"/>
        <item x="18"/>
        <item x="34"/>
        <item x="60"/>
        <item x="56"/>
        <item x="23"/>
        <item x="40"/>
        <item x="37"/>
        <item x="59"/>
        <item x="53"/>
        <item x="57"/>
        <item x="31"/>
        <item x="21"/>
        <item x="11"/>
        <item x="74"/>
        <item x="28"/>
        <item x="15"/>
        <item x="19"/>
        <item x="0"/>
        <item t="default"/>
      </items>
    </pivotField>
    <pivotField showAll="0"/>
    <pivotField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showAll="0"/>
    <pivotField showAll="0"/>
    <pivotField showAll="0">
      <items count="4">
        <item x="2"/>
        <item x="1"/>
        <item x="0"/>
        <item t="default"/>
      </items>
    </pivotField>
    <pivotField dataField="1" showAll="0"/>
    <pivotField dataField="1" showAll="0"/>
    <pivotField showAll="0"/>
    <pivotField showAll="0"/>
  </pivotFields>
  <rowFields count="1">
    <field x="2"/>
  </rowFields>
  <rowItems count="6">
    <i>
      <x v="10"/>
    </i>
    <i>
      <x v="23"/>
    </i>
    <i>
      <x v="26"/>
    </i>
    <i>
      <x v="48"/>
    </i>
    <i>
      <x v="73"/>
    </i>
    <i t="grand">
      <x/>
    </i>
  </rowItems>
  <colFields count="1">
    <field x="-2"/>
  </colFields>
  <colItems count="2">
    <i>
      <x/>
    </i>
    <i i="1">
      <x v="1"/>
    </i>
  </colItems>
  <dataFields count="2">
    <dataField name="Sum of sales" fld="13" showDataAs="percentOfTotal" baseField="0" baseItem="0" numFmtId="10"/>
    <dataField name="Sum of profit" fld="14"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485"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9" firstHeaderRow="0" firstDataRow="1" firstDataCol="1"/>
  <pivotFields count="17">
    <pivotField showAll="0"/>
    <pivotField showAll="0"/>
    <pivotField showAll="0">
      <items count="77">
        <item x="0"/>
        <item x="19"/>
        <item x="15"/>
        <item x="28"/>
        <item x="74"/>
        <item x="11"/>
        <item x="21"/>
        <item x="31"/>
        <item x="57"/>
        <item x="53"/>
        <item x="59"/>
        <item x="37"/>
        <item x="40"/>
        <item x="23"/>
        <item x="56"/>
        <item x="60"/>
        <item x="34"/>
        <item x="18"/>
        <item x="17"/>
        <item x="50"/>
        <item x="12"/>
        <item x="51"/>
        <item x="47"/>
        <item x="54"/>
        <item x="70"/>
        <item x="68"/>
        <item x="8"/>
        <item x="36"/>
        <item x="45"/>
        <item x="27"/>
        <item x="20"/>
        <item x="7"/>
        <item x="39"/>
        <item x="46"/>
        <item x="9"/>
        <item x="58"/>
        <item x="3"/>
        <item x="35"/>
        <item x="4"/>
        <item x="48"/>
        <item x="42"/>
        <item x="44"/>
        <item x="38"/>
        <item x="2"/>
        <item x="29"/>
        <item x="33"/>
        <item x="16"/>
        <item x="41"/>
        <item x="10"/>
        <item x="5"/>
        <item x="71"/>
        <item x="13"/>
        <item x="61"/>
        <item x="30"/>
        <item x="73"/>
        <item x="64"/>
        <item x="49"/>
        <item x="55"/>
        <item x="22"/>
        <item x="72"/>
        <item x="14"/>
        <item x="66"/>
        <item x="75"/>
        <item x="43"/>
        <item x="26"/>
        <item x="6"/>
        <item x="62"/>
        <item x="25"/>
        <item x="1"/>
        <item x="32"/>
        <item x="52"/>
        <item x="24"/>
        <item x="65"/>
        <item x="63"/>
        <item x="69"/>
        <item x="67"/>
        <item t="default"/>
      </items>
    </pivotField>
    <pivotField axis="axisRow" showAll="0" measureFilter="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5">
        <item x="3"/>
        <item x="2"/>
        <item x="0"/>
        <item x="1"/>
        <item t="default"/>
      </items>
    </pivotField>
    <pivotField showAll="0"/>
    <pivotField numFmtId="14" showAll="0">
      <items count="46">
        <item x="38"/>
        <item x="4"/>
        <item x="7"/>
        <item x="8"/>
        <item x="12"/>
        <item x="43"/>
        <item x="40"/>
        <item x="44"/>
        <item x="14"/>
        <item x="18"/>
        <item x="34"/>
        <item x="19"/>
        <item x="11"/>
        <item x="33"/>
        <item x="36"/>
        <item x="21"/>
        <item x="23"/>
        <item x="2"/>
        <item x="26"/>
        <item x="16"/>
        <item x="37"/>
        <item x="29"/>
        <item x="42"/>
        <item x="22"/>
        <item x="17"/>
        <item x="32"/>
        <item x="10"/>
        <item x="15"/>
        <item x="9"/>
        <item x="5"/>
        <item x="25"/>
        <item x="0"/>
        <item x="31"/>
        <item x="39"/>
        <item x="20"/>
        <item x="28"/>
        <item x="24"/>
        <item x="41"/>
        <item x="3"/>
        <item x="1"/>
        <item x="13"/>
        <item x="27"/>
        <item x="6"/>
        <item x="35"/>
        <item x="30"/>
        <item t="default"/>
      </items>
    </pivotField>
    <pivotField numFmtId="14" showAll="0">
      <items count="49">
        <item x="42"/>
        <item x="4"/>
        <item x="41"/>
        <item x="7"/>
        <item x="6"/>
        <item x="46"/>
        <item x="47"/>
        <item x="44"/>
        <item x="13"/>
        <item x="27"/>
        <item x="18"/>
        <item x="36"/>
        <item x="11"/>
        <item x="33"/>
        <item x="19"/>
        <item x="22"/>
        <item x="23"/>
        <item x="2"/>
        <item x="26"/>
        <item x="15"/>
        <item x="28"/>
        <item x="16"/>
        <item x="45"/>
        <item x="40"/>
        <item x="34"/>
        <item x="35"/>
        <item x="14"/>
        <item x="10"/>
        <item x="8"/>
        <item x="20"/>
        <item x="9"/>
        <item x="39"/>
        <item x="0"/>
        <item x="25"/>
        <item x="37"/>
        <item x="32"/>
        <item x="43"/>
        <item x="21"/>
        <item x="24"/>
        <item x="31"/>
        <item x="17"/>
        <item x="38"/>
        <item x="1"/>
        <item x="3"/>
        <item x="12"/>
        <item x="29"/>
        <item x="5"/>
        <item x="30"/>
        <item t="default"/>
      </items>
    </pivotField>
    <pivotField showAll="0"/>
    <pivotField showAll="0"/>
    <pivotField showAll="0"/>
    <pivotField showAll="0"/>
    <pivotField showAll="0">
      <items count="4">
        <item x="2"/>
        <item x="1"/>
        <item x="0"/>
        <item t="default"/>
      </items>
    </pivotField>
    <pivotField dataField="1" showAll="0"/>
    <pivotField dataField="1" showAll="0"/>
    <pivotField showAll="0"/>
    <pivotField showAll="0"/>
  </pivotFields>
  <rowFields count="1">
    <field x="3"/>
  </rowFields>
  <rowItems count="6">
    <i>
      <x v="3"/>
    </i>
    <i>
      <x v="4"/>
    </i>
    <i>
      <x v="15"/>
    </i>
    <i>
      <x v="24"/>
    </i>
    <i>
      <x v="29"/>
    </i>
    <i t="grand">
      <x/>
    </i>
  </rowItems>
  <colFields count="1">
    <field x="-2"/>
  </colFields>
  <colItems count="2">
    <i>
      <x/>
    </i>
    <i i="1">
      <x v="1"/>
    </i>
  </colItems>
  <dataFields count="2">
    <dataField name="Sum of sales" fld="13" showDataAs="percentOfTotal" baseField="0" baseItem="0" numFmtId="10"/>
    <dataField name="Sum of profit" fld="14"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5" name="PivotTable4"/>
    <pivotTable tabId="2" name="PivotTable1"/>
    <pivotTable tabId="4" name="PivotTable3"/>
    <pivotTable tabId="3" name="PivotTable2"/>
  </pivotTables>
  <data>
    <tabular pivotCacheId="171359969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y_rate" xr10:uid="{0EBF67C3-57C2-424D-9B10-0BE5557EBDC1}" sourceName="supply_rate">
  <pivotTables>
    <pivotTable tabId="3" name="PivotTable2"/>
    <pivotTable tabId="2" name="PivotTable1"/>
    <pivotTable tabId="4" name="PivotTable3"/>
    <pivotTable tabId="5" name="PivotTable4"/>
  </pivotTables>
  <data>
    <tabular pivotCacheId="171359969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supply_rate" xr10:uid="{084D055A-5D0C-49AE-9148-FCDAAB6E8765}" cache="Slicer_supply_rate" caption="supply_r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2000000}" sourceName="order_date">
  <pivotTables>
    <pivotTable tabId="3" name="PivotTable2"/>
    <pivotTable tabId="2" name="PivotTable1"/>
    <pivotTable tabId="4" name="PivotTable3"/>
    <pivotTable tabId="5" name="PivotTable4"/>
  </pivotTables>
  <state minimalRefreshVersion="6" lastRefreshVersion="6" pivotCacheId="1713599691" filterType="unknown">
    <bounds startDate="2013-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0000000-0014-0000-FFFF-FFFF02000000}" cache="NativeTimeline_order_date" caption="order_date" level="2" selectionLevel="2"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8"/>
  <sheetViews>
    <sheetView workbookViewId="0">
      <selection activeCell="M10" sqref="M10"/>
    </sheetView>
  </sheetViews>
  <sheetFormatPr defaultRowHeight="15" x14ac:dyDescent="0.25"/>
  <cols>
    <col min="1" max="1" width="13.140625" bestFit="1" customWidth="1"/>
    <col min="2" max="2" width="12" bestFit="1" customWidth="1"/>
    <col min="3" max="3" width="12.5703125" bestFit="1" customWidth="1"/>
  </cols>
  <sheetData>
    <row r="3" spans="1:3" x14ac:dyDescent="0.25">
      <c r="A3" s="2" t="s">
        <v>152</v>
      </c>
      <c r="B3" t="s">
        <v>154</v>
      </c>
      <c r="C3" t="s">
        <v>155</v>
      </c>
    </row>
    <row r="4" spans="1:3" x14ac:dyDescent="0.25">
      <c r="A4" s="3" t="s">
        <v>80</v>
      </c>
      <c r="B4" s="4">
        <v>10278.073999999999</v>
      </c>
      <c r="C4" s="4">
        <v>2360.8768</v>
      </c>
    </row>
    <row r="5" spans="1:3" x14ac:dyDescent="0.25">
      <c r="A5" s="3" t="s">
        <v>61</v>
      </c>
      <c r="B5" s="4">
        <v>4966.271999999999</v>
      </c>
      <c r="C5" s="4">
        <v>1022.7644</v>
      </c>
    </row>
    <row r="6" spans="1:3" x14ac:dyDescent="0.25">
      <c r="A6" s="3" t="s">
        <v>19</v>
      </c>
      <c r="B6" s="4">
        <v>7174.1439999999984</v>
      </c>
      <c r="C6" s="4">
        <v>797.1336</v>
      </c>
    </row>
    <row r="7" spans="1:3" x14ac:dyDescent="0.25">
      <c r="A7" s="3" t="s">
        <v>26</v>
      </c>
      <c r="B7" s="4">
        <v>13161.587999999998</v>
      </c>
      <c r="C7" s="4">
        <v>3029.7749000000008</v>
      </c>
    </row>
    <row r="8" spans="1:3" x14ac:dyDescent="0.25">
      <c r="A8" s="3" t="s">
        <v>153</v>
      </c>
      <c r="B8" s="4">
        <v>35580.077999999994</v>
      </c>
      <c r="C8" s="4">
        <v>7210.5497000000014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9"/>
  <sheetViews>
    <sheetView workbookViewId="0">
      <selection activeCell="K2" sqref="K2"/>
    </sheetView>
  </sheetViews>
  <sheetFormatPr defaultRowHeight="15" x14ac:dyDescent="0.25"/>
  <cols>
    <col min="1" max="1" width="13.140625" bestFit="1" customWidth="1"/>
    <col min="2" max="2" width="12" bestFit="1" customWidth="1"/>
    <col min="3" max="3" width="12.5703125" bestFit="1" customWidth="1"/>
  </cols>
  <sheetData>
    <row r="3" spans="1:3" x14ac:dyDescent="0.25">
      <c r="A3" s="2" t="s">
        <v>152</v>
      </c>
      <c r="B3" t="s">
        <v>154</v>
      </c>
      <c r="C3" t="s">
        <v>155</v>
      </c>
    </row>
    <row r="4" spans="1:3" x14ac:dyDescent="0.25">
      <c r="A4" s="3" t="s">
        <v>45</v>
      </c>
      <c r="B4" s="5">
        <v>9.5053904348072843E-2</v>
      </c>
      <c r="C4" s="5">
        <v>0.17895857362616799</v>
      </c>
    </row>
    <row r="5" spans="1:3" x14ac:dyDescent="0.25">
      <c r="A5" s="3" t="s">
        <v>21</v>
      </c>
      <c r="B5" s="5">
        <v>0.24837779790715847</v>
      </c>
      <c r="C5" s="5">
        <v>0.27381569319370558</v>
      </c>
    </row>
    <row r="6" spans="1:3" x14ac:dyDescent="0.25">
      <c r="A6" s="3" t="s">
        <v>57</v>
      </c>
      <c r="B6" s="5">
        <v>0.34100661913713276</v>
      </c>
      <c r="C6" s="5">
        <v>0.40763634251216185</v>
      </c>
    </row>
    <row r="7" spans="1:3" x14ac:dyDescent="0.25">
      <c r="A7" s="3" t="s">
        <v>69</v>
      </c>
      <c r="B7" s="5">
        <v>0.15505585108739992</v>
      </c>
      <c r="C7" s="5">
        <v>1.678668559298396E-2</v>
      </c>
    </row>
    <row r="8" spans="1:3" x14ac:dyDescent="0.25">
      <c r="A8" s="3" t="s">
        <v>28</v>
      </c>
      <c r="B8" s="5">
        <v>0.16050582752023615</v>
      </c>
      <c r="C8" s="5">
        <v>0.12280270507498064</v>
      </c>
    </row>
    <row r="9" spans="1:3" x14ac:dyDescent="0.25">
      <c r="A9" s="3" t="s">
        <v>153</v>
      </c>
      <c r="B9" s="5">
        <v>1</v>
      </c>
      <c r="C9"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M8" sqref="M8"/>
    </sheetView>
  </sheetViews>
  <sheetFormatPr defaultRowHeight="15" x14ac:dyDescent="0.25"/>
  <cols>
    <col min="1" max="1" width="14.140625" bestFit="1" customWidth="1"/>
    <col min="2" max="2" width="12" bestFit="1" customWidth="1"/>
    <col min="3" max="3" width="12.5703125" bestFit="1" customWidth="1"/>
  </cols>
  <sheetData>
    <row r="3" spans="1:3" x14ac:dyDescent="0.25">
      <c r="A3" s="2" t="s">
        <v>152</v>
      </c>
      <c r="B3" t="s">
        <v>154</v>
      </c>
      <c r="C3" t="s">
        <v>155</v>
      </c>
    </row>
    <row r="4" spans="1:3" x14ac:dyDescent="0.25">
      <c r="A4" s="3" t="s">
        <v>41</v>
      </c>
      <c r="B4" s="5">
        <v>0.12640068660047935</v>
      </c>
      <c r="C4" s="5">
        <v>0.11785250379235958</v>
      </c>
    </row>
    <row r="5" spans="1:3" x14ac:dyDescent="0.25">
      <c r="A5" s="3" t="s">
        <v>81</v>
      </c>
      <c r="B5" s="5">
        <v>0.2675608717564032</v>
      </c>
      <c r="C5" s="5">
        <v>0.27825093528466815</v>
      </c>
    </row>
    <row r="6" spans="1:3" x14ac:dyDescent="0.25">
      <c r="A6" s="3" t="s">
        <v>38</v>
      </c>
      <c r="B6" s="5">
        <v>0.1330587818496631</v>
      </c>
      <c r="C6" s="5">
        <v>0.15507540953979179</v>
      </c>
    </row>
    <row r="7" spans="1:3" x14ac:dyDescent="0.25">
      <c r="A7" s="3" t="s">
        <v>95</v>
      </c>
      <c r="B7" s="5">
        <v>0.10914523396476847</v>
      </c>
      <c r="C7" s="5">
        <v>0.10959199683518964</v>
      </c>
    </row>
    <row r="8" spans="1:3" x14ac:dyDescent="0.25">
      <c r="A8" s="3" t="s">
        <v>30</v>
      </c>
      <c r="B8" s="5">
        <v>0.3638344258286858</v>
      </c>
      <c r="C8" s="5">
        <v>0.33922915454799085</v>
      </c>
    </row>
    <row r="9" spans="1:3" x14ac:dyDescent="0.25">
      <c r="A9" s="3" t="s">
        <v>153</v>
      </c>
      <c r="B9" s="5">
        <v>1</v>
      </c>
      <c r="C9"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9"/>
  <sheetViews>
    <sheetView workbookViewId="0">
      <selection activeCell="C3" sqref="C3"/>
    </sheetView>
  </sheetViews>
  <sheetFormatPr defaultRowHeight="15" x14ac:dyDescent="0.25"/>
  <cols>
    <col min="1" max="1" width="13.140625" bestFit="1" customWidth="1"/>
    <col min="2" max="2" width="12" bestFit="1" customWidth="1"/>
    <col min="3" max="3" width="12.5703125" bestFit="1" customWidth="1"/>
  </cols>
  <sheetData>
    <row r="3" spans="1:3" x14ac:dyDescent="0.25">
      <c r="A3" s="2" t="s">
        <v>152</v>
      </c>
      <c r="B3" t="s">
        <v>154</v>
      </c>
      <c r="C3" t="s">
        <v>155</v>
      </c>
    </row>
    <row r="4" spans="1:3" x14ac:dyDescent="0.25">
      <c r="A4" s="3" t="s">
        <v>39</v>
      </c>
      <c r="B4" s="5">
        <v>0.29638003819010722</v>
      </c>
      <c r="C4" s="5">
        <v>0.29475896262854218</v>
      </c>
    </row>
    <row r="5" spans="1:3" x14ac:dyDescent="0.25">
      <c r="A5" s="3" t="s">
        <v>56</v>
      </c>
      <c r="B5" s="5">
        <v>0.22754332152767073</v>
      </c>
      <c r="C5" s="5">
        <v>0.22380087346142546</v>
      </c>
    </row>
    <row r="6" spans="1:3" x14ac:dyDescent="0.25">
      <c r="A6" s="3" t="s">
        <v>96</v>
      </c>
      <c r="B6" s="5">
        <v>7.612282913356691E-2</v>
      </c>
      <c r="C6" s="5">
        <v>7.9391769047593624E-2</v>
      </c>
    </row>
    <row r="7" spans="1:3" x14ac:dyDescent="0.25">
      <c r="A7" s="3" t="s">
        <v>122</v>
      </c>
      <c r="B7" s="5">
        <v>8.820984862293739E-2</v>
      </c>
      <c r="C7" s="5">
        <v>9.1401952857119731E-2</v>
      </c>
    </row>
    <row r="8" spans="1:3" x14ac:dyDescent="0.25">
      <c r="A8" s="3" t="s">
        <v>134</v>
      </c>
      <c r="B8" s="5">
        <v>0.31174396252571779</v>
      </c>
      <c r="C8" s="5">
        <v>0.31064644200531916</v>
      </c>
    </row>
    <row r="9" spans="1:3" x14ac:dyDescent="0.25">
      <c r="A9" s="3" t="s">
        <v>153</v>
      </c>
      <c r="B9" s="5">
        <v>1</v>
      </c>
      <c r="C9"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7"/>
  <sheetViews>
    <sheetView workbookViewId="0">
      <selection activeCell="D11" sqref="D11"/>
    </sheetView>
  </sheetViews>
  <sheetFormatPr defaultRowHeight="15" x14ac:dyDescent="0.25"/>
  <cols>
    <col min="1" max="1" width="9.42578125" bestFit="1" customWidth="1"/>
    <col min="2" max="2" width="12" bestFit="1" customWidth="1"/>
    <col min="3" max="3" width="20.5703125" bestFit="1" customWidth="1"/>
    <col min="4" max="4" width="15.28515625" bestFit="1" customWidth="1"/>
    <col min="5" max="5" width="7.42578125" bestFit="1" customWidth="1"/>
    <col min="6" max="6" width="8.5703125" bestFit="1" customWidth="1"/>
    <col min="7" max="7" width="10.85546875" bestFit="1" customWidth="1"/>
    <col min="8" max="8" width="10.7109375" bestFit="1" customWidth="1"/>
    <col min="9" max="9" width="13.85546875" bestFit="1" customWidth="1"/>
    <col min="10" max="10" width="10.5703125" bestFit="1" customWidth="1"/>
    <col min="11" max="11" width="14" bestFit="1" customWidth="1"/>
    <col min="13" max="13" width="14.85546875" bestFit="1" customWidth="1"/>
    <col min="14" max="15" width="9" bestFit="1" customWidth="1"/>
    <col min="16" max="16" width="13.7109375" bestFit="1" customWidth="1"/>
    <col min="17" max="17" width="20.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48</v>
      </c>
      <c r="B2">
        <v>10225</v>
      </c>
      <c r="C2" t="s">
        <v>17</v>
      </c>
      <c r="D2" t="s">
        <v>18</v>
      </c>
      <c r="E2" t="s">
        <v>19</v>
      </c>
      <c r="F2">
        <v>103989</v>
      </c>
      <c r="G2" s="1">
        <v>41352</v>
      </c>
      <c r="H2" s="1">
        <v>41354</v>
      </c>
      <c r="I2" t="s">
        <v>20</v>
      </c>
      <c r="J2">
        <v>10002439</v>
      </c>
      <c r="K2" t="s">
        <v>21</v>
      </c>
      <c r="L2">
        <v>7</v>
      </c>
      <c r="M2" t="s">
        <v>22</v>
      </c>
      <c r="N2">
        <v>366.786</v>
      </c>
      <c r="O2">
        <v>65.206400000000002</v>
      </c>
      <c r="P2" t="s">
        <v>23</v>
      </c>
      <c r="Q2" t="s">
        <v>17</v>
      </c>
    </row>
    <row r="3" spans="1:17" x14ac:dyDescent="0.25">
      <c r="A3">
        <v>73</v>
      </c>
      <c r="B3">
        <v>20560</v>
      </c>
      <c r="C3" t="s">
        <v>24</v>
      </c>
      <c r="D3" t="s">
        <v>25</v>
      </c>
      <c r="E3" t="s">
        <v>26</v>
      </c>
      <c r="F3">
        <v>101770</v>
      </c>
      <c r="G3" s="1">
        <v>41364</v>
      </c>
      <c r="H3" s="1">
        <v>41368</v>
      </c>
      <c r="I3" t="s">
        <v>27</v>
      </c>
      <c r="J3">
        <v>10000688</v>
      </c>
      <c r="K3" t="s">
        <v>28</v>
      </c>
      <c r="L3">
        <v>3</v>
      </c>
      <c r="M3" t="s">
        <v>29</v>
      </c>
      <c r="N3">
        <v>653.54999999999995</v>
      </c>
      <c r="O3">
        <v>111.1035</v>
      </c>
      <c r="P3" t="s">
        <v>30</v>
      </c>
      <c r="Q3" t="s">
        <v>24</v>
      </c>
    </row>
    <row r="4" spans="1:17" x14ac:dyDescent="0.25">
      <c r="A4">
        <v>39</v>
      </c>
      <c r="B4">
        <v>15655</v>
      </c>
      <c r="C4" t="s">
        <v>31</v>
      </c>
      <c r="D4" t="s">
        <v>25</v>
      </c>
      <c r="E4" t="s">
        <v>26</v>
      </c>
      <c r="F4">
        <v>110674</v>
      </c>
      <c r="G4" s="1">
        <v>41317</v>
      </c>
      <c r="H4" s="1">
        <v>41323</v>
      </c>
      <c r="I4" t="s">
        <v>27</v>
      </c>
      <c r="J4">
        <v>10001293</v>
      </c>
      <c r="K4" t="s">
        <v>32</v>
      </c>
      <c r="L4">
        <v>2</v>
      </c>
      <c r="M4" t="s">
        <v>29</v>
      </c>
      <c r="N4">
        <v>81.96</v>
      </c>
      <c r="O4">
        <v>22.948799999999999</v>
      </c>
      <c r="P4" t="s">
        <v>30</v>
      </c>
      <c r="Q4" t="s">
        <v>24</v>
      </c>
    </row>
    <row r="5" spans="1:17" x14ac:dyDescent="0.25">
      <c r="A5">
        <v>72</v>
      </c>
      <c r="B5">
        <v>14875</v>
      </c>
      <c r="C5" t="s">
        <v>33</v>
      </c>
      <c r="D5" t="s">
        <v>25</v>
      </c>
      <c r="E5" t="s">
        <v>26</v>
      </c>
      <c r="F5">
        <v>113124</v>
      </c>
      <c r="G5" s="1">
        <v>41363</v>
      </c>
      <c r="H5" s="1">
        <v>41369</v>
      </c>
      <c r="I5" t="s">
        <v>27</v>
      </c>
      <c r="J5">
        <v>10004209</v>
      </c>
      <c r="K5" t="s">
        <v>34</v>
      </c>
      <c r="L5">
        <v>5</v>
      </c>
      <c r="M5" t="s">
        <v>29</v>
      </c>
      <c r="N5">
        <v>40.200000000000003</v>
      </c>
      <c r="O5">
        <v>18.09</v>
      </c>
      <c r="P5" t="s">
        <v>30</v>
      </c>
      <c r="Q5" t="s">
        <v>24</v>
      </c>
    </row>
    <row r="6" spans="1:17" x14ac:dyDescent="0.25">
      <c r="A6">
        <v>2</v>
      </c>
      <c r="B6">
        <v>15040</v>
      </c>
      <c r="C6" t="s">
        <v>35</v>
      </c>
      <c r="D6" t="s">
        <v>36</v>
      </c>
      <c r="E6" t="s">
        <v>19</v>
      </c>
      <c r="F6">
        <v>149020</v>
      </c>
      <c r="G6" s="1">
        <v>41284</v>
      </c>
      <c r="H6" s="1">
        <v>41289</v>
      </c>
      <c r="I6" t="s">
        <v>27</v>
      </c>
      <c r="J6">
        <v>10000965</v>
      </c>
      <c r="K6" t="s">
        <v>37</v>
      </c>
      <c r="L6">
        <v>1</v>
      </c>
      <c r="M6" t="s">
        <v>29</v>
      </c>
      <c r="N6">
        <v>51.94</v>
      </c>
      <c r="O6">
        <v>21.295400000000001</v>
      </c>
      <c r="P6" t="s">
        <v>23</v>
      </c>
      <c r="Q6" t="s">
        <v>35</v>
      </c>
    </row>
    <row r="7" spans="1:17" x14ac:dyDescent="0.25">
      <c r="A7">
        <v>25</v>
      </c>
      <c r="B7">
        <v>17125</v>
      </c>
      <c r="C7" t="s">
        <v>38</v>
      </c>
      <c r="D7" t="s">
        <v>39</v>
      </c>
      <c r="E7" t="s">
        <v>26</v>
      </c>
      <c r="F7">
        <v>148838</v>
      </c>
      <c r="G7" s="1">
        <v>41350</v>
      </c>
      <c r="H7" s="1">
        <v>41354</v>
      </c>
      <c r="I7" t="s">
        <v>27</v>
      </c>
      <c r="J7">
        <v>10001148</v>
      </c>
      <c r="K7" t="s">
        <v>40</v>
      </c>
      <c r="L7">
        <v>4</v>
      </c>
      <c r="M7" t="s">
        <v>29</v>
      </c>
      <c r="N7">
        <v>1279.9680000000001</v>
      </c>
      <c r="O7">
        <v>415.9896</v>
      </c>
      <c r="P7" t="s">
        <v>30</v>
      </c>
      <c r="Q7" t="s">
        <v>38</v>
      </c>
    </row>
    <row r="8" spans="1:17" x14ac:dyDescent="0.25">
      <c r="A8">
        <v>32</v>
      </c>
      <c r="B8">
        <v>20080</v>
      </c>
      <c r="C8" t="s">
        <v>41</v>
      </c>
      <c r="D8" t="s">
        <v>39</v>
      </c>
      <c r="E8" t="s">
        <v>26</v>
      </c>
      <c r="F8">
        <v>112291</v>
      </c>
      <c r="G8" s="1">
        <v>41367</v>
      </c>
      <c r="H8" s="1">
        <v>41372</v>
      </c>
      <c r="I8" t="s">
        <v>27</v>
      </c>
      <c r="J8">
        <v>10001086</v>
      </c>
      <c r="K8" t="s">
        <v>28</v>
      </c>
      <c r="L8">
        <v>8</v>
      </c>
      <c r="M8" t="s">
        <v>22</v>
      </c>
      <c r="N8">
        <v>1215.92</v>
      </c>
      <c r="O8">
        <v>316.13920000000002</v>
      </c>
      <c r="P8" t="s">
        <v>30</v>
      </c>
      <c r="Q8" t="s">
        <v>38</v>
      </c>
    </row>
    <row r="9" spans="1:17" x14ac:dyDescent="0.25">
      <c r="A9">
        <v>4</v>
      </c>
      <c r="B9">
        <v>13720</v>
      </c>
      <c r="C9" t="s">
        <v>42</v>
      </c>
      <c r="D9" t="s">
        <v>39</v>
      </c>
      <c r="E9" t="s">
        <v>26</v>
      </c>
      <c r="F9">
        <v>157147</v>
      </c>
      <c r="G9" s="1">
        <v>41287</v>
      </c>
      <c r="H9" s="1">
        <v>41292</v>
      </c>
      <c r="I9" t="s">
        <v>27</v>
      </c>
      <c r="J9">
        <v>10000078</v>
      </c>
      <c r="K9" t="s">
        <v>43</v>
      </c>
      <c r="L9">
        <v>5</v>
      </c>
      <c r="M9" t="s">
        <v>29</v>
      </c>
      <c r="N9">
        <v>1325.85</v>
      </c>
      <c r="O9">
        <v>238.65299999999999</v>
      </c>
      <c r="P9" t="s">
        <v>30</v>
      </c>
      <c r="Q9" t="s">
        <v>38</v>
      </c>
    </row>
    <row r="10" spans="1:17" x14ac:dyDescent="0.25">
      <c r="A10">
        <v>61</v>
      </c>
      <c r="B10">
        <v>13270</v>
      </c>
      <c r="C10" t="s">
        <v>44</v>
      </c>
      <c r="D10" t="s">
        <v>39</v>
      </c>
      <c r="E10" t="s">
        <v>26</v>
      </c>
      <c r="F10">
        <v>103366</v>
      </c>
      <c r="G10" s="1">
        <v>41289</v>
      </c>
      <c r="H10" s="1">
        <v>41291</v>
      </c>
      <c r="I10" t="s">
        <v>20</v>
      </c>
      <c r="J10">
        <v>10003628</v>
      </c>
      <c r="K10" t="s">
        <v>45</v>
      </c>
      <c r="L10">
        <v>5</v>
      </c>
      <c r="M10" t="s">
        <v>29</v>
      </c>
      <c r="N10">
        <v>149.94999999999999</v>
      </c>
      <c r="O10">
        <v>65.977999999999994</v>
      </c>
      <c r="P10" t="s">
        <v>30</v>
      </c>
      <c r="Q10" t="s">
        <v>38</v>
      </c>
    </row>
    <row r="11" spans="1:17" x14ac:dyDescent="0.25">
      <c r="A11">
        <v>45</v>
      </c>
      <c r="B11">
        <v>14230</v>
      </c>
      <c r="C11" t="s">
        <v>46</v>
      </c>
      <c r="D11" t="s">
        <v>39</v>
      </c>
      <c r="E11" t="s">
        <v>26</v>
      </c>
      <c r="F11">
        <v>158442</v>
      </c>
      <c r="G11" s="1">
        <v>41350</v>
      </c>
      <c r="H11" s="1">
        <v>41350</v>
      </c>
      <c r="I11" t="s">
        <v>47</v>
      </c>
      <c r="J11">
        <v>10002647</v>
      </c>
      <c r="K11" t="s">
        <v>45</v>
      </c>
      <c r="L11">
        <v>2</v>
      </c>
      <c r="M11" t="s">
        <v>29</v>
      </c>
      <c r="N11">
        <v>170.24</v>
      </c>
      <c r="O11">
        <v>53.2</v>
      </c>
      <c r="P11" t="s">
        <v>30</v>
      </c>
      <c r="Q11" t="s">
        <v>38</v>
      </c>
    </row>
    <row r="12" spans="1:17" x14ac:dyDescent="0.25">
      <c r="A12">
        <v>44</v>
      </c>
      <c r="B12">
        <v>17035</v>
      </c>
      <c r="C12" t="s">
        <v>48</v>
      </c>
      <c r="D12" t="s">
        <v>39</v>
      </c>
      <c r="E12" t="s">
        <v>26</v>
      </c>
      <c r="F12">
        <v>149958</v>
      </c>
      <c r="G12" s="1">
        <v>41348</v>
      </c>
      <c r="H12" s="1">
        <v>41352</v>
      </c>
      <c r="I12" t="s">
        <v>27</v>
      </c>
      <c r="J12">
        <v>10003641</v>
      </c>
      <c r="K12" t="s">
        <v>49</v>
      </c>
      <c r="L12">
        <v>6</v>
      </c>
      <c r="M12" t="s">
        <v>22</v>
      </c>
      <c r="N12">
        <v>126.624</v>
      </c>
      <c r="O12">
        <v>41.152799999999999</v>
      </c>
      <c r="P12" t="s">
        <v>30</v>
      </c>
      <c r="Q12" t="s">
        <v>38</v>
      </c>
    </row>
    <row r="13" spans="1:17" x14ac:dyDescent="0.25">
      <c r="A13">
        <v>68</v>
      </c>
      <c r="B13">
        <v>11125</v>
      </c>
      <c r="C13" t="s">
        <v>50</v>
      </c>
      <c r="D13" t="s">
        <v>39</v>
      </c>
      <c r="E13" t="s">
        <v>26</v>
      </c>
      <c r="F13">
        <v>166884</v>
      </c>
      <c r="G13" s="1">
        <v>41344</v>
      </c>
      <c r="H13" s="1">
        <v>41349</v>
      </c>
      <c r="I13" t="s">
        <v>51</v>
      </c>
      <c r="J13">
        <v>10000176</v>
      </c>
      <c r="K13" t="s">
        <v>49</v>
      </c>
      <c r="L13">
        <v>6</v>
      </c>
      <c r="M13" t="s">
        <v>22</v>
      </c>
      <c r="N13">
        <v>91.055999999999997</v>
      </c>
      <c r="O13">
        <v>31.869599999999998</v>
      </c>
      <c r="P13" t="s">
        <v>30</v>
      </c>
      <c r="Q13" t="s">
        <v>38</v>
      </c>
    </row>
    <row r="14" spans="1:17" x14ac:dyDescent="0.25">
      <c r="A14">
        <v>37</v>
      </c>
      <c r="B14">
        <v>12835</v>
      </c>
      <c r="C14" t="s">
        <v>52</v>
      </c>
      <c r="D14" t="s">
        <v>39</v>
      </c>
      <c r="E14" t="s">
        <v>26</v>
      </c>
      <c r="F14">
        <v>111059</v>
      </c>
      <c r="G14" s="1">
        <v>41308</v>
      </c>
      <c r="H14" s="1">
        <v>41311</v>
      </c>
      <c r="I14" t="s">
        <v>51</v>
      </c>
      <c r="J14">
        <v>10004230</v>
      </c>
      <c r="K14" t="s">
        <v>34</v>
      </c>
      <c r="L14">
        <v>3</v>
      </c>
      <c r="M14" t="s">
        <v>29</v>
      </c>
      <c r="N14">
        <v>82.896000000000001</v>
      </c>
      <c r="O14">
        <v>29.0136</v>
      </c>
      <c r="P14" t="s">
        <v>30</v>
      </c>
      <c r="Q14" t="s">
        <v>38</v>
      </c>
    </row>
    <row r="15" spans="1:17" x14ac:dyDescent="0.25">
      <c r="A15">
        <v>35</v>
      </c>
      <c r="B15">
        <v>17440</v>
      </c>
      <c r="C15" t="s">
        <v>53</v>
      </c>
      <c r="D15" t="s">
        <v>39</v>
      </c>
      <c r="E15" t="s">
        <v>26</v>
      </c>
      <c r="F15">
        <v>115791</v>
      </c>
      <c r="G15" s="1">
        <v>41290</v>
      </c>
      <c r="H15" s="1">
        <v>41292</v>
      </c>
      <c r="I15" t="s">
        <v>51</v>
      </c>
      <c r="J15">
        <v>10001095</v>
      </c>
      <c r="K15" t="s">
        <v>37</v>
      </c>
      <c r="L15">
        <v>6</v>
      </c>
      <c r="M15" t="s">
        <v>22</v>
      </c>
      <c r="N15">
        <v>127.104</v>
      </c>
      <c r="O15">
        <v>28.598400000000002</v>
      </c>
      <c r="P15" t="s">
        <v>30</v>
      </c>
      <c r="Q15" t="s">
        <v>38</v>
      </c>
    </row>
    <row r="16" spans="1:17" x14ac:dyDescent="0.25">
      <c r="A16">
        <v>75</v>
      </c>
      <c r="B16">
        <v>18775</v>
      </c>
      <c r="C16" t="s">
        <v>54</v>
      </c>
      <c r="D16" t="s">
        <v>39</v>
      </c>
      <c r="E16" t="s">
        <v>26</v>
      </c>
      <c r="F16">
        <v>138359</v>
      </c>
      <c r="G16" s="1">
        <v>41365</v>
      </c>
      <c r="H16" s="1">
        <v>41370</v>
      </c>
      <c r="I16" t="s">
        <v>27</v>
      </c>
      <c r="J16">
        <v>10001725</v>
      </c>
      <c r="K16" t="s">
        <v>55</v>
      </c>
      <c r="L16">
        <v>3</v>
      </c>
      <c r="M16" t="s">
        <v>29</v>
      </c>
      <c r="N16">
        <v>70.95</v>
      </c>
      <c r="O16">
        <v>18.446999999999999</v>
      </c>
      <c r="P16" t="s">
        <v>30</v>
      </c>
      <c r="Q16" t="s">
        <v>38</v>
      </c>
    </row>
    <row r="17" spans="1:17" x14ac:dyDescent="0.25">
      <c r="A17">
        <v>69</v>
      </c>
      <c r="B17">
        <v>11005</v>
      </c>
      <c r="C17" t="s">
        <v>30</v>
      </c>
      <c r="D17" t="s">
        <v>56</v>
      </c>
      <c r="E17" t="s">
        <v>26</v>
      </c>
      <c r="F17">
        <v>164763</v>
      </c>
      <c r="G17" s="1">
        <v>41350</v>
      </c>
      <c r="H17" s="1">
        <v>41354</v>
      </c>
      <c r="I17" t="s">
        <v>27</v>
      </c>
      <c r="J17">
        <v>10000730</v>
      </c>
      <c r="K17" t="s">
        <v>57</v>
      </c>
      <c r="L17">
        <v>7</v>
      </c>
      <c r="M17" t="s">
        <v>22</v>
      </c>
      <c r="N17">
        <v>3499.93</v>
      </c>
      <c r="O17">
        <v>909.98180000000002</v>
      </c>
      <c r="P17" t="s">
        <v>30</v>
      </c>
      <c r="Q17" t="s">
        <v>30</v>
      </c>
    </row>
    <row r="18" spans="1:17" x14ac:dyDescent="0.25">
      <c r="A18">
        <v>7</v>
      </c>
      <c r="B18">
        <v>16480</v>
      </c>
      <c r="C18" t="s">
        <v>58</v>
      </c>
      <c r="D18" t="s">
        <v>56</v>
      </c>
      <c r="E18" t="s">
        <v>26</v>
      </c>
      <c r="F18">
        <v>146997</v>
      </c>
      <c r="G18" s="1">
        <v>41297</v>
      </c>
      <c r="H18" s="1">
        <v>41301</v>
      </c>
      <c r="I18" t="s">
        <v>27</v>
      </c>
      <c r="J18">
        <v>10004587</v>
      </c>
      <c r="K18" t="s">
        <v>37</v>
      </c>
      <c r="L18">
        <v>3</v>
      </c>
      <c r="M18" t="s">
        <v>29</v>
      </c>
      <c r="N18">
        <v>62.82</v>
      </c>
      <c r="O18">
        <v>30.7818</v>
      </c>
      <c r="P18" t="s">
        <v>30</v>
      </c>
      <c r="Q18" t="s">
        <v>30</v>
      </c>
    </row>
    <row r="19" spans="1:17" x14ac:dyDescent="0.25">
      <c r="A19">
        <v>23</v>
      </c>
      <c r="B19">
        <v>12355</v>
      </c>
      <c r="C19" t="s">
        <v>59</v>
      </c>
      <c r="D19" t="s">
        <v>60</v>
      </c>
      <c r="E19" t="s">
        <v>61</v>
      </c>
      <c r="F19">
        <v>114510</v>
      </c>
      <c r="G19" s="1">
        <v>41347</v>
      </c>
      <c r="H19" s="1">
        <v>41352</v>
      </c>
      <c r="I19" t="s">
        <v>27</v>
      </c>
      <c r="J19">
        <v>10000919</v>
      </c>
      <c r="K19" t="s">
        <v>49</v>
      </c>
      <c r="L19">
        <v>4</v>
      </c>
      <c r="M19" t="s">
        <v>29</v>
      </c>
      <c r="N19">
        <v>155.04</v>
      </c>
      <c r="O19">
        <v>75.9696</v>
      </c>
      <c r="P19" t="s">
        <v>62</v>
      </c>
      <c r="Q19" t="s">
        <v>59</v>
      </c>
    </row>
    <row r="20" spans="1:17" x14ac:dyDescent="0.25">
      <c r="A20">
        <v>43</v>
      </c>
      <c r="B20">
        <v>12310</v>
      </c>
      <c r="C20" t="s">
        <v>63</v>
      </c>
      <c r="D20" t="s">
        <v>60</v>
      </c>
      <c r="E20" t="s">
        <v>61</v>
      </c>
      <c r="F20">
        <v>103338</v>
      </c>
      <c r="G20" s="1">
        <v>41344</v>
      </c>
      <c r="H20" s="1">
        <v>41348</v>
      </c>
      <c r="I20" t="s">
        <v>27</v>
      </c>
      <c r="J20">
        <v>10002415</v>
      </c>
      <c r="K20" t="s">
        <v>57</v>
      </c>
      <c r="L20">
        <v>2</v>
      </c>
      <c r="M20" t="s">
        <v>29</v>
      </c>
      <c r="N20">
        <v>471.92</v>
      </c>
      <c r="O20">
        <v>29.495000000000001</v>
      </c>
      <c r="P20" t="s">
        <v>62</v>
      </c>
      <c r="Q20" t="s">
        <v>59</v>
      </c>
    </row>
    <row r="21" spans="1:17" x14ac:dyDescent="0.25">
      <c r="A21">
        <v>13</v>
      </c>
      <c r="B21">
        <v>10480</v>
      </c>
      <c r="C21" t="s">
        <v>64</v>
      </c>
      <c r="D21" t="s">
        <v>60</v>
      </c>
      <c r="E21" t="s">
        <v>61</v>
      </c>
      <c r="F21">
        <v>113880</v>
      </c>
      <c r="G21" s="1">
        <v>41334</v>
      </c>
      <c r="H21" s="1">
        <v>41338</v>
      </c>
      <c r="I21" t="s">
        <v>27</v>
      </c>
      <c r="J21">
        <v>10000587</v>
      </c>
      <c r="K21" t="s">
        <v>49</v>
      </c>
      <c r="L21">
        <v>5</v>
      </c>
      <c r="M21" t="s">
        <v>29</v>
      </c>
      <c r="N21">
        <v>36.4</v>
      </c>
      <c r="O21">
        <v>17.472000000000001</v>
      </c>
      <c r="P21" t="s">
        <v>62</v>
      </c>
      <c r="Q21" t="s">
        <v>59</v>
      </c>
    </row>
    <row r="22" spans="1:17" x14ac:dyDescent="0.25">
      <c r="A22">
        <v>17</v>
      </c>
      <c r="B22">
        <v>13660</v>
      </c>
      <c r="C22" t="s">
        <v>65</v>
      </c>
      <c r="D22" t="s">
        <v>66</v>
      </c>
      <c r="E22" t="s">
        <v>61</v>
      </c>
      <c r="F22">
        <v>156587</v>
      </c>
      <c r="G22" s="1">
        <v>41340</v>
      </c>
      <c r="H22" s="1">
        <v>41341</v>
      </c>
      <c r="I22" t="s">
        <v>20</v>
      </c>
      <c r="J22">
        <v>10002137</v>
      </c>
      <c r="K22" t="s">
        <v>49</v>
      </c>
      <c r="L22">
        <v>14</v>
      </c>
      <c r="M22" t="s">
        <v>67</v>
      </c>
      <c r="N22">
        <v>108.92</v>
      </c>
      <c r="O22">
        <v>49.014000000000003</v>
      </c>
      <c r="P22" t="s">
        <v>62</v>
      </c>
      <c r="Q22" t="s">
        <v>65</v>
      </c>
    </row>
    <row r="23" spans="1:17" x14ac:dyDescent="0.25">
      <c r="A23">
        <v>55</v>
      </c>
      <c r="B23">
        <v>11185</v>
      </c>
      <c r="C23" t="s">
        <v>23</v>
      </c>
      <c r="D23" t="s">
        <v>68</v>
      </c>
      <c r="E23" t="s">
        <v>19</v>
      </c>
      <c r="F23">
        <v>162089</v>
      </c>
      <c r="G23" s="1">
        <v>41363</v>
      </c>
      <c r="H23" s="1">
        <v>41365</v>
      </c>
      <c r="I23" t="s">
        <v>20</v>
      </c>
      <c r="J23">
        <v>10002881</v>
      </c>
      <c r="K23" t="s">
        <v>69</v>
      </c>
      <c r="L23">
        <v>5</v>
      </c>
      <c r="M23" t="s">
        <v>29</v>
      </c>
      <c r="N23">
        <v>4164.05</v>
      </c>
      <c r="O23">
        <v>83.281000000000006</v>
      </c>
      <c r="P23" t="s">
        <v>23</v>
      </c>
      <c r="Q23" t="s">
        <v>23</v>
      </c>
    </row>
    <row r="24" spans="1:17" x14ac:dyDescent="0.25">
      <c r="A24">
        <v>63</v>
      </c>
      <c r="B24">
        <v>18475</v>
      </c>
      <c r="C24" t="s">
        <v>70</v>
      </c>
      <c r="D24" t="s">
        <v>68</v>
      </c>
      <c r="E24" t="s">
        <v>19</v>
      </c>
      <c r="F24">
        <v>155502</v>
      </c>
      <c r="G24" s="1">
        <v>41300</v>
      </c>
      <c r="H24" s="1">
        <v>41305</v>
      </c>
      <c r="I24" t="s">
        <v>27</v>
      </c>
      <c r="J24">
        <v>10002103</v>
      </c>
      <c r="K24" t="s">
        <v>57</v>
      </c>
      <c r="L24">
        <v>2</v>
      </c>
      <c r="M24" t="s">
        <v>29</v>
      </c>
      <c r="N24">
        <v>187.98</v>
      </c>
      <c r="O24">
        <v>52.634399999999999</v>
      </c>
      <c r="P24" t="s">
        <v>23</v>
      </c>
      <c r="Q24" t="s">
        <v>23</v>
      </c>
    </row>
    <row r="25" spans="1:17" x14ac:dyDescent="0.25">
      <c r="A25">
        <v>10</v>
      </c>
      <c r="B25">
        <v>11740</v>
      </c>
      <c r="C25" t="s">
        <v>71</v>
      </c>
      <c r="D25" t="s">
        <v>68</v>
      </c>
      <c r="E25" t="s">
        <v>19</v>
      </c>
      <c r="F25">
        <v>123400</v>
      </c>
      <c r="G25" s="1">
        <v>41307</v>
      </c>
      <c r="H25" s="1">
        <v>41314</v>
      </c>
      <c r="I25" t="s">
        <v>27</v>
      </c>
      <c r="J25">
        <v>10004593</v>
      </c>
      <c r="K25" t="s">
        <v>34</v>
      </c>
      <c r="L25">
        <v>2</v>
      </c>
      <c r="M25" t="s">
        <v>29</v>
      </c>
      <c r="N25">
        <v>83.84</v>
      </c>
      <c r="O25">
        <v>27.248000000000001</v>
      </c>
      <c r="P25" t="s">
        <v>23</v>
      </c>
      <c r="Q25" t="s">
        <v>23</v>
      </c>
    </row>
    <row r="26" spans="1:17" x14ac:dyDescent="0.25">
      <c r="A26">
        <v>3</v>
      </c>
      <c r="B26">
        <v>21400</v>
      </c>
      <c r="C26" t="s">
        <v>72</v>
      </c>
      <c r="D26" t="s">
        <v>68</v>
      </c>
      <c r="E26" t="s">
        <v>19</v>
      </c>
      <c r="F26">
        <v>162775</v>
      </c>
      <c r="G26" s="1">
        <v>41287</v>
      </c>
      <c r="H26" s="1">
        <v>41289</v>
      </c>
      <c r="I26" t="s">
        <v>51</v>
      </c>
      <c r="J26">
        <v>10001532</v>
      </c>
      <c r="K26" t="s">
        <v>73</v>
      </c>
      <c r="L26">
        <v>3</v>
      </c>
      <c r="M26" t="s">
        <v>29</v>
      </c>
      <c r="N26">
        <v>50.94</v>
      </c>
      <c r="O26">
        <v>25.47</v>
      </c>
      <c r="P26" t="s">
        <v>23</v>
      </c>
      <c r="Q26" t="s">
        <v>23</v>
      </c>
    </row>
    <row r="27" spans="1:17" x14ac:dyDescent="0.25">
      <c r="A27">
        <v>21</v>
      </c>
      <c r="B27">
        <v>20470</v>
      </c>
      <c r="C27" t="s">
        <v>74</v>
      </c>
      <c r="D27" t="s">
        <v>75</v>
      </c>
      <c r="E27" t="s">
        <v>19</v>
      </c>
      <c r="F27">
        <v>157623</v>
      </c>
      <c r="G27" s="1">
        <v>41347</v>
      </c>
      <c r="H27" s="1">
        <v>41351</v>
      </c>
      <c r="I27" t="s">
        <v>27</v>
      </c>
      <c r="J27">
        <v>10001154</v>
      </c>
      <c r="K27" t="s">
        <v>32</v>
      </c>
      <c r="L27">
        <v>2</v>
      </c>
      <c r="M27" t="s">
        <v>29</v>
      </c>
      <c r="N27">
        <v>93.78</v>
      </c>
      <c r="O27">
        <v>36.574199999999998</v>
      </c>
      <c r="P27" t="s">
        <v>23</v>
      </c>
      <c r="Q27" t="s">
        <v>74</v>
      </c>
    </row>
    <row r="28" spans="1:17" x14ac:dyDescent="0.25">
      <c r="A28">
        <v>52</v>
      </c>
      <c r="B28">
        <v>19975</v>
      </c>
      <c r="C28" t="s">
        <v>76</v>
      </c>
      <c r="D28" t="s">
        <v>77</v>
      </c>
      <c r="E28" t="s">
        <v>26</v>
      </c>
      <c r="F28">
        <v>147235</v>
      </c>
      <c r="G28" s="1">
        <v>41357</v>
      </c>
      <c r="H28" s="1">
        <v>41361</v>
      </c>
      <c r="I28" t="s">
        <v>27</v>
      </c>
      <c r="J28">
        <v>10002965</v>
      </c>
      <c r="K28" t="s">
        <v>21</v>
      </c>
      <c r="L28">
        <v>7</v>
      </c>
      <c r="M28" t="s">
        <v>22</v>
      </c>
      <c r="N28">
        <v>1125.4880000000001</v>
      </c>
      <c r="O28">
        <v>98.480199999999996</v>
      </c>
      <c r="P28" t="s">
        <v>30</v>
      </c>
      <c r="Q28" t="s">
        <v>76</v>
      </c>
    </row>
    <row r="29" spans="1:17" x14ac:dyDescent="0.25">
      <c r="A29">
        <v>11</v>
      </c>
      <c r="B29">
        <v>13570</v>
      </c>
      <c r="C29" t="s">
        <v>78</v>
      </c>
      <c r="D29" t="s">
        <v>79</v>
      </c>
      <c r="E29" t="s">
        <v>80</v>
      </c>
      <c r="F29">
        <v>169390</v>
      </c>
      <c r="G29" s="1">
        <v>41312</v>
      </c>
      <c r="H29" s="1">
        <v>41315</v>
      </c>
      <c r="I29" t="s">
        <v>51</v>
      </c>
      <c r="J29">
        <v>10003715</v>
      </c>
      <c r="K29" t="s">
        <v>28</v>
      </c>
      <c r="L29">
        <v>6</v>
      </c>
      <c r="M29" t="s">
        <v>22</v>
      </c>
      <c r="N29">
        <v>1256.22</v>
      </c>
      <c r="O29">
        <v>75.373199999999997</v>
      </c>
      <c r="P29" t="s">
        <v>81</v>
      </c>
      <c r="Q29" t="s">
        <v>78</v>
      </c>
    </row>
    <row r="30" spans="1:17" x14ac:dyDescent="0.25">
      <c r="A30">
        <v>41</v>
      </c>
      <c r="B30">
        <v>11095</v>
      </c>
      <c r="C30" t="s">
        <v>82</v>
      </c>
      <c r="D30" t="s">
        <v>79</v>
      </c>
      <c r="E30" t="s">
        <v>80</v>
      </c>
      <c r="F30">
        <v>169061</v>
      </c>
      <c r="G30" s="1">
        <v>41338</v>
      </c>
      <c r="H30" s="1">
        <v>41341</v>
      </c>
      <c r="I30" t="s">
        <v>51</v>
      </c>
      <c r="J30">
        <v>10004495</v>
      </c>
      <c r="K30" t="s">
        <v>21</v>
      </c>
      <c r="L30">
        <v>2</v>
      </c>
      <c r="M30" t="s">
        <v>29</v>
      </c>
      <c r="N30">
        <v>481.56799999999998</v>
      </c>
      <c r="O30">
        <v>54.176400000000001</v>
      </c>
      <c r="P30" t="s">
        <v>81</v>
      </c>
      <c r="Q30" t="s">
        <v>78</v>
      </c>
    </row>
    <row r="31" spans="1:17" x14ac:dyDescent="0.25">
      <c r="A31">
        <v>38</v>
      </c>
      <c r="B31">
        <v>15805</v>
      </c>
      <c r="C31" t="s">
        <v>83</v>
      </c>
      <c r="D31" t="s">
        <v>79</v>
      </c>
      <c r="E31" t="s">
        <v>80</v>
      </c>
      <c r="F31">
        <v>168368</v>
      </c>
      <c r="G31" s="1">
        <v>41316</v>
      </c>
      <c r="H31" s="1">
        <v>41320</v>
      </c>
      <c r="I31" t="s">
        <v>51</v>
      </c>
      <c r="J31">
        <v>10002298</v>
      </c>
      <c r="K31" t="s">
        <v>37</v>
      </c>
      <c r="L31">
        <v>3</v>
      </c>
      <c r="M31" t="s">
        <v>29</v>
      </c>
      <c r="N31">
        <v>332.94</v>
      </c>
      <c r="O31">
        <v>53.270400000000002</v>
      </c>
      <c r="P31" t="s">
        <v>81</v>
      </c>
      <c r="Q31" t="s">
        <v>78</v>
      </c>
    </row>
    <row r="32" spans="1:17" x14ac:dyDescent="0.25">
      <c r="A32">
        <v>70</v>
      </c>
      <c r="B32">
        <v>17890</v>
      </c>
      <c r="C32" t="s">
        <v>84</v>
      </c>
      <c r="D32" t="s">
        <v>79</v>
      </c>
      <c r="E32" t="s">
        <v>80</v>
      </c>
      <c r="F32">
        <v>138436</v>
      </c>
      <c r="G32" s="1">
        <v>41359</v>
      </c>
      <c r="H32" s="1">
        <v>41363</v>
      </c>
      <c r="I32" t="s">
        <v>27</v>
      </c>
      <c r="J32">
        <v>10003842</v>
      </c>
      <c r="K32" t="s">
        <v>32</v>
      </c>
      <c r="L32">
        <v>5</v>
      </c>
      <c r="M32" t="s">
        <v>29</v>
      </c>
      <c r="N32">
        <v>154.9</v>
      </c>
      <c r="O32">
        <v>40.274000000000001</v>
      </c>
      <c r="P32" t="s">
        <v>81</v>
      </c>
      <c r="Q32" t="s">
        <v>78</v>
      </c>
    </row>
    <row r="33" spans="1:17" x14ac:dyDescent="0.25">
      <c r="A33">
        <v>26</v>
      </c>
      <c r="B33">
        <v>11290</v>
      </c>
      <c r="C33" t="s">
        <v>85</v>
      </c>
      <c r="D33" t="s">
        <v>79</v>
      </c>
      <c r="E33" t="s">
        <v>80</v>
      </c>
      <c r="F33">
        <v>145317</v>
      </c>
      <c r="G33" s="1">
        <v>41351</v>
      </c>
      <c r="H33" s="1">
        <v>41356</v>
      </c>
      <c r="I33" t="s">
        <v>27</v>
      </c>
      <c r="J33">
        <v>10004544</v>
      </c>
      <c r="K33" t="s">
        <v>86</v>
      </c>
      <c r="L33">
        <v>5</v>
      </c>
      <c r="M33" t="s">
        <v>29</v>
      </c>
      <c r="N33">
        <v>59.2</v>
      </c>
      <c r="O33">
        <v>22.2</v>
      </c>
      <c r="P33" t="s">
        <v>81</v>
      </c>
      <c r="Q33" t="s">
        <v>78</v>
      </c>
    </row>
    <row r="34" spans="1:17" x14ac:dyDescent="0.25">
      <c r="A34">
        <v>12</v>
      </c>
      <c r="B34">
        <v>20785</v>
      </c>
      <c r="C34" t="s">
        <v>87</v>
      </c>
      <c r="D34" t="s">
        <v>88</v>
      </c>
      <c r="E34" t="s">
        <v>80</v>
      </c>
      <c r="F34">
        <v>154165</v>
      </c>
      <c r="G34" s="1">
        <v>41322</v>
      </c>
      <c r="H34" s="1">
        <v>41329</v>
      </c>
      <c r="I34" t="s">
        <v>27</v>
      </c>
      <c r="J34">
        <v>10001284</v>
      </c>
      <c r="K34" t="s">
        <v>45</v>
      </c>
      <c r="L34">
        <v>3</v>
      </c>
      <c r="M34" t="s">
        <v>29</v>
      </c>
      <c r="N34">
        <v>62.31</v>
      </c>
      <c r="O34">
        <v>22.4316</v>
      </c>
      <c r="P34" t="s">
        <v>81</v>
      </c>
      <c r="Q34" t="s">
        <v>87</v>
      </c>
    </row>
    <row r="35" spans="1:17" x14ac:dyDescent="0.25">
      <c r="A35">
        <v>31</v>
      </c>
      <c r="B35">
        <v>16435</v>
      </c>
      <c r="C35" t="s">
        <v>89</v>
      </c>
      <c r="D35" t="s">
        <v>90</v>
      </c>
      <c r="E35" t="s">
        <v>19</v>
      </c>
      <c r="F35">
        <v>164315</v>
      </c>
      <c r="G35" s="1">
        <v>41366</v>
      </c>
      <c r="H35" s="1">
        <v>41372</v>
      </c>
      <c r="I35" t="s">
        <v>27</v>
      </c>
      <c r="J35">
        <v>10004171</v>
      </c>
      <c r="K35" t="s">
        <v>45</v>
      </c>
      <c r="L35">
        <v>3</v>
      </c>
      <c r="M35" t="s">
        <v>29</v>
      </c>
      <c r="N35">
        <v>299.97000000000003</v>
      </c>
      <c r="O35">
        <v>131.98679999999999</v>
      </c>
      <c r="P35" t="s">
        <v>23</v>
      </c>
      <c r="Q35" t="s">
        <v>89</v>
      </c>
    </row>
    <row r="36" spans="1:17" x14ac:dyDescent="0.25">
      <c r="A36">
        <v>14</v>
      </c>
      <c r="B36">
        <v>11995</v>
      </c>
      <c r="C36" t="s">
        <v>91</v>
      </c>
      <c r="D36" t="s">
        <v>92</v>
      </c>
      <c r="E36" t="s">
        <v>61</v>
      </c>
      <c r="F36">
        <v>131009</v>
      </c>
      <c r="G36" s="1">
        <v>41334</v>
      </c>
      <c r="H36" s="1">
        <v>41338</v>
      </c>
      <c r="I36" t="s">
        <v>27</v>
      </c>
      <c r="J36">
        <v>10004353</v>
      </c>
      <c r="K36" t="s">
        <v>45</v>
      </c>
      <c r="L36">
        <v>3</v>
      </c>
      <c r="M36" t="s">
        <v>29</v>
      </c>
      <c r="N36">
        <v>151.19999999999999</v>
      </c>
      <c r="O36">
        <v>32.130000000000003</v>
      </c>
      <c r="P36" t="s">
        <v>62</v>
      </c>
      <c r="Q36" t="s">
        <v>91</v>
      </c>
    </row>
    <row r="37" spans="1:17" x14ac:dyDescent="0.25">
      <c r="A37">
        <v>58</v>
      </c>
      <c r="B37">
        <v>14935</v>
      </c>
      <c r="C37" t="s">
        <v>93</v>
      </c>
      <c r="D37" t="s">
        <v>94</v>
      </c>
      <c r="E37" t="s">
        <v>80</v>
      </c>
      <c r="F37">
        <v>157847</v>
      </c>
      <c r="G37" s="1">
        <v>41366</v>
      </c>
      <c r="H37" s="1">
        <v>41370</v>
      </c>
      <c r="I37" t="s">
        <v>51</v>
      </c>
      <c r="J37">
        <v>10004922</v>
      </c>
      <c r="K37" t="s">
        <v>57</v>
      </c>
      <c r="L37">
        <v>3</v>
      </c>
      <c r="M37" t="s">
        <v>29</v>
      </c>
      <c r="N37">
        <v>200.97</v>
      </c>
      <c r="O37">
        <v>50.2425</v>
      </c>
      <c r="P37" t="s">
        <v>81</v>
      </c>
      <c r="Q37" t="s">
        <v>93</v>
      </c>
    </row>
    <row r="38" spans="1:17" x14ac:dyDescent="0.25">
      <c r="A38">
        <v>29</v>
      </c>
      <c r="B38">
        <v>13285</v>
      </c>
      <c r="C38" t="s">
        <v>95</v>
      </c>
      <c r="D38" t="s">
        <v>96</v>
      </c>
      <c r="E38" t="s">
        <v>80</v>
      </c>
      <c r="F38">
        <v>128237</v>
      </c>
      <c r="G38" s="1">
        <v>41358</v>
      </c>
      <c r="H38" s="1">
        <v>41363</v>
      </c>
      <c r="I38" t="s">
        <v>27</v>
      </c>
      <c r="J38">
        <v>10001128</v>
      </c>
      <c r="K38" t="s">
        <v>57</v>
      </c>
      <c r="L38">
        <v>7</v>
      </c>
      <c r="M38" t="s">
        <v>22</v>
      </c>
      <c r="N38">
        <v>1049.93</v>
      </c>
      <c r="O38">
        <v>293.98039999999997</v>
      </c>
      <c r="P38" t="s">
        <v>81</v>
      </c>
      <c r="Q38" t="s">
        <v>95</v>
      </c>
    </row>
    <row r="39" spans="1:17" x14ac:dyDescent="0.25">
      <c r="A39">
        <v>8</v>
      </c>
      <c r="B39">
        <v>11515</v>
      </c>
      <c r="C39" t="s">
        <v>97</v>
      </c>
      <c r="D39" t="s">
        <v>96</v>
      </c>
      <c r="E39" t="s">
        <v>80</v>
      </c>
      <c r="F39">
        <v>167997</v>
      </c>
      <c r="G39" s="1">
        <v>41300</v>
      </c>
      <c r="H39" s="1">
        <v>41303</v>
      </c>
      <c r="I39" t="s">
        <v>20</v>
      </c>
      <c r="J39">
        <v>10004409</v>
      </c>
      <c r="K39" t="s">
        <v>98</v>
      </c>
      <c r="L39">
        <v>2</v>
      </c>
      <c r="M39" t="s">
        <v>29</v>
      </c>
      <c r="N39">
        <v>141.96</v>
      </c>
      <c r="O39">
        <v>39.748800000000003</v>
      </c>
      <c r="P39" t="s">
        <v>81</v>
      </c>
      <c r="Q39" t="s">
        <v>95</v>
      </c>
    </row>
    <row r="40" spans="1:17" x14ac:dyDescent="0.25">
      <c r="A40">
        <v>16</v>
      </c>
      <c r="B40">
        <v>15625</v>
      </c>
      <c r="C40" t="s">
        <v>99</v>
      </c>
      <c r="D40" t="s">
        <v>100</v>
      </c>
      <c r="E40" t="s">
        <v>19</v>
      </c>
      <c r="F40">
        <v>130421</v>
      </c>
      <c r="G40" s="1">
        <v>41336</v>
      </c>
      <c r="H40" s="1">
        <v>41340</v>
      </c>
      <c r="I40" t="s">
        <v>27</v>
      </c>
      <c r="J40">
        <v>10004224</v>
      </c>
      <c r="K40" t="s">
        <v>34</v>
      </c>
      <c r="L40">
        <v>2</v>
      </c>
      <c r="M40" t="s">
        <v>29</v>
      </c>
      <c r="N40">
        <v>107.648</v>
      </c>
      <c r="O40">
        <v>33.64</v>
      </c>
      <c r="P40" t="s">
        <v>23</v>
      </c>
      <c r="Q40" t="s">
        <v>99</v>
      </c>
    </row>
    <row r="41" spans="1:17" x14ac:dyDescent="0.25">
      <c r="A41">
        <v>76</v>
      </c>
      <c r="B41">
        <v>13735</v>
      </c>
      <c r="C41" t="s">
        <v>101</v>
      </c>
      <c r="D41" t="s">
        <v>102</v>
      </c>
      <c r="E41" t="s">
        <v>80</v>
      </c>
      <c r="F41">
        <v>113887</v>
      </c>
      <c r="G41" s="1">
        <v>41369</v>
      </c>
      <c r="H41" s="1">
        <v>41371</v>
      </c>
      <c r="I41" t="s">
        <v>20</v>
      </c>
      <c r="J41">
        <v>10003399</v>
      </c>
      <c r="K41" t="s">
        <v>45</v>
      </c>
      <c r="L41">
        <v>6</v>
      </c>
      <c r="M41" t="s">
        <v>22</v>
      </c>
      <c r="N41">
        <v>217.44</v>
      </c>
      <c r="O41">
        <v>91.324799999999996</v>
      </c>
      <c r="P41" t="s">
        <v>81</v>
      </c>
      <c r="Q41" t="s">
        <v>101</v>
      </c>
    </row>
    <row r="42" spans="1:17" x14ac:dyDescent="0.25">
      <c r="A42">
        <v>57</v>
      </c>
      <c r="B42">
        <v>11545</v>
      </c>
      <c r="C42" t="s">
        <v>103</v>
      </c>
      <c r="D42" t="s">
        <v>102</v>
      </c>
      <c r="E42" t="s">
        <v>80</v>
      </c>
      <c r="F42">
        <v>104759</v>
      </c>
      <c r="G42" s="1">
        <v>41364</v>
      </c>
      <c r="H42" s="1">
        <v>41368</v>
      </c>
      <c r="I42" t="s">
        <v>27</v>
      </c>
      <c r="J42">
        <v>10004659</v>
      </c>
      <c r="K42" t="s">
        <v>45</v>
      </c>
      <c r="L42">
        <v>2</v>
      </c>
      <c r="M42" t="s">
        <v>29</v>
      </c>
      <c r="N42">
        <v>116.78400000000001</v>
      </c>
      <c r="O42">
        <v>21.896999999999998</v>
      </c>
      <c r="P42" t="s">
        <v>81</v>
      </c>
      <c r="Q42" t="s">
        <v>101</v>
      </c>
    </row>
    <row r="43" spans="1:17" x14ac:dyDescent="0.25">
      <c r="A43">
        <v>60</v>
      </c>
      <c r="B43">
        <v>16990</v>
      </c>
      <c r="C43" t="s">
        <v>104</v>
      </c>
      <c r="D43" t="s">
        <v>105</v>
      </c>
      <c r="E43" t="s">
        <v>26</v>
      </c>
      <c r="F43">
        <v>102988</v>
      </c>
      <c r="G43" s="1">
        <v>41369</v>
      </c>
      <c r="H43" s="1">
        <v>41373</v>
      </c>
      <c r="I43" t="s">
        <v>51</v>
      </c>
      <c r="J43">
        <v>10001557</v>
      </c>
      <c r="K43" t="s">
        <v>57</v>
      </c>
      <c r="L43">
        <v>14</v>
      </c>
      <c r="M43" t="s">
        <v>67</v>
      </c>
      <c r="N43">
        <v>1075.088</v>
      </c>
      <c r="O43">
        <v>94.0702</v>
      </c>
      <c r="P43" t="s">
        <v>30</v>
      </c>
      <c r="Q43" t="s">
        <v>104</v>
      </c>
    </row>
    <row r="44" spans="1:17" x14ac:dyDescent="0.25">
      <c r="A44">
        <v>71</v>
      </c>
      <c r="B44">
        <v>15175</v>
      </c>
      <c r="C44" t="s">
        <v>106</v>
      </c>
      <c r="D44" t="s">
        <v>105</v>
      </c>
      <c r="E44" t="s">
        <v>26</v>
      </c>
      <c r="F44">
        <v>141838</v>
      </c>
      <c r="G44" s="1">
        <v>41359</v>
      </c>
      <c r="H44" s="1">
        <v>41364</v>
      </c>
      <c r="I44" t="s">
        <v>51</v>
      </c>
      <c r="J44">
        <v>10003192</v>
      </c>
      <c r="K44" t="s">
        <v>37</v>
      </c>
      <c r="L44">
        <v>2</v>
      </c>
      <c r="M44" t="s">
        <v>29</v>
      </c>
      <c r="N44">
        <v>177.68</v>
      </c>
      <c r="O44">
        <v>46.196800000000003</v>
      </c>
      <c r="P44" t="s">
        <v>30</v>
      </c>
      <c r="Q44" t="s">
        <v>104</v>
      </c>
    </row>
    <row r="45" spans="1:17" x14ac:dyDescent="0.25">
      <c r="A45">
        <v>40</v>
      </c>
      <c r="B45">
        <v>19345</v>
      </c>
      <c r="C45" t="s">
        <v>107</v>
      </c>
      <c r="D45" t="s">
        <v>108</v>
      </c>
      <c r="E45" t="s">
        <v>61</v>
      </c>
      <c r="F45">
        <v>155852</v>
      </c>
      <c r="G45" s="1">
        <v>41336</v>
      </c>
      <c r="H45" s="1">
        <v>41340</v>
      </c>
      <c r="I45" t="s">
        <v>51</v>
      </c>
      <c r="J45">
        <v>10002001</v>
      </c>
      <c r="K45" t="s">
        <v>45</v>
      </c>
      <c r="L45">
        <v>3</v>
      </c>
      <c r="M45" t="s">
        <v>29</v>
      </c>
      <c r="N45">
        <v>479.97</v>
      </c>
      <c r="O45">
        <v>177.5889</v>
      </c>
      <c r="P45" t="s">
        <v>62</v>
      </c>
      <c r="Q45" t="s">
        <v>107</v>
      </c>
    </row>
    <row r="46" spans="1:17" x14ac:dyDescent="0.25">
      <c r="A46">
        <v>47</v>
      </c>
      <c r="B46">
        <v>15610</v>
      </c>
      <c r="C46" t="s">
        <v>109</v>
      </c>
      <c r="D46" t="s">
        <v>108</v>
      </c>
      <c r="E46" t="s">
        <v>61</v>
      </c>
      <c r="F46">
        <v>111871</v>
      </c>
      <c r="G46" s="1">
        <v>41351</v>
      </c>
      <c r="H46" s="1">
        <v>41354</v>
      </c>
      <c r="I46" t="s">
        <v>51</v>
      </c>
      <c r="J46">
        <v>10003484</v>
      </c>
      <c r="K46" t="s">
        <v>57</v>
      </c>
      <c r="L46">
        <v>6</v>
      </c>
      <c r="M46" t="s">
        <v>22</v>
      </c>
      <c r="N46">
        <v>604.75199999999995</v>
      </c>
      <c r="O46">
        <v>37.796999999999997</v>
      </c>
      <c r="P46" t="s">
        <v>62</v>
      </c>
      <c r="Q46" t="s">
        <v>107</v>
      </c>
    </row>
    <row r="47" spans="1:17" x14ac:dyDescent="0.25">
      <c r="A47">
        <v>49</v>
      </c>
      <c r="B47">
        <v>13300</v>
      </c>
      <c r="C47" t="s">
        <v>62</v>
      </c>
      <c r="D47" t="s">
        <v>110</v>
      </c>
      <c r="E47" t="s">
        <v>61</v>
      </c>
      <c r="F47">
        <v>140004</v>
      </c>
      <c r="G47" s="1">
        <v>41354</v>
      </c>
      <c r="H47" s="1">
        <v>41358</v>
      </c>
      <c r="I47" t="s">
        <v>27</v>
      </c>
      <c r="J47">
        <v>10003954</v>
      </c>
      <c r="K47" t="s">
        <v>28</v>
      </c>
      <c r="L47">
        <v>4</v>
      </c>
      <c r="M47" t="s">
        <v>29</v>
      </c>
      <c r="N47">
        <v>1184.72</v>
      </c>
      <c r="O47">
        <v>106.62479999999999</v>
      </c>
      <c r="P47" t="s">
        <v>62</v>
      </c>
      <c r="Q47" t="s">
        <v>62</v>
      </c>
    </row>
    <row r="48" spans="1:17" x14ac:dyDescent="0.25">
      <c r="A48">
        <v>18</v>
      </c>
      <c r="B48">
        <v>13945</v>
      </c>
      <c r="C48" t="s">
        <v>111</v>
      </c>
      <c r="D48" t="s">
        <v>110</v>
      </c>
      <c r="E48" t="s">
        <v>61</v>
      </c>
      <c r="F48">
        <v>140116</v>
      </c>
      <c r="G48" s="1">
        <v>41343</v>
      </c>
      <c r="H48" s="1">
        <v>41350</v>
      </c>
      <c r="I48" t="s">
        <v>27</v>
      </c>
      <c r="J48">
        <v>10003007</v>
      </c>
      <c r="K48" t="s">
        <v>34</v>
      </c>
      <c r="L48">
        <v>2</v>
      </c>
      <c r="M48" t="s">
        <v>29</v>
      </c>
      <c r="N48">
        <v>62.048000000000002</v>
      </c>
      <c r="O48">
        <v>20.165600000000001</v>
      </c>
      <c r="P48" t="s">
        <v>62</v>
      </c>
      <c r="Q48" t="s">
        <v>62</v>
      </c>
    </row>
    <row r="49" spans="1:17" x14ac:dyDescent="0.25">
      <c r="A49">
        <v>64</v>
      </c>
      <c r="B49">
        <v>12940</v>
      </c>
      <c r="C49" t="s">
        <v>112</v>
      </c>
      <c r="D49" t="s">
        <v>113</v>
      </c>
      <c r="E49" t="s">
        <v>26</v>
      </c>
      <c r="F49">
        <v>104808</v>
      </c>
      <c r="G49" s="1">
        <v>41309</v>
      </c>
      <c r="H49" s="1">
        <v>41313</v>
      </c>
      <c r="I49" t="s">
        <v>51</v>
      </c>
      <c r="J49">
        <v>10003645</v>
      </c>
      <c r="K49" t="s">
        <v>57</v>
      </c>
      <c r="L49">
        <v>1</v>
      </c>
      <c r="M49" t="s">
        <v>29</v>
      </c>
      <c r="N49">
        <v>161.61000000000001</v>
      </c>
      <c r="O49">
        <v>42.018599999999999</v>
      </c>
      <c r="P49" t="s">
        <v>30</v>
      </c>
      <c r="Q49" t="s">
        <v>112</v>
      </c>
    </row>
    <row r="50" spans="1:17" x14ac:dyDescent="0.25">
      <c r="A50">
        <v>20</v>
      </c>
      <c r="B50">
        <v>15130</v>
      </c>
      <c r="C50" t="s">
        <v>114</v>
      </c>
      <c r="D50" t="s">
        <v>115</v>
      </c>
      <c r="E50" t="s">
        <v>61</v>
      </c>
      <c r="F50">
        <v>114790</v>
      </c>
      <c r="G50" s="1">
        <v>41344</v>
      </c>
      <c r="H50" s="1">
        <v>41346</v>
      </c>
      <c r="I50" t="s">
        <v>51</v>
      </c>
      <c r="J50">
        <v>10002120</v>
      </c>
      <c r="K50" t="s">
        <v>49</v>
      </c>
      <c r="L50">
        <v>3</v>
      </c>
      <c r="M50" t="s">
        <v>29</v>
      </c>
      <c r="N50">
        <v>131.904</v>
      </c>
      <c r="O50">
        <v>47.815199999999997</v>
      </c>
      <c r="P50" t="s">
        <v>62</v>
      </c>
      <c r="Q50" t="s">
        <v>114</v>
      </c>
    </row>
    <row r="51" spans="1:17" x14ac:dyDescent="0.25">
      <c r="A51">
        <v>19</v>
      </c>
      <c r="B51">
        <v>18025</v>
      </c>
      <c r="C51" t="s">
        <v>116</v>
      </c>
      <c r="D51" t="s">
        <v>115</v>
      </c>
      <c r="E51" t="s">
        <v>61</v>
      </c>
      <c r="F51">
        <v>158337</v>
      </c>
      <c r="G51" s="1">
        <v>41344</v>
      </c>
      <c r="H51" s="1">
        <v>41347</v>
      </c>
      <c r="I51" t="s">
        <v>51</v>
      </c>
      <c r="J51">
        <v>10001490</v>
      </c>
      <c r="K51" t="s">
        <v>43</v>
      </c>
      <c r="L51">
        <v>1</v>
      </c>
      <c r="M51" t="s">
        <v>29</v>
      </c>
      <c r="N51">
        <v>142.77600000000001</v>
      </c>
      <c r="O51">
        <v>17.847000000000001</v>
      </c>
      <c r="P51" t="s">
        <v>62</v>
      </c>
      <c r="Q51" t="s">
        <v>114</v>
      </c>
    </row>
    <row r="52" spans="1:17" x14ac:dyDescent="0.25">
      <c r="A52">
        <v>9</v>
      </c>
      <c r="B52">
        <v>12685</v>
      </c>
      <c r="C52" t="s">
        <v>117</v>
      </c>
      <c r="D52" t="s">
        <v>118</v>
      </c>
      <c r="E52" t="s">
        <v>19</v>
      </c>
      <c r="F52">
        <v>115161</v>
      </c>
      <c r="G52" s="1">
        <v>41305</v>
      </c>
      <c r="H52" s="1">
        <v>41307</v>
      </c>
      <c r="I52" t="s">
        <v>20</v>
      </c>
      <c r="J52">
        <v>10001432</v>
      </c>
      <c r="K52" t="s">
        <v>45</v>
      </c>
      <c r="L52">
        <v>6</v>
      </c>
      <c r="M52" t="s">
        <v>22</v>
      </c>
      <c r="N52">
        <v>468.9</v>
      </c>
      <c r="O52">
        <v>206.316</v>
      </c>
      <c r="P52" t="s">
        <v>23</v>
      </c>
      <c r="Q52" t="s">
        <v>117</v>
      </c>
    </row>
    <row r="53" spans="1:17" x14ac:dyDescent="0.25">
      <c r="A53">
        <v>24</v>
      </c>
      <c r="B53">
        <v>12925</v>
      </c>
      <c r="C53" t="s">
        <v>119</v>
      </c>
      <c r="D53" t="s">
        <v>118</v>
      </c>
      <c r="E53" t="s">
        <v>19</v>
      </c>
      <c r="F53">
        <v>118339</v>
      </c>
      <c r="G53" s="1">
        <v>41350</v>
      </c>
      <c r="H53" s="1">
        <v>41357</v>
      </c>
      <c r="I53" t="s">
        <v>27</v>
      </c>
      <c r="J53">
        <v>10004218</v>
      </c>
      <c r="K53" t="s">
        <v>98</v>
      </c>
      <c r="L53">
        <v>10</v>
      </c>
      <c r="M53" t="s">
        <v>22</v>
      </c>
      <c r="N53">
        <v>1198.33</v>
      </c>
      <c r="O53">
        <v>70.489999999999995</v>
      </c>
      <c r="P53" t="s">
        <v>23</v>
      </c>
      <c r="Q53" t="s">
        <v>117</v>
      </c>
    </row>
    <row r="54" spans="1:17" x14ac:dyDescent="0.25">
      <c r="A54">
        <v>30</v>
      </c>
      <c r="B54">
        <v>21310</v>
      </c>
      <c r="C54" t="s">
        <v>120</v>
      </c>
      <c r="D54" t="s">
        <v>118</v>
      </c>
      <c r="E54" t="s">
        <v>19</v>
      </c>
      <c r="F54">
        <v>169033</v>
      </c>
      <c r="G54" s="1">
        <v>41363</v>
      </c>
      <c r="H54" s="1">
        <v>41367</v>
      </c>
      <c r="I54" t="s">
        <v>27</v>
      </c>
      <c r="J54">
        <v>10002926</v>
      </c>
      <c r="K54" t="s">
        <v>45</v>
      </c>
      <c r="L54">
        <v>2</v>
      </c>
      <c r="M54" t="s">
        <v>29</v>
      </c>
      <c r="N54">
        <v>99.98</v>
      </c>
      <c r="O54">
        <v>42.991399999999999</v>
      </c>
      <c r="P54" t="s">
        <v>23</v>
      </c>
      <c r="Q54" t="s">
        <v>117</v>
      </c>
    </row>
    <row r="55" spans="1:17" x14ac:dyDescent="0.25">
      <c r="A55">
        <v>33</v>
      </c>
      <c r="B55">
        <v>11410</v>
      </c>
      <c r="C55" t="s">
        <v>121</v>
      </c>
      <c r="D55" t="s">
        <v>122</v>
      </c>
      <c r="E55" t="s">
        <v>61</v>
      </c>
      <c r="F55">
        <v>149538</v>
      </c>
      <c r="G55" s="1">
        <v>41368</v>
      </c>
      <c r="H55" s="1">
        <v>41372</v>
      </c>
      <c r="I55" t="s">
        <v>27</v>
      </c>
      <c r="J55">
        <v>10001835</v>
      </c>
      <c r="K55" t="s">
        <v>57</v>
      </c>
      <c r="L55">
        <v>6</v>
      </c>
      <c r="M55" t="s">
        <v>22</v>
      </c>
      <c r="N55">
        <v>758.35199999999998</v>
      </c>
      <c r="O55">
        <v>265.42320000000001</v>
      </c>
      <c r="P55" t="s">
        <v>62</v>
      </c>
      <c r="Q55" t="s">
        <v>121</v>
      </c>
    </row>
    <row r="56" spans="1:17" x14ac:dyDescent="0.25">
      <c r="A56">
        <v>46</v>
      </c>
      <c r="B56">
        <v>12955</v>
      </c>
      <c r="C56" t="s">
        <v>123</v>
      </c>
      <c r="D56" t="s">
        <v>122</v>
      </c>
      <c r="E56" t="s">
        <v>61</v>
      </c>
      <c r="F56">
        <v>127859</v>
      </c>
      <c r="G56" s="1">
        <v>41350</v>
      </c>
      <c r="H56" s="1">
        <v>41353</v>
      </c>
      <c r="I56" t="s">
        <v>51</v>
      </c>
      <c r="J56">
        <v>10001597</v>
      </c>
      <c r="K56" t="s">
        <v>34</v>
      </c>
      <c r="L56">
        <v>3</v>
      </c>
      <c r="M56" t="s">
        <v>29</v>
      </c>
      <c r="N56">
        <v>122.94</v>
      </c>
      <c r="O56">
        <v>59.011200000000002</v>
      </c>
      <c r="P56" t="s">
        <v>62</v>
      </c>
      <c r="Q56" t="s">
        <v>121</v>
      </c>
    </row>
    <row r="57" spans="1:17" x14ac:dyDescent="0.25">
      <c r="A57">
        <v>65</v>
      </c>
      <c r="B57">
        <v>18175</v>
      </c>
      <c r="C57" t="s">
        <v>124</v>
      </c>
      <c r="D57" t="s">
        <v>122</v>
      </c>
      <c r="E57" t="s">
        <v>61</v>
      </c>
      <c r="F57">
        <v>131905</v>
      </c>
      <c r="G57" s="1">
        <v>41311</v>
      </c>
      <c r="H57" s="1">
        <v>41314</v>
      </c>
      <c r="I57" t="s">
        <v>20</v>
      </c>
      <c r="J57">
        <v>10001615</v>
      </c>
      <c r="K57" t="s">
        <v>57</v>
      </c>
      <c r="L57">
        <v>5</v>
      </c>
      <c r="M57" t="s">
        <v>29</v>
      </c>
      <c r="N57">
        <v>144.94999999999999</v>
      </c>
      <c r="O57">
        <v>42.035499999999999</v>
      </c>
      <c r="P57" t="s">
        <v>62</v>
      </c>
      <c r="Q57" t="s">
        <v>121</v>
      </c>
    </row>
    <row r="58" spans="1:17" x14ac:dyDescent="0.25">
      <c r="A58">
        <v>15</v>
      </c>
      <c r="B58">
        <v>11755</v>
      </c>
      <c r="C58" t="s">
        <v>125</v>
      </c>
      <c r="D58" t="s">
        <v>122</v>
      </c>
      <c r="E58" t="s">
        <v>61</v>
      </c>
      <c r="F58">
        <v>107524</v>
      </c>
      <c r="G58" s="1">
        <v>41335</v>
      </c>
      <c r="H58" s="1">
        <v>41341</v>
      </c>
      <c r="I58" t="s">
        <v>27</v>
      </c>
      <c r="J58">
        <v>10001370</v>
      </c>
      <c r="K58" t="s">
        <v>43</v>
      </c>
      <c r="L58">
        <v>5</v>
      </c>
      <c r="M58" t="s">
        <v>29</v>
      </c>
      <c r="N58">
        <v>354.9</v>
      </c>
      <c r="O58">
        <v>17.745000000000001</v>
      </c>
      <c r="P58" t="s">
        <v>62</v>
      </c>
      <c r="Q58" t="s">
        <v>121</v>
      </c>
    </row>
    <row r="59" spans="1:17" x14ac:dyDescent="0.25">
      <c r="A59">
        <v>59</v>
      </c>
      <c r="B59">
        <v>11350</v>
      </c>
      <c r="C59" t="s">
        <v>126</v>
      </c>
      <c r="D59" t="s">
        <v>127</v>
      </c>
      <c r="E59" t="s">
        <v>80</v>
      </c>
      <c r="F59">
        <v>128685</v>
      </c>
      <c r="G59" s="1">
        <v>41368</v>
      </c>
      <c r="H59" s="1">
        <v>41369</v>
      </c>
      <c r="I59" t="s">
        <v>20</v>
      </c>
      <c r="J59">
        <v>10001874</v>
      </c>
      <c r="K59" t="s">
        <v>45</v>
      </c>
      <c r="L59">
        <v>7</v>
      </c>
      <c r="M59" t="s">
        <v>22</v>
      </c>
      <c r="N59">
        <v>335.94400000000002</v>
      </c>
      <c r="O59">
        <v>41.993000000000002</v>
      </c>
      <c r="P59" t="s">
        <v>81</v>
      </c>
      <c r="Q59" t="s">
        <v>126</v>
      </c>
    </row>
    <row r="60" spans="1:17" x14ac:dyDescent="0.25">
      <c r="A60">
        <v>42</v>
      </c>
      <c r="B60">
        <v>14620</v>
      </c>
      <c r="C60" t="s">
        <v>128</v>
      </c>
      <c r="D60" t="s">
        <v>129</v>
      </c>
      <c r="E60" t="s">
        <v>26</v>
      </c>
      <c r="F60">
        <v>104563</v>
      </c>
      <c r="G60" s="1">
        <v>41340</v>
      </c>
      <c r="H60" s="1">
        <v>41345</v>
      </c>
      <c r="I60" t="s">
        <v>27</v>
      </c>
      <c r="J60">
        <v>10003379</v>
      </c>
      <c r="K60" t="s">
        <v>21</v>
      </c>
      <c r="L60">
        <v>4</v>
      </c>
      <c r="M60" t="s">
        <v>29</v>
      </c>
      <c r="N60">
        <v>1139.92</v>
      </c>
      <c r="O60">
        <v>284.98</v>
      </c>
      <c r="P60" t="s">
        <v>30</v>
      </c>
      <c r="Q60" t="s">
        <v>128</v>
      </c>
    </row>
    <row r="61" spans="1:17" x14ac:dyDescent="0.25">
      <c r="A61">
        <v>74</v>
      </c>
      <c r="B61">
        <v>11455</v>
      </c>
      <c r="C61" t="s">
        <v>130</v>
      </c>
      <c r="D61" t="s">
        <v>131</v>
      </c>
      <c r="E61" t="s">
        <v>61</v>
      </c>
      <c r="F61">
        <v>157021</v>
      </c>
      <c r="G61" s="1">
        <v>41365</v>
      </c>
      <c r="H61" s="1">
        <v>41370</v>
      </c>
      <c r="I61" t="s">
        <v>51</v>
      </c>
      <c r="J61">
        <v>10001977</v>
      </c>
      <c r="K61" t="s">
        <v>49</v>
      </c>
      <c r="L61">
        <v>1</v>
      </c>
      <c r="M61" t="s">
        <v>29</v>
      </c>
      <c r="N61">
        <v>55.48</v>
      </c>
      <c r="O61">
        <v>26.630400000000002</v>
      </c>
      <c r="P61" t="s">
        <v>62</v>
      </c>
      <c r="Q61" t="s">
        <v>130</v>
      </c>
    </row>
    <row r="62" spans="1:17" x14ac:dyDescent="0.25">
      <c r="A62">
        <v>34</v>
      </c>
      <c r="B62">
        <v>11965</v>
      </c>
      <c r="C62" t="s">
        <v>132</v>
      </c>
      <c r="D62" t="s">
        <v>133</v>
      </c>
      <c r="E62" t="s">
        <v>80</v>
      </c>
      <c r="F62">
        <v>109232</v>
      </c>
      <c r="G62" s="1">
        <v>41287</v>
      </c>
      <c r="H62" s="1">
        <v>41290</v>
      </c>
      <c r="I62" t="s">
        <v>51</v>
      </c>
      <c r="J62">
        <v>10000422</v>
      </c>
      <c r="K62" t="s">
        <v>21</v>
      </c>
      <c r="L62">
        <v>6</v>
      </c>
      <c r="M62" t="s">
        <v>22</v>
      </c>
      <c r="N62">
        <v>545.94000000000005</v>
      </c>
      <c r="O62">
        <v>87.350399999999993</v>
      </c>
      <c r="P62" t="s">
        <v>81</v>
      </c>
      <c r="Q62" t="s">
        <v>132</v>
      </c>
    </row>
    <row r="63" spans="1:17" x14ac:dyDescent="0.25">
      <c r="A63">
        <v>1</v>
      </c>
      <c r="B63">
        <v>17830</v>
      </c>
      <c r="C63" t="s">
        <v>81</v>
      </c>
      <c r="D63" t="s">
        <v>134</v>
      </c>
      <c r="E63" t="s">
        <v>80</v>
      </c>
      <c r="F63">
        <v>167199</v>
      </c>
      <c r="G63" s="1">
        <v>41280</v>
      </c>
      <c r="H63" s="1">
        <v>41284</v>
      </c>
      <c r="I63" t="s">
        <v>27</v>
      </c>
      <c r="J63">
        <v>10004063</v>
      </c>
      <c r="K63" t="s">
        <v>21</v>
      </c>
      <c r="L63">
        <v>9</v>
      </c>
      <c r="M63" t="s">
        <v>22</v>
      </c>
      <c r="N63">
        <v>2573.8200000000002</v>
      </c>
      <c r="O63">
        <v>746.40779999999995</v>
      </c>
      <c r="P63" t="s">
        <v>81</v>
      </c>
      <c r="Q63" t="s">
        <v>81</v>
      </c>
    </row>
    <row r="64" spans="1:17" x14ac:dyDescent="0.25">
      <c r="A64">
        <v>51</v>
      </c>
      <c r="B64">
        <v>20140</v>
      </c>
      <c r="C64" t="s">
        <v>135</v>
      </c>
      <c r="D64" t="s">
        <v>134</v>
      </c>
      <c r="E64" t="s">
        <v>80</v>
      </c>
      <c r="F64">
        <v>148040</v>
      </c>
      <c r="G64" s="1">
        <v>41355</v>
      </c>
      <c r="H64" s="1">
        <v>41359</v>
      </c>
      <c r="I64" t="s">
        <v>27</v>
      </c>
      <c r="J64">
        <v>10004390</v>
      </c>
      <c r="K64" t="s">
        <v>34</v>
      </c>
      <c r="L64">
        <v>2</v>
      </c>
      <c r="M64" t="s">
        <v>29</v>
      </c>
      <c r="N64">
        <v>673.56799999999998</v>
      </c>
      <c r="O64">
        <v>252.58799999999999</v>
      </c>
      <c r="P64" t="s">
        <v>81</v>
      </c>
      <c r="Q64" t="s">
        <v>81</v>
      </c>
    </row>
    <row r="65" spans="1:17" x14ac:dyDescent="0.25">
      <c r="A65">
        <v>5</v>
      </c>
      <c r="B65">
        <v>21595</v>
      </c>
      <c r="C65" t="s">
        <v>136</v>
      </c>
      <c r="D65" t="s">
        <v>134</v>
      </c>
      <c r="E65" t="s">
        <v>80</v>
      </c>
      <c r="F65">
        <v>147627</v>
      </c>
      <c r="G65" s="1">
        <v>41294</v>
      </c>
      <c r="H65" s="1">
        <v>41300</v>
      </c>
      <c r="I65" t="s">
        <v>27</v>
      </c>
      <c r="J65">
        <v>10001061</v>
      </c>
      <c r="K65" t="s">
        <v>57</v>
      </c>
      <c r="L65">
        <v>7</v>
      </c>
      <c r="M65" t="s">
        <v>22</v>
      </c>
      <c r="N65">
        <v>699.93</v>
      </c>
      <c r="O65">
        <v>181.98179999999999</v>
      </c>
      <c r="P65" t="s">
        <v>81</v>
      </c>
      <c r="Q65" t="s">
        <v>81</v>
      </c>
    </row>
    <row r="66" spans="1:17" x14ac:dyDescent="0.25">
      <c r="A66">
        <v>56</v>
      </c>
      <c r="B66">
        <v>17965</v>
      </c>
      <c r="C66" t="s">
        <v>137</v>
      </c>
      <c r="D66" t="s">
        <v>134</v>
      </c>
      <c r="E66" t="s">
        <v>80</v>
      </c>
      <c r="F66">
        <v>128055</v>
      </c>
      <c r="G66" s="1">
        <v>41364</v>
      </c>
      <c r="H66" s="1">
        <v>41369</v>
      </c>
      <c r="I66" t="s">
        <v>27</v>
      </c>
      <c r="J66">
        <v>10002852</v>
      </c>
      <c r="K66" t="s">
        <v>34</v>
      </c>
      <c r="L66">
        <v>7</v>
      </c>
      <c r="M66" t="s">
        <v>22</v>
      </c>
      <c r="N66">
        <v>115.36</v>
      </c>
      <c r="O66">
        <v>56.526400000000002</v>
      </c>
      <c r="P66" t="s">
        <v>81</v>
      </c>
      <c r="Q66" t="s">
        <v>81</v>
      </c>
    </row>
    <row r="67" spans="1:17" x14ac:dyDescent="0.25">
      <c r="A67">
        <v>53</v>
      </c>
      <c r="B67">
        <v>21565</v>
      </c>
      <c r="C67" t="s">
        <v>138</v>
      </c>
      <c r="D67" t="s">
        <v>134</v>
      </c>
      <c r="E67" t="s">
        <v>80</v>
      </c>
      <c r="F67">
        <v>100881</v>
      </c>
      <c r="G67" s="1">
        <v>41361</v>
      </c>
      <c r="H67" s="1">
        <v>41365</v>
      </c>
      <c r="I67" t="s">
        <v>27</v>
      </c>
      <c r="J67">
        <v>10001955</v>
      </c>
      <c r="K67" t="s">
        <v>55</v>
      </c>
      <c r="L67">
        <v>4</v>
      </c>
      <c r="M67" t="s">
        <v>29</v>
      </c>
      <c r="N67">
        <v>79.36</v>
      </c>
      <c r="O67">
        <v>23.808</v>
      </c>
      <c r="P67" t="s">
        <v>81</v>
      </c>
      <c r="Q67" t="s">
        <v>81</v>
      </c>
    </row>
    <row r="68" spans="1:17" x14ac:dyDescent="0.25">
      <c r="A68">
        <v>27</v>
      </c>
      <c r="B68">
        <v>18850</v>
      </c>
      <c r="C68" t="s">
        <v>139</v>
      </c>
      <c r="D68" t="s">
        <v>134</v>
      </c>
      <c r="E68" t="s">
        <v>80</v>
      </c>
      <c r="F68">
        <v>107405</v>
      </c>
      <c r="G68" s="1">
        <v>41354</v>
      </c>
      <c r="H68" s="1">
        <v>41358</v>
      </c>
      <c r="I68" t="s">
        <v>27</v>
      </c>
      <c r="J68">
        <v>10003273</v>
      </c>
      <c r="K68" t="s">
        <v>57</v>
      </c>
      <c r="L68">
        <v>3</v>
      </c>
      <c r="M68" t="s">
        <v>29</v>
      </c>
      <c r="N68">
        <v>302.37599999999998</v>
      </c>
      <c r="O68">
        <v>22.6782</v>
      </c>
      <c r="P68" t="s">
        <v>81</v>
      </c>
      <c r="Q68" t="s">
        <v>81</v>
      </c>
    </row>
    <row r="69" spans="1:17" x14ac:dyDescent="0.25">
      <c r="A69">
        <v>67</v>
      </c>
      <c r="B69">
        <v>21700</v>
      </c>
      <c r="C69" t="s">
        <v>140</v>
      </c>
      <c r="D69" t="s">
        <v>134</v>
      </c>
      <c r="E69" t="s">
        <v>80</v>
      </c>
      <c r="F69">
        <v>117016</v>
      </c>
      <c r="G69" s="1">
        <v>41337</v>
      </c>
      <c r="H69" s="1">
        <v>41342</v>
      </c>
      <c r="I69" t="s">
        <v>27</v>
      </c>
      <c r="J69">
        <v>10002780</v>
      </c>
      <c r="K69" t="s">
        <v>21</v>
      </c>
      <c r="L69">
        <v>6</v>
      </c>
      <c r="M69" t="s">
        <v>22</v>
      </c>
      <c r="N69">
        <v>436.70400000000001</v>
      </c>
      <c r="O69">
        <v>21.8352</v>
      </c>
      <c r="P69" t="s">
        <v>81</v>
      </c>
      <c r="Q69" t="s">
        <v>81</v>
      </c>
    </row>
    <row r="70" spans="1:17" x14ac:dyDescent="0.25">
      <c r="A70">
        <v>66</v>
      </c>
      <c r="B70">
        <v>13240</v>
      </c>
      <c r="C70" t="s">
        <v>141</v>
      </c>
      <c r="D70" t="s">
        <v>142</v>
      </c>
      <c r="E70" t="s">
        <v>26</v>
      </c>
      <c r="F70">
        <v>127964</v>
      </c>
      <c r="G70" s="1">
        <v>41336</v>
      </c>
      <c r="H70" s="1">
        <v>41341</v>
      </c>
      <c r="I70" t="s">
        <v>27</v>
      </c>
      <c r="J70">
        <v>10001878</v>
      </c>
      <c r="K70" t="s">
        <v>49</v>
      </c>
      <c r="L70">
        <v>2</v>
      </c>
      <c r="M70" t="s">
        <v>29</v>
      </c>
      <c r="N70">
        <v>97.82</v>
      </c>
      <c r="O70">
        <v>45.9754</v>
      </c>
      <c r="P70" t="s">
        <v>30</v>
      </c>
      <c r="Q70" t="s">
        <v>141</v>
      </c>
    </row>
    <row r="71" spans="1:17" x14ac:dyDescent="0.25">
      <c r="A71">
        <v>22</v>
      </c>
      <c r="B71">
        <v>21670</v>
      </c>
      <c r="C71" t="s">
        <v>143</v>
      </c>
      <c r="D71" t="s">
        <v>142</v>
      </c>
      <c r="E71" t="s">
        <v>26</v>
      </c>
      <c r="F71">
        <v>125521</v>
      </c>
      <c r="G71" s="1">
        <v>41347</v>
      </c>
      <c r="H71" s="1">
        <v>41352</v>
      </c>
      <c r="I71" t="s">
        <v>27</v>
      </c>
      <c r="J71">
        <v>10000136</v>
      </c>
      <c r="K71" t="s">
        <v>34</v>
      </c>
      <c r="L71">
        <v>6</v>
      </c>
      <c r="M71" t="s">
        <v>22</v>
      </c>
      <c r="N71">
        <v>35.880000000000003</v>
      </c>
      <c r="O71">
        <v>17.2224</v>
      </c>
      <c r="P71" t="s">
        <v>30</v>
      </c>
      <c r="Q71" t="s">
        <v>141</v>
      </c>
    </row>
    <row r="72" spans="1:17" x14ac:dyDescent="0.25">
      <c r="A72">
        <v>6</v>
      </c>
      <c r="B72">
        <v>13060</v>
      </c>
      <c r="C72" t="s">
        <v>144</v>
      </c>
      <c r="D72" t="s">
        <v>145</v>
      </c>
      <c r="E72" t="s">
        <v>26</v>
      </c>
      <c r="F72">
        <v>167927</v>
      </c>
      <c r="G72" s="1">
        <v>41294</v>
      </c>
      <c r="H72" s="1">
        <v>41300</v>
      </c>
      <c r="I72" t="s">
        <v>27</v>
      </c>
      <c r="J72">
        <v>10002918</v>
      </c>
      <c r="K72" t="s">
        <v>37</v>
      </c>
      <c r="L72">
        <v>3</v>
      </c>
      <c r="M72" t="s">
        <v>29</v>
      </c>
      <c r="N72">
        <v>272.94</v>
      </c>
      <c r="O72">
        <v>30.023399999999999</v>
      </c>
      <c r="P72" t="s">
        <v>30</v>
      </c>
      <c r="Q72" t="s">
        <v>144</v>
      </c>
    </row>
    <row r="73" spans="1:17" x14ac:dyDescent="0.25">
      <c r="A73">
        <v>36</v>
      </c>
      <c r="B73">
        <v>17395</v>
      </c>
      <c r="C73" t="s">
        <v>146</v>
      </c>
      <c r="D73" t="s">
        <v>145</v>
      </c>
      <c r="E73" t="s">
        <v>26</v>
      </c>
      <c r="F73">
        <v>146591</v>
      </c>
      <c r="G73" s="1">
        <v>41293</v>
      </c>
      <c r="H73" s="1">
        <v>41294</v>
      </c>
      <c r="I73" t="s">
        <v>20</v>
      </c>
      <c r="J73">
        <v>10000659</v>
      </c>
      <c r="K73" t="s">
        <v>49</v>
      </c>
      <c r="L73">
        <v>4</v>
      </c>
      <c r="M73" t="s">
        <v>29</v>
      </c>
      <c r="N73">
        <v>56.064</v>
      </c>
      <c r="O73">
        <v>19.622399999999999</v>
      </c>
      <c r="P73" t="s">
        <v>30</v>
      </c>
      <c r="Q73" t="s">
        <v>144</v>
      </c>
    </row>
    <row r="74" spans="1:17" x14ac:dyDescent="0.25">
      <c r="A74">
        <v>62</v>
      </c>
      <c r="B74">
        <v>18685</v>
      </c>
      <c r="C74" t="s">
        <v>147</v>
      </c>
      <c r="D74" t="s">
        <v>145</v>
      </c>
      <c r="E74" t="s">
        <v>26</v>
      </c>
      <c r="F74">
        <v>110422</v>
      </c>
      <c r="G74" s="1">
        <v>41295</v>
      </c>
      <c r="H74" s="1">
        <v>41297</v>
      </c>
      <c r="I74" t="s">
        <v>51</v>
      </c>
      <c r="J74">
        <v>10001804</v>
      </c>
      <c r="K74" t="s">
        <v>49</v>
      </c>
      <c r="L74">
        <v>6</v>
      </c>
      <c r="M74" t="s">
        <v>22</v>
      </c>
      <c r="N74">
        <v>40.08</v>
      </c>
      <c r="O74">
        <v>19.238399999999999</v>
      </c>
      <c r="P74" t="s">
        <v>30</v>
      </c>
      <c r="Q74" t="s">
        <v>144</v>
      </c>
    </row>
    <row r="75" spans="1:17" x14ac:dyDescent="0.25">
      <c r="A75">
        <v>50</v>
      </c>
      <c r="B75">
        <v>17905</v>
      </c>
      <c r="C75" t="s">
        <v>148</v>
      </c>
      <c r="D75" t="s">
        <v>149</v>
      </c>
      <c r="E75" t="s">
        <v>80</v>
      </c>
      <c r="F75">
        <v>155544</v>
      </c>
      <c r="G75" s="1">
        <v>41354</v>
      </c>
      <c r="H75" s="1">
        <v>41358</v>
      </c>
      <c r="I75" t="s">
        <v>27</v>
      </c>
      <c r="J75">
        <v>10002230</v>
      </c>
      <c r="K75" t="s">
        <v>73</v>
      </c>
      <c r="L75">
        <v>5</v>
      </c>
      <c r="M75" t="s">
        <v>29</v>
      </c>
      <c r="N75">
        <v>335.72</v>
      </c>
      <c r="O75">
        <v>113.30549999999999</v>
      </c>
      <c r="P75" t="s">
        <v>81</v>
      </c>
      <c r="Q75" t="s">
        <v>148</v>
      </c>
    </row>
    <row r="76" spans="1:17" x14ac:dyDescent="0.25">
      <c r="A76">
        <v>54</v>
      </c>
      <c r="B76">
        <v>11110</v>
      </c>
      <c r="C76" t="s">
        <v>150</v>
      </c>
      <c r="D76" t="s">
        <v>149</v>
      </c>
      <c r="E76" t="s">
        <v>80</v>
      </c>
      <c r="F76">
        <v>133424</v>
      </c>
      <c r="G76" s="1">
        <v>41363</v>
      </c>
      <c r="H76" s="1">
        <v>41368</v>
      </c>
      <c r="I76" t="s">
        <v>27</v>
      </c>
      <c r="J76">
        <v>10004071</v>
      </c>
      <c r="K76" t="s">
        <v>49</v>
      </c>
      <c r="L76">
        <v>1</v>
      </c>
      <c r="M76" t="s">
        <v>29</v>
      </c>
      <c r="N76">
        <v>55.48</v>
      </c>
      <c r="O76">
        <v>26.630400000000002</v>
      </c>
      <c r="P76" t="s">
        <v>81</v>
      </c>
      <c r="Q76" t="s">
        <v>148</v>
      </c>
    </row>
    <row r="77" spans="1:17" x14ac:dyDescent="0.25">
      <c r="A77">
        <v>28</v>
      </c>
      <c r="B77">
        <v>19075</v>
      </c>
      <c r="C77" t="s">
        <v>151</v>
      </c>
      <c r="D77" t="s">
        <v>149</v>
      </c>
      <c r="E77" t="s">
        <v>80</v>
      </c>
      <c r="F77">
        <v>163223</v>
      </c>
      <c r="G77" s="1">
        <v>41354</v>
      </c>
      <c r="H77" s="1">
        <v>41358</v>
      </c>
      <c r="I77" t="s">
        <v>27</v>
      </c>
      <c r="J77">
        <v>10001915</v>
      </c>
      <c r="K77" t="s">
        <v>55</v>
      </c>
      <c r="L77">
        <v>5</v>
      </c>
      <c r="M77" t="s">
        <v>29</v>
      </c>
      <c r="N77">
        <v>49.65</v>
      </c>
      <c r="O77">
        <v>20.853000000000002</v>
      </c>
      <c r="P77" t="s">
        <v>81</v>
      </c>
      <c r="Q77"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3"/>
  <sheetViews>
    <sheetView showGridLines="0" tabSelected="1" topLeftCell="A6" zoomScale="90" zoomScaleNormal="90" workbookViewId="0">
      <selection activeCell="R24" sqref="R24"/>
    </sheetView>
  </sheetViews>
  <sheetFormatPr defaultRowHeight="15" x14ac:dyDescent="0.25"/>
  <cols>
    <col min="20" max="20" width="29" customWidth="1"/>
  </cols>
  <sheetData>
    <row r="1" spans="1:20" x14ac:dyDescent="0.25">
      <c r="A1" s="6"/>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row r="23" spans="1:20" x14ac:dyDescent="0.25">
      <c r="A23" s="6"/>
      <c r="B23" s="6"/>
      <c r="C23" s="6"/>
      <c r="D23" s="6"/>
      <c r="E23" s="6"/>
      <c r="F23" s="6"/>
      <c r="G23" s="6"/>
      <c r="H23" s="6"/>
      <c r="I23" s="6"/>
      <c r="J23" s="6"/>
      <c r="K23" s="6"/>
      <c r="L23" s="6"/>
      <c r="M23" s="6"/>
      <c r="N23" s="6"/>
      <c r="O23" s="6"/>
      <c r="P23" s="6"/>
      <c r="Q23" s="6"/>
      <c r="R23" s="6"/>
      <c r="S23" s="6"/>
      <c r="T23" s="6"/>
    </row>
    <row r="24" spans="1:20" x14ac:dyDescent="0.25">
      <c r="A24" s="6"/>
      <c r="B24" s="6"/>
      <c r="C24" s="6"/>
      <c r="D24" s="6"/>
      <c r="E24" s="6"/>
      <c r="F24" s="6"/>
      <c r="G24" s="6"/>
      <c r="H24" s="6"/>
      <c r="I24" s="6"/>
      <c r="J24" s="6"/>
      <c r="K24" s="6"/>
      <c r="L24" s="6"/>
      <c r="M24" s="6"/>
      <c r="N24" s="6"/>
      <c r="O24" s="6"/>
      <c r="P24" s="6"/>
      <c r="Q24" s="6"/>
      <c r="R24" s="6"/>
      <c r="S24" s="6"/>
      <c r="T24" s="6"/>
    </row>
    <row r="25" spans="1:20" x14ac:dyDescent="0.25">
      <c r="A25" s="6"/>
      <c r="B25" s="6"/>
      <c r="C25" s="6"/>
      <c r="D25" s="6"/>
      <c r="E25" s="6"/>
      <c r="F25" s="6"/>
      <c r="G25" s="6"/>
      <c r="H25" s="6"/>
      <c r="I25" s="6"/>
      <c r="J25" s="6"/>
      <c r="K25" s="6"/>
      <c r="L25" s="6"/>
      <c r="M25" s="6"/>
      <c r="N25" s="6"/>
      <c r="O25" s="6"/>
      <c r="P25" s="6"/>
      <c r="Q25" s="6"/>
      <c r="R25" s="6"/>
      <c r="S25" s="6"/>
      <c r="T25" s="6"/>
    </row>
    <row r="26" spans="1:20" x14ac:dyDescent="0.25">
      <c r="A26" s="6"/>
      <c r="B26" s="6"/>
      <c r="C26" s="6"/>
      <c r="D26" s="6"/>
      <c r="E26" s="6"/>
      <c r="F26" s="6"/>
      <c r="G26" s="6"/>
      <c r="H26" s="6"/>
      <c r="I26" s="6"/>
      <c r="J26" s="6"/>
      <c r="K26" s="6"/>
      <c r="L26" s="6"/>
      <c r="M26" s="6"/>
      <c r="N26" s="6"/>
      <c r="O26" s="6"/>
      <c r="P26" s="6"/>
      <c r="Q26" s="6"/>
      <c r="R26" s="6"/>
      <c r="S26" s="6"/>
      <c r="T26" s="6"/>
    </row>
    <row r="27" spans="1:20" x14ac:dyDescent="0.25">
      <c r="A27" s="6"/>
      <c r="B27" s="6"/>
      <c r="C27" s="6"/>
      <c r="D27" s="6"/>
      <c r="E27" s="6"/>
      <c r="F27" s="6"/>
      <c r="G27" s="6"/>
      <c r="H27" s="6"/>
      <c r="I27" s="6"/>
      <c r="J27" s="6"/>
      <c r="K27" s="6"/>
      <c r="L27" s="6"/>
      <c r="M27" s="6"/>
      <c r="N27" s="6"/>
      <c r="O27" s="6"/>
      <c r="P27" s="6"/>
      <c r="Q27" s="6"/>
      <c r="R27" s="6"/>
      <c r="S27" s="6"/>
      <c r="T27" s="6"/>
    </row>
    <row r="28" spans="1:20" x14ac:dyDescent="0.25">
      <c r="A28" s="6"/>
      <c r="B28" s="6"/>
      <c r="C28" s="6"/>
      <c r="D28" s="6"/>
      <c r="E28" s="6"/>
      <c r="F28" s="6"/>
      <c r="G28" s="6"/>
      <c r="H28" s="6"/>
      <c r="I28" s="6"/>
      <c r="J28" s="6"/>
      <c r="K28" s="6"/>
      <c r="L28" s="6"/>
      <c r="M28" s="6"/>
      <c r="N28" s="6"/>
      <c r="O28" s="6"/>
      <c r="P28" s="6"/>
      <c r="Q28" s="6"/>
      <c r="R28" s="6"/>
      <c r="S28" s="6"/>
      <c r="T28" s="6"/>
    </row>
    <row r="29" spans="1:20" x14ac:dyDescent="0.25">
      <c r="A29" s="6"/>
      <c r="B29" s="6"/>
      <c r="C29" s="6"/>
      <c r="D29" s="6"/>
      <c r="E29" s="6"/>
      <c r="F29" s="6"/>
      <c r="G29" s="6"/>
      <c r="H29" s="6"/>
      <c r="I29" s="6"/>
      <c r="J29" s="6"/>
      <c r="K29" s="6"/>
      <c r="L29" s="6"/>
      <c r="M29" s="6"/>
      <c r="N29" s="6"/>
      <c r="O29" s="6"/>
      <c r="P29" s="6"/>
      <c r="Q29" s="6"/>
      <c r="R29" s="6"/>
      <c r="S29" s="6"/>
      <c r="T29" s="6"/>
    </row>
    <row r="30" spans="1:20" x14ac:dyDescent="0.25">
      <c r="A30" s="6"/>
      <c r="B30" s="6"/>
      <c r="C30" s="6"/>
      <c r="D30" s="6"/>
      <c r="E30" s="6"/>
      <c r="F30" s="6"/>
      <c r="G30" s="6"/>
      <c r="H30" s="6"/>
      <c r="I30" s="6"/>
      <c r="J30" s="6"/>
      <c r="K30" s="6"/>
      <c r="L30" s="6"/>
      <c r="M30" s="6"/>
      <c r="N30" s="6"/>
      <c r="O30" s="6"/>
      <c r="P30" s="6"/>
      <c r="Q30" s="6"/>
      <c r="R30" s="6"/>
      <c r="S30" s="6"/>
      <c r="T30" s="6"/>
    </row>
    <row r="31" spans="1:20" x14ac:dyDescent="0.25">
      <c r="A31" s="6"/>
      <c r="B31" s="6"/>
      <c r="C31" s="6"/>
      <c r="D31" s="6"/>
      <c r="E31" s="6"/>
      <c r="F31" s="6"/>
      <c r="G31" s="6"/>
      <c r="H31" s="6"/>
      <c r="I31" s="6"/>
      <c r="J31" s="6"/>
      <c r="K31" s="6"/>
      <c r="L31" s="6"/>
      <c r="M31" s="6"/>
      <c r="N31" s="6"/>
      <c r="O31" s="6"/>
      <c r="P31" s="6"/>
      <c r="Q31" s="6"/>
      <c r="R31" s="6"/>
      <c r="S31" s="6"/>
      <c r="T31" s="6"/>
    </row>
    <row r="32" spans="1:20" x14ac:dyDescent="0.25">
      <c r="A32" s="6"/>
      <c r="B32" s="6"/>
      <c r="C32" s="6"/>
      <c r="D32" s="6"/>
      <c r="E32" s="6"/>
      <c r="F32" s="6"/>
      <c r="G32" s="6"/>
      <c r="H32" s="6"/>
      <c r="I32" s="6"/>
      <c r="J32" s="6"/>
      <c r="K32" s="6"/>
      <c r="L32" s="6"/>
      <c r="M32" s="6"/>
      <c r="N32" s="6"/>
      <c r="O32" s="6"/>
      <c r="P32" s="6"/>
      <c r="Q32" s="6"/>
      <c r="R32" s="6"/>
      <c r="S32" s="6"/>
      <c r="T32" s="6"/>
    </row>
    <row r="33" spans="1:20" x14ac:dyDescent="0.25">
      <c r="A33" s="6"/>
      <c r="B33" s="6"/>
      <c r="C33" s="6"/>
      <c r="D33" s="6"/>
      <c r="E33" s="6"/>
      <c r="F33" s="6"/>
      <c r="G33" s="6"/>
      <c r="H33" s="6"/>
      <c r="I33" s="6"/>
      <c r="J33" s="6"/>
      <c r="K33" s="6"/>
      <c r="L33" s="6"/>
      <c r="M33" s="6"/>
      <c r="N33" s="6"/>
      <c r="O33" s="6"/>
      <c r="P33" s="6"/>
      <c r="Q33" s="6"/>
      <c r="R33" s="6"/>
      <c r="S33" s="6"/>
      <c r="T33" s="6"/>
    </row>
    <row r="34" spans="1:20" x14ac:dyDescent="0.25">
      <c r="A34" s="6"/>
      <c r="B34" s="6"/>
      <c r="C34" s="6"/>
      <c r="D34" s="6"/>
      <c r="E34" s="6"/>
      <c r="F34" s="6"/>
      <c r="G34" s="6"/>
      <c r="H34" s="6"/>
      <c r="I34" s="6"/>
      <c r="J34" s="6"/>
      <c r="K34" s="6"/>
      <c r="L34" s="6"/>
      <c r="M34" s="6"/>
      <c r="N34" s="6"/>
      <c r="O34" s="6"/>
      <c r="P34" s="6"/>
      <c r="Q34" s="6"/>
      <c r="R34" s="6"/>
      <c r="S34" s="6"/>
      <c r="T34" s="6"/>
    </row>
    <row r="35" spans="1:20" x14ac:dyDescent="0.25">
      <c r="A35" s="6"/>
      <c r="B35" s="6"/>
      <c r="C35" s="6"/>
      <c r="D35" s="6"/>
      <c r="E35" s="6"/>
      <c r="F35" s="6"/>
      <c r="G35" s="6"/>
      <c r="H35" s="6"/>
      <c r="I35" s="6"/>
      <c r="J35" s="6"/>
      <c r="K35" s="6"/>
      <c r="L35" s="6"/>
      <c r="M35" s="6"/>
      <c r="N35" s="6"/>
      <c r="O35" s="6"/>
      <c r="P35" s="6"/>
      <c r="Q35" s="6"/>
      <c r="R35" s="6"/>
      <c r="S35" s="6"/>
      <c r="T35" s="6"/>
    </row>
    <row r="36" spans="1:20" x14ac:dyDescent="0.25">
      <c r="A36" s="6"/>
      <c r="B36" s="6"/>
      <c r="C36" s="6"/>
      <c r="D36" s="6"/>
      <c r="E36" s="6"/>
      <c r="F36" s="6"/>
      <c r="G36" s="6"/>
      <c r="H36" s="6"/>
      <c r="I36" s="6"/>
      <c r="J36" s="6"/>
      <c r="K36" s="6"/>
      <c r="L36" s="6"/>
      <c r="M36" s="6"/>
      <c r="N36" s="6"/>
      <c r="O36" s="6"/>
      <c r="P36" s="6"/>
      <c r="Q36" s="6"/>
      <c r="R36" s="6"/>
      <c r="S36" s="6"/>
      <c r="T36" s="6"/>
    </row>
    <row r="37" spans="1:20" x14ac:dyDescent="0.25">
      <c r="A37" s="6"/>
      <c r="B37" s="6"/>
      <c r="C37" s="6"/>
      <c r="D37" s="6"/>
      <c r="E37" s="6"/>
      <c r="F37" s="6"/>
      <c r="G37" s="6"/>
      <c r="H37" s="6"/>
      <c r="I37" s="6"/>
      <c r="J37" s="6"/>
      <c r="K37" s="6"/>
      <c r="L37" s="6"/>
      <c r="M37" s="6"/>
      <c r="N37" s="6"/>
      <c r="O37" s="6"/>
      <c r="P37" s="6"/>
      <c r="Q37" s="6"/>
      <c r="R37" s="6"/>
      <c r="S37" s="6"/>
      <c r="T37" s="6"/>
    </row>
    <row r="38" spans="1:20" ht="33" customHeight="1" x14ac:dyDescent="0.25">
      <c r="A38" s="6"/>
      <c r="B38" s="6"/>
      <c r="C38" s="6"/>
      <c r="D38" s="6"/>
      <c r="E38" s="6"/>
      <c r="F38" s="6"/>
      <c r="G38" s="6"/>
      <c r="H38" s="6"/>
      <c r="I38" s="6"/>
      <c r="J38" s="6"/>
      <c r="K38" s="6"/>
      <c r="L38" s="6"/>
      <c r="M38" s="6"/>
      <c r="N38" s="6"/>
      <c r="O38" s="6"/>
      <c r="P38" s="6"/>
      <c r="Q38" s="6"/>
      <c r="R38" s="6"/>
      <c r="S38" s="6"/>
      <c r="T38" s="6"/>
    </row>
    <row r="39" spans="1:20" hidden="1" x14ac:dyDescent="0.25">
      <c r="A39" s="6"/>
      <c r="B39" s="6"/>
      <c r="C39" s="6"/>
      <c r="D39" s="6"/>
      <c r="E39" s="6"/>
      <c r="F39" s="6"/>
      <c r="G39" s="6"/>
      <c r="H39" s="6"/>
      <c r="I39" s="6"/>
      <c r="J39" s="6"/>
      <c r="K39" s="6"/>
      <c r="L39" s="6"/>
      <c r="M39" s="6"/>
      <c r="N39" s="6"/>
      <c r="O39" s="6"/>
      <c r="P39" s="6"/>
      <c r="Q39" s="6"/>
      <c r="R39" s="6"/>
      <c r="S39" s="6"/>
      <c r="T39" s="6"/>
    </row>
    <row r="40" spans="1:20" hidden="1" x14ac:dyDescent="0.25">
      <c r="A40" s="6"/>
      <c r="B40" s="6"/>
      <c r="C40" s="6"/>
      <c r="D40" s="6"/>
      <c r="E40" s="6"/>
      <c r="F40" s="6"/>
      <c r="G40" s="6"/>
      <c r="H40" s="6"/>
      <c r="I40" s="6"/>
      <c r="J40" s="6"/>
      <c r="K40" s="6"/>
      <c r="L40" s="6"/>
      <c r="M40" s="6"/>
      <c r="N40" s="6"/>
      <c r="O40" s="6"/>
      <c r="P40" s="6"/>
      <c r="Q40" s="6"/>
      <c r="R40" s="6"/>
      <c r="S40" s="6"/>
      <c r="T40" s="6"/>
    </row>
    <row r="41" spans="1:20" hidden="1" x14ac:dyDescent="0.25">
      <c r="A41" s="6"/>
      <c r="B41" s="6"/>
      <c r="C41" s="6"/>
      <c r="D41" s="6"/>
      <c r="E41" s="6"/>
      <c r="F41" s="6"/>
      <c r="G41" s="6"/>
      <c r="H41" s="6"/>
      <c r="I41" s="6"/>
      <c r="J41" s="6"/>
      <c r="K41" s="6"/>
      <c r="L41" s="6"/>
      <c r="M41" s="6"/>
      <c r="N41" s="6"/>
      <c r="O41" s="6"/>
      <c r="P41" s="6"/>
      <c r="Q41" s="6"/>
      <c r="R41" s="6"/>
      <c r="S41" s="6"/>
      <c r="T41" s="6"/>
    </row>
    <row r="42" spans="1:20" hidden="1" x14ac:dyDescent="0.25">
      <c r="A42" s="6"/>
      <c r="B42" s="6"/>
      <c r="C42" s="6"/>
      <c r="D42" s="6"/>
      <c r="E42" s="6"/>
      <c r="F42" s="6"/>
      <c r="G42" s="6"/>
      <c r="H42" s="6"/>
      <c r="I42" s="6"/>
      <c r="J42" s="6"/>
      <c r="K42" s="6"/>
      <c r="L42" s="6"/>
      <c r="M42" s="6"/>
      <c r="N42" s="6"/>
      <c r="O42" s="6"/>
      <c r="P42" s="6"/>
      <c r="Q42" s="6"/>
      <c r="R42" s="6"/>
      <c r="S42" s="6"/>
      <c r="T42" s="6"/>
    </row>
    <row r="43" spans="1:20" hidden="1" x14ac:dyDescent="0.25">
      <c r="A43" s="6"/>
      <c r="B43" s="6"/>
      <c r="C43" s="6"/>
      <c r="D43" s="6"/>
      <c r="E43" s="6"/>
      <c r="F43" s="6"/>
      <c r="G43" s="6"/>
      <c r="H43" s="6"/>
      <c r="I43" s="6"/>
      <c r="J43" s="6"/>
      <c r="K43" s="6"/>
      <c r="L43" s="6"/>
      <c r="M43" s="6"/>
      <c r="N43" s="6"/>
      <c r="O43" s="6"/>
      <c r="P43" s="6"/>
      <c r="Q43" s="6"/>
      <c r="R43" s="6"/>
      <c r="S43" s="6"/>
      <c r="T43"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S&amp;P Region</vt:lpstr>
      <vt:lpstr>Top Product</vt:lpstr>
      <vt:lpstr>Top Customer</vt:lpstr>
      <vt:lpstr>Top States</vt:lpstr>
      <vt:lpstr>Superstore_Upgrade</vt:lpstr>
      <vt:lpstr>SS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UDOH</dc:creator>
  <cp:lastModifiedBy>GLORIA UDOH</cp:lastModifiedBy>
  <dcterms:created xsi:type="dcterms:W3CDTF">2021-10-30T11:22:54Z</dcterms:created>
  <dcterms:modified xsi:type="dcterms:W3CDTF">2021-11-02T10:44:27Z</dcterms:modified>
</cp:coreProperties>
</file>