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emeka\Downloads\"/>
    </mc:Choice>
  </mc:AlternateContent>
  <xr:revisionPtr revIDLastSave="0" documentId="13_ncr:1_{9C41DDAD-2571-4F93-B467-D4D601431D60}"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<sst xmlns="http://schemas.openxmlformats.org/spreadsheetml/2006/main" count="16267" uniqueCount="52">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</sst>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66000</c:v>
                </c:pt>
                <c:pt idx="1">
                  <c:v>70000</c:v>
                </c:pt>
              </c:numCache>
            </c:numRef>
          </c:val>
          <c:extLst>
            <c:ext xmlns:c16="http://schemas.microsoft.com/office/drawing/2014/chart" uri="{C3380CC4-5D6E-409C-BE32-E72D297353CC}">
              <c16:uniqueId val="{00000000-4000-4918-A8E4-DC044ABB3C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61698.113207547169</c:v>
                </c:pt>
                <c:pt idx="1">
                  <c:v>68048.780487804877</c:v>
                </c:pt>
              </c:numCache>
            </c:numRef>
          </c:val>
          <c:extLst>
            <c:ext xmlns:c16="http://schemas.microsoft.com/office/drawing/2014/chart" uri="{C3380CC4-5D6E-409C-BE32-E72D297353CC}">
              <c16:uniqueId val="{00000001-4000-4918-A8E4-DC044ABB3C22}"/>
            </c:ext>
          </c:extLst>
        </c:ser>
        <c:dLbls>
          <c:showLegendKey val="0"/>
          <c:showVal val="0"/>
          <c:showCatName val="0"/>
          <c:showSerName val="0"/>
          <c:showPercent val="0"/>
          <c:showBubbleSize val="0"/>
        </c:dLbls>
        <c:gapWidth val="219"/>
        <c:overlap val="-27"/>
        <c:axId val="1709901280"/>
        <c:axId val="1709901696"/>
      </c:barChart>
      <c:catAx>
        <c:axId val="17099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1696"/>
        <c:crosses val="autoZero"/>
        <c:auto val="1"/>
        <c:lblAlgn val="ctr"/>
        <c:lblOffset val="100"/>
        <c:noMultiLvlLbl val="0"/>
      </c:catAx>
      <c:valAx>
        <c:axId val="170990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4389738247699581"/>
          <c:y val="3.4062182576353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397929425488481"/>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ED5-447E-BF12-BE8986B568F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ED5-447E-BF12-BE8986B568F9}"/>
            </c:ext>
          </c:extLst>
        </c:ser>
        <c:dLbls>
          <c:showLegendKey val="0"/>
          <c:showVal val="0"/>
          <c:showCatName val="0"/>
          <c:showSerName val="0"/>
          <c:showPercent val="0"/>
          <c:showBubbleSize val="0"/>
        </c:dLbls>
        <c:smooth val="0"/>
        <c:axId val="1837690496"/>
        <c:axId val="1837690080"/>
      </c:lineChart>
      <c:catAx>
        <c:axId val="183769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0080"/>
        <c:crosses val="autoZero"/>
        <c:auto val="1"/>
        <c:lblAlgn val="ctr"/>
        <c:lblOffset val="100"/>
        <c:noMultiLvlLbl val="0"/>
      </c:catAx>
      <c:valAx>
        <c:axId val="18376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Elderly</c:v>
                </c:pt>
              </c:strCache>
            </c:strRef>
          </c:cat>
          <c:val>
            <c:numRef>
              <c:f>'Pivot Table'!$B$41:$B$44</c:f>
              <c:numCache>
                <c:formatCode>General</c:formatCode>
                <c:ptCount val="3"/>
                <c:pt idx="1">
                  <c:v>58</c:v>
                </c:pt>
                <c:pt idx="2">
                  <c:v>22</c:v>
                </c:pt>
              </c:numCache>
            </c:numRef>
          </c:val>
          <c:smooth val="0"/>
          <c:extLst>
            <c:ext xmlns:c16="http://schemas.microsoft.com/office/drawing/2014/chart" uri="{C3380CC4-5D6E-409C-BE32-E72D297353CC}">
              <c16:uniqueId val="{00000000-201C-4B3C-998F-6B08918C712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Elderly</c:v>
                </c:pt>
              </c:strCache>
            </c:strRef>
          </c:cat>
          <c:val>
            <c:numRef>
              <c:f>'Pivot Table'!$C$41:$C$44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201C-4B3C-998F-6B08918C712B}"/>
            </c:ext>
          </c:extLst>
        </c:ser>
        <c:dLbls>
          <c:showLegendKey val="0"/>
          <c:showVal val="0"/>
          <c:showCatName val="0"/>
          <c:showSerName val="0"/>
          <c:showPercent val="0"/>
          <c:showBubbleSize val="0"/>
        </c:dLbls>
        <c:marker val="1"/>
        <c:smooth val="0"/>
        <c:axId val="1640095520"/>
        <c:axId val="1640095936"/>
      </c:lineChart>
      <c:catAx>
        <c:axId val="164009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349431321084864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95936"/>
        <c:crosses val="autoZero"/>
        <c:auto val="1"/>
        <c:lblAlgn val="ctr"/>
        <c:lblOffset val="100"/>
        <c:noMultiLvlLbl val="0"/>
      </c:catAx>
      <c:valAx>
        <c:axId val="1640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66000</c:v>
                </c:pt>
                <c:pt idx="1">
                  <c:v>70000</c:v>
                </c:pt>
              </c:numCache>
            </c:numRef>
          </c:val>
          <c:extLst>
            <c:ext xmlns:c16="http://schemas.microsoft.com/office/drawing/2014/chart" uri="{C3380CC4-5D6E-409C-BE32-E72D297353CC}">
              <c16:uniqueId val="{00000000-A386-4828-8A4D-B876315B02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61698.113207547169</c:v>
                </c:pt>
                <c:pt idx="1">
                  <c:v>68048.780487804877</c:v>
                </c:pt>
              </c:numCache>
            </c:numRef>
          </c:val>
          <c:extLst>
            <c:ext xmlns:c16="http://schemas.microsoft.com/office/drawing/2014/chart" uri="{C3380CC4-5D6E-409C-BE32-E72D297353CC}">
              <c16:uniqueId val="{00000001-A386-4828-8A4D-B876315B0231}"/>
            </c:ext>
          </c:extLst>
        </c:ser>
        <c:dLbls>
          <c:showLegendKey val="0"/>
          <c:showVal val="0"/>
          <c:showCatName val="0"/>
          <c:showSerName val="0"/>
          <c:showPercent val="0"/>
          <c:showBubbleSize val="0"/>
        </c:dLbls>
        <c:gapWidth val="219"/>
        <c:overlap val="-27"/>
        <c:axId val="1709901280"/>
        <c:axId val="1709901696"/>
      </c:barChart>
      <c:catAx>
        <c:axId val="17099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1696"/>
        <c:crosses val="autoZero"/>
        <c:auto val="1"/>
        <c:lblAlgn val="ctr"/>
        <c:lblOffset val="100"/>
        <c:noMultiLvlLbl val="0"/>
      </c:catAx>
      <c:valAx>
        <c:axId val="170990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7437237256160882"/>
          <c:y val="3.4062132035628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0018974255335"/>
          <c:y val="0.14254303263112966"/>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F70-4C03-BCBB-079FE8030B7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F70-4C03-BCBB-079FE8030B7F}"/>
            </c:ext>
          </c:extLst>
        </c:ser>
        <c:dLbls>
          <c:showLegendKey val="0"/>
          <c:showVal val="0"/>
          <c:showCatName val="0"/>
          <c:showSerName val="0"/>
          <c:showPercent val="0"/>
          <c:showBubbleSize val="0"/>
        </c:dLbls>
        <c:smooth val="0"/>
        <c:axId val="1837690496"/>
        <c:axId val="1837690080"/>
      </c:lineChart>
      <c:catAx>
        <c:axId val="183769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0080"/>
        <c:crosses val="autoZero"/>
        <c:auto val="1"/>
        <c:lblAlgn val="ctr"/>
        <c:lblOffset val="100"/>
        <c:noMultiLvlLbl val="0"/>
      </c:catAx>
      <c:valAx>
        <c:axId val="183769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Elderly</c:v>
                </c:pt>
              </c:strCache>
            </c:strRef>
          </c:cat>
          <c:val>
            <c:numRef>
              <c:f>'Pivot Table'!$B$41:$B$44</c:f>
              <c:numCache>
                <c:formatCode>General</c:formatCode>
                <c:ptCount val="3"/>
                <c:pt idx="1">
                  <c:v>58</c:v>
                </c:pt>
                <c:pt idx="2">
                  <c:v>22</c:v>
                </c:pt>
              </c:numCache>
            </c:numRef>
          </c:val>
          <c:smooth val="0"/>
          <c:extLst>
            <c:ext xmlns:c16="http://schemas.microsoft.com/office/drawing/2014/chart" uri="{C3380CC4-5D6E-409C-BE32-E72D297353CC}">
              <c16:uniqueId val="{00000000-99F9-4EF0-B7A9-2942A99059A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Elderly</c:v>
                </c:pt>
              </c:strCache>
            </c:strRef>
          </c:cat>
          <c:val>
            <c:numRef>
              <c:f>'Pivot Table'!$C$41:$C$44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99F9-4EF0-B7A9-2942A99059A7}"/>
            </c:ext>
          </c:extLst>
        </c:ser>
        <c:dLbls>
          <c:showLegendKey val="0"/>
          <c:showVal val="0"/>
          <c:showCatName val="0"/>
          <c:showSerName val="0"/>
          <c:showPercent val="0"/>
          <c:showBubbleSize val="0"/>
        </c:dLbls>
        <c:marker val="1"/>
        <c:smooth val="0"/>
        <c:axId val="1640095520"/>
        <c:axId val="1640095936"/>
      </c:lineChart>
      <c:catAx>
        <c:axId val="164009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349431321084864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95936"/>
        <c:crosses val="autoZero"/>
        <c:auto val="1"/>
        <c:lblAlgn val="ctr"/>
        <c:lblOffset val="100"/>
        <c:noMultiLvlLbl val="0"/>
      </c:catAx>
      <c:valAx>
        <c:axId val="1640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1</xdr:row>
      <xdr:rowOff>184149</xdr:rowOff>
    </xdr:from>
    <xdr:to>
      <xdr:col>11</xdr:col>
      <xdr:colOff>215900</xdr:colOff>
      <xdr:row>18</xdr:row>
      <xdr:rowOff>44450</xdr:rowOff>
    </xdr:to>
    <xdr:graphicFrame macro="">
      <xdr:nvGraphicFramePr>
        <xdr:cNvPr id="2" name="Chart 1">
          <a:extLst>
            <a:ext uri="{FF2B5EF4-FFF2-40B4-BE49-F238E27FC236}">
              <a16:creationId xmlns:a16="http://schemas.microsoft.com/office/drawing/2014/main" id="{7B106C75-C2F1-215E-A17B-36F123596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19</xdr:row>
      <xdr:rowOff>60324</xdr:rowOff>
    </xdr:from>
    <xdr:to>
      <xdr:col>12</xdr:col>
      <xdr:colOff>171450</xdr:colOff>
      <xdr:row>37</xdr:row>
      <xdr:rowOff>19049</xdr:rowOff>
    </xdr:to>
    <xdr:graphicFrame macro="">
      <xdr:nvGraphicFramePr>
        <xdr:cNvPr id="3" name="Chart 2">
          <a:extLst>
            <a:ext uri="{FF2B5EF4-FFF2-40B4-BE49-F238E27FC236}">
              <a16:creationId xmlns:a16="http://schemas.microsoft.com/office/drawing/2014/main" id="{F13F7EED-EAA4-A285-38FA-5BBD09624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454718</xdr:colOff>
      <xdr:row>38</xdr:row>
      <xdr:rowOff>142911</xdr:rowOff>
    </xdr:from>
    <xdr:to>
      <xdr:col>12</xdr:col>
      <xdr:colOff>12408</xdr:colOff>
      <xdr:row>53</xdr:row>
      <xdr:rowOff>149042</xdr:rowOff>
    </xdr:to>
    <xdr:graphicFrame macro="">
      <xdr:nvGraphicFramePr>
        <xdr:cNvPr id="4" name="Chart 3">
          <a:extLst>
            <a:ext uri="{FF2B5EF4-FFF2-40B4-BE49-F238E27FC236}">
              <a16:creationId xmlns:a16="http://schemas.microsoft.com/office/drawing/2014/main" id="{E0DCD99E-73D4-C776-6553-8DCD96DB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455284</xdr:colOff>
      <xdr:row>6</xdr:row>
      <xdr:rowOff>23962</xdr:rowOff>
    </xdr:from>
    <xdr:to>
      <xdr:col>19</xdr:col>
      <xdr:colOff>575095</xdr:colOff>
      <xdr:row>21</xdr:row>
      <xdr:rowOff>0</xdr:rowOff>
    </xdr:to>
    <xdr:graphicFrame macro="">
      <xdr:nvGraphicFramePr>
        <xdr:cNvPr id="2" name="Chart 1">
          <a:extLst>
            <a:ext uri="{FF2B5EF4-FFF2-40B4-BE49-F238E27FC236}">
              <a16:creationId xmlns:a16="http://schemas.microsoft.com/office/drawing/2014/main" id="{58D2E803-5FFD-4DC0-97B6-3579EA2F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155755</xdr:colOff>
      <xdr:row>21</xdr:row>
      <xdr:rowOff>1163</xdr:rowOff>
    </xdr:from>
    <xdr:to>
      <xdr:col>19</xdr:col>
      <xdr:colOff>575095</xdr:colOff>
      <xdr:row>35</xdr:row>
      <xdr:rowOff>156919</xdr:rowOff>
    </xdr:to>
    <xdr:graphicFrame macro="">
      <xdr:nvGraphicFramePr>
        <xdr:cNvPr id="3" name="Chart 2">
          <a:extLst>
            <a:ext uri="{FF2B5EF4-FFF2-40B4-BE49-F238E27FC236}">
              <a16:creationId xmlns:a16="http://schemas.microsoft.com/office/drawing/2014/main" id="{C78F6BD7-F3A7-451E-86DC-DF5D31AC6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143774</xdr:colOff>
      <xdr:row>6</xdr:row>
      <xdr:rowOff>13144</xdr:rowOff>
    </xdr:from>
    <xdr:to>
      <xdr:col>11</xdr:col>
      <xdr:colOff>448574</xdr:colOff>
      <xdr:row>20</xdr:row>
      <xdr:rowOff>164287</xdr:rowOff>
    </xdr:to>
    <xdr:graphicFrame macro="">
      <xdr:nvGraphicFramePr>
        <xdr:cNvPr id="4" name="Chart 3">
          <a:extLst>
            <a:ext uri="{FF2B5EF4-FFF2-40B4-BE49-F238E27FC236}">
              <a16:creationId xmlns:a16="http://schemas.microsoft.com/office/drawing/2014/main" id="{12D7A35B-EBF7-4BC1-993E-CE95A39F6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165459</xdr:colOff>
      <xdr:row>6</xdr:row>
      <xdr:rowOff>31032</xdr:rowOff>
    </xdr:from>
    <xdr:to>
      <xdr:col>4</xdr:col>
      <xdr:colOff>161146</xdr:colOff>
      <xdr:row>11</xdr:row>
      <xdr:rowOff>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6F2A5EA-CB34-A894-4ECA-386B5C9B5CC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76497" y="1516692"/>
              <a:ext cx="1828800" cy="8675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163781</xdr:colOff>
      <xdr:row>17</xdr:row>
      <xdr:rowOff>113223</xdr:rowOff>
    </xdr:from>
    <xdr:to>
      <xdr:col>4</xdr:col>
      <xdr:colOff>159468</xdr:colOff>
      <xdr:row>26</xdr:row>
      <xdr:rowOff>155756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541BA2-B2DC-C27B-542A-D633FA186A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4819" y="3575770"/>
              <a:ext cx="1828800" cy="1659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160787</xdr:colOff>
      <xdr:row>11</xdr:row>
      <xdr:rowOff>14378</xdr:rowOff>
    </xdr:from>
    <xdr:to>
      <xdr:col>4</xdr:col>
      <xdr:colOff>156474</xdr:colOff>
      <xdr:row>17</xdr:row>
      <xdr:rowOff>95850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B704DB-D9B8-638F-1691-DD5006DE87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1825" y="2398623"/>
              <a:ext cx="1828800" cy="1159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Chukwu" refreshedDate="44942.683955787033" createdVersion="8" refreshedVersion="8" minRefreshableVersion="3" recordCount="1000" xr:uid="{57C2E347-B8E1-483D-BD40-4A4513AEC4C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6764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C6CFF-E1F0-4E3A-9793-B6A46E9AD17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43530-B0B3-42DD-AF7D-F5C95B4B7B2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2137EA-E1E0-4AA9-994D-9A5E36892D3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8BF673E-27D9-4A1D-A225-F6CC36C81BEB}" sourceName="Marrital Status">
  <pivotTables>
    <pivotTable tabId="5" name="PivotTable4"/>
    <pivotTable tabId="5" name="PivotTable2"/>
    <pivotTable tabId="5" name="PivotTable3"/>
  </pivotTables>
  <data>
    <tabular pivotCacheId="10667642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21559A-2D43-4C25-9C18-494A572D8A46}" sourceName="Education">
  <pivotTables>
    <pivotTable tabId="5" name="PivotTable2"/>
    <pivotTable tabId="5" name="PivotTable3"/>
    <pivotTable tabId="5" name="PivotTable4"/>
  </pivotTables>
  <data>
    <tabular pivotCacheId="10667642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BC7CB2-17E2-422D-8C0E-D7A3B9B24BFF}" sourceName="Region">
  <pivotTables>
    <pivotTable tabId="5" name="PivotTable2"/>
    <pivotTable tabId="5" name="PivotTable3"/>
    <pivotTable tabId="5" name="PivotTable4"/>
  </pivotTables>
  <data>
    <tabular pivotCacheId="10667642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D0F5596-5E4F-403F-B0DA-11AFD6158D63}" cache="Slicer_Marrital_Status" caption="Marrital Status" rowHeight="241300"/>
  <slicer name="Education" xr10:uid="{D20C08D3-5611-4884-B1D6-9AF0A8562333}" cache="Slicer_Education" caption="Education" rowHeight="241300"/>
  <slicer name="Region" xr10:uid="{50CA4E72-6F5A-4764-96DB-149BE7BB03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1B50-71C6-4808-A152-5A2ED0C2185F}">
  <dimension ref="A1:N1001"/>
  <sheetViews>
    <sheetView tabSelected="1" zoomScale="48" workbookViewId="0">
      <selection activeCell="M3" sqref="M3"/>
    </sheetView>
  </sheetViews>
  <sheetFormatPr defaultColWidth="18.7265625" defaultRowHeight="14.5"/>
  <cols>
    <col min="4" max="4" width="18.7265625" style="3"/>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 "Elderly",IF(L2&gt;=31, "Middle Age",IF(L2&lt;31,"Adolescent", "Invalid")))</f>
        <v>Middle Age</v>
      </c>
      <c r="N2" t="s">
        <v>18</v>
      </c>
    </row>
    <row r="3" spans="1:14">
      <c r="A3">
        <v>24107</v>
      </c>
      <c r="B3" t="s">
        <v>36</v>
      </c>
      <c r="C3" t="s">
        <v>38</v>
      </c>
      <c r="D3" s="3">
        <v>30000</v>
      </c>
      <c r="E3">
        <v>3</v>
      </c>
      <c r="F3" t="s">
        <v>19</v>
      </c>
      <c r="G3" t="s">
        <v>20</v>
      </c>
      <c r="H3" t="s">
        <v>15</v>
      </c>
      <c r="I3">
        <v>1</v>
      </c>
      <c r="J3" t="s">
        <v>16</v>
      </c>
      <c r="K3" t="s">
        <v>17</v>
      </c>
      <c r="L3">
        <v>43</v>
      </c>
      <c r="M3" t="str">
        <f>IF(L3&gt;54, "Elderly",IF(L3&gt;=31, "Middle Age",IF(L3&lt;31,"Adolescent", "Invalid")))</f>
        <v>Middle Age</v>
      </c>
      <c r="N3" t="s">
        <v>18</v>
      </c>
    </row>
    <row r="4" spans="1:14">
      <c r="A4">
        <v>14177</v>
      </c>
      <c r="B4" t="s">
        <v>36</v>
      </c>
      <c r="C4" t="s">
        <v>38</v>
      </c>
      <c r="D4" s="3">
        <v>80000</v>
      </c>
      <c r="E4">
        <v>5</v>
      </c>
      <c r="F4" t="s">
        <v>19</v>
      </c>
      <c r="G4" t="s">
        <v>21</v>
      </c>
      <c r="H4" t="s">
        <v>18</v>
      </c>
      <c r="I4">
        <v>2</v>
      </c>
      <c r="J4" t="s">
        <v>22</v>
      </c>
      <c r="K4" t="s">
        <v>17</v>
      </c>
      <c r="L4">
        <v>60</v>
      </c>
      <c r="M4" t="str">
        <f t="shared" ref="M3:M66" si="0">IF(L4&gt;54, "Elderly",IF(L4&gt;=31, "Middle Age",IF(L4&lt;31,"Adolescent", "Invalid")))</f>
        <v>Elderly</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Elderly</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47</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Elderly</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Elderly</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Elderly</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47</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Elderly</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Elderly</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Elderly</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Elderly</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Elderly</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Elderly</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47</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Elderly</v>
      </c>
      <c r="N54" t="s">
        <v>18</v>
      </c>
    </row>
    <row r="55" spans="1:14">
      <c r="A55">
        <v>24871</v>
      </c>
      <c r="B55" t="s">
        <v>37</v>
      </c>
      <c r="C55" t="s">
        <v>39</v>
      </c>
      <c r="D55" s="3">
        <v>90000</v>
      </c>
      <c r="E55">
        <v>4</v>
      </c>
      <c r="F55" t="s">
        <v>27</v>
      </c>
      <c r="G55" t="s">
        <v>28</v>
      </c>
      <c r="H55" t="s">
        <v>18</v>
      </c>
      <c r="I55">
        <v>3</v>
      </c>
      <c r="J55" t="s">
        <v>23</v>
      </c>
      <c r="K55" t="s">
        <v>17</v>
      </c>
      <c r="L55">
        <v>56</v>
      </c>
      <c r="M55" t="str">
        <f t="shared" si="0"/>
        <v>Elderly</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47</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Elderly</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47</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 "Elderly",IF(L67&gt;=31, "Middle Age",IF(L67&lt;31,"Adolescent", "Invalid")))</f>
        <v>Elderly</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47</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Elderly</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47</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Elderly</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Elderly</v>
      </c>
      <c r="N96" t="s">
        <v>18</v>
      </c>
    </row>
    <row r="97" spans="1:14">
      <c r="A97">
        <v>17197</v>
      </c>
      <c r="B97" t="s">
        <v>37</v>
      </c>
      <c r="C97" t="s">
        <v>39</v>
      </c>
      <c r="D97" s="3">
        <v>90000</v>
      </c>
      <c r="E97">
        <v>5</v>
      </c>
      <c r="F97" t="s">
        <v>19</v>
      </c>
      <c r="G97" t="s">
        <v>21</v>
      </c>
      <c r="H97" t="s">
        <v>15</v>
      </c>
      <c r="I97">
        <v>2</v>
      </c>
      <c r="J97" t="s">
        <v>47</v>
      </c>
      <c r="K97" t="s">
        <v>17</v>
      </c>
      <c r="L97">
        <v>62</v>
      </c>
      <c r="M97" t="str">
        <f t="shared" si="1"/>
        <v>Elderly</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 "Elderly",IF(L131&gt;=31, "Middle Age",IF(L131&lt;31,"Adolescent", "Invalid")))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47</v>
      </c>
      <c r="K180" t="s">
        <v>17</v>
      </c>
      <c r="L180">
        <v>55</v>
      </c>
      <c r="M180" t="str">
        <f t="shared" si="2"/>
        <v>Elderly</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c r="A186">
        <v>28918</v>
      </c>
      <c r="B186" t="s">
        <v>36</v>
      </c>
      <c r="C186" t="s">
        <v>39</v>
      </c>
      <c r="D186" s="3">
        <v>130000</v>
      </c>
      <c r="E186">
        <v>4</v>
      </c>
      <c r="F186" t="s">
        <v>27</v>
      </c>
      <c r="G186" t="s">
        <v>28</v>
      </c>
      <c r="H186" t="s">
        <v>18</v>
      </c>
      <c r="I186">
        <v>4</v>
      </c>
      <c r="J186" t="s">
        <v>47</v>
      </c>
      <c r="K186" t="s">
        <v>17</v>
      </c>
      <c r="L186">
        <v>58</v>
      </c>
      <c r="M186" t="str">
        <f t="shared" si="2"/>
        <v>Elderly</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c r="A189">
        <v>18151</v>
      </c>
      <c r="B189" t="s">
        <v>37</v>
      </c>
      <c r="C189" t="s">
        <v>38</v>
      </c>
      <c r="D189" s="3">
        <v>80000</v>
      </c>
      <c r="E189">
        <v>5</v>
      </c>
      <c r="F189" t="s">
        <v>19</v>
      </c>
      <c r="G189" t="s">
        <v>21</v>
      </c>
      <c r="H189" t="s">
        <v>18</v>
      </c>
      <c r="I189">
        <v>2</v>
      </c>
      <c r="J189" t="s">
        <v>47</v>
      </c>
      <c r="K189" t="s">
        <v>17</v>
      </c>
      <c r="L189">
        <v>59</v>
      </c>
      <c r="M189" t="str">
        <f t="shared" si="2"/>
        <v>Elderly</v>
      </c>
      <c r="N189" t="s">
        <v>18</v>
      </c>
    </row>
    <row r="190" spans="1:1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47</v>
      </c>
      <c r="K194" t="s">
        <v>17</v>
      </c>
      <c r="L194">
        <v>62</v>
      </c>
      <c r="M194" t="str">
        <f t="shared" si="2"/>
        <v>Elderly</v>
      </c>
      <c r="N194" t="s">
        <v>18</v>
      </c>
    </row>
    <row r="195" spans="1:14">
      <c r="A195">
        <v>26032</v>
      </c>
      <c r="B195" t="s">
        <v>36</v>
      </c>
      <c r="C195" t="s">
        <v>39</v>
      </c>
      <c r="D195" s="3">
        <v>70000</v>
      </c>
      <c r="E195">
        <v>5</v>
      </c>
      <c r="F195" t="s">
        <v>13</v>
      </c>
      <c r="G195" t="s">
        <v>21</v>
      </c>
      <c r="H195" t="s">
        <v>15</v>
      </c>
      <c r="I195">
        <v>4</v>
      </c>
      <c r="J195" t="s">
        <v>47</v>
      </c>
      <c r="K195" t="s">
        <v>24</v>
      </c>
      <c r="L195">
        <v>41</v>
      </c>
      <c r="M195" t="str">
        <f t="shared" ref="M195:M258" si="3">IF(L195&gt;54, "Elderly",IF(L195&gt;=31, "Middle Age",IF(L195&lt;31,"Adolescent", "Invalid")))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47</v>
      </c>
      <c r="K208" t="s">
        <v>17</v>
      </c>
      <c r="L208">
        <v>62</v>
      </c>
      <c r="M208" t="str">
        <f t="shared" si="3"/>
        <v>Elderly</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47</v>
      </c>
      <c r="K231" t="s">
        <v>17</v>
      </c>
      <c r="L231">
        <v>57</v>
      </c>
      <c r="M231" t="str">
        <f t="shared" si="3"/>
        <v>Elderly</v>
      </c>
      <c r="N231" t="s">
        <v>18</v>
      </c>
    </row>
    <row r="232" spans="1:14">
      <c r="A232">
        <v>22830</v>
      </c>
      <c r="B232" t="s">
        <v>36</v>
      </c>
      <c r="C232" t="s">
        <v>38</v>
      </c>
      <c r="D232" s="3">
        <v>120000</v>
      </c>
      <c r="E232">
        <v>4</v>
      </c>
      <c r="F232" t="s">
        <v>19</v>
      </c>
      <c r="G232" t="s">
        <v>28</v>
      </c>
      <c r="H232" t="s">
        <v>15</v>
      </c>
      <c r="I232">
        <v>3</v>
      </c>
      <c r="J232" t="s">
        <v>47</v>
      </c>
      <c r="K232" t="s">
        <v>17</v>
      </c>
      <c r="L232">
        <v>56</v>
      </c>
      <c r="M232" t="str">
        <f t="shared" si="3"/>
        <v>Elderly</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47</v>
      </c>
      <c r="K255" t="s">
        <v>17</v>
      </c>
      <c r="L255">
        <v>59</v>
      </c>
      <c r="M255" t="str">
        <f t="shared" si="3"/>
        <v>Elderly</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 "Elderly",IF(L259&gt;=31, "Middle Age",IF(L259&lt;31,"Adolescent", "Invalid")))</f>
        <v>Middle Age</v>
      </c>
      <c r="N259" t="s">
        <v>15</v>
      </c>
    </row>
    <row r="260" spans="1:14">
      <c r="A260">
        <v>14193</v>
      </c>
      <c r="B260" t="s">
        <v>37</v>
      </c>
      <c r="C260" t="s">
        <v>39</v>
      </c>
      <c r="D260" s="3">
        <v>100000</v>
      </c>
      <c r="E260">
        <v>3</v>
      </c>
      <c r="F260" t="s">
        <v>19</v>
      </c>
      <c r="G260" t="s">
        <v>28</v>
      </c>
      <c r="H260" t="s">
        <v>15</v>
      </c>
      <c r="I260">
        <v>4</v>
      </c>
      <c r="J260" t="s">
        <v>47</v>
      </c>
      <c r="K260" t="s">
        <v>17</v>
      </c>
      <c r="L260">
        <v>56</v>
      </c>
      <c r="M260" t="str">
        <f t="shared" si="4"/>
        <v>Elderly</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 "Elderly",IF(L323&gt;=31, "Middle Age",IF(L323&lt;31,"Adolescent", "Invalid")))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47</v>
      </c>
      <c r="K331" t="s">
        <v>17</v>
      </c>
      <c r="L331">
        <v>59</v>
      </c>
      <c r="M331" t="str">
        <f t="shared" si="5"/>
        <v>Elderly</v>
      </c>
      <c r="N331" t="s">
        <v>18</v>
      </c>
    </row>
    <row r="332" spans="1:1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 "Elderly",IF(L387&gt;=31, "Middle Age",IF(L387&lt;31,"Adolescent", "Invalid")))</f>
        <v>Middle Age</v>
      </c>
      <c r="N387" t="s">
        <v>18</v>
      </c>
    </row>
    <row r="388" spans="1:1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47</v>
      </c>
      <c r="K422" t="s">
        <v>17</v>
      </c>
      <c r="L422">
        <v>59</v>
      </c>
      <c r="M422" t="str">
        <f t="shared" si="6"/>
        <v>Elderly</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 "Elderly",IF(L451&gt;=31, "Middle Age",IF(L451&lt;31,"Adolescent", "Invalid")))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47</v>
      </c>
      <c r="K488" t="s">
        <v>17</v>
      </c>
      <c r="L488">
        <v>58</v>
      </c>
      <c r="M488" t="str">
        <f t="shared" si="7"/>
        <v>Elderly</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47</v>
      </c>
      <c r="K495" t="s">
        <v>32</v>
      </c>
      <c r="L495">
        <v>60</v>
      </c>
      <c r="M495" t="str">
        <f t="shared" si="7"/>
        <v>Elderly</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47</v>
      </c>
      <c r="K497" t="s">
        <v>32</v>
      </c>
      <c r="L497">
        <v>56</v>
      </c>
      <c r="M497" t="str">
        <f t="shared" si="7"/>
        <v>Elderly</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47</v>
      </c>
      <c r="K515" t="s">
        <v>32</v>
      </c>
      <c r="L515">
        <v>61</v>
      </c>
      <c r="M515" t="str">
        <f t="shared" ref="M515:M578" si="8">IF(L515&gt;54, "Elderly",IF(L515&gt;=31, "Middle Age",IF(L515&lt;31,"Adolescent", "Invalid")))</f>
        <v>Elderly</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47</v>
      </c>
      <c r="K523" t="s">
        <v>32</v>
      </c>
      <c r="L523">
        <v>62</v>
      </c>
      <c r="M523" t="str">
        <f t="shared" si="8"/>
        <v>Elderly</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c r="A527">
        <v>16791</v>
      </c>
      <c r="B527" t="s">
        <v>37</v>
      </c>
      <c r="C527" t="s">
        <v>38</v>
      </c>
      <c r="D527" s="3">
        <v>60000</v>
      </c>
      <c r="E527">
        <v>5</v>
      </c>
      <c r="F527" t="s">
        <v>13</v>
      </c>
      <c r="G527" t="s">
        <v>28</v>
      </c>
      <c r="H527" t="s">
        <v>15</v>
      </c>
      <c r="I527">
        <v>3</v>
      </c>
      <c r="J527" t="s">
        <v>47</v>
      </c>
      <c r="K527" t="s">
        <v>32</v>
      </c>
      <c r="L527">
        <v>59</v>
      </c>
      <c r="M527" t="str">
        <f t="shared" si="8"/>
        <v>Elderly</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47</v>
      </c>
      <c r="K531" t="s">
        <v>32</v>
      </c>
      <c r="L531">
        <v>57</v>
      </c>
      <c r="M531" t="str">
        <f t="shared" si="8"/>
        <v>Elderly</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47</v>
      </c>
      <c r="K535" t="s">
        <v>32</v>
      </c>
      <c r="L535">
        <v>66</v>
      </c>
      <c r="M535" t="str">
        <f t="shared" si="8"/>
        <v>Elderly</v>
      </c>
      <c r="N535" t="s">
        <v>18</v>
      </c>
    </row>
    <row r="536" spans="1:14">
      <c r="A536">
        <v>24637</v>
      </c>
      <c r="B536" t="s">
        <v>36</v>
      </c>
      <c r="C536" t="s">
        <v>38</v>
      </c>
      <c r="D536" s="3">
        <v>40000</v>
      </c>
      <c r="E536">
        <v>4</v>
      </c>
      <c r="F536" t="s">
        <v>27</v>
      </c>
      <c r="G536" t="s">
        <v>21</v>
      </c>
      <c r="H536" t="s">
        <v>15</v>
      </c>
      <c r="I536">
        <v>2</v>
      </c>
      <c r="J536" t="s">
        <v>47</v>
      </c>
      <c r="K536" t="s">
        <v>32</v>
      </c>
      <c r="L536">
        <v>64</v>
      </c>
      <c r="M536" t="str">
        <f t="shared" si="8"/>
        <v>Elderly</v>
      </c>
      <c r="N536" t="s">
        <v>18</v>
      </c>
    </row>
    <row r="537" spans="1:14">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47</v>
      </c>
      <c r="K553" t="s">
        <v>32</v>
      </c>
      <c r="L553">
        <v>63</v>
      </c>
      <c r="M553" t="str">
        <f t="shared" si="8"/>
        <v>Elderly</v>
      </c>
      <c r="N553" t="s">
        <v>18</v>
      </c>
    </row>
    <row r="554" spans="1:14">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47</v>
      </c>
      <c r="K561" t="s">
        <v>32</v>
      </c>
      <c r="L561">
        <v>58</v>
      </c>
      <c r="M561" t="str">
        <f t="shared" si="8"/>
        <v>Elderly</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47</v>
      </c>
      <c r="K571" t="s">
        <v>32</v>
      </c>
      <c r="L571">
        <v>69</v>
      </c>
      <c r="M571" t="str">
        <f t="shared" si="8"/>
        <v>Elderly</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47</v>
      </c>
      <c r="K577" t="s">
        <v>32</v>
      </c>
      <c r="L577">
        <v>56</v>
      </c>
      <c r="M577" t="str">
        <f t="shared" si="8"/>
        <v>Elderly</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 "Elderly",IF(L579&gt;=31, "Middle Age",IF(L579&lt;31,"Adolescent", "Invalid")))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47</v>
      </c>
      <c r="K582" t="s">
        <v>32</v>
      </c>
      <c r="L582">
        <v>69</v>
      </c>
      <c r="M582" t="str">
        <f t="shared" si="9"/>
        <v>Elderly</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47</v>
      </c>
      <c r="K585" t="s">
        <v>32</v>
      </c>
      <c r="L585">
        <v>66</v>
      </c>
      <c r="M585" t="str">
        <f t="shared" si="9"/>
        <v>Elderly</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47</v>
      </c>
      <c r="K591" t="s">
        <v>32</v>
      </c>
      <c r="L591">
        <v>57</v>
      </c>
      <c r="M591" t="str">
        <f t="shared" si="9"/>
        <v>Elderly</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47</v>
      </c>
      <c r="K593" t="s">
        <v>32</v>
      </c>
      <c r="L593">
        <v>61</v>
      </c>
      <c r="M593" t="str">
        <f t="shared" si="9"/>
        <v>Elderly</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c r="A643">
        <v>21441</v>
      </c>
      <c r="B643" t="s">
        <v>36</v>
      </c>
      <c r="C643" t="s">
        <v>38</v>
      </c>
      <c r="D643" s="3">
        <v>50000</v>
      </c>
      <c r="E643">
        <v>4</v>
      </c>
      <c r="F643" t="s">
        <v>13</v>
      </c>
      <c r="G643" t="s">
        <v>28</v>
      </c>
      <c r="H643" t="s">
        <v>15</v>
      </c>
      <c r="I643">
        <v>2</v>
      </c>
      <c r="J643" t="s">
        <v>47</v>
      </c>
      <c r="K643" t="s">
        <v>32</v>
      </c>
      <c r="L643">
        <v>64</v>
      </c>
      <c r="M643" t="str">
        <f t="shared" ref="M643:M706" si="10">IF(L643&gt;54, "Elderly",IF(L643&gt;=31, "Middle Age",IF(L643&lt;31,"Adolescent", "Invalid")))</f>
        <v>Elderly</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47</v>
      </c>
      <c r="K652" t="s">
        <v>32</v>
      </c>
      <c r="L652">
        <v>67</v>
      </c>
      <c r="M652" t="str">
        <f t="shared" si="10"/>
        <v>Elderly</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47</v>
      </c>
      <c r="K661" t="s">
        <v>32</v>
      </c>
      <c r="L661">
        <v>63</v>
      </c>
      <c r="M661" t="str">
        <f t="shared" si="10"/>
        <v>Elderly</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47</v>
      </c>
      <c r="K669" t="s">
        <v>32</v>
      </c>
      <c r="L669">
        <v>61</v>
      </c>
      <c r="M669" t="str">
        <f t="shared" si="10"/>
        <v>Elderly</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47</v>
      </c>
      <c r="K672" t="s">
        <v>32</v>
      </c>
      <c r="L672">
        <v>59</v>
      </c>
      <c r="M672" t="str">
        <f t="shared" si="10"/>
        <v>Elderly</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c r="A681">
        <v>21770</v>
      </c>
      <c r="B681" t="s">
        <v>36</v>
      </c>
      <c r="C681" t="s">
        <v>38</v>
      </c>
      <c r="D681" s="3">
        <v>60000</v>
      </c>
      <c r="E681">
        <v>4</v>
      </c>
      <c r="F681" t="s">
        <v>13</v>
      </c>
      <c r="G681" t="s">
        <v>28</v>
      </c>
      <c r="H681" t="s">
        <v>15</v>
      </c>
      <c r="I681">
        <v>2</v>
      </c>
      <c r="J681" t="s">
        <v>47</v>
      </c>
      <c r="K681" t="s">
        <v>32</v>
      </c>
      <c r="L681">
        <v>60</v>
      </c>
      <c r="M681" t="str">
        <f t="shared" si="10"/>
        <v>Elderly</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47</v>
      </c>
      <c r="K707" t="s">
        <v>32</v>
      </c>
      <c r="L707">
        <v>59</v>
      </c>
      <c r="M707" t="str">
        <f t="shared" ref="M707:M770" si="11">IF(L707&gt;54, "Elderly",IF(L707&gt;=31, "Middle Age",IF(L707&lt;31,"Adolescent", "Invalid")))</f>
        <v>Elderly</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47</v>
      </c>
      <c r="K710" t="s">
        <v>32</v>
      </c>
      <c r="L710">
        <v>60</v>
      </c>
      <c r="M710" t="str">
        <f t="shared" si="11"/>
        <v>Elderly</v>
      </c>
      <c r="N710" t="s">
        <v>18</v>
      </c>
    </row>
    <row r="711" spans="1:14">
      <c r="A711">
        <v>23712</v>
      </c>
      <c r="B711" t="s">
        <v>37</v>
      </c>
      <c r="C711" t="s">
        <v>39</v>
      </c>
      <c r="D711" s="3">
        <v>70000</v>
      </c>
      <c r="E711">
        <v>2</v>
      </c>
      <c r="F711" t="s">
        <v>13</v>
      </c>
      <c r="G711" t="s">
        <v>28</v>
      </c>
      <c r="H711" t="s">
        <v>15</v>
      </c>
      <c r="I711">
        <v>1</v>
      </c>
      <c r="J711" t="s">
        <v>47</v>
      </c>
      <c r="K711" t="s">
        <v>32</v>
      </c>
      <c r="L711">
        <v>59</v>
      </c>
      <c r="M711" t="str">
        <f t="shared" si="11"/>
        <v>Elderly</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47</v>
      </c>
      <c r="K713" t="s">
        <v>32</v>
      </c>
      <c r="L713">
        <v>58</v>
      </c>
      <c r="M713" t="str">
        <f t="shared" si="11"/>
        <v>Elderly</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47</v>
      </c>
      <c r="K741" t="s">
        <v>32</v>
      </c>
      <c r="L741">
        <v>55</v>
      </c>
      <c r="M741" t="str">
        <f t="shared" si="11"/>
        <v>Elderly</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47</v>
      </c>
      <c r="K746" t="s">
        <v>32</v>
      </c>
      <c r="L746">
        <v>56</v>
      </c>
      <c r="M746" t="str">
        <f t="shared" si="11"/>
        <v>Elderly</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47</v>
      </c>
      <c r="K748" t="s">
        <v>32</v>
      </c>
      <c r="L748">
        <v>56</v>
      </c>
      <c r="M748" t="str">
        <f t="shared" si="11"/>
        <v>Elderly</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47</v>
      </c>
      <c r="K763" t="s">
        <v>32</v>
      </c>
      <c r="L763">
        <v>59</v>
      </c>
      <c r="M763" t="str">
        <f t="shared" si="11"/>
        <v>Elderly</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 "Elderly",IF(L771&gt;=31, "Middle Age",IF(L771&lt;31,"Adolescent", "Invalid")))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47</v>
      </c>
      <c r="K782" t="s">
        <v>32</v>
      </c>
      <c r="L782">
        <v>55</v>
      </c>
      <c r="M782" t="str">
        <f t="shared" si="12"/>
        <v>Elderly</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47</v>
      </c>
      <c r="K814" t="s">
        <v>32</v>
      </c>
      <c r="L814">
        <v>61</v>
      </c>
      <c r="M814" t="str">
        <f t="shared" si="12"/>
        <v>Elderly</v>
      </c>
      <c r="N814" t="s">
        <v>18</v>
      </c>
    </row>
    <row r="815" spans="1:1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 "Elderly",IF(L835&gt;=31, "Middle Age",IF(L835&lt;31,"Adolescent", "Invalid")))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47</v>
      </c>
      <c r="K846" t="s">
        <v>32</v>
      </c>
      <c r="L846">
        <v>60</v>
      </c>
      <c r="M846" t="str">
        <f t="shared" si="13"/>
        <v>Elderly</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47</v>
      </c>
      <c r="K868" t="s">
        <v>32</v>
      </c>
      <c r="L868">
        <v>55</v>
      </c>
      <c r="M868" t="str">
        <f t="shared" si="13"/>
        <v>Elderly</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47</v>
      </c>
      <c r="K870" t="s">
        <v>32</v>
      </c>
      <c r="L870">
        <v>60</v>
      </c>
      <c r="M870" t="str">
        <f t="shared" si="13"/>
        <v>Elderly</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47</v>
      </c>
      <c r="K873" t="s">
        <v>32</v>
      </c>
      <c r="L873">
        <v>55</v>
      </c>
      <c r="M873" t="str">
        <f t="shared" si="13"/>
        <v>Elderly</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 "Elderly",IF(L899&gt;=31, "Middle Age",IF(L899&lt;31,"Adolescent", "Invalid")))</f>
        <v>Adolescent</v>
      </c>
      <c r="N899" t="s">
        <v>18</v>
      </c>
    </row>
    <row r="900" spans="1:14">
      <c r="A900">
        <v>18066</v>
      </c>
      <c r="B900" t="s">
        <v>37</v>
      </c>
      <c r="C900" t="s">
        <v>38</v>
      </c>
      <c r="D900" s="3">
        <v>70000</v>
      </c>
      <c r="E900">
        <v>5</v>
      </c>
      <c r="F900" t="s">
        <v>13</v>
      </c>
      <c r="G900" t="s">
        <v>28</v>
      </c>
      <c r="H900" t="s">
        <v>15</v>
      </c>
      <c r="I900">
        <v>3</v>
      </c>
      <c r="J900" t="s">
        <v>47</v>
      </c>
      <c r="K900" t="s">
        <v>32</v>
      </c>
      <c r="L900">
        <v>60</v>
      </c>
      <c r="M900" t="str">
        <f t="shared" si="14"/>
        <v>Elderly</v>
      </c>
      <c r="N900" t="s">
        <v>15</v>
      </c>
    </row>
    <row r="901" spans="1:1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47</v>
      </c>
      <c r="K909" t="s">
        <v>32</v>
      </c>
      <c r="L909">
        <v>63</v>
      </c>
      <c r="M909" t="str">
        <f t="shared" si="14"/>
        <v>Elderly</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47</v>
      </c>
      <c r="K917" t="s">
        <v>32</v>
      </c>
      <c r="L917">
        <v>64</v>
      </c>
      <c r="M917" t="str">
        <f t="shared" si="14"/>
        <v>Elderly</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47</v>
      </c>
      <c r="K921" t="s">
        <v>32</v>
      </c>
      <c r="L921">
        <v>61</v>
      </c>
      <c r="M921" t="str">
        <f t="shared" si="14"/>
        <v>Elderly</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47</v>
      </c>
      <c r="K928" t="s">
        <v>32</v>
      </c>
      <c r="L928">
        <v>57</v>
      </c>
      <c r="M928" t="str">
        <f t="shared" si="14"/>
        <v>Elderly</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 "Elderly",IF(L963&gt;=31, "Middle Age",IF(L963&lt;31,"Adolescent", "Invalid")))</f>
        <v>Elderly</v>
      </c>
      <c r="N963" t="s">
        <v>18</v>
      </c>
    </row>
    <row r="964" spans="1:14">
      <c r="A964">
        <v>16813</v>
      </c>
      <c r="B964" t="s">
        <v>36</v>
      </c>
      <c r="C964" t="s">
        <v>38</v>
      </c>
      <c r="D964" s="3">
        <v>60000</v>
      </c>
      <c r="E964">
        <v>2</v>
      </c>
      <c r="F964" t="s">
        <v>19</v>
      </c>
      <c r="G964" t="s">
        <v>21</v>
      </c>
      <c r="H964" t="s">
        <v>15</v>
      </c>
      <c r="I964">
        <v>2</v>
      </c>
      <c r="J964" t="s">
        <v>47</v>
      </c>
      <c r="K964" t="s">
        <v>32</v>
      </c>
      <c r="L964">
        <v>55</v>
      </c>
      <c r="M964" t="str">
        <f t="shared" si="15"/>
        <v>Elderly</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c r="A966">
        <v>27434</v>
      </c>
      <c r="B966" t="s">
        <v>37</v>
      </c>
      <c r="C966" t="s">
        <v>38</v>
      </c>
      <c r="D966" s="3">
        <v>70000</v>
      </c>
      <c r="E966">
        <v>4</v>
      </c>
      <c r="F966" t="s">
        <v>19</v>
      </c>
      <c r="G966" t="s">
        <v>21</v>
      </c>
      <c r="H966" t="s">
        <v>15</v>
      </c>
      <c r="I966">
        <v>1</v>
      </c>
      <c r="J966" t="s">
        <v>47</v>
      </c>
      <c r="K966" t="s">
        <v>32</v>
      </c>
      <c r="L966">
        <v>56</v>
      </c>
      <c r="M966" t="str">
        <f t="shared" si="15"/>
        <v>Elderly</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47</v>
      </c>
      <c r="K978" t="s">
        <v>32</v>
      </c>
      <c r="L978">
        <v>66</v>
      </c>
      <c r="M978" t="str">
        <f t="shared" si="15"/>
        <v>Elderly</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47</v>
      </c>
      <c r="K988" t="s">
        <v>32</v>
      </c>
      <c r="L988">
        <v>60</v>
      </c>
      <c r="M988" t="str">
        <f t="shared" si="15"/>
        <v>Elderly</v>
      </c>
      <c r="N988" t="s">
        <v>15</v>
      </c>
    </row>
    <row r="989" spans="1:14">
      <c r="A989">
        <v>28972</v>
      </c>
      <c r="B989" t="s">
        <v>37</v>
      </c>
      <c r="C989" t="s">
        <v>39</v>
      </c>
      <c r="D989" s="3">
        <v>60000</v>
      </c>
      <c r="E989">
        <v>3</v>
      </c>
      <c r="F989" t="s">
        <v>31</v>
      </c>
      <c r="G989" t="s">
        <v>28</v>
      </c>
      <c r="H989" t="s">
        <v>15</v>
      </c>
      <c r="I989">
        <v>2</v>
      </c>
      <c r="J989" t="s">
        <v>47</v>
      </c>
      <c r="K989" t="s">
        <v>32</v>
      </c>
      <c r="L989">
        <v>66</v>
      </c>
      <c r="M989" t="str">
        <f t="shared" si="15"/>
        <v>Elderly</v>
      </c>
      <c r="N989" t="s">
        <v>18</v>
      </c>
    </row>
    <row r="990" spans="1:14">
      <c r="A990">
        <v>22730</v>
      </c>
      <c r="B990" t="s">
        <v>36</v>
      </c>
      <c r="C990" t="s">
        <v>38</v>
      </c>
      <c r="D990" s="3">
        <v>70000</v>
      </c>
      <c r="E990">
        <v>5</v>
      </c>
      <c r="F990" t="s">
        <v>13</v>
      </c>
      <c r="G990" t="s">
        <v>28</v>
      </c>
      <c r="H990" t="s">
        <v>15</v>
      </c>
      <c r="I990">
        <v>2</v>
      </c>
      <c r="J990" t="s">
        <v>47</v>
      </c>
      <c r="K990" t="s">
        <v>32</v>
      </c>
      <c r="L990">
        <v>63</v>
      </c>
      <c r="M990" t="str">
        <f t="shared" si="15"/>
        <v>Elderly</v>
      </c>
      <c r="N990" t="s">
        <v>18</v>
      </c>
    </row>
    <row r="991" spans="1:14">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A091B50-71C6-4808-A152-5A2ED0C218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09B1-2753-41B4-A746-54F1E80893A9}">
  <dimension ref="A1:D44"/>
  <sheetViews>
    <sheetView topLeftCell="A19" zoomScale="87" workbookViewId="0">
      <selection activeCell="B52" sqref="B52"/>
    </sheetView>
  </sheetViews>
  <sheetFormatPr defaultRowHeight="14.5"/>
  <cols>
    <col min="1" max="1" width="21.54296875" bestFit="1" customWidth="1"/>
    <col min="2" max="2" width="15.453125" bestFit="1" customWidth="1"/>
    <col min="3" max="3" width="3.81640625" bestFit="1" customWidth="1"/>
    <col min="4" max="4" width="10.7265625" bestFit="1" customWidth="1"/>
    <col min="5" max="5" width="8.36328125" bestFit="1" customWidth="1"/>
    <col min="6" max="6" width="9.36328125" bestFit="1" customWidth="1"/>
    <col min="7" max="7" width="10.7265625" bestFit="1" customWidth="1"/>
    <col min="8" max="8" width="8.36328125" bestFit="1" customWidth="1"/>
    <col min="10" max="11" width="8.36328125" bestFit="1" customWidth="1"/>
    <col min="12" max="12" width="9.36328125" bestFit="1" customWidth="1"/>
    <col min="13" max="13" width="8.36328125" bestFit="1" customWidth="1"/>
    <col min="14" max="14" width="10.7265625" bestFit="1" customWidth="1"/>
  </cols>
  <sheetData>
    <row r="1" spans="1:4">
      <c r="A1" s="5" t="s">
        <v>44</v>
      </c>
      <c r="B1" s="5" t="s">
        <v>45</v>
      </c>
    </row>
    <row r="2" spans="1:4">
      <c r="A2" s="5" t="s">
        <v>42</v>
      </c>
      <c r="B2" t="s">
        <v>18</v>
      </c>
      <c r="C2" t="s">
        <v>15</v>
      </c>
      <c r="D2" t="s">
        <v>43</v>
      </c>
    </row>
    <row r="3" spans="1:4">
      <c r="A3" s="6" t="s">
        <v>39</v>
      </c>
      <c r="B3" s="7">
        <v>66000</v>
      </c>
      <c r="C3" s="7">
        <v>61698.113207547169</v>
      </c>
      <c r="D3" s="7">
        <v>63548.387096774197</v>
      </c>
    </row>
    <row r="4" spans="1:4">
      <c r="A4" s="6" t="s">
        <v>38</v>
      </c>
      <c r="B4" s="7">
        <v>70000</v>
      </c>
      <c r="C4" s="7">
        <v>68048.780487804877</v>
      </c>
      <c r="D4" s="7">
        <v>69012.345679012345</v>
      </c>
    </row>
    <row r="5" spans="1:4">
      <c r="A5" s="6" t="s">
        <v>43</v>
      </c>
      <c r="B5" s="7">
        <v>68000</v>
      </c>
      <c r="C5" s="7">
        <v>64468.085106382976</v>
      </c>
      <c r="D5" s="7">
        <v>66091.954022988502</v>
      </c>
    </row>
    <row r="18" spans="1:4">
      <c r="A18" s="5" t="s">
        <v>46</v>
      </c>
      <c r="B18" s="5" t="s">
        <v>45</v>
      </c>
    </row>
    <row r="19" spans="1:4">
      <c r="A19" s="5" t="s">
        <v>42</v>
      </c>
      <c r="B19" t="s">
        <v>18</v>
      </c>
      <c r="C19" t="s">
        <v>15</v>
      </c>
      <c r="D19" t="s">
        <v>43</v>
      </c>
    </row>
    <row r="20" spans="1:4">
      <c r="A20" s="6" t="s">
        <v>16</v>
      </c>
      <c r="B20" s="4">
        <v>42</v>
      </c>
      <c r="C20" s="4">
        <v>50</v>
      </c>
      <c r="D20" s="4">
        <v>92</v>
      </c>
    </row>
    <row r="21" spans="1:4">
      <c r="A21" s="6" t="s">
        <v>26</v>
      </c>
      <c r="B21" s="4">
        <v>15</v>
      </c>
      <c r="C21" s="4">
        <v>11</v>
      </c>
      <c r="D21" s="4">
        <v>26</v>
      </c>
    </row>
    <row r="22" spans="1:4">
      <c r="A22" s="6" t="s">
        <v>22</v>
      </c>
      <c r="B22" s="4">
        <v>5</v>
      </c>
      <c r="C22" s="4">
        <v>24</v>
      </c>
      <c r="D22" s="4">
        <v>29</v>
      </c>
    </row>
    <row r="23" spans="1:4">
      <c r="A23" s="6" t="s">
        <v>23</v>
      </c>
      <c r="B23" s="4">
        <v>11</v>
      </c>
      <c r="C23" s="4">
        <v>6</v>
      </c>
      <c r="D23" s="4">
        <v>17</v>
      </c>
    </row>
    <row r="24" spans="1:4">
      <c r="A24" s="6" t="s">
        <v>47</v>
      </c>
      <c r="B24" s="4">
        <v>7</v>
      </c>
      <c r="C24" s="4">
        <v>3</v>
      </c>
      <c r="D24" s="4">
        <v>10</v>
      </c>
    </row>
    <row r="25" spans="1:4">
      <c r="A25" s="6" t="s">
        <v>43</v>
      </c>
      <c r="B25" s="4">
        <v>80</v>
      </c>
      <c r="C25" s="4">
        <v>94</v>
      </c>
      <c r="D25" s="4">
        <v>174</v>
      </c>
    </row>
    <row r="39" spans="1:4">
      <c r="A39" s="5" t="s">
        <v>46</v>
      </c>
      <c r="B39" s="5" t="s">
        <v>45</v>
      </c>
    </row>
    <row r="40" spans="1:4">
      <c r="A40" s="5" t="s">
        <v>42</v>
      </c>
      <c r="B40" t="s">
        <v>18</v>
      </c>
      <c r="C40" t="s">
        <v>15</v>
      </c>
      <c r="D40" t="s">
        <v>43</v>
      </c>
    </row>
    <row r="41" spans="1:4">
      <c r="A41" s="6" t="s">
        <v>48</v>
      </c>
      <c r="B41" s="4"/>
      <c r="C41" s="4">
        <v>2</v>
      </c>
      <c r="D41" s="4">
        <v>2</v>
      </c>
    </row>
    <row r="42" spans="1:4">
      <c r="A42" s="6" t="s">
        <v>50</v>
      </c>
      <c r="B42" s="4">
        <v>58</v>
      </c>
      <c r="C42" s="4">
        <v>83</v>
      </c>
      <c r="D42" s="4">
        <v>141</v>
      </c>
    </row>
    <row r="43" spans="1:4">
      <c r="A43" s="6" t="s">
        <v>49</v>
      </c>
      <c r="B43" s="4">
        <v>22</v>
      </c>
      <c r="C43" s="4">
        <v>9</v>
      </c>
      <c r="D43" s="4">
        <v>31</v>
      </c>
    </row>
    <row r="44" spans="1:4">
      <c r="A44" s="6" t="s">
        <v>43</v>
      </c>
      <c r="B44" s="4">
        <v>80</v>
      </c>
      <c r="C44" s="4">
        <v>94</v>
      </c>
      <c r="D44"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1DF7-215D-4FEF-8C39-082021C7DC86}">
  <dimension ref="G1:R6"/>
  <sheetViews>
    <sheetView showGridLines="0" topLeftCell="A5" zoomScale="53" workbookViewId="0">
      <selection activeCell="AA12" sqref="AA12"/>
    </sheetView>
  </sheetViews>
  <sheetFormatPr defaultRowHeight="14.5"/>
  <sheetData>
    <row r="1" spans="7:18">
      <c r="G1" s="8"/>
      <c r="H1" s="8"/>
      <c r="I1" s="8"/>
      <c r="J1" s="8"/>
      <c r="K1" s="8"/>
      <c r="L1" s="8"/>
      <c r="M1" s="8"/>
      <c r="N1" s="8"/>
      <c r="O1" s="8"/>
      <c r="P1" s="8"/>
      <c r="Q1" s="8"/>
      <c r="R1" s="8"/>
    </row>
    <row r="2" spans="7:18">
      <c r="G2" s="8"/>
      <c r="H2" s="8"/>
      <c r="I2" s="8"/>
      <c r="J2" s="8"/>
      <c r="K2" s="8"/>
      <c r="L2" s="8"/>
      <c r="M2" s="8"/>
      <c r="N2" s="8"/>
      <c r="O2" s="8"/>
      <c r="P2" s="8"/>
      <c r="Q2" s="8"/>
      <c r="R2" s="8"/>
    </row>
    <row r="3" spans="7:18" ht="46">
      <c r="G3" s="8"/>
      <c r="H3" s="8"/>
      <c r="I3" s="9" t="s">
        <v>51</v>
      </c>
      <c r="J3" s="8"/>
      <c r="K3" s="8"/>
      <c r="L3" s="8"/>
      <c r="M3" s="8"/>
      <c r="N3" s="8"/>
      <c r="O3" s="8"/>
      <c r="P3" s="8"/>
      <c r="Q3" s="8"/>
      <c r="R3" s="8"/>
    </row>
    <row r="4" spans="7:18">
      <c r="G4" s="8"/>
      <c r="H4" s="8"/>
      <c r="I4" s="8"/>
      <c r="J4" s="8"/>
      <c r="K4" s="8"/>
      <c r="L4" s="8"/>
      <c r="M4" s="8"/>
      <c r="N4" s="8"/>
      <c r="O4" s="8"/>
      <c r="P4" s="8"/>
      <c r="Q4" s="8"/>
      <c r="R4" s="8"/>
    </row>
    <row r="5" spans="7:18">
      <c r="G5" s="8"/>
      <c r="H5" s="8"/>
      <c r="I5" s="8"/>
      <c r="J5" s="8"/>
      <c r="K5" s="8"/>
      <c r="L5" s="8"/>
      <c r="M5" s="8"/>
      <c r="N5" s="8"/>
      <c r="O5" s="8"/>
      <c r="P5" s="8"/>
      <c r="Q5" s="8"/>
      <c r="R5" s="8"/>
    </row>
    <row r="6" spans="7:18">
      <c r="G6" s="8"/>
      <c r="H6" s="8"/>
      <c r="I6" s="8"/>
      <c r="J6" s="8"/>
      <c r="K6" s="8"/>
      <c r="L6" s="8"/>
      <c r="M6" s="8"/>
      <c r="N6" s="8"/>
      <c r="O6" s="8"/>
      <c r="P6" s="8"/>
      <c r="Q6" s="8"/>
      <c r="R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Chukwu</cp:lastModifiedBy>
  <dcterms:created xsi:type="dcterms:W3CDTF">2022-03-18T02:50:57Z</dcterms:created>
  <dcterms:modified xsi:type="dcterms:W3CDTF">2023-01-16T16:50:22Z</dcterms:modified>
</cp:coreProperties>
</file>