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aqu\OneDrive\Documents\Pedro\UTN\1C Programación I\TPI\"/>
    </mc:Choice>
  </mc:AlternateContent>
  <xr:revisionPtr revIDLastSave="0" documentId="13_ncr:1_{D97F6ADF-97C7-4850-902E-1C72CCBE5BA8}" xr6:coauthVersionLast="47" xr6:coauthVersionMax="47" xr10:uidLastSave="{00000000-0000-0000-0000-000000000000}"/>
  <bookViews>
    <workbookView xWindow="-108" yWindow="-13068" windowWidth="23256" windowHeight="12456" firstSheet="1" activeTab="1" xr2:uid="{2AF74CF3-39DD-4422-B379-E9AF2840DA53}"/>
  </bookViews>
  <sheets>
    <sheet name="Prueba de todas las funciones" sheetId="1" r:id="rId1"/>
    <sheet name="Prueba 1" sheetId="4" r:id="rId2"/>
    <sheet name="Prueba 2" sheetId="5" r:id="rId3"/>
    <sheet name="Prueba 3" sheetId="7" r:id="rId4"/>
    <sheet name="Prueba 4" sheetId="9" r:id="rId5"/>
    <sheet name="Prueba 5" sheetId="8" r:id="rId6"/>
    <sheet name="Prueba vací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9" l="1"/>
  <c r="C59" i="9"/>
  <c r="C59" i="8"/>
  <c r="C58" i="8"/>
  <c r="D56" i="9"/>
  <c r="C56" i="9"/>
  <c r="F56" i="9" s="1"/>
  <c r="D55" i="9"/>
  <c r="C55" i="9"/>
  <c r="M50" i="9"/>
  <c r="I50" i="9"/>
  <c r="K50" i="9" s="1"/>
  <c r="M49" i="9"/>
  <c r="I49" i="9"/>
  <c r="K49" i="9" s="1"/>
  <c r="M48" i="9"/>
  <c r="I48" i="9"/>
  <c r="K48" i="9" s="1"/>
  <c r="M47" i="9"/>
  <c r="I47" i="9"/>
  <c r="K47" i="9" s="1"/>
  <c r="M46" i="9"/>
  <c r="I46" i="9"/>
  <c r="K46" i="9" s="1"/>
  <c r="M45" i="9"/>
  <c r="I45" i="9"/>
  <c r="K45" i="9" s="1"/>
  <c r="M44" i="9"/>
  <c r="I44" i="9"/>
  <c r="K44" i="9" s="1"/>
  <c r="M43" i="9"/>
  <c r="I43" i="9"/>
  <c r="K43" i="9" s="1"/>
  <c r="M42" i="9"/>
  <c r="I42" i="9"/>
  <c r="K42" i="9" s="1"/>
  <c r="M41" i="9"/>
  <c r="I41" i="9"/>
  <c r="K41" i="9" s="1"/>
  <c r="M40" i="9"/>
  <c r="K40" i="9"/>
  <c r="I40" i="9"/>
  <c r="M39" i="9"/>
  <c r="I39" i="9"/>
  <c r="K39" i="9" s="1"/>
  <c r="M38" i="9"/>
  <c r="I38" i="9"/>
  <c r="K38" i="9" s="1"/>
  <c r="M37" i="9"/>
  <c r="K37" i="9"/>
  <c r="I37" i="9"/>
  <c r="M36" i="9"/>
  <c r="I36" i="9"/>
  <c r="K36" i="9" s="1"/>
  <c r="M35" i="9"/>
  <c r="I35" i="9"/>
  <c r="K35" i="9" s="1"/>
  <c r="M34" i="9"/>
  <c r="I34" i="9"/>
  <c r="K34" i="9" s="1"/>
  <c r="M33" i="9"/>
  <c r="I33" i="9"/>
  <c r="K33" i="9" s="1"/>
  <c r="M32" i="9"/>
  <c r="K32" i="9"/>
  <c r="I32" i="9"/>
  <c r="M31" i="9"/>
  <c r="I31" i="9"/>
  <c r="K31" i="9" s="1"/>
  <c r="M30" i="9"/>
  <c r="K30" i="9"/>
  <c r="I30" i="9"/>
  <c r="M29" i="9"/>
  <c r="I29" i="9"/>
  <c r="K29" i="9" s="1"/>
  <c r="M28" i="9"/>
  <c r="K28" i="9"/>
  <c r="I28" i="9"/>
  <c r="M27" i="9"/>
  <c r="I27" i="9"/>
  <c r="K27" i="9" s="1"/>
  <c r="M26" i="9"/>
  <c r="I26" i="9"/>
  <c r="K26" i="9" s="1"/>
  <c r="M25" i="9"/>
  <c r="I25" i="9"/>
  <c r="K25" i="9" s="1"/>
  <c r="M24" i="9"/>
  <c r="I24" i="9"/>
  <c r="K24" i="9" s="1"/>
  <c r="M23" i="9"/>
  <c r="I23" i="9"/>
  <c r="K23" i="9" s="1"/>
  <c r="M22" i="9"/>
  <c r="I22" i="9"/>
  <c r="K22" i="9" s="1"/>
  <c r="M21" i="9"/>
  <c r="K21" i="9"/>
  <c r="I21" i="9"/>
  <c r="M20" i="9"/>
  <c r="I20" i="9"/>
  <c r="K20" i="9" s="1"/>
  <c r="M19" i="9"/>
  <c r="I19" i="9"/>
  <c r="K19" i="9" s="1"/>
  <c r="M18" i="9"/>
  <c r="I18" i="9"/>
  <c r="K18" i="9" s="1"/>
  <c r="M17" i="9"/>
  <c r="I17" i="9"/>
  <c r="K17" i="9" s="1"/>
  <c r="M16" i="9"/>
  <c r="I16" i="9"/>
  <c r="K16" i="9" s="1"/>
  <c r="M15" i="9"/>
  <c r="I15" i="9"/>
  <c r="K15" i="9" s="1"/>
  <c r="M14" i="9"/>
  <c r="I14" i="9"/>
  <c r="K14" i="9" s="1"/>
  <c r="M13" i="9"/>
  <c r="I13" i="9"/>
  <c r="K13" i="9" s="1"/>
  <c r="M12" i="9"/>
  <c r="I12" i="9"/>
  <c r="K12" i="9" s="1"/>
  <c r="M11" i="9"/>
  <c r="I11" i="9"/>
  <c r="K11" i="9" s="1"/>
  <c r="M10" i="9"/>
  <c r="I10" i="9"/>
  <c r="K10" i="9" s="1"/>
  <c r="M9" i="9"/>
  <c r="I9" i="9"/>
  <c r="K9" i="9" s="1"/>
  <c r="M8" i="9"/>
  <c r="I8" i="9"/>
  <c r="K8" i="9" s="1"/>
  <c r="M7" i="9"/>
  <c r="I7" i="9"/>
  <c r="K7" i="9" s="1"/>
  <c r="M6" i="9"/>
  <c r="K6" i="9"/>
  <c r="I6" i="9"/>
  <c r="M5" i="9"/>
  <c r="I5" i="9"/>
  <c r="K5" i="9" s="1"/>
  <c r="M4" i="9"/>
  <c r="I4" i="9"/>
  <c r="K4" i="9" s="1"/>
  <c r="M3" i="9"/>
  <c r="I3" i="9"/>
  <c r="K3" i="9" s="1"/>
  <c r="D56" i="8"/>
  <c r="C56" i="8"/>
  <c r="F56" i="8" s="1"/>
  <c r="D55" i="8"/>
  <c r="F55" i="8" s="1"/>
  <c r="C55" i="8"/>
  <c r="M50" i="8"/>
  <c r="I50" i="8"/>
  <c r="K50" i="8" s="1"/>
  <c r="M49" i="8"/>
  <c r="I49" i="8"/>
  <c r="K49" i="8" s="1"/>
  <c r="M48" i="8"/>
  <c r="I48" i="8"/>
  <c r="K48" i="8" s="1"/>
  <c r="M47" i="8"/>
  <c r="I47" i="8"/>
  <c r="K47" i="8" s="1"/>
  <c r="M46" i="8"/>
  <c r="I46" i="8"/>
  <c r="K46" i="8" s="1"/>
  <c r="M45" i="8"/>
  <c r="K45" i="8"/>
  <c r="I45" i="8"/>
  <c r="M44" i="8"/>
  <c r="I44" i="8"/>
  <c r="K44" i="8" s="1"/>
  <c r="M43" i="8"/>
  <c r="I43" i="8"/>
  <c r="K43" i="8" s="1"/>
  <c r="M42" i="8"/>
  <c r="I42" i="8"/>
  <c r="K42" i="8" s="1"/>
  <c r="M41" i="8"/>
  <c r="I41" i="8"/>
  <c r="K41" i="8" s="1"/>
  <c r="M40" i="8"/>
  <c r="I40" i="8"/>
  <c r="K40" i="8" s="1"/>
  <c r="M39" i="8"/>
  <c r="I39" i="8"/>
  <c r="K39" i="8" s="1"/>
  <c r="M38" i="8"/>
  <c r="I38" i="8"/>
  <c r="K38" i="8" s="1"/>
  <c r="M37" i="8"/>
  <c r="I37" i="8"/>
  <c r="K37" i="8" s="1"/>
  <c r="M36" i="8"/>
  <c r="I36" i="8"/>
  <c r="K36" i="8" s="1"/>
  <c r="M35" i="8"/>
  <c r="I35" i="8"/>
  <c r="K35" i="8" s="1"/>
  <c r="M34" i="8"/>
  <c r="I34" i="8"/>
  <c r="K34" i="8" s="1"/>
  <c r="M33" i="8"/>
  <c r="I33" i="8"/>
  <c r="K33" i="8" s="1"/>
  <c r="M32" i="8"/>
  <c r="I32" i="8"/>
  <c r="K32" i="8" s="1"/>
  <c r="M31" i="8"/>
  <c r="I31" i="8"/>
  <c r="K31" i="8" s="1"/>
  <c r="M30" i="8"/>
  <c r="I30" i="8"/>
  <c r="K30" i="8" s="1"/>
  <c r="M29" i="8"/>
  <c r="K29" i="8"/>
  <c r="I29" i="8"/>
  <c r="M28" i="8"/>
  <c r="K28" i="8"/>
  <c r="I28" i="8"/>
  <c r="M27" i="8"/>
  <c r="I27" i="8"/>
  <c r="K27" i="8" s="1"/>
  <c r="M26" i="8"/>
  <c r="I26" i="8"/>
  <c r="K26" i="8" s="1"/>
  <c r="M25" i="8"/>
  <c r="I25" i="8"/>
  <c r="K25" i="8" s="1"/>
  <c r="M24" i="8"/>
  <c r="I24" i="8"/>
  <c r="K24" i="8" s="1"/>
  <c r="M23" i="8"/>
  <c r="I23" i="8"/>
  <c r="K23" i="8" s="1"/>
  <c r="M22" i="8"/>
  <c r="I22" i="8"/>
  <c r="K22" i="8" s="1"/>
  <c r="M21" i="8"/>
  <c r="K21" i="8"/>
  <c r="I21" i="8"/>
  <c r="M20" i="8"/>
  <c r="K20" i="8"/>
  <c r="I20" i="8"/>
  <c r="M19" i="8"/>
  <c r="I19" i="8"/>
  <c r="K19" i="8" s="1"/>
  <c r="M18" i="8"/>
  <c r="K18" i="8"/>
  <c r="I18" i="8"/>
  <c r="M17" i="8"/>
  <c r="I17" i="8"/>
  <c r="K17" i="8" s="1"/>
  <c r="M16" i="8"/>
  <c r="I16" i="8"/>
  <c r="K16" i="8" s="1"/>
  <c r="M15" i="8"/>
  <c r="I15" i="8"/>
  <c r="K15" i="8" s="1"/>
  <c r="M14" i="8"/>
  <c r="I14" i="8"/>
  <c r="K14" i="8" s="1"/>
  <c r="M13" i="8"/>
  <c r="K13" i="8"/>
  <c r="I13" i="8"/>
  <c r="M12" i="8"/>
  <c r="K12" i="8"/>
  <c r="I12" i="8"/>
  <c r="M11" i="8"/>
  <c r="I11" i="8"/>
  <c r="K11" i="8" s="1"/>
  <c r="M10" i="8"/>
  <c r="I10" i="8"/>
  <c r="K10" i="8" s="1"/>
  <c r="M9" i="8"/>
  <c r="I9" i="8"/>
  <c r="K9" i="8" s="1"/>
  <c r="M8" i="8"/>
  <c r="K8" i="8"/>
  <c r="I8" i="8"/>
  <c r="M7" i="8"/>
  <c r="I7" i="8"/>
  <c r="K7" i="8" s="1"/>
  <c r="M6" i="8"/>
  <c r="I6" i="8"/>
  <c r="K6" i="8" s="1"/>
  <c r="M5" i="8"/>
  <c r="I5" i="8"/>
  <c r="K5" i="8" s="1"/>
  <c r="M4" i="8"/>
  <c r="I4" i="8"/>
  <c r="K4" i="8" s="1"/>
  <c r="M3" i="8"/>
  <c r="I3" i="8"/>
  <c r="K3" i="8" s="1"/>
  <c r="C59" i="7"/>
  <c r="C58" i="7"/>
  <c r="D56" i="7"/>
  <c r="C56" i="7"/>
  <c r="F56" i="7" s="1"/>
  <c r="D55" i="7"/>
  <c r="C55" i="7"/>
  <c r="M50" i="7"/>
  <c r="I50" i="7"/>
  <c r="K50" i="7" s="1"/>
  <c r="M49" i="7"/>
  <c r="I49" i="7"/>
  <c r="K49" i="7" s="1"/>
  <c r="M48" i="7"/>
  <c r="I48" i="7"/>
  <c r="K48" i="7" s="1"/>
  <c r="M47" i="7"/>
  <c r="I47" i="7"/>
  <c r="K47" i="7" s="1"/>
  <c r="M46" i="7"/>
  <c r="I46" i="7"/>
  <c r="K46" i="7" s="1"/>
  <c r="M45" i="7"/>
  <c r="K45" i="7"/>
  <c r="I45" i="7"/>
  <c r="M44" i="7"/>
  <c r="I44" i="7"/>
  <c r="K44" i="7" s="1"/>
  <c r="M43" i="7"/>
  <c r="I43" i="7"/>
  <c r="K43" i="7" s="1"/>
  <c r="M42" i="7"/>
  <c r="I42" i="7"/>
  <c r="K42" i="7" s="1"/>
  <c r="M41" i="7"/>
  <c r="I41" i="7"/>
  <c r="K41" i="7" s="1"/>
  <c r="M40" i="7"/>
  <c r="K40" i="7"/>
  <c r="I40" i="7"/>
  <c r="M39" i="7"/>
  <c r="I39" i="7"/>
  <c r="K39" i="7" s="1"/>
  <c r="M38" i="7"/>
  <c r="I38" i="7"/>
  <c r="K38" i="7" s="1"/>
  <c r="M37" i="7"/>
  <c r="K37" i="7"/>
  <c r="I37" i="7"/>
  <c r="M36" i="7"/>
  <c r="I36" i="7"/>
  <c r="K36" i="7" s="1"/>
  <c r="M35" i="7"/>
  <c r="I35" i="7"/>
  <c r="K35" i="7" s="1"/>
  <c r="M34" i="7"/>
  <c r="I34" i="7"/>
  <c r="K34" i="7" s="1"/>
  <c r="M33" i="7"/>
  <c r="I33" i="7"/>
  <c r="K33" i="7" s="1"/>
  <c r="M32" i="7"/>
  <c r="I32" i="7"/>
  <c r="K32" i="7" s="1"/>
  <c r="M31" i="7"/>
  <c r="I31" i="7"/>
  <c r="K31" i="7" s="1"/>
  <c r="M30" i="7"/>
  <c r="I30" i="7"/>
  <c r="K30" i="7" s="1"/>
  <c r="M29" i="7"/>
  <c r="K29" i="7"/>
  <c r="I29" i="7"/>
  <c r="M28" i="7"/>
  <c r="I28" i="7"/>
  <c r="K28" i="7" s="1"/>
  <c r="M27" i="7"/>
  <c r="I27" i="7"/>
  <c r="K27" i="7" s="1"/>
  <c r="M26" i="7"/>
  <c r="I26" i="7"/>
  <c r="K26" i="7" s="1"/>
  <c r="M25" i="7"/>
  <c r="I25" i="7"/>
  <c r="K25" i="7" s="1"/>
  <c r="M24" i="7"/>
  <c r="I24" i="7"/>
  <c r="K24" i="7" s="1"/>
  <c r="M23" i="7"/>
  <c r="I23" i="7"/>
  <c r="K23" i="7" s="1"/>
  <c r="M22" i="7"/>
  <c r="I22" i="7"/>
  <c r="K22" i="7" s="1"/>
  <c r="M21" i="7"/>
  <c r="I21" i="7"/>
  <c r="K21" i="7" s="1"/>
  <c r="M20" i="7"/>
  <c r="I20" i="7"/>
  <c r="K20" i="7" s="1"/>
  <c r="M19" i="7"/>
  <c r="I19" i="7"/>
  <c r="K19" i="7" s="1"/>
  <c r="M18" i="7"/>
  <c r="I18" i="7"/>
  <c r="K18" i="7" s="1"/>
  <c r="M17" i="7"/>
  <c r="I17" i="7"/>
  <c r="K17" i="7" s="1"/>
  <c r="M16" i="7"/>
  <c r="I16" i="7"/>
  <c r="K16" i="7" s="1"/>
  <c r="M15" i="7"/>
  <c r="I15" i="7"/>
  <c r="K15" i="7" s="1"/>
  <c r="M14" i="7"/>
  <c r="I14" i="7"/>
  <c r="K14" i="7" s="1"/>
  <c r="M13" i="7"/>
  <c r="I13" i="7"/>
  <c r="K13" i="7" s="1"/>
  <c r="M12" i="7"/>
  <c r="I12" i="7"/>
  <c r="K12" i="7" s="1"/>
  <c r="M11" i="7"/>
  <c r="I11" i="7"/>
  <c r="K11" i="7" s="1"/>
  <c r="M10" i="7"/>
  <c r="I10" i="7"/>
  <c r="K10" i="7" s="1"/>
  <c r="M9" i="7"/>
  <c r="I9" i="7"/>
  <c r="K9" i="7" s="1"/>
  <c r="M8" i="7"/>
  <c r="I8" i="7"/>
  <c r="K8" i="7" s="1"/>
  <c r="M7" i="7"/>
  <c r="I7" i="7"/>
  <c r="K7" i="7" s="1"/>
  <c r="M6" i="7"/>
  <c r="I6" i="7"/>
  <c r="K6" i="7" s="1"/>
  <c r="M5" i="7"/>
  <c r="K5" i="7"/>
  <c r="I5" i="7"/>
  <c r="M4" i="7"/>
  <c r="K4" i="7"/>
  <c r="I4" i="7"/>
  <c r="M3" i="7"/>
  <c r="I3" i="7"/>
  <c r="K3" i="7" s="1"/>
  <c r="C59" i="5"/>
  <c r="C58" i="5"/>
  <c r="D56" i="6"/>
  <c r="C56" i="6"/>
  <c r="C55" i="6"/>
  <c r="D55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I45" i="6"/>
  <c r="K45" i="6" s="1"/>
  <c r="M44" i="6"/>
  <c r="I44" i="6"/>
  <c r="K44" i="6" s="1"/>
  <c r="M43" i="6"/>
  <c r="I43" i="6"/>
  <c r="K43" i="6" s="1"/>
  <c r="M42" i="6"/>
  <c r="K42" i="6"/>
  <c r="I42" i="6"/>
  <c r="M41" i="6"/>
  <c r="K41" i="6"/>
  <c r="I41" i="6"/>
  <c r="M40" i="6"/>
  <c r="K40" i="6"/>
  <c r="I40" i="6"/>
  <c r="M39" i="6"/>
  <c r="K39" i="6"/>
  <c r="I39" i="6"/>
  <c r="M38" i="6"/>
  <c r="K38" i="6"/>
  <c r="I38" i="6"/>
  <c r="M37" i="6"/>
  <c r="I37" i="6"/>
  <c r="K37" i="6" s="1"/>
  <c r="M36" i="6"/>
  <c r="I36" i="6"/>
  <c r="K36" i="6" s="1"/>
  <c r="M35" i="6"/>
  <c r="I35" i="6"/>
  <c r="K35" i="6" s="1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I29" i="6"/>
  <c r="K29" i="6" s="1"/>
  <c r="M28" i="6"/>
  <c r="I28" i="6"/>
  <c r="K28" i="6" s="1"/>
  <c r="M27" i="6"/>
  <c r="I27" i="6"/>
  <c r="K27" i="6" s="1"/>
  <c r="M26" i="6"/>
  <c r="K26" i="6"/>
  <c r="I26" i="6"/>
  <c r="M25" i="6"/>
  <c r="K25" i="6"/>
  <c r="I25" i="6"/>
  <c r="M24" i="6"/>
  <c r="K24" i="6"/>
  <c r="I24" i="6"/>
  <c r="M23" i="6"/>
  <c r="K23" i="6"/>
  <c r="I23" i="6"/>
  <c r="M22" i="6"/>
  <c r="K22" i="6"/>
  <c r="I22" i="6"/>
  <c r="M21" i="6"/>
  <c r="I21" i="6"/>
  <c r="K21" i="6" s="1"/>
  <c r="M20" i="6"/>
  <c r="I20" i="6"/>
  <c r="K20" i="6" s="1"/>
  <c r="M19" i="6"/>
  <c r="I19" i="6"/>
  <c r="K19" i="6" s="1"/>
  <c r="M18" i="6"/>
  <c r="K18" i="6"/>
  <c r="I18" i="6"/>
  <c r="M17" i="6"/>
  <c r="K17" i="6"/>
  <c r="I17" i="6"/>
  <c r="M16" i="6"/>
  <c r="K16" i="6"/>
  <c r="I16" i="6"/>
  <c r="M15" i="6"/>
  <c r="K15" i="6"/>
  <c r="I15" i="6"/>
  <c r="M14" i="6"/>
  <c r="K14" i="6"/>
  <c r="I14" i="6"/>
  <c r="M13" i="6"/>
  <c r="I13" i="6"/>
  <c r="K13" i="6" s="1"/>
  <c r="M12" i="6"/>
  <c r="I12" i="6"/>
  <c r="K12" i="6" s="1"/>
  <c r="M11" i="6"/>
  <c r="I11" i="6"/>
  <c r="K11" i="6" s="1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I5" i="6"/>
  <c r="K5" i="6" s="1"/>
  <c r="M4" i="6"/>
  <c r="I4" i="6"/>
  <c r="K4" i="6" s="1"/>
  <c r="M3" i="6"/>
  <c r="I3" i="6"/>
  <c r="K3" i="6" s="1"/>
  <c r="M50" i="5"/>
  <c r="I50" i="5"/>
  <c r="K50" i="5" s="1"/>
  <c r="M49" i="5"/>
  <c r="I49" i="5"/>
  <c r="K49" i="5" s="1"/>
  <c r="M48" i="5"/>
  <c r="I48" i="5"/>
  <c r="K48" i="5" s="1"/>
  <c r="M47" i="5"/>
  <c r="I47" i="5"/>
  <c r="K47" i="5" s="1"/>
  <c r="M46" i="5"/>
  <c r="I46" i="5"/>
  <c r="K46" i="5" s="1"/>
  <c r="M45" i="5"/>
  <c r="I45" i="5"/>
  <c r="K45" i="5" s="1"/>
  <c r="M44" i="5"/>
  <c r="I44" i="5"/>
  <c r="K44" i="5" s="1"/>
  <c r="M43" i="5"/>
  <c r="I43" i="5"/>
  <c r="K43" i="5" s="1"/>
  <c r="M42" i="5"/>
  <c r="I42" i="5"/>
  <c r="K42" i="5" s="1"/>
  <c r="M41" i="5"/>
  <c r="I41" i="5"/>
  <c r="K41" i="5" s="1"/>
  <c r="M40" i="5"/>
  <c r="I40" i="5"/>
  <c r="K40" i="5" s="1"/>
  <c r="M39" i="5"/>
  <c r="I39" i="5"/>
  <c r="K39" i="5" s="1"/>
  <c r="M38" i="5"/>
  <c r="I38" i="5"/>
  <c r="K38" i="5" s="1"/>
  <c r="M37" i="5"/>
  <c r="I37" i="5"/>
  <c r="K37" i="5" s="1"/>
  <c r="M36" i="5"/>
  <c r="I36" i="5"/>
  <c r="K36" i="5" s="1"/>
  <c r="M35" i="5"/>
  <c r="I35" i="5"/>
  <c r="K35" i="5" s="1"/>
  <c r="M34" i="5"/>
  <c r="K34" i="5"/>
  <c r="I34" i="5"/>
  <c r="M33" i="5"/>
  <c r="I33" i="5"/>
  <c r="K33" i="5" s="1"/>
  <c r="M32" i="5"/>
  <c r="I32" i="5"/>
  <c r="K32" i="5" s="1"/>
  <c r="M31" i="5"/>
  <c r="I31" i="5"/>
  <c r="K31" i="5" s="1"/>
  <c r="M30" i="5"/>
  <c r="I30" i="5"/>
  <c r="K30" i="5" s="1"/>
  <c r="M29" i="5"/>
  <c r="I29" i="5"/>
  <c r="K29" i="5" s="1"/>
  <c r="M28" i="5"/>
  <c r="I28" i="5"/>
  <c r="K28" i="5" s="1"/>
  <c r="M27" i="5"/>
  <c r="I27" i="5"/>
  <c r="K27" i="5" s="1"/>
  <c r="M26" i="5"/>
  <c r="I26" i="5"/>
  <c r="K26" i="5" s="1"/>
  <c r="M25" i="5"/>
  <c r="I25" i="5"/>
  <c r="K25" i="5" s="1"/>
  <c r="M24" i="5"/>
  <c r="I24" i="5"/>
  <c r="K24" i="5" s="1"/>
  <c r="M23" i="5"/>
  <c r="I23" i="5"/>
  <c r="K23" i="5" s="1"/>
  <c r="M22" i="5"/>
  <c r="I22" i="5"/>
  <c r="K22" i="5" s="1"/>
  <c r="M21" i="5"/>
  <c r="I21" i="5"/>
  <c r="K21" i="5" s="1"/>
  <c r="M20" i="5"/>
  <c r="I20" i="5"/>
  <c r="K20" i="5" s="1"/>
  <c r="M19" i="5"/>
  <c r="I19" i="5"/>
  <c r="K19" i="5" s="1"/>
  <c r="M18" i="5"/>
  <c r="I18" i="5"/>
  <c r="K18" i="5" s="1"/>
  <c r="M17" i="5"/>
  <c r="I17" i="5"/>
  <c r="K17" i="5" s="1"/>
  <c r="M16" i="5"/>
  <c r="I16" i="5"/>
  <c r="K16" i="5" s="1"/>
  <c r="M15" i="5"/>
  <c r="I15" i="5"/>
  <c r="K15" i="5" s="1"/>
  <c r="M14" i="5"/>
  <c r="I14" i="5"/>
  <c r="K14" i="5" s="1"/>
  <c r="M13" i="5"/>
  <c r="I13" i="5"/>
  <c r="K13" i="5" s="1"/>
  <c r="M12" i="5"/>
  <c r="I12" i="5"/>
  <c r="K12" i="5" s="1"/>
  <c r="M11" i="5"/>
  <c r="I11" i="5"/>
  <c r="K11" i="5" s="1"/>
  <c r="M4" i="5"/>
  <c r="M5" i="5"/>
  <c r="M6" i="5"/>
  <c r="M7" i="5"/>
  <c r="M8" i="5"/>
  <c r="M9" i="5"/>
  <c r="M10" i="5"/>
  <c r="I4" i="5"/>
  <c r="K4" i="5" s="1"/>
  <c r="I5" i="5"/>
  <c r="K5" i="5" s="1"/>
  <c r="I6" i="5"/>
  <c r="K6" i="5" s="1"/>
  <c r="I7" i="5"/>
  <c r="K7" i="5" s="1"/>
  <c r="I8" i="5"/>
  <c r="K8" i="5" s="1"/>
  <c r="I9" i="5"/>
  <c r="K9" i="5" s="1"/>
  <c r="I10" i="5"/>
  <c r="K10" i="5" s="1"/>
  <c r="C56" i="5"/>
  <c r="C55" i="5"/>
  <c r="D56" i="5"/>
  <c r="D53" i="5"/>
  <c r="D55" i="5" s="1"/>
  <c r="M3" i="5"/>
  <c r="I3" i="5"/>
  <c r="K3" i="5" s="1"/>
  <c r="P28" i="4"/>
  <c r="P29" i="4"/>
  <c r="Q24" i="4"/>
  <c r="Q26" i="4" s="1"/>
  <c r="I16" i="4"/>
  <c r="K16" i="4" s="1"/>
  <c r="M16" i="4"/>
  <c r="M11" i="4"/>
  <c r="I11" i="4"/>
  <c r="K11" i="4" s="1"/>
  <c r="I6" i="4"/>
  <c r="K6" i="4" s="1"/>
  <c r="M6" i="4"/>
  <c r="P26" i="4"/>
  <c r="P25" i="4"/>
  <c r="Q23" i="4"/>
  <c r="Q25" i="4" s="1"/>
  <c r="M21" i="4"/>
  <c r="I21" i="4"/>
  <c r="K21" i="4" s="1"/>
  <c r="M20" i="4"/>
  <c r="I20" i="4"/>
  <c r="K20" i="4" s="1"/>
  <c r="M19" i="4"/>
  <c r="I19" i="4"/>
  <c r="K19" i="4" s="1"/>
  <c r="M18" i="4"/>
  <c r="I18" i="4"/>
  <c r="K18" i="4" s="1"/>
  <c r="M17" i="4"/>
  <c r="I17" i="4"/>
  <c r="K17" i="4" s="1"/>
  <c r="M15" i="4"/>
  <c r="I15" i="4"/>
  <c r="K15" i="4" s="1"/>
  <c r="M14" i="4"/>
  <c r="I14" i="4"/>
  <c r="K14" i="4" s="1"/>
  <c r="M13" i="4"/>
  <c r="I13" i="4"/>
  <c r="K13" i="4" s="1"/>
  <c r="M12" i="4"/>
  <c r="I12" i="4"/>
  <c r="K12" i="4" s="1"/>
  <c r="M10" i="4"/>
  <c r="I10" i="4"/>
  <c r="K10" i="4" s="1"/>
  <c r="M9" i="4"/>
  <c r="I9" i="4"/>
  <c r="K9" i="4" s="1"/>
  <c r="M8" i="4"/>
  <c r="I8" i="4"/>
  <c r="K8" i="4" s="1"/>
  <c r="M7" i="4"/>
  <c r="I7" i="4"/>
  <c r="K7" i="4" s="1"/>
  <c r="M5" i="4"/>
  <c r="I5" i="4"/>
  <c r="K5" i="4" s="1"/>
  <c r="M4" i="4"/>
  <c r="I4" i="4"/>
  <c r="K4" i="4" s="1"/>
  <c r="M3" i="4"/>
  <c r="I3" i="4"/>
  <c r="K3" i="4" s="1"/>
  <c r="I23" i="1"/>
  <c r="K23" i="1" s="1"/>
  <c r="M23" i="1"/>
  <c r="I12" i="1"/>
  <c r="K12" i="1" s="1"/>
  <c r="M12" i="1"/>
  <c r="I11" i="1"/>
  <c r="K11" i="1" s="1"/>
  <c r="M11" i="1"/>
  <c r="M22" i="1"/>
  <c r="I22" i="1"/>
  <c r="K22" i="1" s="1"/>
  <c r="Q30" i="1"/>
  <c r="Q32" i="1" s="1"/>
  <c r="Q29" i="1"/>
  <c r="Q31" i="1" s="1"/>
  <c r="P32" i="1"/>
  <c r="P31" i="1"/>
  <c r="I19" i="1"/>
  <c r="K19" i="1" s="1"/>
  <c r="M19" i="1"/>
  <c r="I18" i="1"/>
  <c r="K18" i="1" s="1"/>
  <c r="M18" i="1"/>
  <c r="M27" i="1"/>
  <c r="M26" i="1"/>
  <c r="M25" i="1"/>
  <c r="M24" i="1"/>
  <c r="M21" i="1"/>
  <c r="M20" i="1"/>
  <c r="M17" i="1"/>
  <c r="M16" i="1"/>
  <c r="M15" i="1"/>
  <c r="M14" i="1"/>
  <c r="M13" i="1"/>
  <c r="M10" i="1"/>
  <c r="M9" i="1"/>
  <c r="M8" i="1"/>
  <c r="M7" i="1"/>
  <c r="M6" i="1"/>
  <c r="I7" i="1"/>
  <c r="K7" i="1" s="1"/>
  <c r="I8" i="1"/>
  <c r="K8" i="1" s="1"/>
  <c r="I9" i="1"/>
  <c r="K9" i="1" s="1"/>
  <c r="I10" i="1"/>
  <c r="K10" i="1" s="1"/>
  <c r="I13" i="1"/>
  <c r="K13" i="1" s="1"/>
  <c r="I14" i="1"/>
  <c r="K14" i="1" s="1"/>
  <c r="I15" i="1"/>
  <c r="K15" i="1" s="1"/>
  <c r="I16" i="1"/>
  <c r="K16" i="1" s="1"/>
  <c r="I17" i="1"/>
  <c r="K17" i="1" s="1"/>
  <c r="I20" i="1"/>
  <c r="K20" i="1" s="1"/>
  <c r="I21" i="1"/>
  <c r="K21" i="1" s="1"/>
  <c r="I24" i="1"/>
  <c r="K24" i="1" s="1"/>
  <c r="I25" i="1"/>
  <c r="K25" i="1" s="1"/>
  <c r="I26" i="1"/>
  <c r="K26" i="1" s="1"/>
  <c r="I27" i="1"/>
  <c r="K27" i="1" s="1"/>
  <c r="I6" i="1"/>
  <c r="K6" i="1" s="1"/>
  <c r="F55" i="9" l="1"/>
  <c r="F55" i="7"/>
  <c r="F56" i="6"/>
  <c r="C59" i="6" s="1"/>
  <c r="F55" i="6"/>
  <c r="C58" i="6" s="1"/>
  <c r="F56" i="5"/>
  <c r="F55" i="5"/>
  <c r="S25" i="4"/>
  <c r="S26" i="4"/>
  <c r="S32" i="1"/>
  <c r="P35" i="1" s="1"/>
  <c r="S31" i="1"/>
  <c r="P34" i="1" s="1"/>
</calcChain>
</file>

<file path=xl/sharedStrings.xml><?xml version="1.0" encoding="utf-8"?>
<sst xmlns="http://schemas.openxmlformats.org/spreadsheetml/2006/main" count="161" uniqueCount="51">
  <si>
    <t>Ronda</t>
  </si>
  <si>
    <t>Jugador</t>
  </si>
  <si>
    <t>Dados</t>
  </si>
  <si>
    <t>BVAD</t>
  </si>
  <si>
    <t>NP</t>
  </si>
  <si>
    <t>ronda</t>
  </si>
  <si>
    <t>totales</t>
  </si>
  <si>
    <t>D</t>
  </si>
  <si>
    <t>Q</t>
  </si>
  <si>
    <t>PERDIÓ</t>
  </si>
  <si>
    <t>extra jug 1</t>
  </si>
  <si>
    <t>extra jug 2</t>
  </si>
  <si>
    <t>c/ 50 p</t>
  </si>
  <si>
    <t>mej. Racha</t>
  </si>
  <si>
    <t>cant j. 1</t>
  </si>
  <si>
    <t>cant j. 2</t>
  </si>
  <si>
    <t>tot jug 1</t>
  </si>
  <si>
    <t>tot jug 2</t>
  </si>
  <si>
    <t>D (no Q)</t>
  </si>
  <si>
    <t>no BVAD</t>
  </si>
  <si>
    <t>función a probar</t>
  </si>
  <si>
    <t>1 np 3 dados</t>
  </si>
  <si>
    <t>2 np 3 dados</t>
  </si>
  <si>
    <t>3 np 3 dados</t>
  </si>
  <si>
    <t>1 np 2 dados</t>
  </si>
  <si>
    <t>2 np 2 dados</t>
  </si>
  <si>
    <t>BVAD dupli</t>
  </si>
  <si>
    <t>BVAD quitar</t>
  </si>
  <si>
    <t>BVAD no puede quitar</t>
  </si>
  <si>
    <t>no puede quitar</t>
  </si>
  <si>
    <t>PERDER BVAD</t>
  </si>
  <si>
    <t>pero son 0 por perder</t>
  </si>
  <si>
    <t>FUNCIONA CORRECTAMENTE QUE EL OPONENTE YA TIENE 2 DADOS, Y NO SE LE PUEDEN SACAR MÁS</t>
  </si>
  <si>
    <t>* 2 = 30</t>
  </si>
  <si>
    <t>SE DEBE DESCOMENTAR LA SECCION "DEBUG" DEL CÓDIGO PARA PODER INGRESAR LOS NÚMEROS DE LOS DADOS MANUALMENTE</t>
  </si>
  <si>
    <t>YA TENIA 0 PUNTOS, PERO CONFIGURA 2 DADOS CORRECTAMENTE</t>
  </si>
  <si>
    <t>CON 2 NP, PIERDE TODOS LOS PUNTOS Y EN LA PROXIMA RONDA TIENE 2 DADOS</t>
  </si>
  <si>
    <t>PIERDE LOS PUNTOS DE LA RONDA</t>
  </si>
  <si>
    <t>SE PIERDE</t>
  </si>
  <si>
    <t>notas</t>
  </si>
  <si>
    <t>EL BVAD LE SACA UN DADO AL OPONENTE, PERO COMO LUEGO SACA NP PIERDE LA VENTAJA</t>
  </si>
  <si>
    <t>EN LA SIGUIENTE TIRADA SOLO TENDRÁ 2 DADOS, DEBIDO AL DOBLE NP</t>
  </si>
  <si>
    <t>MEJOR RACHA JUGADOR 1: 2</t>
  </si>
  <si>
    <t>MEJOR RACHA JUGADOR 2: 3</t>
  </si>
  <si>
    <t>TOTAL</t>
  </si>
  <si>
    <t>PIERDE UN DADO</t>
  </si>
  <si>
    <t>PIERDE UN DADO, Y TODOS LOS PUNTOS</t>
  </si>
  <si>
    <t>MEJOR RACHA JUGADOR 2: 2</t>
  </si>
  <si>
    <t>PIERDE UN DADO PARA LA PRÓXIMA RONDA</t>
  </si>
  <si>
    <t>PERDIÓ LA PARTIDA POR OBTENER 3 NP</t>
  </si>
  <si>
    <t>(pero queda 0 por perder con 3 NP)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</si>
</sst>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33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51</xdr:row>
      <xdr:rowOff>0</xdr:rowOff>
    </xdr:from>
    <xdr:to>
      <xdr:col>35</xdr:col>
      <xdr:colOff>463879</xdr:colOff>
      <xdr:row>105</xdr:row>
      <xdr:rowOff>32404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029AF4-49E2-350A-11CC-6525EAFE5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5459" y="9144000"/>
          <a:ext cx="18285714" cy="97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51</xdr:row>
      <xdr:rowOff>0</xdr:rowOff>
    </xdr:from>
    <xdr:to>
      <xdr:col>35</xdr:col>
      <xdr:colOff>463879</xdr:colOff>
      <xdr:row>105</xdr:row>
      <xdr:rowOff>32404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F22D2-08C3-6EAC-596D-11ABABDC7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5459" y="9144000"/>
          <a:ext cx="18285714" cy="9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51</xdr:row>
      <xdr:rowOff>0</xdr:rowOff>
    </xdr:from>
    <xdr:to>
      <xdr:col>35</xdr:col>
      <xdr:colOff>463879</xdr:colOff>
      <xdr:row>105</xdr:row>
      <xdr:rowOff>32404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BB229B-414C-C611-815C-B56947DB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5459" y="9144000"/>
          <a:ext cx="18285714" cy="9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51</xdr:row>
      <xdr:rowOff>0</xdr:rowOff>
    </xdr:from>
    <xdr:to>
      <xdr:col>35</xdr:col>
      <xdr:colOff>463879</xdr:colOff>
      <xdr:row>105</xdr:row>
      <xdr:rowOff>32404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0CF5A4-2789-54E9-59B7-56654BA5B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5459" y="9144000"/>
          <a:ext cx="18285714" cy="9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96FA-7586-4F0E-9C2E-357A409911E1}">
  <dimension ref="A2:V35"/>
  <sheetViews>
    <sheetView zoomScale="85" zoomScaleNormal="85" workbookViewId="0">
      <selection activeCell="D12" sqref="D12"/>
    </sheetView>
  </sheetViews>
  <sheetFormatPr defaultColWidth="9.21875" defaultRowHeight="13.8" customHeight="1" x14ac:dyDescent="0.3"/>
  <cols>
    <col min="1" max="3" width="9.21875" style="1"/>
    <col min="4" max="4" width="9.21875" style="1" customWidth="1"/>
    <col min="5" max="16384" width="9.21875" style="1"/>
  </cols>
  <sheetData>
    <row r="2" spans="1:22" ht="13.8" customHeight="1" x14ac:dyDescent="0.3">
      <c r="B2" s="34" t="s">
        <v>34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</row>
    <row r="3" spans="1:22" ht="13.8" customHeight="1" x14ac:dyDescent="0.3"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2" ht="13.8" customHeight="1" x14ac:dyDescent="0.3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ht="13.8" customHeight="1" thickBot="1" x14ac:dyDescent="0.35">
      <c r="B5" s="1" t="s">
        <v>0</v>
      </c>
      <c r="C5" s="1" t="s">
        <v>1</v>
      </c>
      <c r="E5" s="38" t="s">
        <v>2</v>
      </c>
      <c r="F5" s="38"/>
      <c r="G5" s="38"/>
      <c r="I5" s="1" t="s">
        <v>4</v>
      </c>
      <c r="K5" s="1" t="s">
        <v>3</v>
      </c>
      <c r="M5" s="1" t="s">
        <v>5</v>
      </c>
      <c r="O5" s="1" t="s">
        <v>6</v>
      </c>
      <c r="Q5" s="40" t="s">
        <v>20</v>
      </c>
      <c r="R5" s="40"/>
    </row>
    <row r="6" spans="1:22" s="3" customFormat="1" ht="13.8" customHeight="1" x14ac:dyDescent="0.3">
      <c r="A6" s="2"/>
      <c r="B6" s="3">
        <v>1</v>
      </c>
      <c r="C6" s="3">
        <v>1</v>
      </c>
      <c r="E6" s="3">
        <v>3</v>
      </c>
      <c r="F6" s="3">
        <v>4</v>
      </c>
      <c r="G6" s="3">
        <v>5</v>
      </c>
      <c r="I6" s="3">
        <f>COUNTIF(E6:G6,B6)</f>
        <v>0</v>
      </c>
      <c r="K6" s="3">
        <f>IF(I6=3,0,IF(COUNTIF(E6:G6,E6)=3,1,0))</f>
        <v>0</v>
      </c>
      <c r="M6" s="3">
        <f>SUM(E6:G6)</f>
        <v>12</v>
      </c>
      <c r="O6" s="3">
        <v>12</v>
      </c>
      <c r="Q6" s="36"/>
      <c r="R6" s="36"/>
    </row>
    <row r="7" spans="1:22" s="5" customFormat="1" ht="13.8" customHeight="1" x14ac:dyDescent="0.3">
      <c r="A7" s="4"/>
      <c r="B7" s="5">
        <v>1</v>
      </c>
      <c r="C7" s="5">
        <v>1</v>
      </c>
      <c r="E7" s="5">
        <v>1</v>
      </c>
      <c r="F7" s="5">
        <v>2</v>
      </c>
      <c r="G7" s="5">
        <v>5</v>
      </c>
      <c r="I7" s="5">
        <f t="shared" ref="I7:I27" si="0">COUNTIF(E7:G7,B7)</f>
        <v>1</v>
      </c>
      <c r="K7" s="5">
        <f t="shared" ref="K7:K27" si="1">IF(I7=3,0,IF(COUNTIF(E7:G7,E7)=3,1,0))</f>
        <v>0</v>
      </c>
      <c r="M7" s="5">
        <f t="shared" ref="M7:M27" si="2">SUM(E7:G7)</f>
        <v>8</v>
      </c>
      <c r="O7" s="5">
        <v>0</v>
      </c>
      <c r="Q7" s="39" t="s">
        <v>21</v>
      </c>
      <c r="R7" s="39"/>
    </row>
    <row r="8" spans="1:22" s="9" customFormat="1" ht="13.8" customHeight="1" thickBot="1" x14ac:dyDescent="0.35">
      <c r="A8" s="8"/>
      <c r="B8" s="9">
        <v>1</v>
      </c>
      <c r="C8" s="9">
        <v>2</v>
      </c>
      <c r="E8" s="9">
        <v>2</v>
      </c>
      <c r="F8" s="9">
        <v>5</v>
      </c>
      <c r="G8" s="9">
        <v>6</v>
      </c>
      <c r="I8" s="9">
        <f t="shared" si="0"/>
        <v>0</v>
      </c>
      <c r="K8" s="9">
        <f t="shared" si="1"/>
        <v>0</v>
      </c>
      <c r="M8" s="9">
        <f t="shared" si="2"/>
        <v>13</v>
      </c>
      <c r="O8" s="9">
        <v>13</v>
      </c>
      <c r="Q8" s="35"/>
      <c r="R8" s="35"/>
    </row>
    <row r="9" spans="1:22" s="3" customFormat="1" ht="13.8" customHeight="1" x14ac:dyDescent="0.3">
      <c r="A9" s="2"/>
      <c r="B9" s="3">
        <v>2</v>
      </c>
      <c r="C9" s="3">
        <v>1</v>
      </c>
      <c r="E9" s="3">
        <v>6</v>
      </c>
      <c r="F9" s="3">
        <v>1</v>
      </c>
      <c r="G9" s="3">
        <v>1</v>
      </c>
      <c r="I9" s="3">
        <f t="shared" si="0"/>
        <v>0</v>
      </c>
      <c r="K9" s="3">
        <f t="shared" si="1"/>
        <v>0</v>
      </c>
      <c r="M9" s="3">
        <f t="shared" si="2"/>
        <v>8</v>
      </c>
      <c r="O9" s="3">
        <v>8</v>
      </c>
      <c r="Q9" s="36"/>
      <c r="R9" s="36"/>
    </row>
    <row r="10" spans="1:22" s="5" customFormat="1" ht="13.8" customHeight="1" x14ac:dyDescent="0.3">
      <c r="A10" s="4"/>
      <c r="B10" s="5">
        <v>2</v>
      </c>
      <c r="C10" s="5">
        <v>1</v>
      </c>
      <c r="E10" s="5">
        <v>5</v>
      </c>
      <c r="F10" s="5">
        <v>5</v>
      </c>
      <c r="G10" s="5">
        <v>5</v>
      </c>
      <c r="I10" s="5">
        <f t="shared" si="0"/>
        <v>0</v>
      </c>
      <c r="K10" s="5">
        <f t="shared" si="1"/>
        <v>1</v>
      </c>
      <c r="L10" s="5" t="s">
        <v>7</v>
      </c>
      <c r="M10" s="5">
        <f t="shared" si="2"/>
        <v>15</v>
      </c>
      <c r="N10" s="5">
        <v>30</v>
      </c>
      <c r="O10" s="5">
        <v>38</v>
      </c>
      <c r="Q10" s="39" t="s">
        <v>26</v>
      </c>
      <c r="R10" s="39"/>
    </row>
    <row r="11" spans="1:22" s="5" customFormat="1" ht="13.8" customHeight="1" x14ac:dyDescent="0.3">
      <c r="A11" s="4"/>
      <c r="B11" s="5">
        <v>2</v>
      </c>
      <c r="C11" s="5">
        <v>1</v>
      </c>
      <c r="E11" s="5">
        <v>3</v>
      </c>
      <c r="F11" s="5">
        <v>3</v>
      </c>
      <c r="G11" s="5">
        <v>3</v>
      </c>
      <c r="I11" s="5">
        <f t="shared" si="0"/>
        <v>0</v>
      </c>
      <c r="K11" s="5">
        <f t="shared" si="1"/>
        <v>1</v>
      </c>
      <c r="L11" s="5" t="s">
        <v>8</v>
      </c>
      <c r="M11" s="5">
        <f t="shared" si="2"/>
        <v>9</v>
      </c>
      <c r="O11" s="5">
        <v>47</v>
      </c>
      <c r="Q11" s="39" t="s">
        <v>27</v>
      </c>
      <c r="R11" s="39"/>
    </row>
    <row r="12" spans="1:22" s="5" customFormat="1" ht="13.8" customHeight="1" x14ac:dyDescent="0.3">
      <c r="A12" s="4"/>
      <c r="B12" s="5">
        <v>2</v>
      </c>
      <c r="C12" s="5">
        <v>1</v>
      </c>
      <c r="E12" s="5">
        <v>2</v>
      </c>
      <c r="F12" s="5">
        <v>1</v>
      </c>
      <c r="G12" s="5">
        <v>1</v>
      </c>
      <c r="I12" s="5">
        <f t="shared" si="0"/>
        <v>1</v>
      </c>
      <c r="K12" s="5">
        <f t="shared" si="1"/>
        <v>0</v>
      </c>
      <c r="L12" s="5" t="s">
        <v>19</v>
      </c>
      <c r="M12" s="5">
        <f t="shared" si="2"/>
        <v>4</v>
      </c>
      <c r="O12" s="5">
        <v>0</v>
      </c>
      <c r="Q12" s="39" t="s">
        <v>30</v>
      </c>
      <c r="R12" s="39"/>
    </row>
    <row r="13" spans="1:22" s="7" customFormat="1" ht="13.8" customHeight="1" x14ac:dyDescent="0.3">
      <c r="A13" s="6"/>
      <c r="B13" s="7">
        <v>2</v>
      </c>
      <c r="C13" s="7">
        <v>2</v>
      </c>
      <c r="E13" s="7">
        <v>1</v>
      </c>
      <c r="F13" s="7">
        <v>1</v>
      </c>
      <c r="G13" s="7">
        <v>3</v>
      </c>
      <c r="I13" s="7">
        <f t="shared" si="0"/>
        <v>0</v>
      </c>
      <c r="K13" s="7">
        <f t="shared" si="1"/>
        <v>0</v>
      </c>
      <c r="M13" s="7">
        <f t="shared" si="2"/>
        <v>5</v>
      </c>
      <c r="O13" s="7">
        <v>18</v>
      </c>
      <c r="Q13" s="37"/>
      <c r="R13" s="37"/>
    </row>
    <row r="14" spans="1:22" s="9" customFormat="1" ht="13.8" customHeight="1" thickBot="1" x14ac:dyDescent="0.35">
      <c r="A14" s="8"/>
      <c r="B14" s="9">
        <v>2</v>
      </c>
      <c r="C14" s="9">
        <v>2</v>
      </c>
      <c r="E14" s="9">
        <v>6</v>
      </c>
      <c r="F14" s="9">
        <v>3</v>
      </c>
      <c r="G14" s="9">
        <v>4</v>
      </c>
      <c r="I14" s="9">
        <f t="shared" si="0"/>
        <v>0</v>
      </c>
      <c r="K14" s="9">
        <f t="shared" si="1"/>
        <v>0</v>
      </c>
      <c r="M14" s="9">
        <f t="shared" si="2"/>
        <v>13</v>
      </c>
      <c r="O14" s="9">
        <v>31</v>
      </c>
      <c r="Q14" s="35"/>
      <c r="R14" s="35"/>
    </row>
    <row r="15" spans="1:22" s="3" customFormat="1" ht="13.8" customHeight="1" x14ac:dyDescent="0.3">
      <c r="A15" s="2"/>
      <c r="B15" s="3">
        <v>3</v>
      </c>
      <c r="C15" s="3">
        <v>1</v>
      </c>
      <c r="E15" s="3">
        <v>3</v>
      </c>
      <c r="F15" s="3">
        <v>1</v>
      </c>
      <c r="G15" s="3">
        <v>3</v>
      </c>
      <c r="I15" s="3">
        <f t="shared" si="0"/>
        <v>2</v>
      </c>
      <c r="K15" s="3">
        <f t="shared" si="1"/>
        <v>0</v>
      </c>
      <c r="M15" s="3">
        <f t="shared" si="2"/>
        <v>7</v>
      </c>
      <c r="O15" s="3">
        <v>0</v>
      </c>
      <c r="Q15" s="36" t="s">
        <v>22</v>
      </c>
      <c r="R15" s="36"/>
    </row>
    <row r="16" spans="1:22" s="9" customFormat="1" ht="13.8" customHeight="1" thickBot="1" x14ac:dyDescent="0.35">
      <c r="A16" s="8"/>
      <c r="B16" s="9">
        <v>3</v>
      </c>
      <c r="C16" s="9">
        <v>2</v>
      </c>
      <c r="E16" s="9">
        <v>5</v>
      </c>
      <c r="F16" s="9">
        <v>5</v>
      </c>
      <c r="G16" s="9">
        <v>5</v>
      </c>
      <c r="I16" s="9">
        <f t="shared" si="0"/>
        <v>0</v>
      </c>
      <c r="K16" s="9">
        <f t="shared" si="1"/>
        <v>1</v>
      </c>
      <c r="L16" s="9" t="s">
        <v>18</v>
      </c>
      <c r="M16" s="9">
        <f t="shared" si="2"/>
        <v>15</v>
      </c>
      <c r="N16" s="9">
        <v>30</v>
      </c>
      <c r="O16" s="9">
        <v>61</v>
      </c>
      <c r="Q16" s="35" t="s">
        <v>29</v>
      </c>
      <c r="R16" s="35"/>
    </row>
    <row r="17" spans="1:19" s="3" customFormat="1" ht="13.8" customHeight="1" x14ac:dyDescent="0.3">
      <c r="A17" s="2"/>
      <c r="B17" s="3">
        <v>4</v>
      </c>
      <c r="C17" s="3">
        <v>1</v>
      </c>
      <c r="E17" s="3">
        <v>2</v>
      </c>
      <c r="F17" s="3">
        <v>6</v>
      </c>
      <c r="I17" s="3">
        <f t="shared" si="0"/>
        <v>0</v>
      </c>
      <c r="K17" s="3">
        <f t="shared" si="1"/>
        <v>0</v>
      </c>
      <c r="M17" s="3">
        <f t="shared" si="2"/>
        <v>8</v>
      </c>
      <c r="O17" s="3">
        <v>8</v>
      </c>
      <c r="Q17" s="36"/>
      <c r="R17" s="36"/>
    </row>
    <row r="18" spans="1:19" s="5" customFormat="1" ht="13.8" customHeight="1" x14ac:dyDescent="0.3">
      <c r="A18" s="4"/>
      <c r="B18" s="5">
        <v>4</v>
      </c>
      <c r="C18" s="5">
        <v>1</v>
      </c>
      <c r="E18" s="5">
        <v>5</v>
      </c>
      <c r="F18" s="5">
        <v>2</v>
      </c>
      <c r="I18" s="5">
        <f t="shared" si="0"/>
        <v>0</v>
      </c>
      <c r="K18" s="5">
        <f t="shared" si="1"/>
        <v>0</v>
      </c>
      <c r="M18" s="5">
        <f t="shared" si="2"/>
        <v>7</v>
      </c>
      <c r="O18" s="5">
        <v>15</v>
      </c>
      <c r="Q18" s="39"/>
      <c r="R18" s="39"/>
    </row>
    <row r="19" spans="1:19" s="5" customFormat="1" ht="13.8" customHeight="1" x14ac:dyDescent="0.3">
      <c r="A19" s="4"/>
      <c r="B19" s="5">
        <v>4</v>
      </c>
      <c r="C19" s="5">
        <v>1</v>
      </c>
      <c r="E19" s="5">
        <v>4</v>
      </c>
      <c r="F19" s="5">
        <v>4</v>
      </c>
      <c r="I19" s="5">
        <f t="shared" si="0"/>
        <v>2</v>
      </c>
      <c r="K19" s="5">
        <f t="shared" si="1"/>
        <v>0</v>
      </c>
      <c r="M19" s="5">
        <f t="shared" si="2"/>
        <v>8</v>
      </c>
      <c r="O19" s="5">
        <v>0</v>
      </c>
      <c r="Q19" s="39" t="s">
        <v>25</v>
      </c>
      <c r="R19" s="39"/>
    </row>
    <row r="20" spans="1:19" s="9" customFormat="1" ht="13.8" customHeight="1" thickBot="1" x14ac:dyDescent="0.35">
      <c r="A20" s="8"/>
      <c r="B20" s="9">
        <v>4</v>
      </c>
      <c r="C20" s="9">
        <v>2</v>
      </c>
      <c r="E20" s="9">
        <v>5</v>
      </c>
      <c r="F20" s="9">
        <v>1</v>
      </c>
      <c r="G20" s="9">
        <v>2</v>
      </c>
      <c r="I20" s="9">
        <f t="shared" si="0"/>
        <v>0</v>
      </c>
      <c r="K20" s="9">
        <f t="shared" si="1"/>
        <v>0</v>
      </c>
      <c r="M20" s="9">
        <f t="shared" si="2"/>
        <v>8</v>
      </c>
      <c r="O20" s="9">
        <v>69</v>
      </c>
      <c r="Q20" s="35"/>
      <c r="R20" s="35"/>
    </row>
    <row r="21" spans="1:19" s="3" customFormat="1" ht="13.8" customHeight="1" x14ac:dyDescent="0.3">
      <c r="A21" s="2"/>
      <c r="B21" s="3">
        <v>5</v>
      </c>
      <c r="C21" s="3">
        <v>1</v>
      </c>
      <c r="E21" s="3">
        <v>4</v>
      </c>
      <c r="F21" s="3">
        <v>4</v>
      </c>
      <c r="G21" s="3">
        <v>4</v>
      </c>
      <c r="I21" s="3">
        <f t="shared" si="0"/>
        <v>0</v>
      </c>
      <c r="K21" s="3">
        <f t="shared" si="1"/>
        <v>1</v>
      </c>
      <c r="L21" s="3" t="s">
        <v>8</v>
      </c>
      <c r="M21" s="3">
        <f t="shared" si="2"/>
        <v>12</v>
      </c>
      <c r="O21" s="3">
        <v>12</v>
      </c>
      <c r="Q21" s="36"/>
      <c r="R21" s="36"/>
    </row>
    <row r="22" spans="1:19" s="5" customFormat="1" ht="13.8" customHeight="1" x14ac:dyDescent="0.3">
      <c r="A22" s="4"/>
      <c r="B22" s="5">
        <v>5</v>
      </c>
      <c r="C22" s="5">
        <v>1</v>
      </c>
      <c r="E22" s="5">
        <v>2</v>
      </c>
      <c r="F22" s="5">
        <v>2</v>
      </c>
      <c r="G22" s="5">
        <v>2</v>
      </c>
      <c r="I22" s="5">
        <f t="shared" si="0"/>
        <v>0</v>
      </c>
      <c r="K22" s="5">
        <f t="shared" si="1"/>
        <v>1</v>
      </c>
      <c r="L22" s="5" t="s">
        <v>18</v>
      </c>
      <c r="M22" s="5">
        <f t="shared" si="2"/>
        <v>6</v>
      </c>
      <c r="N22" s="5">
        <v>12</v>
      </c>
      <c r="O22" s="5">
        <v>24</v>
      </c>
      <c r="Q22" s="39" t="s">
        <v>28</v>
      </c>
      <c r="R22" s="39"/>
    </row>
    <row r="23" spans="1:19" s="5" customFormat="1" ht="13.8" customHeight="1" x14ac:dyDescent="0.3">
      <c r="A23" s="4"/>
      <c r="B23" s="5">
        <v>5</v>
      </c>
      <c r="C23" s="5">
        <v>1</v>
      </c>
      <c r="E23" s="5">
        <v>1</v>
      </c>
      <c r="F23" s="5">
        <v>4</v>
      </c>
      <c r="G23" s="5">
        <v>3</v>
      </c>
      <c r="I23" s="5">
        <f t="shared" si="0"/>
        <v>0</v>
      </c>
      <c r="K23" s="5">
        <f t="shared" si="1"/>
        <v>0</v>
      </c>
      <c r="M23" s="5">
        <f t="shared" si="2"/>
        <v>8</v>
      </c>
      <c r="O23" s="5">
        <v>32</v>
      </c>
      <c r="Q23" s="39"/>
      <c r="R23" s="39"/>
    </row>
    <row r="24" spans="1:19" s="7" customFormat="1" ht="13.8" customHeight="1" thickBot="1" x14ac:dyDescent="0.35">
      <c r="A24" s="6"/>
      <c r="B24" s="7">
        <v>5</v>
      </c>
      <c r="C24" s="7">
        <v>2</v>
      </c>
      <c r="E24" s="7">
        <v>5</v>
      </c>
      <c r="F24" s="7">
        <v>2</v>
      </c>
      <c r="I24" s="7">
        <f t="shared" si="0"/>
        <v>1</v>
      </c>
      <c r="K24" s="7">
        <f t="shared" si="1"/>
        <v>0</v>
      </c>
      <c r="M24" s="7">
        <f t="shared" si="2"/>
        <v>7</v>
      </c>
      <c r="O24" s="7">
        <v>69</v>
      </c>
      <c r="Q24" s="35" t="s">
        <v>24</v>
      </c>
      <c r="R24" s="35"/>
    </row>
    <row r="25" spans="1:19" s="3" customFormat="1" ht="13.8" customHeight="1" x14ac:dyDescent="0.3">
      <c r="A25" s="2"/>
      <c r="B25" s="3">
        <v>6</v>
      </c>
      <c r="C25" s="3">
        <v>1</v>
      </c>
      <c r="E25" s="3">
        <v>2</v>
      </c>
      <c r="F25" s="3">
        <v>3</v>
      </c>
      <c r="G25" s="3">
        <v>2</v>
      </c>
      <c r="I25" s="3">
        <f t="shared" si="0"/>
        <v>0</v>
      </c>
      <c r="K25" s="3">
        <f t="shared" si="1"/>
        <v>0</v>
      </c>
      <c r="M25" s="3">
        <f t="shared" si="2"/>
        <v>7</v>
      </c>
      <c r="O25" s="3">
        <v>39</v>
      </c>
      <c r="Q25" s="36"/>
      <c r="R25" s="36"/>
    </row>
    <row r="26" spans="1:19" s="7" customFormat="1" ht="13.8" customHeight="1" x14ac:dyDescent="0.3">
      <c r="A26" s="6"/>
      <c r="B26" s="7">
        <v>6</v>
      </c>
      <c r="C26" s="7">
        <v>2</v>
      </c>
      <c r="E26" s="7">
        <v>6</v>
      </c>
      <c r="F26" s="7">
        <v>6</v>
      </c>
      <c r="G26" s="7">
        <v>6</v>
      </c>
      <c r="I26" s="7">
        <f t="shared" si="0"/>
        <v>3</v>
      </c>
      <c r="J26" s="7" t="s">
        <v>9</v>
      </c>
      <c r="K26" s="7">
        <f t="shared" si="1"/>
        <v>0</v>
      </c>
      <c r="M26" s="7">
        <f t="shared" si="2"/>
        <v>18</v>
      </c>
      <c r="O26" s="7">
        <v>0</v>
      </c>
      <c r="Q26" s="37" t="s">
        <v>23</v>
      </c>
      <c r="R26" s="37"/>
    </row>
    <row r="27" spans="1:19" s="9" customFormat="1" ht="13.8" customHeight="1" thickBot="1" x14ac:dyDescent="0.35">
      <c r="A27" s="8"/>
      <c r="B27" s="9">
        <v>6</v>
      </c>
      <c r="C27" s="9">
        <v>2</v>
      </c>
      <c r="E27" s="9">
        <v>3</v>
      </c>
      <c r="F27" s="9">
        <v>2</v>
      </c>
      <c r="G27" s="9">
        <v>4</v>
      </c>
      <c r="I27" s="9">
        <f t="shared" si="0"/>
        <v>0</v>
      </c>
      <c r="K27" s="9">
        <f t="shared" si="1"/>
        <v>0</v>
      </c>
      <c r="M27" s="9">
        <f t="shared" si="2"/>
        <v>9</v>
      </c>
      <c r="Q27" s="35"/>
      <c r="R27" s="35"/>
    </row>
    <row r="28" spans="1:19" ht="13.8" customHeight="1" x14ac:dyDescent="0.3">
      <c r="P28" s="1" t="s">
        <v>3</v>
      </c>
      <c r="Q28" s="1" t="s">
        <v>12</v>
      </c>
      <c r="R28" s="1" t="s">
        <v>13</v>
      </c>
    </row>
    <row r="29" spans="1:19" ht="13.8" customHeight="1" x14ac:dyDescent="0.3">
      <c r="O29" s="1" t="s">
        <v>14</v>
      </c>
      <c r="P29" s="1">
        <v>4</v>
      </c>
      <c r="Q29" s="1">
        <f>FLOOR(O25/50, 1)</f>
        <v>0</v>
      </c>
      <c r="R29" s="1">
        <v>3</v>
      </c>
    </row>
    <row r="30" spans="1:19" ht="13.8" customHeight="1" x14ac:dyDescent="0.3">
      <c r="O30" s="1" t="s">
        <v>15</v>
      </c>
      <c r="P30" s="1">
        <v>1</v>
      </c>
      <c r="Q30" s="1">
        <f>FLOOR(O26/50, 1)</f>
        <v>0</v>
      </c>
      <c r="R30" s="1">
        <v>2</v>
      </c>
    </row>
    <row r="31" spans="1:19" ht="13.8" customHeight="1" x14ac:dyDescent="0.3">
      <c r="O31" s="1" t="s">
        <v>10</v>
      </c>
      <c r="P31" s="1">
        <f>5*P29</f>
        <v>20</v>
      </c>
      <c r="Q31" s="1">
        <f>3*Q29</f>
        <v>0</v>
      </c>
      <c r="R31" s="1">
        <v>5</v>
      </c>
      <c r="S31" s="1">
        <f>SUM(P31:R31)</f>
        <v>25</v>
      </c>
    </row>
    <row r="32" spans="1:19" ht="13.8" customHeight="1" x14ac:dyDescent="0.3">
      <c r="O32" s="1" t="s">
        <v>11</v>
      </c>
      <c r="P32" s="1">
        <f>5*P30</f>
        <v>5</v>
      </c>
      <c r="Q32" s="1">
        <f>3*Q30</f>
        <v>0</v>
      </c>
      <c r="R32" s="1">
        <v>0</v>
      </c>
      <c r="S32" s="1">
        <f>SUM(P32:R32)</f>
        <v>5</v>
      </c>
    </row>
    <row r="34" spans="15:18" ht="13.8" customHeight="1" x14ac:dyDescent="0.3">
      <c r="O34" s="1" t="s">
        <v>16</v>
      </c>
      <c r="P34" s="1">
        <f>S31+O25</f>
        <v>64</v>
      </c>
    </row>
    <row r="35" spans="15:18" ht="13.8" customHeight="1" x14ac:dyDescent="0.3">
      <c r="O35" s="1" t="s">
        <v>17</v>
      </c>
      <c r="P35" s="1">
        <f>S32+O26</f>
        <v>5</v>
      </c>
      <c r="Q35" s="38" t="s">
        <v>31</v>
      </c>
      <c r="R35" s="38"/>
    </row>
  </sheetData>
  <mergeCells count="26">
    <mergeCell ref="Q5:R5"/>
    <mergeCell ref="Q6:R6"/>
    <mergeCell ref="Q7:R7"/>
    <mergeCell ref="Q8:R8"/>
    <mergeCell ref="Q35:R35"/>
    <mergeCell ref="Q19:R19"/>
    <mergeCell ref="Q20:R20"/>
    <mergeCell ref="Q21:R21"/>
    <mergeCell ref="Q22:R22"/>
    <mergeCell ref="Q23:R23"/>
    <mergeCell ref="B2:V3"/>
    <mergeCell ref="Q24:R24"/>
    <mergeCell ref="Q25:R25"/>
    <mergeCell ref="Q26:R26"/>
    <mergeCell ref="Q27:R27"/>
    <mergeCell ref="Q14:R14"/>
    <mergeCell ref="Q15:R15"/>
    <mergeCell ref="Q16:R16"/>
    <mergeCell ref="Q17:R17"/>
    <mergeCell ref="Q18:R18"/>
    <mergeCell ref="Q9:R9"/>
    <mergeCell ref="Q10:R10"/>
    <mergeCell ref="Q11:R11"/>
    <mergeCell ref="Q12:R12"/>
    <mergeCell ref="Q13:R13"/>
    <mergeCell ref="E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25BF-E4E5-4721-9933-BACDBE050B06}">
  <dimension ref="A2:S29"/>
  <sheetViews>
    <sheetView tabSelected="1" zoomScale="85" zoomScaleNormal="85" workbookViewId="0">
      <selection activeCell="I26" sqref="I26"/>
    </sheetView>
  </sheetViews>
  <sheetFormatPr defaultColWidth="9.21875" defaultRowHeight="13.8" customHeight="1" x14ac:dyDescent="0.3"/>
  <cols>
    <col min="1" max="16384" width="9.21875" style="1"/>
  </cols>
  <sheetData>
    <row r="2" spans="1:18" ht="13.8" customHeight="1" thickBot="1" x14ac:dyDescent="0.35">
      <c r="B2" s="1" t="s">
        <v>0</v>
      </c>
      <c r="C2" s="1" t="s">
        <v>1</v>
      </c>
      <c r="E2" s="38" t="s">
        <v>2</v>
      </c>
      <c r="F2" s="38"/>
      <c r="G2" s="38"/>
      <c r="I2" s="1" t="s">
        <v>4</v>
      </c>
      <c r="K2" s="1" t="s">
        <v>3</v>
      </c>
      <c r="M2" s="1" t="s">
        <v>5</v>
      </c>
      <c r="O2" s="1" t="s">
        <v>6</v>
      </c>
      <c r="Q2" s="40"/>
      <c r="R2" s="40"/>
    </row>
    <row r="3" spans="1:18" s="3" customFormat="1" ht="13.8" customHeight="1" x14ac:dyDescent="0.3">
      <c r="A3" s="2"/>
      <c r="B3" s="3">
        <v>1</v>
      </c>
      <c r="C3" s="3">
        <v>1</v>
      </c>
      <c r="E3" s="3">
        <v>6</v>
      </c>
      <c r="F3" s="3">
        <v>3</v>
      </c>
      <c r="G3" s="3">
        <v>2</v>
      </c>
      <c r="I3" s="3">
        <f>COUNTIF(E3:G3,B3)</f>
        <v>0</v>
      </c>
      <c r="K3" s="3">
        <f>IF(I3=3,0,IF(COUNTIF(E3:G3,E3)=3,1,0))</f>
        <v>0</v>
      </c>
      <c r="M3" s="3">
        <f>SUM(E3:G3)</f>
        <v>11</v>
      </c>
      <c r="O3" s="3">
        <v>11</v>
      </c>
      <c r="Q3" s="36"/>
      <c r="R3" s="36"/>
    </row>
    <row r="4" spans="1:18" s="5" customFormat="1" ht="13.8" customHeight="1" x14ac:dyDescent="0.3">
      <c r="A4" s="4"/>
      <c r="B4" s="5">
        <v>1</v>
      </c>
      <c r="C4" s="5">
        <v>1</v>
      </c>
      <c r="E4" s="5">
        <v>5</v>
      </c>
      <c r="F4" s="5">
        <v>2</v>
      </c>
      <c r="G4" s="11">
        <v>1</v>
      </c>
      <c r="I4" s="11">
        <f t="shared" ref="I4:I21" si="0">COUNTIF(E4:G4,B4)</f>
        <v>1</v>
      </c>
      <c r="K4" s="5">
        <f t="shared" ref="K4:K21" si="1">IF(I4=3,0,IF(COUNTIF(E4:G4,E4)=3,1,0))</f>
        <v>0</v>
      </c>
      <c r="M4" s="5">
        <f t="shared" ref="M4:M21" si="2">SUM(E4:G4)</f>
        <v>8</v>
      </c>
      <c r="O4" s="5">
        <v>0</v>
      </c>
      <c r="Q4" s="39"/>
      <c r="R4" s="39"/>
    </row>
    <row r="5" spans="1:18" s="7" customFormat="1" ht="13.8" customHeight="1" x14ac:dyDescent="0.3">
      <c r="A5" s="6"/>
      <c r="B5" s="7">
        <v>1</v>
      </c>
      <c r="C5" s="7">
        <v>2</v>
      </c>
      <c r="E5" s="7">
        <v>2</v>
      </c>
      <c r="F5" s="7">
        <v>3</v>
      </c>
      <c r="G5" s="7">
        <v>3</v>
      </c>
      <c r="I5" s="7">
        <f t="shared" si="0"/>
        <v>0</v>
      </c>
      <c r="K5" s="7">
        <f t="shared" si="1"/>
        <v>0</v>
      </c>
      <c r="M5" s="7">
        <f t="shared" si="2"/>
        <v>8</v>
      </c>
      <c r="O5" s="7">
        <v>8</v>
      </c>
      <c r="Q5" s="37"/>
      <c r="R5" s="37"/>
    </row>
    <row r="6" spans="1:18" s="9" customFormat="1" ht="13.8" customHeight="1" thickBot="1" x14ac:dyDescent="0.35">
      <c r="A6" s="8"/>
      <c r="B6" s="9">
        <v>1</v>
      </c>
      <c r="C6" s="9">
        <v>2</v>
      </c>
      <c r="E6" s="9">
        <v>3</v>
      </c>
      <c r="F6" s="9">
        <v>4</v>
      </c>
      <c r="G6" s="9">
        <v>2</v>
      </c>
      <c r="I6" s="9">
        <f t="shared" ref="I6" si="3">COUNTIF(E6:G6,B6)</f>
        <v>0</v>
      </c>
      <c r="K6" s="9">
        <f t="shared" ref="K6" si="4">IF(I6=3,0,IF(COUNTIF(E6:G6,E6)=3,1,0))</f>
        <v>0</v>
      </c>
      <c r="M6" s="9">
        <f t="shared" ref="M6" si="5">SUM(E6:G6)</f>
        <v>9</v>
      </c>
      <c r="O6" s="9">
        <v>17</v>
      </c>
    </row>
    <row r="7" spans="1:18" s="5" customFormat="1" ht="13.8" customHeight="1" x14ac:dyDescent="0.3">
      <c r="A7" s="4"/>
      <c r="B7" s="5">
        <v>2</v>
      </c>
      <c r="C7" s="5">
        <v>1</v>
      </c>
      <c r="E7" s="11">
        <v>2</v>
      </c>
      <c r="F7" s="5">
        <v>5</v>
      </c>
      <c r="G7" s="5">
        <v>1</v>
      </c>
      <c r="I7" s="11">
        <f t="shared" si="0"/>
        <v>1</v>
      </c>
      <c r="K7" s="5">
        <f t="shared" si="1"/>
        <v>0</v>
      </c>
      <c r="M7" s="5">
        <f t="shared" si="2"/>
        <v>8</v>
      </c>
      <c r="O7" s="5">
        <v>0</v>
      </c>
      <c r="Q7" s="39"/>
      <c r="R7" s="39"/>
    </row>
    <row r="8" spans="1:18" s="7" customFormat="1" ht="13.8" customHeight="1" thickBot="1" x14ac:dyDescent="0.35">
      <c r="A8" s="6"/>
      <c r="B8" s="7">
        <v>2</v>
      </c>
      <c r="C8" s="7">
        <v>2</v>
      </c>
      <c r="E8" s="7">
        <v>4</v>
      </c>
      <c r="F8" s="7">
        <v>3</v>
      </c>
      <c r="G8" s="12">
        <v>2</v>
      </c>
      <c r="I8" s="12">
        <f t="shared" si="0"/>
        <v>1</v>
      </c>
      <c r="K8" s="7">
        <f t="shared" si="1"/>
        <v>0</v>
      </c>
      <c r="M8" s="7">
        <f t="shared" si="2"/>
        <v>9</v>
      </c>
      <c r="O8" s="7">
        <v>17</v>
      </c>
      <c r="Q8" s="37"/>
      <c r="R8" s="37"/>
    </row>
    <row r="9" spans="1:18" s="3" customFormat="1" ht="13.8" customHeight="1" x14ac:dyDescent="0.3">
      <c r="A9" s="2"/>
      <c r="B9" s="3">
        <v>3</v>
      </c>
      <c r="C9" s="3">
        <v>1</v>
      </c>
      <c r="E9" s="3">
        <v>6</v>
      </c>
      <c r="F9" s="3">
        <v>2</v>
      </c>
      <c r="G9" s="3">
        <v>6</v>
      </c>
      <c r="I9" s="3">
        <f t="shared" si="0"/>
        <v>0</v>
      </c>
      <c r="K9" s="3">
        <f t="shared" si="1"/>
        <v>0</v>
      </c>
      <c r="M9" s="3">
        <f t="shared" si="2"/>
        <v>14</v>
      </c>
      <c r="O9" s="3">
        <v>14</v>
      </c>
      <c r="Q9" s="36"/>
      <c r="R9" s="36"/>
    </row>
    <row r="10" spans="1:18" s="7" customFormat="1" ht="13.8" customHeight="1" x14ac:dyDescent="0.3">
      <c r="A10" s="6"/>
      <c r="B10" s="7">
        <v>3</v>
      </c>
      <c r="C10" s="7">
        <v>2</v>
      </c>
      <c r="E10" s="7">
        <v>1</v>
      </c>
      <c r="F10" s="7">
        <v>5</v>
      </c>
      <c r="G10" s="7">
        <v>2</v>
      </c>
      <c r="I10" s="7">
        <f t="shared" si="0"/>
        <v>0</v>
      </c>
      <c r="K10" s="7">
        <f t="shared" si="1"/>
        <v>0</v>
      </c>
      <c r="M10" s="7">
        <f t="shared" si="2"/>
        <v>8</v>
      </c>
      <c r="O10" s="7">
        <v>25</v>
      </c>
      <c r="Q10" s="37"/>
      <c r="R10" s="37"/>
    </row>
    <row r="11" spans="1:18" s="7" customFormat="1" ht="13.8" customHeight="1" thickBot="1" x14ac:dyDescent="0.35">
      <c r="A11" s="6"/>
      <c r="B11" s="7">
        <v>3</v>
      </c>
      <c r="C11" s="7">
        <v>2</v>
      </c>
      <c r="E11" s="7">
        <v>5</v>
      </c>
      <c r="F11" s="7">
        <v>4</v>
      </c>
      <c r="G11" s="7">
        <v>6</v>
      </c>
      <c r="I11" s="7">
        <f t="shared" si="0"/>
        <v>0</v>
      </c>
      <c r="K11" s="7">
        <f t="shared" si="1"/>
        <v>0</v>
      </c>
      <c r="M11" s="7">
        <f t="shared" si="2"/>
        <v>15</v>
      </c>
      <c r="O11" s="7">
        <v>40</v>
      </c>
    </row>
    <row r="12" spans="1:18" s="3" customFormat="1" ht="13.8" customHeight="1" x14ac:dyDescent="0.3">
      <c r="A12" s="2"/>
      <c r="B12" s="3">
        <v>4</v>
      </c>
      <c r="C12" s="3">
        <v>1</v>
      </c>
      <c r="E12" s="3">
        <v>6</v>
      </c>
      <c r="F12" s="3">
        <v>3</v>
      </c>
      <c r="G12" s="3">
        <v>5</v>
      </c>
      <c r="I12" s="3">
        <f t="shared" si="0"/>
        <v>0</v>
      </c>
      <c r="K12" s="3">
        <f t="shared" si="1"/>
        <v>0</v>
      </c>
      <c r="M12" s="3">
        <f t="shared" si="2"/>
        <v>14</v>
      </c>
      <c r="O12" s="3">
        <v>28</v>
      </c>
      <c r="Q12" s="36"/>
      <c r="R12" s="36"/>
    </row>
    <row r="13" spans="1:18" s="5" customFormat="1" ht="13.8" customHeight="1" x14ac:dyDescent="0.3">
      <c r="A13" s="4"/>
      <c r="B13" s="5">
        <v>4</v>
      </c>
      <c r="C13" s="5">
        <v>1</v>
      </c>
      <c r="E13" s="5">
        <v>6</v>
      </c>
      <c r="F13" s="5">
        <v>2</v>
      </c>
      <c r="G13" s="5">
        <v>3</v>
      </c>
      <c r="I13" s="5">
        <f t="shared" si="0"/>
        <v>0</v>
      </c>
      <c r="K13" s="5">
        <f t="shared" si="1"/>
        <v>0</v>
      </c>
      <c r="M13" s="5">
        <f t="shared" si="2"/>
        <v>11</v>
      </c>
      <c r="O13" s="5">
        <v>39</v>
      </c>
      <c r="Q13" s="39"/>
      <c r="R13" s="39"/>
    </row>
    <row r="14" spans="1:18" s="5" customFormat="1" ht="13.8" customHeight="1" x14ac:dyDescent="0.3">
      <c r="A14" s="4"/>
      <c r="B14" s="5">
        <v>4</v>
      </c>
      <c r="C14" s="5">
        <v>1</v>
      </c>
      <c r="E14" s="5">
        <v>2</v>
      </c>
      <c r="F14" s="5">
        <v>6</v>
      </c>
      <c r="G14" s="5">
        <v>2</v>
      </c>
      <c r="I14" s="5">
        <f t="shared" si="0"/>
        <v>0</v>
      </c>
      <c r="K14" s="5">
        <f t="shared" si="1"/>
        <v>0</v>
      </c>
      <c r="M14" s="5">
        <f t="shared" si="2"/>
        <v>10</v>
      </c>
      <c r="O14" s="5">
        <v>49</v>
      </c>
      <c r="Q14" s="39"/>
      <c r="R14" s="39"/>
    </row>
    <row r="15" spans="1:18" s="7" customFormat="1" ht="13.8" customHeight="1" x14ac:dyDescent="0.3">
      <c r="A15" s="6"/>
      <c r="B15" s="7">
        <v>4</v>
      </c>
      <c r="C15" s="7">
        <v>2</v>
      </c>
      <c r="E15" s="7">
        <v>1</v>
      </c>
      <c r="F15" s="7">
        <v>6</v>
      </c>
      <c r="G15" s="7">
        <v>1</v>
      </c>
      <c r="I15" s="7">
        <f t="shared" si="0"/>
        <v>0</v>
      </c>
      <c r="K15" s="7">
        <f t="shared" si="1"/>
        <v>0</v>
      </c>
      <c r="M15" s="7">
        <f t="shared" si="2"/>
        <v>8</v>
      </c>
      <c r="O15" s="7">
        <v>48</v>
      </c>
      <c r="Q15" s="37"/>
      <c r="R15" s="37"/>
    </row>
    <row r="16" spans="1:18" s="9" customFormat="1" ht="13.8" customHeight="1" thickBot="1" x14ac:dyDescent="0.35">
      <c r="A16" s="8"/>
      <c r="B16" s="9">
        <v>4</v>
      </c>
      <c r="C16" s="9">
        <v>2</v>
      </c>
      <c r="E16" s="9">
        <v>3</v>
      </c>
      <c r="F16" s="9">
        <v>1</v>
      </c>
      <c r="G16" s="9">
        <v>2</v>
      </c>
      <c r="I16" s="9">
        <f t="shared" si="0"/>
        <v>0</v>
      </c>
      <c r="K16" s="9">
        <f t="shared" si="1"/>
        <v>0</v>
      </c>
      <c r="M16" s="9">
        <f t="shared" si="2"/>
        <v>6</v>
      </c>
      <c r="O16" s="9">
        <v>54</v>
      </c>
    </row>
    <row r="17" spans="1:19" s="5" customFormat="1" ht="13.8" customHeight="1" x14ac:dyDescent="0.3">
      <c r="A17" s="4"/>
      <c r="B17" s="5">
        <v>5</v>
      </c>
      <c r="C17" s="5">
        <v>1</v>
      </c>
      <c r="E17" s="11">
        <v>5</v>
      </c>
      <c r="F17" s="5">
        <v>3</v>
      </c>
      <c r="G17" s="5">
        <v>3</v>
      </c>
      <c r="I17" s="11">
        <f t="shared" si="0"/>
        <v>1</v>
      </c>
      <c r="K17" s="5">
        <f t="shared" si="1"/>
        <v>0</v>
      </c>
      <c r="M17" s="5">
        <f t="shared" si="2"/>
        <v>11</v>
      </c>
      <c r="O17" s="5">
        <v>49</v>
      </c>
      <c r="Q17" s="39"/>
      <c r="R17" s="39"/>
    </row>
    <row r="18" spans="1:19" s="7" customFormat="1" ht="13.8" customHeight="1" thickBot="1" x14ac:dyDescent="0.35">
      <c r="A18" s="6"/>
      <c r="B18" s="7">
        <v>5</v>
      </c>
      <c r="C18" s="7">
        <v>2</v>
      </c>
      <c r="E18" s="7">
        <v>1</v>
      </c>
      <c r="F18" s="12">
        <v>5</v>
      </c>
      <c r="G18" s="7">
        <v>2</v>
      </c>
      <c r="I18" s="12">
        <f t="shared" si="0"/>
        <v>1</v>
      </c>
      <c r="K18" s="7">
        <f t="shared" si="1"/>
        <v>0</v>
      </c>
      <c r="M18" s="7">
        <f t="shared" si="2"/>
        <v>8</v>
      </c>
      <c r="O18" s="7">
        <v>54</v>
      </c>
      <c r="Q18" s="35"/>
      <c r="R18" s="35"/>
    </row>
    <row r="19" spans="1:19" s="3" customFormat="1" ht="13.8" customHeight="1" x14ac:dyDescent="0.3">
      <c r="A19" s="2"/>
      <c r="B19" s="3">
        <v>6</v>
      </c>
      <c r="C19" s="3">
        <v>1</v>
      </c>
      <c r="E19" s="13">
        <v>6</v>
      </c>
      <c r="F19" s="13">
        <v>6</v>
      </c>
      <c r="G19" s="3">
        <v>5</v>
      </c>
      <c r="I19" s="13">
        <f t="shared" si="0"/>
        <v>2</v>
      </c>
      <c r="K19" s="3">
        <f t="shared" si="1"/>
        <v>0</v>
      </c>
      <c r="M19" s="3">
        <f t="shared" si="2"/>
        <v>17</v>
      </c>
      <c r="O19" s="3">
        <v>0</v>
      </c>
      <c r="Q19" s="36"/>
      <c r="R19" s="36"/>
    </row>
    <row r="20" spans="1:19" s="7" customFormat="1" ht="13.8" customHeight="1" x14ac:dyDescent="0.3">
      <c r="A20" s="6"/>
      <c r="B20" s="7">
        <v>6</v>
      </c>
      <c r="C20" s="7">
        <v>2</v>
      </c>
      <c r="E20" s="7">
        <v>5</v>
      </c>
      <c r="F20" s="7">
        <v>2</v>
      </c>
      <c r="G20" s="7">
        <v>2</v>
      </c>
      <c r="I20" s="7">
        <f t="shared" si="0"/>
        <v>0</v>
      </c>
      <c r="K20" s="7">
        <f t="shared" si="1"/>
        <v>0</v>
      </c>
      <c r="M20" s="7">
        <f t="shared" si="2"/>
        <v>9</v>
      </c>
      <c r="O20" s="7">
        <v>63</v>
      </c>
      <c r="Q20" s="37"/>
      <c r="R20" s="37"/>
    </row>
    <row r="21" spans="1:19" s="9" customFormat="1" ht="13.8" customHeight="1" thickBot="1" x14ac:dyDescent="0.35">
      <c r="A21" s="8"/>
      <c r="B21" s="9">
        <v>6</v>
      </c>
      <c r="C21" s="9">
        <v>2</v>
      </c>
      <c r="E21" s="9">
        <v>3</v>
      </c>
      <c r="F21" s="9">
        <v>2</v>
      </c>
      <c r="G21" s="9">
        <v>5</v>
      </c>
      <c r="I21" s="9">
        <f t="shared" si="0"/>
        <v>0</v>
      </c>
      <c r="K21" s="9">
        <f t="shared" si="1"/>
        <v>0</v>
      </c>
      <c r="M21" s="9">
        <f t="shared" si="2"/>
        <v>10</v>
      </c>
      <c r="O21" s="9">
        <v>73</v>
      </c>
      <c r="Q21" s="35"/>
      <c r="R21" s="35"/>
    </row>
    <row r="22" spans="1:19" ht="13.8" customHeight="1" x14ac:dyDescent="0.3">
      <c r="P22" s="1" t="s">
        <v>3</v>
      </c>
      <c r="Q22" s="1" t="s">
        <v>12</v>
      </c>
      <c r="R22" s="1" t="s">
        <v>13</v>
      </c>
    </row>
    <row r="23" spans="1:19" ht="13.8" customHeight="1" x14ac:dyDescent="0.3">
      <c r="O23" s="1" t="s">
        <v>14</v>
      </c>
      <c r="P23" s="1">
        <v>0</v>
      </c>
      <c r="Q23" s="1">
        <f>FLOOR(O19/50, 1)</f>
        <v>0</v>
      </c>
      <c r="R23" s="1">
        <v>3</v>
      </c>
    </row>
    <row r="24" spans="1:19" ht="13.8" customHeight="1" x14ac:dyDescent="0.3">
      <c r="O24" s="1" t="s">
        <v>15</v>
      </c>
      <c r="P24" s="1">
        <v>0</v>
      </c>
      <c r="Q24" s="1">
        <f>FLOOR(O21/50, 1)</f>
        <v>1</v>
      </c>
      <c r="R24" s="1">
        <v>2</v>
      </c>
    </row>
    <row r="25" spans="1:19" ht="13.8" customHeight="1" x14ac:dyDescent="0.3">
      <c r="O25" s="1" t="s">
        <v>10</v>
      </c>
      <c r="P25" s="1">
        <f>5*P23</f>
        <v>0</v>
      </c>
      <c r="Q25" s="1">
        <f>3*Q23</f>
        <v>0</v>
      </c>
      <c r="R25" s="1">
        <v>5</v>
      </c>
      <c r="S25" s="1">
        <f>SUM(P25:R25)</f>
        <v>5</v>
      </c>
    </row>
    <row r="26" spans="1:19" ht="13.8" customHeight="1" x14ac:dyDescent="0.3">
      <c r="O26" s="1" t="s">
        <v>11</v>
      </c>
      <c r="P26" s="1">
        <f>5*P24</f>
        <v>0</v>
      </c>
      <c r="Q26" s="1">
        <f>3*Q24</f>
        <v>3</v>
      </c>
      <c r="R26" s="1">
        <v>0</v>
      </c>
      <c r="S26" s="1">
        <f>SUM(P26:R26)</f>
        <v>3</v>
      </c>
    </row>
    <row r="28" spans="1:19" ht="13.8" customHeight="1" x14ac:dyDescent="0.3">
      <c r="O28" s="1" t="s">
        <v>16</v>
      </c>
      <c r="P28" s="1">
        <f>O19+S25</f>
        <v>5</v>
      </c>
    </row>
    <row r="29" spans="1:19" ht="13.8" customHeight="1" x14ac:dyDescent="0.3">
      <c r="O29" s="1" t="s">
        <v>17</v>
      </c>
      <c r="P29" s="23">
        <f>O21+S26</f>
        <v>76</v>
      </c>
      <c r="Q29" s="24"/>
      <c r="R29" s="24"/>
    </row>
  </sheetData>
  <mergeCells count="18">
    <mergeCell ref="Q8:R8"/>
    <mergeCell ref="Q9:R9"/>
    <mergeCell ref="E2:G2"/>
    <mergeCell ref="Q2:R2"/>
    <mergeCell ref="Q3:R3"/>
    <mergeCell ref="Q4:R4"/>
    <mergeCell ref="Q5:R5"/>
    <mergeCell ref="Q7:R7"/>
    <mergeCell ref="Q18:R18"/>
    <mergeCell ref="Q19:R19"/>
    <mergeCell ref="Q20:R20"/>
    <mergeCell ref="Q21:R21"/>
    <mergeCell ref="Q10:R10"/>
    <mergeCell ref="Q12:R12"/>
    <mergeCell ref="Q13:R13"/>
    <mergeCell ref="Q14:R14"/>
    <mergeCell ref="Q15:R15"/>
    <mergeCell ref="Q17:R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DB2B-3FF8-46EB-8D8F-586DBA35EB5C}">
  <dimension ref="A2:R59"/>
  <sheetViews>
    <sheetView topLeftCell="A49" zoomScale="85" zoomScaleNormal="85" workbookViewId="0">
      <selection activeCell="C59" sqref="C59"/>
    </sheetView>
  </sheetViews>
  <sheetFormatPr defaultColWidth="9.21875" defaultRowHeight="13.8" customHeight="1" x14ac:dyDescent="0.3"/>
  <cols>
    <col min="1" max="16" width="9.21875" style="1"/>
    <col min="17" max="17" width="9.21875" style="29"/>
    <col min="18" max="16384" width="9.21875" style="1"/>
  </cols>
  <sheetData>
    <row r="2" spans="1:18" ht="13.8" customHeight="1" thickBot="1" x14ac:dyDescent="0.35">
      <c r="B2" s="1" t="s">
        <v>0</v>
      </c>
      <c r="C2" s="1" t="s">
        <v>1</v>
      </c>
      <c r="E2" s="38" t="s">
        <v>2</v>
      </c>
      <c r="F2" s="38"/>
      <c r="G2" s="38"/>
      <c r="I2" s="1" t="s">
        <v>4</v>
      </c>
      <c r="K2" s="1" t="s">
        <v>3</v>
      </c>
      <c r="M2" s="1" t="s">
        <v>5</v>
      </c>
      <c r="O2" s="1" t="s">
        <v>6</v>
      </c>
      <c r="Q2" s="10" t="s">
        <v>39</v>
      </c>
      <c r="R2" s="20"/>
    </row>
    <row r="3" spans="1:18" s="3" customFormat="1" ht="13.8" customHeight="1" x14ac:dyDescent="0.3">
      <c r="A3" s="2"/>
      <c r="B3" s="3">
        <v>1</v>
      </c>
      <c r="C3" s="3">
        <v>1</v>
      </c>
      <c r="E3" s="3">
        <v>3</v>
      </c>
      <c r="F3" s="13">
        <v>1</v>
      </c>
      <c r="G3" s="3">
        <v>6</v>
      </c>
      <c r="I3" s="13">
        <f>COUNTIF(E3:G3,B3)</f>
        <v>1</v>
      </c>
      <c r="K3" s="3">
        <f>IF(I3=3,0,IF(COUNTIF(E3:G3,E3)=3,1,0))</f>
        <v>0</v>
      </c>
      <c r="M3" s="3">
        <f>SUM(E3:G3)</f>
        <v>10</v>
      </c>
      <c r="Q3" s="26"/>
      <c r="R3" s="17"/>
    </row>
    <row r="4" spans="1:18" s="5" customFormat="1" ht="13.8" customHeight="1" x14ac:dyDescent="0.3">
      <c r="A4" s="4"/>
      <c r="B4" s="5">
        <v>1</v>
      </c>
      <c r="C4" s="5">
        <v>1</v>
      </c>
      <c r="I4" s="5">
        <f t="shared" ref="I4:I10" si="0">COUNTIF(E4:G4,B4)</f>
        <v>0</v>
      </c>
      <c r="K4" s="5">
        <f t="shared" ref="K4:K10" si="1">IF(I4=3,0,IF(COUNTIF(E4:G4,E4)=3,1,0))</f>
        <v>0</v>
      </c>
      <c r="M4" s="5">
        <f t="shared" ref="M4:M10" si="2">SUM(E4:G4)</f>
        <v>0</v>
      </c>
      <c r="Q4" s="15"/>
      <c r="R4" s="18"/>
    </row>
    <row r="5" spans="1:18" s="5" customFormat="1" ht="13.8" customHeight="1" x14ac:dyDescent="0.3">
      <c r="A5" s="4"/>
      <c r="B5" s="5">
        <v>1</v>
      </c>
      <c r="C5" s="5">
        <v>1</v>
      </c>
      <c r="I5" s="5">
        <f t="shared" si="0"/>
        <v>0</v>
      </c>
      <c r="K5" s="5">
        <f t="shared" si="1"/>
        <v>0</v>
      </c>
      <c r="M5" s="5">
        <f t="shared" si="2"/>
        <v>0</v>
      </c>
      <c r="Q5" s="15"/>
    </row>
    <row r="6" spans="1:18" s="5" customFormat="1" ht="13.8" customHeight="1" x14ac:dyDescent="0.3">
      <c r="A6" s="4"/>
      <c r="B6" s="5">
        <v>1</v>
      </c>
      <c r="C6" s="5">
        <v>1</v>
      </c>
      <c r="I6" s="5">
        <f t="shared" si="0"/>
        <v>0</v>
      </c>
      <c r="K6" s="5">
        <f t="shared" si="1"/>
        <v>0</v>
      </c>
      <c r="M6" s="5">
        <f t="shared" si="2"/>
        <v>0</v>
      </c>
      <c r="O6" s="5">
        <v>0</v>
      </c>
      <c r="Q6" s="15"/>
    </row>
    <row r="7" spans="1:18" s="7" customFormat="1" ht="13.8" customHeight="1" x14ac:dyDescent="0.3">
      <c r="A7" s="6"/>
      <c r="B7" s="7">
        <v>1</v>
      </c>
      <c r="C7" s="7">
        <v>2</v>
      </c>
      <c r="E7" s="7">
        <v>3</v>
      </c>
      <c r="F7" s="7">
        <v>2</v>
      </c>
      <c r="G7" s="7">
        <v>3</v>
      </c>
      <c r="I7" s="7">
        <f t="shared" si="0"/>
        <v>0</v>
      </c>
      <c r="K7" s="7">
        <f t="shared" si="1"/>
        <v>0</v>
      </c>
      <c r="M7" s="7">
        <f t="shared" si="2"/>
        <v>8</v>
      </c>
      <c r="Q7" s="27"/>
      <c r="R7" s="16"/>
    </row>
    <row r="8" spans="1:18" s="7" customFormat="1" ht="13.8" customHeight="1" x14ac:dyDescent="0.3">
      <c r="A8" s="6"/>
      <c r="B8" s="7">
        <v>1</v>
      </c>
      <c r="C8" s="7">
        <v>2</v>
      </c>
      <c r="E8" s="7">
        <v>2</v>
      </c>
      <c r="F8" s="7">
        <v>6</v>
      </c>
      <c r="G8" s="7">
        <v>6</v>
      </c>
      <c r="I8" s="7">
        <f t="shared" si="0"/>
        <v>0</v>
      </c>
      <c r="K8" s="7">
        <f t="shared" si="1"/>
        <v>0</v>
      </c>
      <c r="M8" s="7">
        <f t="shared" si="2"/>
        <v>14</v>
      </c>
      <c r="Q8" s="27"/>
    </row>
    <row r="9" spans="1:18" s="7" customFormat="1" ht="13.8" customHeight="1" x14ac:dyDescent="0.3">
      <c r="A9" s="6"/>
      <c r="B9" s="7">
        <v>1</v>
      </c>
      <c r="C9" s="7">
        <v>2</v>
      </c>
      <c r="E9" s="7">
        <v>3</v>
      </c>
      <c r="F9" s="7">
        <v>6</v>
      </c>
      <c r="G9" s="7">
        <v>4</v>
      </c>
      <c r="I9" s="7">
        <f t="shared" si="0"/>
        <v>0</v>
      </c>
      <c r="K9" s="7">
        <f t="shared" si="1"/>
        <v>0</v>
      </c>
      <c r="M9" s="7">
        <f t="shared" si="2"/>
        <v>13</v>
      </c>
      <c r="Q9" s="27"/>
    </row>
    <row r="10" spans="1:18" s="9" customFormat="1" ht="13.8" customHeight="1" thickBot="1" x14ac:dyDescent="0.35">
      <c r="A10" s="8"/>
      <c r="B10" s="9">
        <v>1</v>
      </c>
      <c r="C10" s="9">
        <v>2</v>
      </c>
      <c r="E10" s="9">
        <v>4</v>
      </c>
      <c r="F10" s="14">
        <v>1</v>
      </c>
      <c r="G10" s="14">
        <v>1</v>
      </c>
      <c r="I10" s="14">
        <f t="shared" si="0"/>
        <v>2</v>
      </c>
      <c r="K10" s="9">
        <f t="shared" si="1"/>
        <v>0</v>
      </c>
      <c r="M10" s="9">
        <f t="shared" si="2"/>
        <v>6</v>
      </c>
      <c r="O10" s="9">
        <v>0</v>
      </c>
      <c r="Q10" s="28"/>
    </row>
    <row r="11" spans="1:18" s="3" customFormat="1" ht="13.8" customHeight="1" x14ac:dyDescent="0.3">
      <c r="A11" s="2"/>
      <c r="B11" s="3">
        <v>2</v>
      </c>
      <c r="C11" s="3">
        <v>1</v>
      </c>
      <c r="E11" s="3">
        <v>4</v>
      </c>
      <c r="F11" s="3">
        <v>3</v>
      </c>
      <c r="G11" s="3">
        <v>1</v>
      </c>
      <c r="I11" s="3">
        <f>COUNTIF(E11:G11,B11)</f>
        <v>0</v>
      </c>
      <c r="K11" s="3">
        <f>IF(I11=3,0,IF(COUNTIF(E11:G11,E11)=3,1,0))</f>
        <v>0</v>
      </c>
      <c r="M11" s="3">
        <f>SUM(E11:G11)</f>
        <v>8</v>
      </c>
      <c r="Q11" s="26"/>
      <c r="R11" s="17"/>
    </row>
    <row r="12" spans="1:18" s="5" customFormat="1" ht="13.8" customHeight="1" x14ac:dyDescent="0.3">
      <c r="A12" s="4"/>
      <c r="B12" s="5">
        <v>2</v>
      </c>
      <c r="C12" s="5">
        <v>1</v>
      </c>
      <c r="E12" s="5">
        <v>1</v>
      </c>
      <c r="F12" s="5">
        <v>3</v>
      </c>
      <c r="G12" s="5">
        <v>6</v>
      </c>
      <c r="I12" s="5">
        <f t="shared" ref="I12:I18" si="3">COUNTIF(E12:G12,B12)</f>
        <v>0</v>
      </c>
      <c r="K12" s="5">
        <f t="shared" ref="K12:K18" si="4">IF(I12=3,0,IF(COUNTIF(E12:G12,E12)=3,1,0))</f>
        <v>0</v>
      </c>
      <c r="M12" s="5">
        <f t="shared" ref="M12:M18" si="5">SUM(E12:G12)</f>
        <v>10</v>
      </c>
      <c r="Q12" s="15"/>
      <c r="R12" s="18"/>
    </row>
    <row r="13" spans="1:18" s="5" customFormat="1" ht="13.8" customHeight="1" x14ac:dyDescent="0.3">
      <c r="A13" s="4"/>
      <c r="B13" s="5">
        <v>2</v>
      </c>
      <c r="C13" s="5">
        <v>1</v>
      </c>
      <c r="E13" s="5">
        <v>4</v>
      </c>
      <c r="F13" s="5">
        <v>6</v>
      </c>
      <c r="G13" s="5">
        <v>5</v>
      </c>
      <c r="I13" s="5">
        <f t="shared" si="3"/>
        <v>0</v>
      </c>
      <c r="K13" s="5">
        <f t="shared" si="4"/>
        <v>0</v>
      </c>
      <c r="M13" s="5">
        <f t="shared" si="5"/>
        <v>15</v>
      </c>
      <c r="Q13" s="15"/>
      <c r="R13" s="18"/>
    </row>
    <row r="14" spans="1:18" s="5" customFormat="1" ht="13.8" customHeight="1" x14ac:dyDescent="0.3">
      <c r="A14" s="4"/>
      <c r="B14" s="5">
        <v>2</v>
      </c>
      <c r="C14" s="5">
        <v>1</v>
      </c>
      <c r="E14" s="5">
        <v>5</v>
      </c>
      <c r="F14" s="5">
        <v>5</v>
      </c>
      <c r="G14" s="5">
        <v>5</v>
      </c>
      <c r="I14" s="5">
        <f t="shared" si="3"/>
        <v>0</v>
      </c>
      <c r="K14" s="23">
        <f t="shared" si="4"/>
        <v>1</v>
      </c>
      <c r="L14" s="23" t="s">
        <v>7</v>
      </c>
      <c r="M14" s="5">
        <f t="shared" si="5"/>
        <v>15</v>
      </c>
      <c r="N14" s="5" t="s">
        <v>33</v>
      </c>
      <c r="O14" s="5">
        <v>63</v>
      </c>
      <c r="Q14" s="15" t="s">
        <v>32</v>
      </c>
      <c r="R14" s="18"/>
    </row>
    <row r="15" spans="1:18" s="7" customFormat="1" ht="13.8" customHeight="1" x14ac:dyDescent="0.3">
      <c r="A15" s="6"/>
      <c r="B15" s="7">
        <v>2</v>
      </c>
      <c r="C15" s="7">
        <v>2</v>
      </c>
      <c r="E15" s="7">
        <v>3</v>
      </c>
      <c r="F15" s="7">
        <v>4</v>
      </c>
      <c r="I15" s="7">
        <f t="shared" si="3"/>
        <v>0</v>
      </c>
      <c r="K15" s="7">
        <f t="shared" si="4"/>
        <v>0</v>
      </c>
      <c r="M15" s="7">
        <f t="shared" si="5"/>
        <v>7</v>
      </c>
      <c r="Q15" s="27"/>
      <c r="R15" s="16"/>
    </row>
    <row r="16" spans="1:18" s="7" customFormat="1" ht="13.8" customHeight="1" x14ac:dyDescent="0.3">
      <c r="A16" s="6"/>
      <c r="B16" s="7">
        <v>2</v>
      </c>
      <c r="C16" s="7">
        <v>2</v>
      </c>
      <c r="E16" s="7">
        <v>3</v>
      </c>
      <c r="F16" s="7">
        <v>5</v>
      </c>
      <c r="I16" s="7">
        <f t="shared" si="3"/>
        <v>0</v>
      </c>
      <c r="K16" s="7">
        <f t="shared" si="4"/>
        <v>0</v>
      </c>
      <c r="M16" s="7">
        <f t="shared" si="5"/>
        <v>8</v>
      </c>
      <c r="Q16" s="27"/>
      <c r="R16" s="16"/>
    </row>
    <row r="17" spans="1:18" s="7" customFormat="1" ht="13.8" customHeight="1" x14ac:dyDescent="0.3">
      <c r="A17" s="6"/>
      <c r="B17" s="7">
        <v>2</v>
      </c>
      <c r="C17" s="7">
        <v>2</v>
      </c>
      <c r="E17" s="7">
        <v>6</v>
      </c>
      <c r="F17" s="12">
        <v>2</v>
      </c>
      <c r="I17" s="12">
        <f t="shared" si="3"/>
        <v>1</v>
      </c>
      <c r="K17" s="7">
        <f t="shared" si="4"/>
        <v>0</v>
      </c>
      <c r="M17" s="7">
        <f t="shared" si="5"/>
        <v>8</v>
      </c>
      <c r="O17" s="7">
        <v>0</v>
      </c>
      <c r="Q17" s="27"/>
      <c r="R17" s="16"/>
    </row>
    <row r="18" spans="1:18" s="9" customFormat="1" ht="13.8" customHeight="1" thickBot="1" x14ac:dyDescent="0.35">
      <c r="A18" s="8"/>
      <c r="B18" s="9">
        <v>2</v>
      </c>
      <c r="C18" s="9">
        <v>2</v>
      </c>
      <c r="I18" s="9">
        <f t="shared" si="3"/>
        <v>0</v>
      </c>
      <c r="K18" s="9">
        <f t="shared" si="4"/>
        <v>0</v>
      </c>
      <c r="M18" s="9">
        <f t="shared" si="5"/>
        <v>0</v>
      </c>
      <c r="Q18" s="28"/>
      <c r="R18" s="19"/>
    </row>
    <row r="19" spans="1:18" s="3" customFormat="1" ht="13.8" customHeight="1" x14ac:dyDescent="0.3">
      <c r="A19" s="2"/>
      <c r="B19" s="3">
        <v>3</v>
      </c>
      <c r="C19" s="3">
        <v>1</v>
      </c>
      <c r="E19" s="3">
        <v>4</v>
      </c>
      <c r="F19" s="3">
        <v>2</v>
      </c>
      <c r="G19" s="3">
        <v>2</v>
      </c>
      <c r="I19" s="3">
        <f>COUNTIF(E19:G19,B19)</f>
        <v>0</v>
      </c>
      <c r="K19" s="3">
        <f>IF(I19=3,0,IF(COUNTIF(E19:G19,E19)=3,1,0))</f>
        <v>0</v>
      </c>
      <c r="M19" s="3">
        <f>SUM(E19:G19)</f>
        <v>8</v>
      </c>
      <c r="Q19" s="26"/>
      <c r="R19" s="17"/>
    </row>
    <row r="20" spans="1:18" s="5" customFormat="1" ht="13.8" customHeight="1" x14ac:dyDescent="0.3">
      <c r="A20" s="4"/>
      <c r="B20" s="5">
        <v>3</v>
      </c>
      <c r="C20" s="5">
        <v>1</v>
      </c>
      <c r="E20" s="5">
        <v>6</v>
      </c>
      <c r="F20" s="5">
        <v>6</v>
      </c>
      <c r="G20" s="5">
        <v>4</v>
      </c>
      <c r="I20" s="5">
        <f t="shared" ref="I20:I26" si="6">COUNTIF(E20:G20,B20)</f>
        <v>0</v>
      </c>
      <c r="K20" s="5">
        <f t="shared" ref="K20:K26" si="7">IF(I20=3,0,IF(COUNTIF(E20:G20,E20)=3,1,0))</f>
        <v>0</v>
      </c>
      <c r="M20" s="5">
        <f t="shared" ref="M20:M26" si="8">SUM(E20:G20)</f>
        <v>16</v>
      </c>
      <c r="O20" s="5">
        <v>87</v>
      </c>
      <c r="Q20" s="15"/>
      <c r="R20" s="18"/>
    </row>
    <row r="21" spans="1:18" s="5" customFormat="1" ht="13.8" customHeight="1" x14ac:dyDescent="0.3">
      <c r="A21" s="4"/>
      <c r="B21" s="5">
        <v>3</v>
      </c>
      <c r="C21" s="5">
        <v>1</v>
      </c>
      <c r="I21" s="5">
        <f t="shared" si="6"/>
        <v>0</v>
      </c>
      <c r="K21" s="5">
        <f t="shared" si="7"/>
        <v>0</v>
      </c>
      <c r="M21" s="5">
        <f t="shared" si="8"/>
        <v>0</v>
      </c>
      <c r="Q21" s="15"/>
      <c r="R21" s="18"/>
    </row>
    <row r="22" spans="1:18" s="5" customFormat="1" ht="13.8" customHeight="1" x14ac:dyDescent="0.3">
      <c r="A22" s="4"/>
      <c r="B22" s="5">
        <v>3</v>
      </c>
      <c r="C22" s="5">
        <v>1</v>
      </c>
      <c r="I22" s="5">
        <f t="shared" si="6"/>
        <v>0</v>
      </c>
      <c r="K22" s="5">
        <f t="shared" si="7"/>
        <v>0</v>
      </c>
      <c r="M22" s="5">
        <f t="shared" si="8"/>
        <v>0</v>
      </c>
      <c r="Q22" s="15"/>
      <c r="R22" s="18"/>
    </row>
    <row r="23" spans="1:18" s="7" customFormat="1" ht="13.8" customHeight="1" x14ac:dyDescent="0.3">
      <c r="A23" s="6"/>
      <c r="B23" s="7">
        <v>3</v>
      </c>
      <c r="C23" s="7">
        <v>2</v>
      </c>
      <c r="E23" s="7">
        <v>4</v>
      </c>
      <c r="F23" s="7">
        <v>1</v>
      </c>
      <c r="G23" s="12">
        <v>3</v>
      </c>
      <c r="I23" s="12">
        <f t="shared" si="6"/>
        <v>1</v>
      </c>
      <c r="K23" s="7">
        <f t="shared" si="7"/>
        <v>0</v>
      </c>
      <c r="M23" s="7">
        <f t="shared" si="8"/>
        <v>8</v>
      </c>
      <c r="O23" s="7">
        <v>0</v>
      </c>
      <c r="Q23" s="27"/>
      <c r="R23" s="16"/>
    </row>
    <row r="24" spans="1:18" s="7" customFormat="1" ht="13.8" customHeight="1" x14ac:dyDescent="0.3">
      <c r="A24" s="6"/>
      <c r="B24" s="7">
        <v>3</v>
      </c>
      <c r="C24" s="7">
        <v>2</v>
      </c>
      <c r="I24" s="7">
        <f t="shared" si="6"/>
        <v>0</v>
      </c>
      <c r="K24" s="7">
        <f t="shared" si="7"/>
        <v>0</v>
      </c>
      <c r="M24" s="7">
        <f t="shared" si="8"/>
        <v>0</v>
      </c>
      <c r="Q24" s="27"/>
      <c r="R24" s="16"/>
    </row>
    <row r="25" spans="1:18" s="7" customFormat="1" ht="13.8" customHeight="1" x14ac:dyDescent="0.3">
      <c r="A25" s="6"/>
      <c r="B25" s="7">
        <v>3</v>
      </c>
      <c r="C25" s="7">
        <v>2</v>
      </c>
      <c r="I25" s="7">
        <f t="shared" si="6"/>
        <v>0</v>
      </c>
      <c r="K25" s="7">
        <f t="shared" si="7"/>
        <v>0</v>
      </c>
      <c r="M25" s="7">
        <f t="shared" si="8"/>
        <v>0</v>
      </c>
      <c r="Q25" s="27"/>
      <c r="R25" s="16"/>
    </row>
    <row r="26" spans="1:18" s="9" customFormat="1" ht="13.8" customHeight="1" thickBot="1" x14ac:dyDescent="0.35">
      <c r="A26" s="8"/>
      <c r="B26" s="9">
        <v>3</v>
      </c>
      <c r="C26" s="9">
        <v>2</v>
      </c>
      <c r="I26" s="9">
        <f t="shared" si="6"/>
        <v>0</v>
      </c>
      <c r="K26" s="9">
        <f t="shared" si="7"/>
        <v>0</v>
      </c>
      <c r="M26" s="9">
        <f t="shared" si="8"/>
        <v>0</v>
      </c>
      <c r="Q26" s="28"/>
      <c r="R26" s="19"/>
    </row>
    <row r="27" spans="1:18" s="3" customFormat="1" ht="13.8" customHeight="1" x14ac:dyDescent="0.3">
      <c r="A27" s="2"/>
      <c r="B27" s="3">
        <v>4</v>
      </c>
      <c r="C27" s="3">
        <v>1</v>
      </c>
      <c r="E27" s="3">
        <v>5</v>
      </c>
      <c r="F27" s="3">
        <v>2</v>
      </c>
      <c r="G27" s="3">
        <v>6</v>
      </c>
      <c r="I27" s="3">
        <f>COUNTIF(E27:G27,B27)</f>
        <v>0</v>
      </c>
      <c r="K27" s="3">
        <f>IF(I27=3,0,IF(COUNTIF(E27:G27,E27)=3,1,0))</f>
        <v>0</v>
      </c>
      <c r="M27" s="3">
        <f>SUM(E27:G27)</f>
        <v>13</v>
      </c>
      <c r="Q27" s="26"/>
      <c r="R27" s="17"/>
    </row>
    <row r="28" spans="1:18" s="5" customFormat="1" ht="13.8" customHeight="1" x14ac:dyDescent="0.3">
      <c r="A28" s="4"/>
      <c r="B28" s="5">
        <v>4</v>
      </c>
      <c r="C28" s="5">
        <v>1</v>
      </c>
      <c r="E28" s="5">
        <v>2</v>
      </c>
      <c r="F28" s="5">
        <v>1</v>
      </c>
      <c r="G28" s="11">
        <v>4</v>
      </c>
      <c r="I28" s="11">
        <f t="shared" ref="I28:I34" si="9">COUNTIF(E28:G28,B28)</f>
        <v>1</v>
      </c>
      <c r="K28" s="5">
        <f t="shared" ref="K28:K34" si="10">IF(I28=3,0,IF(COUNTIF(E28:G28,E28)=3,1,0))</f>
        <v>0</v>
      </c>
      <c r="M28" s="5">
        <f t="shared" ref="M28:M34" si="11">SUM(E28:G28)</f>
        <v>7</v>
      </c>
      <c r="O28" s="5">
        <v>87</v>
      </c>
      <c r="Q28" s="15"/>
      <c r="R28" s="18"/>
    </row>
    <row r="29" spans="1:18" s="5" customFormat="1" ht="13.8" customHeight="1" x14ac:dyDescent="0.3">
      <c r="A29" s="4"/>
      <c r="B29" s="5">
        <v>4</v>
      </c>
      <c r="C29" s="5">
        <v>1</v>
      </c>
      <c r="I29" s="5">
        <f t="shared" si="9"/>
        <v>0</v>
      </c>
      <c r="K29" s="5">
        <f t="shared" si="10"/>
        <v>0</v>
      </c>
      <c r="M29" s="5">
        <f t="shared" si="11"/>
        <v>0</v>
      </c>
      <c r="Q29" s="15"/>
      <c r="R29" s="18"/>
    </row>
    <row r="30" spans="1:18" s="5" customFormat="1" ht="13.8" customHeight="1" x14ac:dyDescent="0.3">
      <c r="A30" s="4"/>
      <c r="B30" s="5">
        <v>4</v>
      </c>
      <c r="C30" s="5">
        <v>1</v>
      </c>
      <c r="I30" s="5">
        <f t="shared" si="9"/>
        <v>0</v>
      </c>
      <c r="K30" s="5">
        <f t="shared" si="10"/>
        <v>0</v>
      </c>
      <c r="M30" s="5">
        <f t="shared" si="11"/>
        <v>0</v>
      </c>
      <c r="Q30" s="15"/>
    </row>
    <row r="31" spans="1:18" s="7" customFormat="1" ht="13.8" customHeight="1" x14ac:dyDescent="0.3">
      <c r="A31" s="6"/>
      <c r="B31" s="7">
        <v>4</v>
      </c>
      <c r="C31" s="7">
        <v>2</v>
      </c>
      <c r="E31" s="12">
        <v>4</v>
      </c>
      <c r="F31" s="7">
        <v>1</v>
      </c>
      <c r="G31" s="12">
        <v>4</v>
      </c>
      <c r="I31" s="12">
        <f t="shared" si="9"/>
        <v>2</v>
      </c>
      <c r="K31" s="7">
        <f t="shared" si="10"/>
        <v>0</v>
      </c>
      <c r="M31" s="7">
        <f t="shared" si="11"/>
        <v>9</v>
      </c>
      <c r="O31" s="7">
        <v>0</v>
      </c>
      <c r="Q31" s="27" t="s">
        <v>35</v>
      </c>
      <c r="R31" s="16"/>
    </row>
    <row r="32" spans="1:18" s="7" customFormat="1" ht="13.8" customHeight="1" x14ac:dyDescent="0.3">
      <c r="A32" s="6"/>
      <c r="B32" s="7">
        <v>4</v>
      </c>
      <c r="C32" s="7">
        <v>2</v>
      </c>
      <c r="I32" s="7">
        <f t="shared" si="9"/>
        <v>0</v>
      </c>
      <c r="K32" s="7">
        <f t="shared" si="10"/>
        <v>0</v>
      </c>
      <c r="M32" s="7">
        <f t="shared" si="11"/>
        <v>0</v>
      </c>
      <c r="Q32" s="27"/>
    </row>
    <row r="33" spans="1:18" s="7" customFormat="1" ht="13.8" customHeight="1" x14ac:dyDescent="0.3">
      <c r="A33" s="6"/>
      <c r="B33" s="7">
        <v>4</v>
      </c>
      <c r="C33" s="7">
        <v>2</v>
      </c>
      <c r="I33" s="7">
        <f t="shared" si="9"/>
        <v>0</v>
      </c>
      <c r="K33" s="7">
        <f t="shared" si="10"/>
        <v>0</v>
      </c>
      <c r="M33" s="7">
        <f t="shared" si="11"/>
        <v>0</v>
      </c>
      <c r="Q33" s="27"/>
    </row>
    <row r="34" spans="1:18" s="9" customFormat="1" ht="13.8" customHeight="1" thickBot="1" x14ac:dyDescent="0.35">
      <c r="A34" s="8"/>
      <c r="B34" s="9">
        <v>4</v>
      </c>
      <c r="C34" s="9">
        <v>2</v>
      </c>
      <c r="I34" s="9">
        <f t="shared" si="9"/>
        <v>0</v>
      </c>
      <c r="K34" s="9">
        <f t="shared" si="10"/>
        <v>0</v>
      </c>
      <c r="M34" s="9">
        <f t="shared" si="11"/>
        <v>0</v>
      </c>
      <c r="Q34" s="28"/>
    </row>
    <row r="35" spans="1:18" s="3" customFormat="1" ht="13.8" customHeight="1" x14ac:dyDescent="0.3">
      <c r="A35" s="2"/>
      <c r="B35" s="3">
        <v>5</v>
      </c>
      <c r="C35" s="3">
        <v>1</v>
      </c>
      <c r="E35" s="13">
        <v>5</v>
      </c>
      <c r="F35" s="13">
        <v>5</v>
      </c>
      <c r="G35" s="3">
        <v>1</v>
      </c>
      <c r="I35" s="13">
        <f>COUNTIF(E35:G35,B35)</f>
        <v>2</v>
      </c>
      <c r="K35" s="3">
        <f>IF(I35=3,0,IF(COUNTIF(E35:G35,E35)=3,1,0))</f>
        <v>0</v>
      </c>
      <c r="M35" s="3">
        <f>SUM(E35:G35)</f>
        <v>11</v>
      </c>
      <c r="O35" s="3">
        <v>0</v>
      </c>
      <c r="Q35" s="26" t="s">
        <v>36</v>
      </c>
      <c r="R35" s="17"/>
    </row>
    <row r="36" spans="1:18" s="5" customFormat="1" ht="13.8" customHeight="1" x14ac:dyDescent="0.3">
      <c r="A36" s="4"/>
      <c r="B36" s="5">
        <v>5</v>
      </c>
      <c r="C36" s="5">
        <v>1</v>
      </c>
      <c r="I36" s="5">
        <f t="shared" ref="I36:I42" si="12">COUNTIF(E36:G36,B36)</f>
        <v>0</v>
      </c>
      <c r="K36" s="5">
        <f t="shared" ref="K36:K42" si="13">IF(I36=3,0,IF(COUNTIF(E36:G36,E36)=3,1,0))</f>
        <v>0</v>
      </c>
      <c r="M36" s="5">
        <f t="shared" ref="M36:M42" si="14">SUM(E36:G36)</f>
        <v>0</v>
      </c>
      <c r="Q36" s="15"/>
      <c r="R36" s="18"/>
    </row>
    <row r="37" spans="1:18" s="5" customFormat="1" ht="13.8" customHeight="1" x14ac:dyDescent="0.3">
      <c r="A37" s="4"/>
      <c r="B37" s="5">
        <v>5</v>
      </c>
      <c r="C37" s="5">
        <v>1</v>
      </c>
      <c r="I37" s="5">
        <f t="shared" si="12"/>
        <v>0</v>
      </c>
      <c r="K37" s="5">
        <f t="shared" si="13"/>
        <v>0</v>
      </c>
      <c r="M37" s="5">
        <f t="shared" si="14"/>
        <v>0</v>
      </c>
      <c r="Q37" s="15"/>
    </row>
    <row r="38" spans="1:18" s="5" customFormat="1" ht="13.8" customHeight="1" x14ac:dyDescent="0.3">
      <c r="A38" s="4"/>
      <c r="B38" s="5">
        <v>5</v>
      </c>
      <c r="C38" s="5">
        <v>1</v>
      </c>
      <c r="I38" s="5">
        <f t="shared" si="12"/>
        <v>0</v>
      </c>
      <c r="K38" s="5">
        <f t="shared" si="13"/>
        <v>0</v>
      </c>
      <c r="M38" s="5">
        <f t="shared" si="14"/>
        <v>0</v>
      </c>
      <c r="Q38" s="15"/>
    </row>
    <row r="39" spans="1:18" s="7" customFormat="1" ht="13.8" customHeight="1" x14ac:dyDescent="0.3">
      <c r="A39" s="6"/>
      <c r="B39" s="7">
        <v>5</v>
      </c>
      <c r="C39" s="7">
        <v>2</v>
      </c>
      <c r="E39" s="7">
        <v>1</v>
      </c>
      <c r="F39" s="7">
        <v>4</v>
      </c>
      <c r="I39" s="7">
        <f t="shared" si="12"/>
        <v>0</v>
      </c>
      <c r="K39" s="7">
        <f t="shared" si="13"/>
        <v>0</v>
      </c>
      <c r="M39" s="7">
        <f t="shared" si="14"/>
        <v>5</v>
      </c>
      <c r="Q39" s="27"/>
      <c r="R39" s="16"/>
    </row>
    <row r="40" spans="1:18" s="7" customFormat="1" ht="13.8" customHeight="1" x14ac:dyDescent="0.3">
      <c r="A40" s="6"/>
      <c r="B40" s="7">
        <v>5</v>
      </c>
      <c r="C40" s="7">
        <v>2</v>
      </c>
      <c r="E40" s="7">
        <v>3</v>
      </c>
      <c r="F40" s="7">
        <v>2</v>
      </c>
      <c r="I40" s="7">
        <f t="shared" si="12"/>
        <v>0</v>
      </c>
      <c r="K40" s="7">
        <f t="shared" si="13"/>
        <v>0</v>
      </c>
      <c r="M40" s="7">
        <f t="shared" si="14"/>
        <v>5</v>
      </c>
      <c r="O40" s="7">
        <v>10</v>
      </c>
      <c r="Q40" s="27"/>
    </row>
    <row r="41" spans="1:18" s="7" customFormat="1" ht="13.8" customHeight="1" x14ac:dyDescent="0.3">
      <c r="A41" s="6"/>
      <c r="B41" s="7">
        <v>5</v>
      </c>
      <c r="C41" s="7">
        <v>2</v>
      </c>
      <c r="I41" s="7">
        <f t="shared" si="12"/>
        <v>0</v>
      </c>
      <c r="K41" s="7">
        <f t="shared" si="13"/>
        <v>0</v>
      </c>
      <c r="M41" s="7">
        <f t="shared" si="14"/>
        <v>0</v>
      </c>
      <c r="Q41" s="27"/>
    </row>
    <row r="42" spans="1:18" s="9" customFormat="1" ht="13.8" customHeight="1" thickBot="1" x14ac:dyDescent="0.35">
      <c r="A42" s="8"/>
      <c r="B42" s="9">
        <v>5</v>
      </c>
      <c r="C42" s="9">
        <v>2</v>
      </c>
      <c r="I42" s="9">
        <f t="shared" si="12"/>
        <v>0</v>
      </c>
      <c r="K42" s="9">
        <f t="shared" si="13"/>
        <v>0</v>
      </c>
      <c r="M42" s="9">
        <f t="shared" si="14"/>
        <v>0</v>
      </c>
      <c r="Q42" s="28"/>
    </row>
    <row r="43" spans="1:18" s="3" customFormat="1" ht="13.8" customHeight="1" x14ac:dyDescent="0.3">
      <c r="A43" s="2"/>
      <c r="B43" s="3">
        <v>6</v>
      </c>
      <c r="C43" s="3">
        <v>1</v>
      </c>
      <c r="E43" s="3">
        <v>1</v>
      </c>
      <c r="F43" s="3">
        <v>3</v>
      </c>
      <c r="I43" s="3">
        <f>COUNTIF(E43:G43,B43)</f>
        <v>0</v>
      </c>
      <c r="K43" s="3">
        <f>IF(I43=3,0,IF(COUNTIF(E43:G43,E43)=3,1,0))</f>
        <v>0</v>
      </c>
      <c r="M43" s="3">
        <f>SUM(E43:G43)</f>
        <v>4</v>
      </c>
      <c r="Q43" s="26"/>
      <c r="R43" s="17"/>
    </row>
    <row r="44" spans="1:18" s="5" customFormat="1" ht="13.8" customHeight="1" x14ac:dyDescent="0.3">
      <c r="A44" s="4"/>
      <c r="B44" s="5">
        <v>6</v>
      </c>
      <c r="C44" s="5">
        <v>1</v>
      </c>
      <c r="E44" s="5">
        <v>5</v>
      </c>
      <c r="F44" s="11">
        <v>6</v>
      </c>
      <c r="I44" s="11">
        <f t="shared" ref="I44:I50" si="15">COUNTIF(E44:G44,B44)</f>
        <v>1</v>
      </c>
      <c r="K44" s="5">
        <f t="shared" ref="K44:K50" si="16">IF(I44=3,0,IF(COUNTIF(E44:G44,E44)=3,1,0))</f>
        <v>0</v>
      </c>
      <c r="M44" s="5">
        <f t="shared" ref="M44:M50" si="17">SUM(E44:G44)</f>
        <v>11</v>
      </c>
      <c r="O44" s="5">
        <v>0</v>
      </c>
      <c r="Q44" s="15" t="s">
        <v>37</v>
      </c>
      <c r="R44" s="18"/>
    </row>
    <row r="45" spans="1:18" s="5" customFormat="1" ht="13.8" customHeight="1" x14ac:dyDescent="0.3">
      <c r="A45" s="4"/>
      <c r="B45" s="5">
        <v>6</v>
      </c>
      <c r="C45" s="5">
        <v>1</v>
      </c>
      <c r="I45" s="5">
        <f t="shared" si="15"/>
        <v>0</v>
      </c>
      <c r="K45" s="5">
        <f t="shared" si="16"/>
        <v>0</v>
      </c>
      <c r="M45" s="5">
        <f t="shared" si="17"/>
        <v>0</v>
      </c>
      <c r="Q45" s="15"/>
    </row>
    <row r="46" spans="1:18" s="5" customFormat="1" ht="13.8" customHeight="1" x14ac:dyDescent="0.3">
      <c r="A46" s="4"/>
      <c r="B46" s="5">
        <v>6</v>
      </c>
      <c r="C46" s="5">
        <v>1</v>
      </c>
      <c r="I46" s="5">
        <f t="shared" si="15"/>
        <v>0</v>
      </c>
      <c r="K46" s="5">
        <f t="shared" si="16"/>
        <v>0</v>
      </c>
      <c r="M46" s="5">
        <f t="shared" si="17"/>
        <v>0</v>
      </c>
      <c r="Q46" s="15"/>
    </row>
    <row r="47" spans="1:18" s="7" customFormat="1" ht="13.8" customHeight="1" x14ac:dyDescent="0.3">
      <c r="A47" s="6"/>
      <c r="B47" s="7">
        <v>6</v>
      </c>
      <c r="C47" s="7">
        <v>2</v>
      </c>
      <c r="E47" s="7">
        <v>5</v>
      </c>
      <c r="F47" s="7">
        <v>1</v>
      </c>
      <c r="G47" s="7">
        <v>3</v>
      </c>
      <c r="I47" s="7">
        <f t="shared" si="15"/>
        <v>0</v>
      </c>
      <c r="K47" s="7">
        <f t="shared" si="16"/>
        <v>0</v>
      </c>
      <c r="M47" s="7">
        <f t="shared" si="17"/>
        <v>9</v>
      </c>
      <c r="O47" s="23">
        <v>19</v>
      </c>
      <c r="Q47" s="27"/>
      <c r="R47" s="16"/>
    </row>
    <row r="48" spans="1:18" s="7" customFormat="1" ht="13.8" customHeight="1" x14ac:dyDescent="0.3">
      <c r="A48" s="6"/>
      <c r="B48" s="7">
        <v>6</v>
      </c>
      <c r="C48" s="7">
        <v>2</v>
      </c>
      <c r="I48" s="7">
        <f t="shared" si="15"/>
        <v>0</v>
      </c>
      <c r="K48" s="7">
        <f t="shared" si="16"/>
        <v>0</v>
      </c>
      <c r="M48" s="7">
        <f t="shared" si="17"/>
        <v>0</v>
      </c>
      <c r="Q48" s="27"/>
    </row>
    <row r="49" spans="1:18" s="7" customFormat="1" ht="13.8" customHeight="1" x14ac:dyDescent="0.3">
      <c r="A49" s="6"/>
      <c r="B49" s="7">
        <v>6</v>
      </c>
      <c r="C49" s="7">
        <v>2</v>
      </c>
      <c r="I49" s="7">
        <f t="shared" si="15"/>
        <v>0</v>
      </c>
      <c r="K49" s="7">
        <f t="shared" si="16"/>
        <v>0</v>
      </c>
      <c r="M49" s="7">
        <f t="shared" si="17"/>
        <v>0</v>
      </c>
      <c r="Q49" s="27"/>
    </row>
    <row r="50" spans="1:18" s="9" customFormat="1" ht="13.8" customHeight="1" thickBot="1" x14ac:dyDescent="0.35">
      <c r="A50" s="8"/>
      <c r="B50" s="9">
        <v>6</v>
      </c>
      <c r="C50" s="9">
        <v>2</v>
      </c>
      <c r="I50" s="9">
        <f t="shared" si="15"/>
        <v>0</v>
      </c>
      <c r="K50" s="9">
        <f t="shared" si="16"/>
        <v>0</v>
      </c>
      <c r="M50" s="9">
        <f t="shared" si="17"/>
        <v>0</v>
      </c>
      <c r="Q50" s="28"/>
    </row>
    <row r="51" spans="1:18" ht="13.8" customHeight="1" x14ac:dyDescent="0.3">
      <c r="Q51" s="33"/>
      <c r="R51" s="21"/>
    </row>
    <row r="52" spans="1:18" ht="13.8" customHeight="1" x14ac:dyDescent="0.3">
      <c r="C52" s="1" t="s">
        <v>3</v>
      </c>
      <c r="D52" s="1" t="s">
        <v>12</v>
      </c>
      <c r="E52" s="1" t="s">
        <v>13</v>
      </c>
    </row>
    <row r="53" spans="1:18" ht="13.8" customHeight="1" x14ac:dyDescent="0.3">
      <c r="B53" s="1" t="s">
        <v>14</v>
      </c>
      <c r="C53" s="1">
        <v>1</v>
      </c>
      <c r="D53" s="1">
        <f>FLOOR(O27/50, 1)</f>
        <v>0</v>
      </c>
      <c r="E53" s="1">
        <v>4</v>
      </c>
    </row>
    <row r="54" spans="1:18" ht="13.8" customHeight="1" x14ac:dyDescent="0.3">
      <c r="B54" s="1" t="s">
        <v>15</v>
      </c>
      <c r="C54" s="1">
        <v>0</v>
      </c>
      <c r="D54" s="1">
        <v>0</v>
      </c>
      <c r="E54" s="1">
        <v>2</v>
      </c>
    </row>
    <row r="55" spans="1:18" ht="13.8" customHeight="1" x14ac:dyDescent="0.3">
      <c r="B55" s="1" t="s">
        <v>10</v>
      </c>
      <c r="C55" s="1">
        <f>5*C53</f>
        <v>5</v>
      </c>
      <c r="D55" s="1">
        <f>3*D53</f>
        <v>0</v>
      </c>
      <c r="E55" s="1">
        <v>5</v>
      </c>
      <c r="F55" s="1">
        <f>SUM(C55:E55)</f>
        <v>10</v>
      </c>
    </row>
    <row r="56" spans="1:18" ht="13.8" customHeight="1" x14ac:dyDescent="0.3">
      <c r="B56" s="1" t="s">
        <v>11</v>
      </c>
      <c r="C56" s="1">
        <f>5*C54</f>
        <v>0</v>
      </c>
      <c r="D56" s="1">
        <f>3*D54</f>
        <v>0</v>
      </c>
      <c r="E56" s="1">
        <v>0</v>
      </c>
      <c r="F56" s="1">
        <f>SUM(C56:E56)</f>
        <v>0</v>
      </c>
    </row>
    <row r="58" spans="1:18" ht="13.8" customHeight="1" x14ac:dyDescent="0.3">
      <c r="B58" s="1" t="s">
        <v>16</v>
      </c>
      <c r="C58" s="1">
        <f>0+F55</f>
        <v>10</v>
      </c>
    </row>
    <row r="59" spans="1:18" ht="13.8" customHeight="1" x14ac:dyDescent="0.3">
      <c r="B59" s="1" t="s">
        <v>17</v>
      </c>
      <c r="C59" s="23">
        <f>19+F56</f>
        <v>19</v>
      </c>
      <c r="D59" s="24"/>
      <c r="E59" s="24"/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9FF5-3CB1-4A36-8192-A5F7F879CF5D}">
  <dimension ref="A2:S59"/>
  <sheetViews>
    <sheetView topLeftCell="A52" zoomScale="85" zoomScaleNormal="85" workbookViewId="0">
      <selection activeCell="Q44" sqref="Q44"/>
    </sheetView>
  </sheetViews>
  <sheetFormatPr defaultColWidth="9.21875" defaultRowHeight="13.8" customHeight="1" x14ac:dyDescent="0.3"/>
  <cols>
    <col min="1" max="16" width="9.21875" style="1"/>
    <col min="17" max="17" width="9.21875" style="29"/>
    <col min="18" max="16384" width="9.21875" style="1"/>
  </cols>
  <sheetData>
    <row r="2" spans="1:19" ht="13.8" customHeight="1" thickBot="1" x14ac:dyDescent="0.35">
      <c r="B2" s="1" t="s">
        <v>0</v>
      </c>
      <c r="C2" s="1" t="s">
        <v>1</v>
      </c>
      <c r="E2" s="38" t="s">
        <v>2</v>
      </c>
      <c r="F2" s="38"/>
      <c r="G2" s="38"/>
      <c r="I2" s="1" t="s">
        <v>4</v>
      </c>
      <c r="K2" s="1" t="s">
        <v>3</v>
      </c>
      <c r="M2" s="1" t="s">
        <v>5</v>
      </c>
      <c r="O2" s="1" t="s">
        <v>6</v>
      </c>
      <c r="Q2" s="10" t="s">
        <v>39</v>
      </c>
    </row>
    <row r="3" spans="1:19" s="3" customFormat="1" ht="13.8" customHeight="1" x14ac:dyDescent="0.3">
      <c r="A3" s="2"/>
      <c r="B3" s="3">
        <v>1</v>
      </c>
      <c r="C3" s="3">
        <v>1</v>
      </c>
      <c r="E3" s="3">
        <v>6</v>
      </c>
      <c r="F3" s="13">
        <v>1</v>
      </c>
      <c r="G3" s="3">
        <v>5</v>
      </c>
      <c r="I3" s="13">
        <f>COUNTIF(E3:G3,B3)</f>
        <v>1</v>
      </c>
      <c r="K3" s="3">
        <f>IF(I3=3,0,IF(COUNTIF(E3:G3,E3)=3,1,0))</f>
        <v>0</v>
      </c>
      <c r="M3" s="3">
        <f>SUM(E3:G3)</f>
        <v>12</v>
      </c>
      <c r="O3" s="3">
        <v>0</v>
      </c>
      <c r="Q3" s="26"/>
    </row>
    <row r="4" spans="1:19" s="5" customFormat="1" ht="13.8" customHeight="1" x14ac:dyDescent="0.3">
      <c r="A4" s="4"/>
      <c r="B4" s="5">
        <v>1</v>
      </c>
      <c r="C4" s="5">
        <v>1</v>
      </c>
      <c r="I4" s="5">
        <f t="shared" ref="I4:I10" si="0">COUNTIF(E4:G4,B4)</f>
        <v>0</v>
      </c>
      <c r="K4" s="5">
        <f t="shared" ref="K4:K10" si="1">IF(I4=3,0,IF(COUNTIF(E4:G4,E4)=3,1,0))</f>
        <v>0</v>
      </c>
      <c r="M4" s="5">
        <f t="shared" ref="M4:M10" si="2">SUM(E4:G4)</f>
        <v>0</v>
      </c>
      <c r="Q4" s="15"/>
    </row>
    <row r="5" spans="1:19" s="5" customFormat="1" ht="13.8" customHeight="1" x14ac:dyDescent="0.3">
      <c r="A5" s="4"/>
      <c r="B5" s="5">
        <v>1</v>
      </c>
      <c r="C5" s="5">
        <v>1</v>
      </c>
      <c r="I5" s="5">
        <f t="shared" si="0"/>
        <v>0</v>
      </c>
      <c r="K5" s="5">
        <f t="shared" si="1"/>
        <v>0</v>
      </c>
      <c r="M5" s="5">
        <f t="shared" si="2"/>
        <v>0</v>
      </c>
      <c r="Q5" s="15"/>
    </row>
    <row r="6" spans="1:19" s="5" customFormat="1" ht="13.8" customHeight="1" x14ac:dyDescent="0.3">
      <c r="A6" s="4"/>
      <c r="B6" s="5">
        <v>1</v>
      </c>
      <c r="C6" s="5">
        <v>1</v>
      </c>
      <c r="I6" s="5">
        <f t="shared" si="0"/>
        <v>0</v>
      </c>
      <c r="K6" s="5">
        <f t="shared" si="1"/>
        <v>0</v>
      </c>
      <c r="M6" s="5">
        <f t="shared" si="2"/>
        <v>0</v>
      </c>
      <c r="Q6" s="15"/>
    </row>
    <row r="7" spans="1:19" s="7" customFormat="1" ht="13.8" customHeight="1" x14ac:dyDescent="0.3">
      <c r="A7" s="6"/>
      <c r="B7" s="7">
        <v>1</v>
      </c>
      <c r="C7" s="7">
        <v>2</v>
      </c>
      <c r="E7" s="7">
        <v>3</v>
      </c>
      <c r="F7" s="7">
        <v>3</v>
      </c>
      <c r="G7" s="7">
        <v>4</v>
      </c>
      <c r="I7" s="7">
        <f t="shared" si="0"/>
        <v>0</v>
      </c>
      <c r="K7" s="7">
        <f t="shared" si="1"/>
        <v>0</v>
      </c>
      <c r="M7" s="7">
        <f t="shared" si="2"/>
        <v>10</v>
      </c>
      <c r="O7" s="7">
        <v>10</v>
      </c>
      <c r="Q7" s="27"/>
    </row>
    <row r="8" spans="1:19" s="7" customFormat="1" ht="13.8" customHeight="1" x14ac:dyDescent="0.3">
      <c r="A8" s="6"/>
      <c r="B8" s="7">
        <v>1</v>
      </c>
      <c r="C8" s="7">
        <v>2</v>
      </c>
      <c r="E8" s="12">
        <v>1</v>
      </c>
      <c r="F8" s="7">
        <v>6</v>
      </c>
      <c r="G8" s="7">
        <v>4</v>
      </c>
      <c r="I8" s="12">
        <f t="shared" si="0"/>
        <v>1</v>
      </c>
      <c r="K8" s="7">
        <f t="shared" si="1"/>
        <v>0</v>
      </c>
      <c r="M8" s="7">
        <f t="shared" si="2"/>
        <v>11</v>
      </c>
      <c r="O8" s="7">
        <v>0</v>
      </c>
      <c r="Q8" s="27"/>
    </row>
    <row r="9" spans="1:19" s="7" customFormat="1" ht="13.8" customHeight="1" x14ac:dyDescent="0.3">
      <c r="A9" s="6"/>
      <c r="B9" s="7">
        <v>1</v>
      </c>
      <c r="C9" s="7">
        <v>2</v>
      </c>
      <c r="I9" s="7">
        <f t="shared" si="0"/>
        <v>0</v>
      </c>
      <c r="K9" s="7">
        <f t="shared" si="1"/>
        <v>0</v>
      </c>
      <c r="M9" s="7">
        <f t="shared" si="2"/>
        <v>0</v>
      </c>
      <c r="Q9" s="27"/>
    </row>
    <row r="10" spans="1:19" s="9" customFormat="1" ht="13.8" customHeight="1" thickBot="1" x14ac:dyDescent="0.35">
      <c r="A10" s="8"/>
      <c r="B10" s="9">
        <v>1</v>
      </c>
      <c r="C10" s="9">
        <v>2</v>
      </c>
      <c r="I10" s="9">
        <f t="shared" si="0"/>
        <v>0</v>
      </c>
      <c r="K10" s="9">
        <f t="shared" si="1"/>
        <v>0</v>
      </c>
      <c r="M10" s="9">
        <f t="shared" si="2"/>
        <v>0</v>
      </c>
      <c r="Q10" s="28"/>
    </row>
    <row r="11" spans="1:19" s="3" customFormat="1" ht="13.8" customHeight="1" x14ac:dyDescent="0.3">
      <c r="A11" s="2"/>
      <c r="B11" s="3">
        <v>2</v>
      </c>
      <c r="C11" s="3">
        <v>1</v>
      </c>
      <c r="E11" s="3">
        <v>5</v>
      </c>
      <c r="F11" s="3">
        <v>4</v>
      </c>
      <c r="G11" s="3">
        <v>6</v>
      </c>
      <c r="I11" s="3">
        <f>COUNTIF(E11:G11,B11)</f>
        <v>0</v>
      </c>
      <c r="K11" s="3">
        <f>IF(I11=3,0,IF(COUNTIF(E11:G11,E11)=3,1,0))</f>
        <v>0</v>
      </c>
      <c r="M11" s="3">
        <f>SUM(E11:G11)</f>
        <v>15</v>
      </c>
      <c r="O11" s="3">
        <v>15</v>
      </c>
      <c r="Q11" s="26"/>
    </row>
    <row r="12" spans="1:19" s="5" customFormat="1" ht="13.8" customHeight="1" x14ac:dyDescent="0.3">
      <c r="A12" s="4"/>
      <c r="B12" s="5">
        <v>2</v>
      </c>
      <c r="C12" s="5">
        <v>1</v>
      </c>
      <c r="E12" s="11">
        <v>2</v>
      </c>
      <c r="F12" s="5">
        <v>5</v>
      </c>
      <c r="G12" s="5">
        <v>6</v>
      </c>
      <c r="I12" s="11">
        <f t="shared" ref="I12:I18" si="3">COUNTIF(E12:G12,B12)</f>
        <v>1</v>
      </c>
      <c r="K12" s="5">
        <f t="shared" ref="K12:K18" si="4">IF(I12=3,0,IF(COUNTIF(E12:G12,E12)=3,1,0))</f>
        <v>0</v>
      </c>
      <c r="M12" s="5">
        <f t="shared" ref="M12:M18" si="5">SUM(E12:G12)</f>
        <v>13</v>
      </c>
      <c r="O12" s="5">
        <v>0</v>
      </c>
      <c r="Q12" s="15"/>
    </row>
    <row r="13" spans="1:19" s="5" customFormat="1" ht="13.8" customHeight="1" x14ac:dyDescent="0.3">
      <c r="A13" s="4"/>
      <c r="B13" s="5">
        <v>2</v>
      </c>
      <c r="C13" s="5">
        <v>1</v>
      </c>
      <c r="I13" s="5">
        <f t="shared" si="3"/>
        <v>0</v>
      </c>
      <c r="K13" s="5">
        <f t="shared" si="4"/>
        <v>0</v>
      </c>
      <c r="M13" s="5">
        <f t="shared" si="5"/>
        <v>0</v>
      </c>
      <c r="Q13" s="15"/>
    </row>
    <row r="14" spans="1:19" s="5" customFormat="1" ht="13.8" customHeight="1" x14ac:dyDescent="0.3">
      <c r="A14" s="4"/>
      <c r="B14" s="5">
        <v>2</v>
      </c>
      <c r="C14" s="5">
        <v>1</v>
      </c>
      <c r="I14" s="5">
        <f t="shared" si="3"/>
        <v>0</v>
      </c>
      <c r="K14" s="5">
        <f t="shared" si="4"/>
        <v>0</v>
      </c>
      <c r="M14" s="5">
        <f t="shared" si="5"/>
        <v>0</v>
      </c>
      <c r="Q14" s="15"/>
    </row>
    <row r="15" spans="1:19" s="7" customFormat="1" ht="13.8" customHeight="1" x14ac:dyDescent="0.3">
      <c r="A15" s="6"/>
      <c r="B15" s="7">
        <v>2</v>
      </c>
      <c r="C15" s="7">
        <v>2</v>
      </c>
      <c r="E15" s="7">
        <v>6</v>
      </c>
      <c r="F15" s="7">
        <v>5</v>
      </c>
      <c r="G15" s="7">
        <v>4</v>
      </c>
      <c r="I15" s="7">
        <f t="shared" si="3"/>
        <v>0</v>
      </c>
      <c r="K15" s="7">
        <f t="shared" si="4"/>
        <v>0</v>
      </c>
      <c r="M15" s="7">
        <f t="shared" si="5"/>
        <v>15</v>
      </c>
      <c r="O15" s="7">
        <v>15</v>
      </c>
      <c r="Q15" s="30"/>
      <c r="R15" s="23"/>
      <c r="S15" s="23"/>
    </row>
    <row r="16" spans="1:19" s="7" customFormat="1" ht="13.8" customHeight="1" x14ac:dyDescent="0.3">
      <c r="A16" s="6"/>
      <c r="B16" s="7">
        <v>2</v>
      </c>
      <c r="C16" s="7">
        <v>2</v>
      </c>
      <c r="E16" s="7">
        <v>5</v>
      </c>
      <c r="F16" s="7">
        <v>3</v>
      </c>
      <c r="G16" s="7">
        <v>4</v>
      </c>
      <c r="I16" s="7">
        <f t="shared" si="3"/>
        <v>0</v>
      </c>
      <c r="K16" s="7">
        <f t="shared" si="4"/>
        <v>0</v>
      </c>
      <c r="M16" s="7">
        <f t="shared" si="5"/>
        <v>12</v>
      </c>
      <c r="O16" s="7">
        <v>27</v>
      </c>
      <c r="Q16" s="30" t="s">
        <v>43</v>
      </c>
      <c r="R16" s="23"/>
      <c r="S16" s="23"/>
    </row>
    <row r="17" spans="1:19" s="7" customFormat="1" ht="13.8" customHeight="1" x14ac:dyDescent="0.3">
      <c r="A17" s="6"/>
      <c r="B17" s="7">
        <v>2</v>
      </c>
      <c r="C17" s="7">
        <v>2</v>
      </c>
      <c r="E17" s="7">
        <v>3</v>
      </c>
      <c r="F17" s="7">
        <v>3</v>
      </c>
      <c r="G17" s="7">
        <v>6</v>
      </c>
      <c r="I17" s="7">
        <f t="shared" si="3"/>
        <v>0</v>
      </c>
      <c r="K17" s="7">
        <f t="shared" si="4"/>
        <v>0</v>
      </c>
      <c r="M17" s="7">
        <f t="shared" si="5"/>
        <v>12</v>
      </c>
      <c r="O17" s="7">
        <v>39</v>
      </c>
      <c r="Q17" s="30"/>
      <c r="R17" s="23"/>
      <c r="S17" s="23"/>
    </row>
    <row r="18" spans="1:19" s="9" customFormat="1" ht="13.8" customHeight="1" thickBot="1" x14ac:dyDescent="0.35">
      <c r="A18" s="8"/>
      <c r="B18" s="9">
        <v>2</v>
      </c>
      <c r="C18" s="9">
        <v>2</v>
      </c>
      <c r="I18" s="9">
        <f t="shared" si="3"/>
        <v>0</v>
      </c>
      <c r="K18" s="9">
        <f t="shared" si="4"/>
        <v>0</v>
      </c>
      <c r="M18" s="9">
        <f t="shared" si="5"/>
        <v>0</v>
      </c>
      <c r="Q18" s="28"/>
    </row>
    <row r="19" spans="1:19" s="3" customFormat="1" ht="13.8" customHeight="1" x14ac:dyDescent="0.3">
      <c r="A19" s="2"/>
      <c r="B19" s="3">
        <v>3</v>
      </c>
      <c r="C19" s="3">
        <v>1</v>
      </c>
      <c r="E19" s="3">
        <v>5</v>
      </c>
      <c r="F19" s="3">
        <v>4</v>
      </c>
      <c r="G19" s="3">
        <v>4</v>
      </c>
      <c r="I19" s="3">
        <f>COUNTIF(E19:G19,B19)</f>
        <v>0</v>
      </c>
      <c r="K19" s="3">
        <f>IF(I19=3,0,IF(COUNTIF(E19:G19,E19)=3,1,0))</f>
        <v>0</v>
      </c>
      <c r="M19" s="3">
        <f>SUM(E19:G19)</f>
        <v>13</v>
      </c>
      <c r="O19" s="3">
        <v>13</v>
      </c>
      <c r="Q19" s="26"/>
    </row>
    <row r="20" spans="1:19" s="5" customFormat="1" ht="13.8" customHeight="1" x14ac:dyDescent="0.3">
      <c r="A20" s="4"/>
      <c r="B20" s="5">
        <v>3</v>
      </c>
      <c r="C20" s="5">
        <v>1</v>
      </c>
      <c r="E20" s="5">
        <v>4</v>
      </c>
      <c r="F20" s="5">
        <v>4</v>
      </c>
      <c r="G20" s="5">
        <v>4</v>
      </c>
      <c r="I20" s="5">
        <f t="shared" ref="I20:I26" si="6">COUNTIF(E20:G20,B20)</f>
        <v>0</v>
      </c>
      <c r="K20" s="23">
        <f t="shared" ref="K20:K26" si="7">IF(I20=3,0,IF(COUNTIF(E20:G20,E20)=3,1,0))</f>
        <v>1</v>
      </c>
      <c r="L20" s="23" t="s">
        <v>8</v>
      </c>
      <c r="M20" s="5">
        <f t="shared" ref="M20:M26" si="8">SUM(E20:G20)</f>
        <v>12</v>
      </c>
      <c r="O20" s="5">
        <v>25</v>
      </c>
      <c r="Q20" s="15"/>
    </row>
    <row r="21" spans="1:19" s="5" customFormat="1" ht="13.8" customHeight="1" x14ac:dyDescent="0.3">
      <c r="A21" s="4"/>
      <c r="B21" s="5">
        <v>3</v>
      </c>
      <c r="C21" s="5">
        <v>1</v>
      </c>
      <c r="E21" s="5">
        <v>4</v>
      </c>
      <c r="F21" s="5">
        <v>4</v>
      </c>
      <c r="G21" s="11">
        <v>3</v>
      </c>
      <c r="I21" s="11">
        <f t="shared" si="6"/>
        <v>1</v>
      </c>
      <c r="K21" s="5">
        <f t="shared" si="7"/>
        <v>0</v>
      </c>
      <c r="L21" s="25" t="s">
        <v>38</v>
      </c>
      <c r="M21" s="5">
        <f t="shared" si="8"/>
        <v>11</v>
      </c>
      <c r="O21" s="5">
        <v>0</v>
      </c>
      <c r="Q21" s="15" t="s">
        <v>40</v>
      </c>
    </row>
    <row r="22" spans="1:19" s="5" customFormat="1" ht="13.8" customHeight="1" x14ac:dyDescent="0.3">
      <c r="A22" s="4"/>
      <c r="B22" s="5">
        <v>3</v>
      </c>
      <c r="C22" s="5">
        <v>1</v>
      </c>
      <c r="I22" s="5">
        <f t="shared" si="6"/>
        <v>0</v>
      </c>
      <c r="K22" s="5">
        <f t="shared" si="7"/>
        <v>0</v>
      </c>
      <c r="M22" s="5">
        <f t="shared" si="8"/>
        <v>0</v>
      </c>
      <c r="Q22" s="15"/>
    </row>
    <row r="23" spans="1:19" s="7" customFormat="1" ht="13.8" customHeight="1" x14ac:dyDescent="0.3">
      <c r="A23" s="6"/>
      <c r="B23" s="7">
        <v>3</v>
      </c>
      <c r="C23" s="7">
        <v>2</v>
      </c>
      <c r="E23" s="7">
        <v>2</v>
      </c>
      <c r="F23" s="7">
        <v>5</v>
      </c>
      <c r="G23" s="7">
        <v>2</v>
      </c>
      <c r="I23" s="7">
        <f t="shared" si="6"/>
        <v>0</v>
      </c>
      <c r="K23" s="7">
        <f t="shared" si="7"/>
        <v>0</v>
      </c>
      <c r="M23" s="7">
        <f t="shared" si="8"/>
        <v>9</v>
      </c>
      <c r="O23" s="7">
        <v>48</v>
      </c>
      <c r="Q23" s="27"/>
    </row>
    <row r="24" spans="1:19" s="7" customFormat="1" ht="13.8" customHeight="1" x14ac:dyDescent="0.3">
      <c r="A24" s="6"/>
      <c r="B24" s="7">
        <v>3</v>
      </c>
      <c r="C24" s="7">
        <v>2</v>
      </c>
      <c r="E24" s="7">
        <v>1</v>
      </c>
      <c r="F24" s="7">
        <v>5</v>
      </c>
      <c r="G24" s="7">
        <v>1</v>
      </c>
      <c r="I24" s="7">
        <f t="shared" si="6"/>
        <v>0</v>
      </c>
      <c r="K24" s="7">
        <f t="shared" si="7"/>
        <v>0</v>
      </c>
      <c r="M24" s="7">
        <f t="shared" si="8"/>
        <v>7</v>
      </c>
      <c r="O24" s="7">
        <v>55</v>
      </c>
      <c r="Q24" s="27"/>
    </row>
    <row r="25" spans="1:19" s="7" customFormat="1" ht="13.8" customHeight="1" x14ac:dyDescent="0.3">
      <c r="A25" s="6"/>
      <c r="B25" s="7">
        <v>3</v>
      </c>
      <c r="C25" s="7">
        <v>2</v>
      </c>
      <c r="I25" s="7">
        <f t="shared" si="6"/>
        <v>0</v>
      </c>
      <c r="K25" s="7">
        <f t="shared" si="7"/>
        <v>0</v>
      </c>
      <c r="M25" s="7">
        <f t="shared" si="8"/>
        <v>0</v>
      </c>
      <c r="Q25" s="27"/>
    </row>
    <row r="26" spans="1:19" s="9" customFormat="1" ht="13.8" customHeight="1" thickBot="1" x14ac:dyDescent="0.35">
      <c r="A26" s="8"/>
      <c r="B26" s="9">
        <v>3</v>
      </c>
      <c r="C26" s="9">
        <v>2</v>
      </c>
      <c r="I26" s="9">
        <f t="shared" si="6"/>
        <v>0</v>
      </c>
      <c r="K26" s="9">
        <f t="shared" si="7"/>
        <v>0</v>
      </c>
      <c r="M26" s="9">
        <f t="shared" si="8"/>
        <v>0</v>
      </c>
      <c r="Q26" s="28"/>
    </row>
    <row r="27" spans="1:19" s="3" customFormat="1" ht="13.8" customHeight="1" x14ac:dyDescent="0.3">
      <c r="A27" s="2"/>
      <c r="B27" s="3">
        <v>4</v>
      </c>
      <c r="C27" s="3">
        <v>1</v>
      </c>
      <c r="E27" s="13">
        <v>4</v>
      </c>
      <c r="F27" s="3">
        <v>6</v>
      </c>
      <c r="G27" s="3">
        <v>1</v>
      </c>
      <c r="I27" s="13">
        <f>COUNTIF(E27:G27,B27)</f>
        <v>1</v>
      </c>
      <c r="K27" s="3">
        <f>IF(I27=3,0,IF(COUNTIF(E27:G27,E27)=3,1,0))</f>
        <v>0</v>
      </c>
      <c r="M27" s="3">
        <f>SUM(E27:G27)</f>
        <v>11</v>
      </c>
      <c r="O27" s="3">
        <v>0</v>
      </c>
      <c r="Q27" s="26"/>
    </row>
    <row r="28" spans="1:19" s="5" customFormat="1" ht="13.8" customHeight="1" x14ac:dyDescent="0.3">
      <c r="A28" s="4"/>
      <c r="B28" s="5">
        <v>4</v>
      </c>
      <c r="C28" s="5">
        <v>1</v>
      </c>
      <c r="I28" s="5">
        <f t="shared" ref="I28:I34" si="9">COUNTIF(E28:G28,B28)</f>
        <v>0</v>
      </c>
      <c r="K28" s="5">
        <f t="shared" ref="K28:K34" si="10">IF(I28=3,0,IF(COUNTIF(E28:G28,E28)=3,1,0))</f>
        <v>0</v>
      </c>
      <c r="M28" s="5">
        <f t="shared" ref="M28:M34" si="11">SUM(E28:G28)</f>
        <v>0</v>
      </c>
      <c r="Q28" s="15"/>
    </row>
    <row r="29" spans="1:19" s="5" customFormat="1" ht="13.8" customHeight="1" x14ac:dyDescent="0.3">
      <c r="A29" s="4"/>
      <c r="B29" s="5">
        <v>4</v>
      </c>
      <c r="C29" s="5">
        <v>1</v>
      </c>
      <c r="I29" s="5">
        <f t="shared" si="9"/>
        <v>0</v>
      </c>
      <c r="K29" s="5">
        <f t="shared" si="10"/>
        <v>0</v>
      </c>
      <c r="M29" s="5">
        <f t="shared" si="11"/>
        <v>0</v>
      </c>
      <c r="Q29" s="15"/>
    </row>
    <row r="30" spans="1:19" s="5" customFormat="1" ht="13.8" customHeight="1" x14ac:dyDescent="0.3">
      <c r="A30" s="4"/>
      <c r="B30" s="5">
        <v>4</v>
      </c>
      <c r="C30" s="5">
        <v>1</v>
      </c>
      <c r="I30" s="5">
        <f t="shared" si="9"/>
        <v>0</v>
      </c>
      <c r="K30" s="5">
        <f t="shared" si="10"/>
        <v>0</v>
      </c>
      <c r="M30" s="5">
        <f t="shared" si="11"/>
        <v>0</v>
      </c>
      <c r="Q30" s="15"/>
    </row>
    <row r="31" spans="1:19" s="7" customFormat="1" ht="13.8" customHeight="1" x14ac:dyDescent="0.3">
      <c r="A31" s="6"/>
      <c r="B31" s="7">
        <v>4</v>
      </c>
      <c r="C31" s="7">
        <v>2</v>
      </c>
      <c r="E31" s="7">
        <v>2</v>
      </c>
      <c r="F31" s="7">
        <v>3</v>
      </c>
      <c r="G31" s="7">
        <v>2</v>
      </c>
      <c r="I31" s="7">
        <f t="shared" si="9"/>
        <v>0</v>
      </c>
      <c r="K31" s="7">
        <f t="shared" si="10"/>
        <v>0</v>
      </c>
      <c r="M31" s="7">
        <f t="shared" si="11"/>
        <v>7</v>
      </c>
      <c r="O31" s="7">
        <v>62</v>
      </c>
      <c r="Q31" s="27"/>
    </row>
    <row r="32" spans="1:19" s="7" customFormat="1" ht="13.8" customHeight="1" x14ac:dyDescent="0.3">
      <c r="A32" s="6"/>
      <c r="B32" s="7">
        <v>4</v>
      </c>
      <c r="C32" s="7">
        <v>2</v>
      </c>
      <c r="E32" s="12">
        <v>4</v>
      </c>
      <c r="F32" s="12">
        <v>4</v>
      </c>
      <c r="G32" s="7">
        <v>1</v>
      </c>
      <c r="I32" s="12">
        <f t="shared" si="9"/>
        <v>2</v>
      </c>
      <c r="K32" s="7">
        <f t="shared" si="10"/>
        <v>0</v>
      </c>
      <c r="M32" s="7">
        <f t="shared" si="11"/>
        <v>9</v>
      </c>
      <c r="O32" s="7">
        <v>0</v>
      </c>
      <c r="Q32" s="27" t="s">
        <v>41</v>
      </c>
    </row>
    <row r="33" spans="1:19" s="7" customFormat="1" ht="13.8" customHeight="1" x14ac:dyDescent="0.3">
      <c r="A33" s="6"/>
      <c r="B33" s="7">
        <v>4</v>
      </c>
      <c r="C33" s="7">
        <v>2</v>
      </c>
      <c r="I33" s="7">
        <f t="shared" si="9"/>
        <v>0</v>
      </c>
      <c r="K33" s="7">
        <f t="shared" si="10"/>
        <v>0</v>
      </c>
      <c r="M33" s="7">
        <f t="shared" si="11"/>
        <v>0</v>
      </c>
      <c r="Q33" s="27"/>
    </row>
    <row r="34" spans="1:19" s="9" customFormat="1" ht="13.8" customHeight="1" thickBot="1" x14ac:dyDescent="0.35">
      <c r="A34" s="8"/>
      <c r="B34" s="9">
        <v>4</v>
      </c>
      <c r="C34" s="9">
        <v>2</v>
      </c>
      <c r="I34" s="9">
        <f t="shared" si="9"/>
        <v>0</v>
      </c>
      <c r="K34" s="9">
        <f t="shared" si="10"/>
        <v>0</v>
      </c>
      <c r="M34" s="9">
        <f t="shared" si="11"/>
        <v>0</v>
      </c>
      <c r="Q34" s="28"/>
    </row>
    <row r="35" spans="1:19" s="3" customFormat="1" ht="13.8" customHeight="1" x14ac:dyDescent="0.3">
      <c r="A35" s="2"/>
      <c r="B35" s="3">
        <v>5</v>
      </c>
      <c r="C35" s="3">
        <v>1</v>
      </c>
      <c r="E35" s="3">
        <v>3</v>
      </c>
      <c r="F35" s="3">
        <v>3</v>
      </c>
      <c r="G35" s="3">
        <v>1</v>
      </c>
      <c r="I35" s="3">
        <f>COUNTIF(E35:G35,B35)</f>
        <v>0</v>
      </c>
      <c r="K35" s="3">
        <f>IF(I35=3,0,IF(COUNTIF(E35:G35,E35)=3,1,0))</f>
        <v>0</v>
      </c>
      <c r="M35" s="3">
        <f>SUM(E35:G35)</f>
        <v>7</v>
      </c>
      <c r="O35" s="3">
        <v>7</v>
      </c>
      <c r="Q35" s="26"/>
    </row>
    <row r="36" spans="1:19" s="5" customFormat="1" ht="13.8" customHeight="1" x14ac:dyDescent="0.3">
      <c r="A36" s="4"/>
      <c r="B36" s="5">
        <v>5</v>
      </c>
      <c r="C36" s="5">
        <v>1</v>
      </c>
      <c r="E36" s="11">
        <v>5</v>
      </c>
      <c r="F36" s="5">
        <v>6</v>
      </c>
      <c r="G36" s="5">
        <v>1</v>
      </c>
      <c r="I36" s="11">
        <f t="shared" ref="I36:I42" si="12">COUNTIF(E36:G36,B36)</f>
        <v>1</v>
      </c>
      <c r="K36" s="5">
        <f t="shared" ref="K36:K42" si="13">IF(I36=3,0,IF(COUNTIF(E36:G36,E36)=3,1,0))</f>
        <v>0</v>
      </c>
      <c r="M36" s="5">
        <f t="shared" ref="M36:M42" si="14">SUM(E36:G36)</f>
        <v>12</v>
      </c>
      <c r="O36" s="5">
        <v>0</v>
      </c>
      <c r="Q36" s="15"/>
    </row>
    <row r="37" spans="1:19" s="5" customFormat="1" ht="13.8" customHeight="1" x14ac:dyDescent="0.3">
      <c r="A37" s="4"/>
      <c r="B37" s="5">
        <v>5</v>
      </c>
      <c r="C37" s="5">
        <v>1</v>
      </c>
      <c r="I37" s="5">
        <f t="shared" si="12"/>
        <v>0</v>
      </c>
      <c r="K37" s="5">
        <f t="shared" si="13"/>
        <v>0</v>
      </c>
      <c r="M37" s="5">
        <f t="shared" si="14"/>
        <v>0</v>
      </c>
      <c r="Q37" s="15"/>
    </row>
    <row r="38" spans="1:19" s="5" customFormat="1" ht="13.8" customHeight="1" x14ac:dyDescent="0.3">
      <c r="A38" s="4"/>
      <c r="B38" s="5">
        <v>5</v>
      </c>
      <c r="C38" s="5">
        <v>1</v>
      </c>
      <c r="I38" s="5">
        <f t="shared" si="12"/>
        <v>0</v>
      </c>
      <c r="K38" s="5">
        <f t="shared" si="13"/>
        <v>0</v>
      </c>
      <c r="M38" s="5">
        <f t="shared" si="14"/>
        <v>0</v>
      </c>
      <c r="Q38" s="15"/>
    </row>
    <row r="39" spans="1:19" s="7" customFormat="1" ht="13.8" customHeight="1" x14ac:dyDescent="0.3">
      <c r="A39" s="6"/>
      <c r="B39" s="7">
        <v>5</v>
      </c>
      <c r="C39" s="7">
        <v>2</v>
      </c>
      <c r="E39" s="7">
        <v>4</v>
      </c>
      <c r="F39" s="12">
        <v>5</v>
      </c>
      <c r="I39" s="12">
        <f t="shared" si="12"/>
        <v>1</v>
      </c>
      <c r="K39" s="7">
        <f t="shared" si="13"/>
        <v>0</v>
      </c>
      <c r="M39" s="7">
        <f t="shared" si="14"/>
        <v>9</v>
      </c>
      <c r="O39" s="7">
        <v>0</v>
      </c>
      <c r="Q39" s="27"/>
    </row>
    <row r="40" spans="1:19" s="7" customFormat="1" ht="13.8" customHeight="1" x14ac:dyDescent="0.3">
      <c r="A40" s="6"/>
      <c r="B40" s="7">
        <v>5</v>
      </c>
      <c r="C40" s="7">
        <v>2</v>
      </c>
      <c r="I40" s="7">
        <f t="shared" si="12"/>
        <v>0</v>
      </c>
      <c r="K40" s="7">
        <f t="shared" si="13"/>
        <v>0</v>
      </c>
      <c r="M40" s="7">
        <f t="shared" si="14"/>
        <v>0</v>
      </c>
      <c r="Q40" s="27"/>
    </row>
    <row r="41" spans="1:19" s="7" customFormat="1" ht="13.8" customHeight="1" x14ac:dyDescent="0.3">
      <c r="A41" s="6"/>
      <c r="B41" s="7">
        <v>5</v>
      </c>
      <c r="C41" s="7">
        <v>2</v>
      </c>
      <c r="I41" s="7">
        <f t="shared" si="12"/>
        <v>0</v>
      </c>
      <c r="K41" s="7">
        <f t="shared" si="13"/>
        <v>0</v>
      </c>
      <c r="M41" s="7">
        <f t="shared" si="14"/>
        <v>0</v>
      </c>
      <c r="Q41" s="27"/>
    </row>
    <row r="42" spans="1:19" s="9" customFormat="1" ht="13.8" customHeight="1" thickBot="1" x14ac:dyDescent="0.35">
      <c r="A42" s="8"/>
      <c r="B42" s="9">
        <v>5</v>
      </c>
      <c r="C42" s="9">
        <v>2</v>
      </c>
      <c r="I42" s="9">
        <f t="shared" si="12"/>
        <v>0</v>
      </c>
      <c r="K42" s="9">
        <f t="shared" si="13"/>
        <v>0</v>
      </c>
      <c r="M42" s="9">
        <f t="shared" si="14"/>
        <v>0</v>
      </c>
      <c r="Q42" s="28"/>
    </row>
    <row r="43" spans="1:19" s="3" customFormat="1" ht="13.8" customHeight="1" x14ac:dyDescent="0.3">
      <c r="A43" s="2"/>
      <c r="B43" s="3">
        <v>6</v>
      </c>
      <c r="C43" s="3">
        <v>1</v>
      </c>
      <c r="E43" s="3">
        <v>4</v>
      </c>
      <c r="F43" s="3">
        <v>1</v>
      </c>
      <c r="G43" s="3">
        <v>4</v>
      </c>
      <c r="I43" s="3">
        <f>COUNTIF(E43:G43,B43)</f>
        <v>0</v>
      </c>
      <c r="K43" s="3">
        <f>IF(I43=3,0,IF(COUNTIF(E43:G43,E43)=3,1,0))</f>
        <v>0</v>
      </c>
      <c r="M43" s="3">
        <f>SUM(E43:G43)</f>
        <v>9</v>
      </c>
      <c r="O43" s="3">
        <v>9</v>
      </c>
      <c r="Q43" s="31"/>
      <c r="R43" s="32"/>
      <c r="S43" s="32"/>
    </row>
    <row r="44" spans="1:19" s="5" customFormat="1" ht="13.8" customHeight="1" x14ac:dyDescent="0.3">
      <c r="A44" s="4"/>
      <c r="B44" s="5">
        <v>6</v>
      </c>
      <c r="C44" s="5">
        <v>1</v>
      </c>
      <c r="E44" s="5">
        <v>2</v>
      </c>
      <c r="F44" s="5">
        <v>1</v>
      </c>
      <c r="G44" s="5">
        <v>5</v>
      </c>
      <c r="I44" s="5">
        <f t="shared" ref="I44:I50" si="15">COUNTIF(E44:G44,B44)</f>
        <v>0</v>
      </c>
      <c r="K44" s="5">
        <f t="shared" ref="K44:K50" si="16">IF(I44=3,0,IF(COUNTIF(E44:G44,E44)=3,1,0))</f>
        <v>0</v>
      </c>
      <c r="M44" s="5">
        <f t="shared" ref="M44:M50" si="17">SUM(E44:G44)</f>
        <v>8</v>
      </c>
      <c r="O44" s="5">
        <v>17</v>
      </c>
      <c r="Q44" s="30" t="s">
        <v>42</v>
      </c>
      <c r="R44" s="23"/>
      <c r="S44" s="23"/>
    </row>
    <row r="45" spans="1:19" s="5" customFormat="1" ht="13.8" customHeight="1" x14ac:dyDescent="0.3">
      <c r="A45" s="4"/>
      <c r="B45" s="5">
        <v>6</v>
      </c>
      <c r="C45" s="5">
        <v>1</v>
      </c>
      <c r="I45" s="5">
        <f t="shared" si="15"/>
        <v>0</v>
      </c>
      <c r="K45" s="5">
        <f t="shared" si="16"/>
        <v>0</v>
      </c>
      <c r="M45" s="5">
        <f t="shared" si="17"/>
        <v>0</v>
      </c>
      <c r="Q45" s="15"/>
    </row>
    <row r="46" spans="1:19" s="5" customFormat="1" ht="13.8" customHeight="1" x14ac:dyDescent="0.3">
      <c r="A46" s="4"/>
      <c r="B46" s="5">
        <v>6</v>
      </c>
      <c r="C46" s="5">
        <v>1</v>
      </c>
      <c r="I46" s="5">
        <f t="shared" si="15"/>
        <v>0</v>
      </c>
      <c r="K46" s="5">
        <f t="shared" si="16"/>
        <v>0</v>
      </c>
      <c r="M46" s="5">
        <f t="shared" si="17"/>
        <v>0</v>
      </c>
      <c r="Q46" s="15"/>
    </row>
    <row r="47" spans="1:19" s="7" customFormat="1" ht="13.8" customHeight="1" x14ac:dyDescent="0.3">
      <c r="A47" s="6"/>
      <c r="B47" s="7">
        <v>6</v>
      </c>
      <c r="C47" s="7">
        <v>2</v>
      </c>
      <c r="E47" s="7">
        <v>1</v>
      </c>
      <c r="F47" s="7">
        <v>5</v>
      </c>
      <c r="G47" s="7">
        <v>5</v>
      </c>
      <c r="I47" s="7">
        <f t="shared" si="15"/>
        <v>0</v>
      </c>
      <c r="K47" s="7">
        <f t="shared" si="16"/>
        <v>0</v>
      </c>
      <c r="M47" s="7">
        <f t="shared" si="17"/>
        <v>11</v>
      </c>
      <c r="O47" s="7">
        <v>11</v>
      </c>
      <c r="Q47" s="27"/>
    </row>
    <row r="48" spans="1:19" s="7" customFormat="1" ht="13.8" customHeight="1" x14ac:dyDescent="0.3">
      <c r="A48" s="6"/>
      <c r="B48" s="7">
        <v>6</v>
      </c>
      <c r="C48" s="7">
        <v>2</v>
      </c>
      <c r="E48" s="7">
        <v>6</v>
      </c>
      <c r="F48" s="7">
        <v>2</v>
      </c>
      <c r="G48" s="7">
        <v>6</v>
      </c>
      <c r="I48" s="7">
        <f t="shared" si="15"/>
        <v>2</v>
      </c>
      <c r="K48" s="7">
        <f t="shared" si="16"/>
        <v>0</v>
      </c>
      <c r="M48" s="7">
        <f t="shared" si="17"/>
        <v>14</v>
      </c>
      <c r="O48" s="7">
        <v>0</v>
      </c>
      <c r="Q48" s="27"/>
    </row>
    <row r="49" spans="1:17" s="7" customFormat="1" ht="13.8" customHeight="1" x14ac:dyDescent="0.3">
      <c r="A49" s="6"/>
      <c r="B49" s="7">
        <v>6</v>
      </c>
      <c r="C49" s="7">
        <v>2</v>
      </c>
      <c r="I49" s="7">
        <f t="shared" si="15"/>
        <v>0</v>
      </c>
      <c r="K49" s="7">
        <f t="shared" si="16"/>
        <v>0</v>
      </c>
      <c r="M49" s="7">
        <f t="shared" si="17"/>
        <v>0</v>
      </c>
      <c r="Q49" s="27"/>
    </row>
    <row r="50" spans="1:17" s="9" customFormat="1" ht="13.8" customHeight="1" thickBot="1" x14ac:dyDescent="0.35">
      <c r="A50" s="8"/>
      <c r="B50" s="9">
        <v>6</v>
      </c>
      <c r="C50" s="9">
        <v>2</v>
      </c>
      <c r="I50" s="9">
        <f t="shared" si="15"/>
        <v>0</v>
      </c>
      <c r="K50" s="9">
        <f t="shared" si="16"/>
        <v>0</v>
      </c>
      <c r="M50" s="9">
        <f t="shared" si="17"/>
        <v>0</v>
      </c>
      <c r="Q50" s="28"/>
    </row>
    <row r="52" spans="1:17" ht="13.8" customHeight="1" x14ac:dyDescent="0.3">
      <c r="C52" s="1" t="s">
        <v>3</v>
      </c>
      <c r="D52" s="1" t="s">
        <v>12</v>
      </c>
      <c r="E52" s="1" t="s">
        <v>13</v>
      </c>
      <c r="F52" s="1" t="s">
        <v>44</v>
      </c>
    </row>
    <row r="53" spans="1:17" ht="13.8" customHeight="1" x14ac:dyDescent="0.3">
      <c r="B53" s="1" t="s">
        <v>14</v>
      </c>
      <c r="C53" s="1">
        <v>1</v>
      </c>
      <c r="D53" s="1">
        <v>0</v>
      </c>
      <c r="E53" s="1">
        <v>2</v>
      </c>
    </row>
    <row r="54" spans="1:17" ht="13.8" customHeight="1" x14ac:dyDescent="0.3">
      <c r="B54" s="1" t="s">
        <v>15</v>
      </c>
      <c r="C54" s="1">
        <v>0</v>
      </c>
      <c r="D54" s="1">
        <v>0</v>
      </c>
      <c r="E54" s="1">
        <v>3</v>
      </c>
    </row>
    <row r="55" spans="1:17" ht="13.8" customHeight="1" x14ac:dyDescent="0.3">
      <c r="B55" s="1" t="s">
        <v>10</v>
      </c>
      <c r="C55" s="1">
        <f>5*C53</f>
        <v>5</v>
      </c>
      <c r="D55" s="1">
        <f>3*D53</f>
        <v>0</v>
      </c>
      <c r="E55" s="1">
        <v>0</v>
      </c>
      <c r="F55" s="1">
        <f>SUM(C55:E55)</f>
        <v>5</v>
      </c>
    </row>
    <row r="56" spans="1:17" ht="13.8" customHeight="1" x14ac:dyDescent="0.3">
      <c r="B56" s="1" t="s">
        <v>11</v>
      </c>
      <c r="C56" s="1">
        <f>5*C54</f>
        <v>0</v>
      </c>
      <c r="D56" s="1">
        <f>3*D54</f>
        <v>0</v>
      </c>
      <c r="E56" s="1">
        <v>5</v>
      </c>
      <c r="F56" s="1">
        <f>SUM(C56:E56)</f>
        <v>5</v>
      </c>
    </row>
    <row r="58" spans="1:17" ht="13.8" customHeight="1" x14ac:dyDescent="0.3">
      <c r="B58" s="1" t="s">
        <v>16</v>
      </c>
      <c r="C58" s="23">
        <f>F55+O44</f>
        <v>22</v>
      </c>
    </row>
    <row r="59" spans="1:17" ht="13.8" customHeight="1" x14ac:dyDescent="0.3">
      <c r="B59" s="1" t="s">
        <v>17</v>
      </c>
      <c r="C59" s="1">
        <f>F56+O48</f>
        <v>5</v>
      </c>
      <c r="D59" s="24"/>
      <c r="E59" s="24"/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9049-EF70-4452-B39A-82EAE0803786}">
  <dimension ref="A2:S59"/>
  <sheetViews>
    <sheetView topLeftCell="A55" zoomScale="85" zoomScaleNormal="85" workbookViewId="0">
      <selection activeCell="C59" sqref="C59"/>
    </sheetView>
  </sheetViews>
  <sheetFormatPr defaultColWidth="9.21875" defaultRowHeight="13.8" customHeight="1" x14ac:dyDescent="0.3"/>
  <cols>
    <col min="1" max="8" width="9.21875" style="1"/>
    <col min="9" max="9" width="9.21875" style="41"/>
    <col min="10" max="16" width="9.21875" style="1"/>
    <col min="17" max="17" width="9.21875" style="29"/>
    <col min="18" max="16384" width="9.21875" style="1"/>
  </cols>
  <sheetData>
    <row r="2" spans="1:19" ht="13.8" customHeight="1" thickBot="1" x14ac:dyDescent="0.35">
      <c r="B2" s="1" t="s">
        <v>0</v>
      </c>
      <c r="C2" s="1" t="s">
        <v>1</v>
      </c>
      <c r="E2" s="38" t="s">
        <v>2</v>
      </c>
      <c r="F2" s="38"/>
      <c r="G2" s="38"/>
      <c r="I2" s="41" t="s">
        <v>4</v>
      </c>
      <c r="K2" s="1" t="s">
        <v>3</v>
      </c>
      <c r="M2" s="1" t="s">
        <v>5</v>
      </c>
      <c r="O2" s="1" t="s">
        <v>6</v>
      </c>
      <c r="Q2" s="10" t="s">
        <v>39</v>
      </c>
    </row>
    <row r="3" spans="1:19" s="3" customFormat="1" ht="13.8" customHeight="1" x14ac:dyDescent="0.3">
      <c r="A3" s="2"/>
      <c r="B3" s="3">
        <v>1</v>
      </c>
      <c r="C3" s="3">
        <v>1</v>
      </c>
      <c r="E3" s="3">
        <v>2</v>
      </c>
      <c r="F3" s="3">
        <v>4</v>
      </c>
      <c r="G3" s="3">
        <v>5</v>
      </c>
      <c r="I3" s="42">
        <f>COUNTIF(E3:G3,B3)</f>
        <v>0</v>
      </c>
      <c r="K3" s="3">
        <f>IF(I3=3,0,IF(COUNTIF(E3:G3,E3)=3,1,0))</f>
        <v>0</v>
      </c>
      <c r="M3" s="3">
        <f>SUM(E3:G3)</f>
        <v>11</v>
      </c>
      <c r="O3" s="3">
        <v>11</v>
      </c>
      <c r="Q3" s="31"/>
      <c r="R3" s="32"/>
      <c r="S3" s="32"/>
    </row>
    <row r="4" spans="1:19" s="5" customFormat="1" ht="13.8" customHeight="1" x14ac:dyDescent="0.3">
      <c r="A4" s="4"/>
      <c r="B4" s="5">
        <v>1</v>
      </c>
      <c r="C4" s="5">
        <v>1</v>
      </c>
      <c r="E4" s="5">
        <v>4</v>
      </c>
      <c r="F4" s="5">
        <v>5</v>
      </c>
      <c r="G4" s="5">
        <v>2</v>
      </c>
      <c r="I4" s="43">
        <f t="shared" ref="I4:I10" si="0">COUNTIF(E4:G4,B4)</f>
        <v>0</v>
      </c>
      <c r="K4" s="5">
        <f t="shared" ref="K4:K10" si="1">IF(I4=3,0,IF(COUNTIF(E4:G4,E4)=3,1,0))</f>
        <v>0</v>
      </c>
      <c r="M4" s="5">
        <f t="shared" ref="M4:M10" si="2">SUM(E4:G4)</f>
        <v>11</v>
      </c>
      <c r="O4" s="5">
        <v>22</v>
      </c>
      <c r="Q4" s="30" t="s">
        <v>42</v>
      </c>
      <c r="R4" s="23"/>
      <c r="S4" s="23"/>
    </row>
    <row r="5" spans="1:19" s="5" customFormat="1" ht="13.8" customHeight="1" x14ac:dyDescent="0.3">
      <c r="A5" s="4"/>
      <c r="B5" s="5">
        <v>1</v>
      </c>
      <c r="C5" s="5">
        <v>1</v>
      </c>
      <c r="I5" s="43">
        <f t="shared" si="0"/>
        <v>0</v>
      </c>
      <c r="K5" s="5">
        <f t="shared" si="1"/>
        <v>0</v>
      </c>
      <c r="M5" s="5">
        <f t="shared" si="2"/>
        <v>0</v>
      </c>
      <c r="Q5" s="15"/>
    </row>
    <row r="6" spans="1:19" s="5" customFormat="1" ht="13.8" customHeight="1" x14ac:dyDescent="0.3">
      <c r="A6" s="4"/>
      <c r="B6" s="5">
        <v>1</v>
      </c>
      <c r="C6" s="5">
        <v>1</v>
      </c>
      <c r="I6" s="43">
        <f t="shared" si="0"/>
        <v>0</v>
      </c>
      <c r="K6" s="5">
        <f t="shared" si="1"/>
        <v>0</v>
      </c>
      <c r="M6" s="5">
        <f t="shared" si="2"/>
        <v>0</v>
      </c>
      <c r="Q6" s="15"/>
    </row>
    <row r="7" spans="1:19" s="7" customFormat="1" ht="13.8" customHeight="1" x14ac:dyDescent="0.3">
      <c r="A7" s="6"/>
      <c r="B7" s="7">
        <v>1</v>
      </c>
      <c r="C7" s="7">
        <v>2</v>
      </c>
      <c r="E7" s="7">
        <v>6</v>
      </c>
      <c r="F7" s="7">
        <v>4</v>
      </c>
      <c r="G7" s="7">
        <v>4</v>
      </c>
      <c r="I7" s="44">
        <f t="shared" si="0"/>
        <v>0</v>
      </c>
      <c r="K7" s="7">
        <f t="shared" si="1"/>
        <v>0</v>
      </c>
      <c r="M7" s="7">
        <f t="shared" si="2"/>
        <v>14</v>
      </c>
      <c r="O7" s="7">
        <v>14</v>
      </c>
      <c r="Q7" s="27"/>
    </row>
    <row r="8" spans="1:19" s="7" customFormat="1" ht="13.8" customHeight="1" x14ac:dyDescent="0.3">
      <c r="A8" s="6"/>
      <c r="B8" s="7">
        <v>1</v>
      </c>
      <c r="C8" s="7">
        <v>2</v>
      </c>
      <c r="E8" s="46">
        <v>1</v>
      </c>
      <c r="F8" s="46">
        <v>1</v>
      </c>
      <c r="G8" s="7">
        <v>5</v>
      </c>
      <c r="I8" s="46">
        <f t="shared" si="0"/>
        <v>2</v>
      </c>
      <c r="K8" s="7">
        <f t="shared" si="1"/>
        <v>0</v>
      </c>
      <c r="M8" s="7">
        <f t="shared" si="2"/>
        <v>7</v>
      </c>
      <c r="O8" s="7">
        <v>0</v>
      </c>
      <c r="Q8" s="27" t="s">
        <v>48</v>
      </c>
    </row>
    <row r="9" spans="1:19" s="7" customFormat="1" ht="13.8" customHeight="1" x14ac:dyDescent="0.3">
      <c r="A9" s="6"/>
      <c r="B9" s="7">
        <v>1</v>
      </c>
      <c r="C9" s="7">
        <v>2</v>
      </c>
      <c r="I9" s="44">
        <f t="shared" si="0"/>
        <v>0</v>
      </c>
      <c r="K9" s="7">
        <f t="shared" si="1"/>
        <v>0</v>
      </c>
      <c r="M9" s="7">
        <f t="shared" si="2"/>
        <v>0</v>
      </c>
      <c r="Q9" s="27"/>
    </row>
    <row r="10" spans="1:19" s="9" customFormat="1" ht="13.8" customHeight="1" thickBot="1" x14ac:dyDescent="0.35">
      <c r="A10" s="8"/>
      <c r="B10" s="9">
        <v>1</v>
      </c>
      <c r="C10" s="9">
        <v>2</v>
      </c>
      <c r="I10" s="45">
        <f t="shared" si="0"/>
        <v>0</v>
      </c>
      <c r="K10" s="9">
        <f t="shared" si="1"/>
        <v>0</v>
      </c>
      <c r="M10" s="9">
        <f t="shared" si="2"/>
        <v>0</v>
      </c>
      <c r="Q10" s="28"/>
    </row>
    <row r="11" spans="1:19" s="3" customFormat="1" ht="13.8" customHeight="1" x14ac:dyDescent="0.3">
      <c r="A11" s="2"/>
      <c r="B11" s="3">
        <v>2</v>
      </c>
      <c r="C11" s="3">
        <v>1</v>
      </c>
      <c r="E11" s="3">
        <v>4</v>
      </c>
      <c r="F11" s="3">
        <v>5</v>
      </c>
      <c r="G11" s="47">
        <v>2</v>
      </c>
      <c r="I11" s="47">
        <f>COUNTIF(E11:G11,B11)</f>
        <v>1</v>
      </c>
      <c r="K11" s="3">
        <f>IF(I11=3,0,IF(COUNTIF(E11:G11,E11)=3,1,0))</f>
        <v>0</v>
      </c>
      <c r="M11" s="3">
        <f>SUM(E11:G11)</f>
        <v>11</v>
      </c>
      <c r="O11" s="3">
        <v>22</v>
      </c>
      <c r="Q11" s="26"/>
    </row>
    <row r="12" spans="1:19" s="5" customFormat="1" ht="13.8" customHeight="1" x14ac:dyDescent="0.3">
      <c r="A12" s="4"/>
      <c r="B12" s="5">
        <v>2</v>
      </c>
      <c r="C12" s="5">
        <v>1</v>
      </c>
      <c r="E12" s="43"/>
      <c r="F12" s="43"/>
      <c r="G12" s="43"/>
      <c r="I12" s="43">
        <f t="shared" ref="I12:I18" si="3">COUNTIF(E12:G12,B12)</f>
        <v>0</v>
      </c>
      <c r="K12" s="5">
        <f t="shared" ref="K12:K18" si="4">IF(I12=3,0,IF(COUNTIF(E12:G12,E12)=3,1,0))</f>
        <v>0</v>
      </c>
      <c r="M12" s="5">
        <f t="shared" ref="M12:M18" si="5">SUM(E12:G12)</f>
        <v>0</v>
      </c>
      <c r="Q12" s="15"/>
    </row>
    <row r="13" spans="1:19" s="5" customFormat="1" ht="13.8" customHeight="1" x14ac:dyDescent="0.3">
      <c r="A13" s="4"/>
      <c r="B13" s="5">
        <v>2</v>
      </c>
      <c r="C13" s="5">
        <v>1</v>
      </c>
      <c r="E13" s="43"/>
      <c r="F13" s="43"/>
      <c r="G13" s="43"/>
      <c r="I13" s="43">
        <f t="shared" si="3"/>
        <v>0</v>
      </c>
      <c r="K13" s="5">
        <f t="shared" si="4"/>
        <v>0</v>
      </c>
      <c r="M13" s="5">
        <f t="shared" si="5"/>
        <v>0</v>
      </c>
      <c r="Q13" s="15"/>
    </row>
    <row r="14" spans="1:19" s="5" customFormat="1" ht="13.8" customHeight="1" x14ac:dyDescent="0.3">
      <c r="A14" s="4"/>
      <c r="B14" s="5">
        <v>2</v>
      </c>
      <c r="C14" s="5">
        <v>1</v>
      </c>
      <c r="E14" s="43"/>
      <c r="F14" s="43"/>
      <c r="G14" s="43"/>
      <c r="I14" s="43">
        <f t="shared" si="3"/>
        <v>0</v>
      </c>
      <c r="K14" s="5">
        <f t="shared" si="4"/>
        <v>0</v>
      </c>
      <c r="M14" s="5">
        <f t="shared" si="5"/>
        <v>0</v>
      </c>
      <c r="Q14" s="15"/>
    </row>
    <row r="15" spans="1:19" s="7" customFormat="1" ht="13.8" customHeight="1" x14ac:dyDescent="0.3">
      <c r="A15" s="6"/>
      <c r="B15" s="7">
        <v>2</v>
      </c>
      <c r="C15" s="7">
        <v>2</v>
      </c>
      <c r="E15" s="46">
        <v>2</v>
      </c>
      <c r="F15" s="44">
        <v>5</v>
      </c>
      <c r="G15" s="44"/>
      <c r="I15" s="46">
        <f t="shared" si="3"/>
        <v>1</v>
      </c>
      <c r="K15" s="7">
        <f t="shared" si="4"/>
        <v>0</v>
      </c>
      <c r="M15" s="7">
        <f t="shared" si="5"/>
        <v>7</v>
      </c>
      <c r="O15" s="7">
        <v>0</v>
      </c>
      <c r="Q15" s="27"/>
    </row>
    <row r="16" spans="1:19" s="7" customFormat="1" ht="13.8" customHeight="1" x14ac:dyDescent="0.3">
      <c r="A16" s="6"/>
      <c r="B16" s="7">
        <v>2</v>
      </c>
      <c r="C16" s="7">
        <v>2</v>
      </c>
      <c r="E16" s="44"/>
      <c r="F16" s="44"/>
      <c r="G16" s="44"/>
      <c r="I16" s="44">
        <f t="shared" si="3"/>
        <v>0</v>
      </c>
      <c r="K16" s="7">
        <f t="shared" si="4"/>
        <v>0</v>
      </c>
      <c r="M16" s="7">
        <f t="shared" si="5"/>
        <v>0</v>
      </c>
      <c r="Q16" s="27"/>
    </row>
    <row r="17" spans="1:19" s="7" customFormat="1" ht="13.8" customHeight="1" x14ac:dyDescent="0.3">
      <c r="A17" s="6"/>
      <c r="B17" s="7">
        <v>2</v>
      </c>
      <c r="C17" s="7">
        <v>2</v>
      </c>
      <c r="E17" s="44"/>
      <c r="F17" s="44"/>
      <c r="G17" s="44"/>
      <c r="I17" s="44">
        <f t="shared" si="3"/>
        <v>0</v>
      </c>
      <c r="K17" s="7">
        <f t="shared" si="4"/>
        <v>0</v>
      </c>
      <c r="M17" s="7">
        <f t="shared" si="5"/>
        <v>0</v>
      </c>
      <c r="Q17" s="27"/>
    </row>
    <row r="18" spans="1:19" s="9" customFormat="1" ht="13.8" customHeight="1" thickBot="1" x14ac:dyDescent="0.35">
      <c r="A18" s="8"/>
      <c r="B18" s="9">
        <v>2</v>
      </c>
      <c r="C18" s="9">
        <v>2</v>
      </c>
      <c r="E18" s="45"/>
      <c r="F18" s="45"/>
      <c r="G18" s="45"/>
      <c r="I18" s="45">
        <f t="shared" si="3"/>
        <v>0</v>
      </c>
      <c r="K18" s="9">
        <f t="shared" si="4"/>
        <v>0</v>
      </c>
      <c r="M18" s="9">
        <f t="shared" si="5"/>
        <v>0</v>
      </c>
      <c r="Q18" s="28"/>
    </row>
    <row r="19" spans="1:19" s="3" customFormat="1" ht="13.8" customHeight="1" x14ac:dyDescent="0.3">
      <c r="A19" s="2"/>
      <c r="B19" s="3">
        <v>3</v>
      </c>
      <c r="C19" s="3">
        <v>1</v>
      </c>
      <c r="E19" s="42">
        <v>4</v>
      </c>
      <c r="F19" s="47">
        <v>3</v>
      </c>
      <c r="G19" s="42">
        <v>1</v>
      </c>
      <c r="I19" s="47">
        <f>COUNTIF(E19:G19,B19)</f>
        <v>1</v>
      </c>
      <c r="K19" s="3">
        <f>IF(I19=3,0,IF(COUNTIF(E19:G19,E19)=3,1,0))</f>
        <v>0</v>
      </c>
      <c r="M19" s="3">
        <f>SUM(E19:G19)</f>
        <v>8</v>
      </c>
      <c r="O19" s="3">
        <v>22</v>
      </c>
      <c r="Q19" s="26"/>
    </row>
    <row r="20" spans="1:19" s="5" customFormat="1" ht="13.8" customHeight="1" x14ac:dyDescent="0.3">
      <c r="A20" s="4"/>
      <c r="B20" s="5">
        <v>3</v>
      </c>
      <c r="C20" s="5">
        <v>1</v>
      </c>
      <c r="E20" s="43"/>
      <c r="F20" s="43"/>
      <c r="G20" s="43"/>
      <c r="I20" s="43">
        <f t="shared" ref="I20:I26" si="6">COUNTIF(E20:G20,B20)</f>
        <v>0</v>
      </c>
      <c r="K20" s="5">
        <f t="shared" ref="K20:K26" si="7">IF(I20=3,0,IF(COUNTIF(E20:G20,E20)=3,1,0))</f>
        <v>0</v>
      </c>
      <c r="M20" s="5">
        <f t="shared" ref="M20:M26" si="8">SUM(E20:G20)</f>
        <v>0</v>
      </c>
      <c r="Q20" s="15"/>
    </row>
    <row r="21" spans="1:19" s="5" customFormat="1" ht="13.8" customHeight="1" x14ac:dyDescent="0.3">
      <c r="A21" s="4"/>
      <c r="B21" s="5">
        <v>3</v>
      </c>
      <c r="C21" s="5">
        <v>1</v>
      </c>
      <c r="E21" s="43"/>
      <c r="F21" s="43"/>
      <c r="G21" s="43"/>
      <c r="I21" s="43">
        <f t="shared" si="6"/>
        <v>0</v>
      </c>
      <c r="K21" s="5">
        <f t="shared" si="7"/>
        <v>0</v>
      </c>
      <c r="M21" s="5">
        <f t="shared" si="8"/>
        <v>0</v>
      </c>
      <c r="Q21" s="15"/>
    </row>
    <row r="22" spans="1:19" s="5" customFormat="1" ht="13.8" customHeight="1" x14ac:dyDescent="0.3">
      <c r="A22" s="4"/>
      <c r="B22" s="5">
        <v>3</v>
      </c>
      <c r="C22" s="5">
        <v>1</v>
      </c>
      <c r="E22" s="43"/>
      <c r="F22" s="43"/>
      <c r="G22" s="43"/>
      <c r="I22" s="43">
        <f t="shared" si="6"/>
        <v>0</v>
      </c>
      <c r="K22" s="5">
        <f t="shared" si="7"/>
        <v>0</v>
      </c>
      <c r="M22" s="5">
        <f t="shared" si="8"/>
        <v>0</v>
      </c>
      <c r="Q22" s="15"/>
    </row>
    <row r="23" spans="1:19" s="7" customFormat="1" ht="13.8" customHeight="1" x14ac:dyDescent="0.3">
      <c r="A23" s="6"/>
      <c r="B23" s="7">
        <v>3</v>
      </c>
      <c r="C23" s="7">
        <v>2</v>
      </c>
      <c r="E23" s="44">
        <v>1</v>
      </c>
      <c r="F23" s="44">
        <v>1</v>
      </c>
      <c r="G23" s="44">
        <v>5</v>
      </c>
      <c r="I23" s="44">
        <f t="shared" si="6"/>
        <v>0</v>
      </c>
      <c r="K23" s="7">
        <f t="shared" si="7"/>
        <v>0</v>
      </c>
      <c r="M23" s="7">
        <f t="shared" si="8"/>
        <v>7</v>
      </c>
      <c r="O23" s="7">
        <v>7</v>
      </c>
      <c r="Q23" s="30"/>
      <c r="R23" s="23"/>
      <c r="S23" s="23"/>
    </row>
    <row r="24" spans="1:19" s="7" customFormat="1" ht="13.8" customHeight="1" x14ac:dyDescent="0.3">
      <c r="A24" s="6"/>
      <c r="B24" s="7">
        <v>3</v>
      </c>
      <c r="C24" s="7">
        <v>2</v>
      </c>
      <c r="E24" s="44">
        <v>6</v>
      </c>
      <c r="F24" s="44">
        <v>1</v>
      </c>
      <c r="G24" s="44">
        <v>1</v>
      </c>
      <c r="I24" s="44">
        <f t="shared" si="6"/>
        <v>0</v>
      </c>
      <c r="K24" s="7">
        <f t="shared" si="7"/>
        <v>0</v>
      </c>
      <c r="M24" s="7">
        <f t="shared" si="8"/>
        <v>8</v>
      </c>
      <c r="O24" s="7">
        <v>15</v>
      </c>
      <c r="Q24" s="30" t="s">
        <v>47</v>
      </c>
      <c r="R24" s="23"/>
      <c r="S24" s="23"/>
    </row>
    <row r="25" spans="1:19" s="7" customFormat="1" ht="13.8" customHeight="1" x14ac:dyDescent="0.3">
      <c r="A25" s="6"/>
      <c r="B25" s="7">
        <v>3</v>
      </c>
      <c r="C25" s="7">
        <v>2</v>
      </c>
      <c r="E25" s="44"/>
      <c r="F25" s="44"/>
      <c r="G25" s="44"/>
      <c r="I25" s="44">
        <f t="shared" si="6"/>
        <v>0</v>
      </c>
      <c r="K25" s="7">
        <f t="shared" si="7"/>
        <v>0</v>
      </c>
      <c r="M25" s="7">
        <f t="shared" si="8"/>
        <v>0</v>
      </c>
      <c r="Q25" s="27"/>
    </row>
    <row r="26" spans="1:19" s="9" customFormat="1" ht="13.8" customHeight="1" thickBot="1" x14ac:dyDescent="0.35">
      <c r="A26" s="8"/>
      <c r="B26" s="9">
        <v>3</v>
      </c>
      <c r="C26" s="9">
        <v>2</v>
      </c>
      <c r="E26" s="45"/>
      <c r="F26" s="45"/>
      <c r="G26" s="45"/>
      <c r="I26" s="45">
        <f t="shared" si="6"/>
        <v>0</v>
      </c>
      <c r="K26" s="9">
        <f t="shared" si="7"/>
        <v>0</v>
      </c>
      <c r="M26" s="9">
        <f t="shared" si="8"/>
        <v>0</v>
      </c>
      <c r="Q26" s="28"/>
    </row>
    <row r="27" spans="1:19" s="3" customFormat="1" ht="13.8" customHeight="1" x14ac:dyDescent="0.3">
      <c r="A27" s="2"/>
      <c r="B27" s="3">
        <v>4</v>
      </c>
      <c r="C27" s="3">
        <v>1</v>
      </c>
      <c r="E27" s="47">
        <v>4</v>
      </c>
      <c r="F27" s="47">
        <v>4</v>
      </c>
      <c r="G27" s="47">
        <v>4</v>
      </c>
      <c r="I27" s="47">
        <f>COUNTIF(E27:G27,B27)</f>
        <v>3</v>
      </c>
      <c r="K27" s="3">
        <f>IF(I27=3,0,IF(COUNTIF(E27:G27,E27)=3,1,0))</f>
        <v>0</v>
      </c>
      <c r="M27" s="3">
        <f>SUM(E27:G27)</f>
        <v>12</v>
      </c>
      <c r="O27" s="3">
        <v>0</v>
      </c>
      <c r="Q27" s="26" t="s">
        <v>49</v>
      </c>
    </row>
    <row r="28" spans="1:19" s="5" customFormat="1" ht="13.8" customHeight="1" x14ac:dyDescent="0.3">
      <c r="A28" s="4"/>
      <c r="B28" s="5">
        <v>4</v>
      </c>
      <c r="C28" s="5">
        <v>1</v>
      </c>
      <c r="E28" s="43"/>
      <c r="F28" s="43"/>
      <c r="G28" s="43"/>
      <c r="I28" s="43">
        <f t="shared" ref="I28:I34" si="9">COUNTIF(E28:G28,B28)</f>
        <v>0</v>
      </c>
      <c r="K28" s="5">
        <f t="shared" ref="K28:K34" si="10">IF(I28=3,0,IF(COUNTIF(E28:G28,E28)=3,1,0))</f>
        <v>0</v>
      </c>
      <c r="M28" s="5">
        <f t="shared" ref="M28:M34" si="11">SUM(E28:G28)</f>
        <v>0</v>
      </c>
      <c r="Q28" s="15"/>
    </row>
    <row r="29" spans="1:19" s="5" customFormat="1" ht="13.8" customHeight="1" x14ac:dyDescent="0.3">
      <c r="A29" s="4"/>
      <c r="B29" s="5">
        <v>4</v>
      </c>
      <c r="C29" s="5">
        <v>1</v>
      </c>
      <c r="E29" s="43"/>
      <c r="F29" s="43"/>
      <c r="G29" s="43"/>
      <c r="I29" s="43">
        <f t="shared" si="9"/>
        <v>0</v>
      </c>
      <c r="K29" s="5">
        <f t="shared" si="10"/>
        <v>0</v>
      </c>
      <c r="M29" s="5">
        <f t="shared" si="11"/>
        <v>0</v>
      </c>
      <c r="Q29" s="15"/>
    </row>
    <row r="30" spans="1:19" s="5" customFormat="1" ht="13.8" customHeight="1" x14ac:dyDescent="0.3">
      <c r="A30" s="4"/>
      <c r="B30" s="5">
        <v>4</v>
      </c>
      <c r="C30" s="5">
        <v>1</v>
      </c>
      <c r="E30" s="43"/>
      <c r="F30" s="43"/>
      <c r="G30" s="43"/>
      <c r="I30" s="43">
        <f t="shared" si="9"/>
        <v>0</v>
      </c>
      <c r="K30" s="5">
        <f t="shared" si="10"/>
        <v>0</v>
      </c>
      <c r="M30" s="5">
        <f t="shared" si="11"/>
        <v>0</v>
      </c>
      <c r="Q30" s="15"/>
    </row>
    <row r="31" spans="1:19" s="7" customFormat="1" ht="13.8" customHeight="1" x14ac:dyDescent="0.3">
      <c r="A31" s="6"/>
      <c r="B31" s="7">
        <v>4</v>
      </c>
      <c r="C31" s="7">
        <v>2</v>
      </c>
      <c r="E31" s="44"/>
      <c r="F31" s="44"/>
      <c r="G31" s="44"/>
      <c r="I31" s="44">
        <f t="shared" si="9"/>
        <v>0</v>
      </c>
      <c r="K31" s="7">
        <f t="shared" si="10"/>
        <v>0</v>
      </c>
      <c r="M31" s="7">
        <f t="shared" si="11"/>
        <v>0</v>
      </c>
      <c r="Q31" s="27"/>
    </row>
    <row r="32" spans="1:19" s="7" customFormat="1" ht="13.8" customHeight="1" x14ac:dyDescent="0.3">
      <c r="A32" s="6"/>
      <c r="B32" s="7">
        <v>4</v>
      </c>
      <c r="C32" s="7">
        <v>2</v>
      </c>
      <c r="E32" s="44"/>
      <c r="F32" s="44"/>
      <c r="G32" s="44"/>
      <c r="I32" s="44">
        <f t="shared" si="9"/>
        <v>0</v>
      </c>
      <c r="K32" s="7">
        <f t="shared" si="10"/>
        <v>0</v>
      </c>
      <c r="M32" s="7">
        <f t="shared" si="11"/>
        <v>0</v>
      </c>
      <c r="Q32" s="27"/>
    </row>
    <row r="33" spans="1:17" s="7" customFormat="1" ht="13.8" customHeight="1" x14ac:dyDescent="0.3">
      <c r="A33" s="6"/>
      <c r="B33" s="7">
        <v>4</v>
      </c>
      <c r="C33" s="7">
        <v>2</v>
      </c>
      <c r="E33" s="44"/>
      <c r="F33" s="44"/>
      <c r="G33" s="44"/>
      <c r="I33" s="44">
        <f t="shared" si="9"/>
        <v>0</v>
      </c>
      <c r="K33" s="7">
        <f t="shared" si="10"/>
        <v>0</v>
      </c>
      <c r="M33" s="7">
        <f t="shared" si="11"/>
        <v>0</v>
      </c>
      <c r="Q33" s="27"/>
    </row>
    <row r="34" spans="1:17" s="9" customFormat="1" ht="13.8" customHeight="1" thickBot="1" x14ac:dyDescent="0.35">
      <c r="A34" s="8"/>
      <c r="B34" s="9">
        <v>4</v>
      </c>
      <c r="C34" s="9">
        <v>2</v>
      </c>
      <c r="E34" s="45"/>
      <c r="F34" s="45"/>
      <c r="G34" s="45"/>
      <c r="I34" s="45">
        <f t="shared" si="9"/>
        <v>0</v>
      </c>
      <c r="K34" s="9">
        <f t="shared" si="10"/>
        <v>0</v>
      </c>
      <c r="M34" s="9">
        <f t="shared" si="11"/>
        <v>0</v>
      </c>
      <c r="Q34" s="28"/>
    </row>
    <row r="35" spans="1:17" s="3" customFormat="1" ht="13.8" customHeight="1" x14ac:dyDescent="0.3">
      <c r="A35" s="2"/>
      <c r="B35" s="3">
        <v>5</v>
      </c>
      <c r="C35" s="3">
        <v>1</v>
      </c>
      <c r="E35" s="42"/>
      <c r="F35" s="42"/>
      <c r="G35" s="42"/>
      <c r="I35" s="42">
        <f>COUNTIF(E35:G35,B35)</f>
        <v>0</v>
      </c>
      <c r="K35" s="3">
        <f>IF(I35=3,0,IF(COUNTIF(E35:G35,E35)=3,1,0))</f>
        <v>0</v>
      </c>
      <c r="M35" s="3">
        <f>SUM(E35:G35)</f>
        <v>0</v>
      </c>
      <c r="Q35" s="26"/>
    </row>
    <row r="36" spans="1:17" s="5" customFormat="1" ht="13.8" customHeight="1" x14ac:dyDescent="0.3">
      <c r="A36" s="4"/>
      <c r="B36" s="5">
        <v>5</v>
      </c>
      <c r="C36" s="5">
        <v>1</v>
      </c>
      <c r="E36" s="43"/>
      <c r="F36" s="43"/>
      <c r="G36" s="43"/>
      <c r="I36" s="43">
        <f t="shared" ref="I36:I42" si="12">COUNTIF(E36:G36,B36)</f>
        <v>0</v>
      </c>
      <c r="K36" s="5">
        <f t="shared" ref="K36:K42" si="13">IF(I36=3,0,IF(COUNTIF(E36:G36,E36)=3,1,0))</f>
        <v>0</v>
      </c>
      <c r="M36" s="5">
        <f t="shared" ref="M36:M42" si="14">SUM(E36:G36)</f>
        <v>0</v>
      </c>
      <c r="Q36" s="15"/>
    </row>
    <row r="37" spans="1:17" s="5" customFormat="1" ht="13.8" customHeight="1" x14ac:dyDescent="0.3">
      <c r="A37" s="4"/>
      <c r="B37" s="5">
        <v>5</v>
      </c>
      <c r="C37" s="5">
        <v>1</v>
      </c>
      <c r="E37" s="43"/>
      <c r="F37" s="43"/>
      <c r="G37" s="43"/>
      <c r="I37" s="43">
        <f t="shared" si="12"/>
        <v>0</v>
      </c>
      <c r="K37" s="5">
        <f t="shared" si="13"/>
        <v>0</v>
      </c>
      <c r="M37" s="5">
        <f t="shared" si="14"/>
        <v>0</v>
      </c>
      <c r="Q37" s="15"/>
    </row>
    <row r="38" spans="1:17" s="5" customFormat="1" ht="13.8" customHeight="1" x14ac:dyDescent="0.3">
      <c r="A38" s="4"/>
      <c r="B38" s="5">
        <v>5</v>
      </c>
      <c r="C38" s="5">
        <v>1</v>
      </c>
      <c r="E38" s="43"/>
      <c r="F38" s="43"/>
      <c r="G38" s="43"/>
      <c r="I38" s="43">
        <f t="shared" si="12"/>
        <v>0</v>
      </c>
      <c r="K38" s="5">
        <f t="shared" si="13"/>
        <v>0</v>
      </c>
      <c r="M38" s="5">
        <f t="shared" si="14"/>
        <v>0</v>
      </c>
      <c r="Q38" s="15"/>
    </row>
    <row r="39" spans="1:17" s="7" customFormat="1" ht="13.8" customHeight="1" x14ac:dyDescent="0.3">
      <c r="A39" s="6"/>
      <c r="B39" s="7">
        <v>5</v>
      </c>
      <c r="C39" s="7">
        <v>2</v>
      </c>
      <c r="E39" s="44"/>
      <c r="F39" s="44"/>
      <c r="G39" s="44"/>
      <c r="I39" s="44">
        <f t="shared" si="12"/>
        <v>0</v>
      </c>
      <c r="K39" s="7">
        <f t="shared" si="13"/>
        <v>0</v>
      </c>
      <c r="M39" s="7">
        <f t="shared" si="14"/>
        <v>0</v>
      </c>
      <c r="Q39" s="27"/>
    </row>
    <row r="40" spans="1:17" s="7" customFormat="1" ht="13.8" customHeight="1" x14ac:dyDescent="0.3">
      <c r="A40" s="6"/>
      <c r="B40" s="7">
        <v>5</v>
      </c>
      <c r="C40" s="7">
        <v>2</v>
      </c>
      <c r="E40" s="44"/>
      <c r="F40" s="44"/>
      <c r="G40" s="44"/>
      <c r="I40" s="44">
        <f t="shared" si="12"/>
        <v>0</v>
      </c>
      <c r="K40" s="7">
        <f t="shared" si="13"/>
        <v>0</v>
      </c>
      <c r="M40" s="7">
        <f t="shared" si="14"/>
        <v>0</v>
      </c>
      <c r="Q40" s="27"/>
    </row>
    <row r="41" spans="1:17" s="7" customFormat="1" ht="13.8" customHeight="1" x14ac:dyDescent="0.3">
      <c r="A41" s="6"/>
      <c r="B41" s="7">
        <v>5</v>
      </c>
      <c r="C41" s="7">
        <v>2</v>
      </c>
      <c r="E41" s="44"/>
      <c r="F41" s="44"/>
      <c r="G41" s="44"/>
      <c r="I41" s="44">
        <f t="shared" si="12"/>
        <v>0</v>
      </c>
      <c r="K41" s="7">
        <f t="shared" si="13"/>
        <v>0</v>
      </c>
      <c r="M41" s="7">
        <f t="shared" si="14"/>
        <v>0</v>
      </c>
      <c r="Q41" s="27"/>
    </row>
    <row r="42" spans="1:17" s="9" customFormat="1" ht="13.8" customHeight="1" thickBot="1" x14ac:dyDescent="0.35">
      <c r="A42" s="8"/>
      <c r="B42" s="9">
        <v>5</v>
      </c>
      <c r="C42" s="9">
        <v>2</v>
      </c>
      <c r="E42" s="45"/>
      <c r="F42" s="45"/>
      <c r="G42" s="45"/>
      <c r="I42" s="45">
        <f t="shared" si="12"/>
        <v>0</v>
      </c>
      <c r="K42" s="9">
        <f t="shared" si="13"/>
        <v>0</v>
      </c>
      <c r="M42" s="9">
        <f t="shared" si="14"/>
        <v>0</v>
      </c>
      <c r="Q42" s="28"/>
    </row>
    <row r="43" spans="1:17" s="3" customFormat="1" ht="13.8" customHeight="1" x14ac:dyDescent="0.3">
      <c r="A43" s="2"/>
      <c r="B43" s="3">
        <v>6</v>
      </c>
      <c r="C43" s="3">
        <v>1</v>
      </c>
      <c r="E43" s="42"/>
      <c r="F43" s="42"/>
      <c r="G43" s="42"/>
      <c r="I43" s="42">
        <f>COUNTIF(E43:G43,B43)</f>
        <v>0</v>
      </c>
      <c r="K43" s="3">
        <f>IF(I43=3,0,IF(COUNTIF(E43:G43,E43)=3,1,0))</f>
        <v>0</v>
      </c>
      <c r="M43" s="3">
        <f>SUM(E43:G43)</f>
        <v>0</v>
      </c>
      <c r="Q43" s="26"/>
    </row>
    <row r="44" spans="1:17" s="5" customFormat="1" ht="13.8" customHeight="1" x14ac:dyDescent="0.3">
      <c r="A44" s="4"/>
      <c r="B44" s="5">
        <v>6</v>
      </c>
      <c r="C44" s="5">
        <v>1</v>
      </c>
      <c r="E44" s="43"/>
      <c r="F44" s="43"/>
      <c r="G44" s="43"/>
      <c r="I44" s="43">
        <f t="shared" ref="I44:I50" si="15">COUNTIF(E44:G44,B44)</f>
        <v>0</v>
      </c>
      <c r="K44" s="5">
        <f t="shared" ref="K44:K50" si="16">IF(I44=3,0,IF(COUNTIF(E44:G44,E44)=3,1,0))</f>
        <v>0</v>
      </c>
      <c r="M44" s="5">
        <f t="shared" ref="M44:M50" si="17">SUM(E44:G44)</f>
        <v>0</v>
      </c>
      <c r="Q44" s="15"/>
    </row>
    <row r="45" spans="1:17" s="5" customFormat="1" ht="13.8" customHeight="1" x14ac:dyDescent="0.3">
      <c r="A45" s="4"/>
      <c r="B45" s="5">
        <v>6</v>
      </c>
      <c r="C45" s="5">
        <v>1</v>
      </c>
      <c r="E45" s="43"/>
      <c r="F45" s="43"/>
      <c r="G45" s="43"/>
      <c r="I45" s="43">
        <f t="shared" si="15"/>
        <v>0</v>
      </c>
      <c r="K45" s="5">
        <f t="shared" si="16"/>
        <v>0</v>
      </c>
      <c r="M45" s="5">
        <f t="shared" si="17"/>
        <v>0</v>
      </c>
      <c r="Q45" s="15"/>
    </row>
    <row r="46" spans="1:17" s="5" customFormat="1" ht="13.8" customHeight="1" x14ac:dyDescent="0.3">
      <c r="A46" s="4"/>
      <c r="B46" s="5">
        <v>6</v>
      </c>
      <c r="C46" s="5">
        <v>1</v>
      </c>
      <c r="E46" s="43"/>
      <c r="F46" s="43"/>
      <c r="G46" s="43"/>
      <c r="I46" s="43">
        <f t="shared" si="15"/>
        <v>0</v>
      </c>
      <c r="K46" s="5">
        <f t="shared" si="16"/>
        <v>0</v>
      </c>
      <c r="M46" s="5">
        <f t="shared" si="17"/>
        <v>0</v>
      </c>
      <c r="Q46" s="15"/>
    </row>
    <row r="47" spans="1:17" s="7" customFormat="1" ht="13.8" customHeight="1" x14ac:dyDescent="0.3">
      <c r="A47" s="6"/>
      <c r="B47" s="7">
        <v>6</v>
      </c>
      <c r="C47" s="7">
        <v>2</v>
      </c>
      <c r="E47" s="44"/>
      <c r="F47" s="44"/>
      <c r="G47" s="44"/>
      <c r="I47" s="44">
        <f t="shared" si="15"/>
        <v>0</v>
      </c>
      <c r="K47" s="7">
        <f t="shared" si="16"/>
        <v>0</v>
      </c>
      <c r="M47" s="7">
        <f t="shared" si="17"/>
        <v>0</v>
      </c>
      <c r="Q47" s="27"/>
    </row>
    <row r="48" spans="1:17" s="7" customFormat="1" ht="13.8" customHeight="1" x14ac:dyDescent="0.3">
      <c r="A48" s="6"/>
      <c r="B48" s="7">
        <v>6</v>
      </c>
      <c r="C48" s="7">
        <v>2</v>
      </c>
      <c r="E48" s="44"/>
      <c r="F48" s="44"/>
      <c r="G48" s="44"/>
      <c r="I48" s="44">
        <f t="shared" si="15"/>
        <v>0</v>
      </c>
      <c r="K48" s="7">
        <f t="shared" si="16"/>
        <v>0</v>
      </c>
      <c r="M48" s="7">
        <f t="shared" si="17"/>
        <v>0</v>
      </c>
      <c r="Q48" s="27"/>
    </row>
    <row r="49" spans="1:17" s="7" customFormat="1" ht="13.8" customHeight="1" x14ac:dyDescent="0.3">
      <c r="A49" s="6"/>
      <c r="B49" s="7">
        <v>6</v>
      </c>
      <c r="C49" s="7">
        <v>2</v>
      </c>
      <c r="E49" s="44"/>
      <c r="F49" s="44"/>
      <c r="G49" s="44"/>
      <c r="I49" s="44">
        <f t="shared" si="15"/>
        <v>0</v>
      </c>
      <c r="K49" s="7">
        <f t="shared" si="16"/>
        <v>0</v>
      </c>
      <c r="M49" s="7">
        <f t="shared" si="17"/>
        <v>0</v>
      </c>
      <c r="Q49" s="27"/>
    </row>
    <row r="50" spans="1:17" s="9" customFormat="1" ht="13.8" customHeight="1" thickBot="1" x14ac:dyDescent="0.35">
      <c r="A50" s="8"/>
      <c r="B50" s="9">
        <v>6</v>
      </c>
      <c r="C50" s="9">
        <v>2</v>
      </c>
      <c r="E50" s="45"/>
      <c r="F50" s="45"/>
      <c r="G50" s="45"/>
      <c r="I50" s="45">
        <f t="shared" si="15"/>
        <v>0</v>
      </c>
      <c r="K50" s="9">
        <f t="shared" si="16"/>
        <v>0</v>
      </c>
      <c r="M50" s="9">
        <f t="shared" si="17"/>
        <v>0</v>
      </c>
      <c r="Q50" s="28"/>
    </row>
    <row r="52" spans="1:17" ht="13.8" customHeight="1" x14ac:dyDescent="0.3">
      <c r="C52" s="1" t="s">
        <v>3</v>
      </c>
      <c r="D52" s="1" t="s">
        <v>12</v>
      </c>
      <c r="E52" s="1" t="s">
        <v>13</v>
      </c>
      <c r="F52" s="1" t="s">
        <v>44</v>
      </c>
      <c r="H52" s="29"/>
    </row>
    <row r="53" spans="1:17" ht="13.8" customHeight="1" x14ac:dyDescent="0.3">
      <c r="B53" s="1" t="s">
        <v>14</v>
      </c>
      <c r="C53" s="1">
        <v>0</v>
      </c>
      <c r="D53" s="1">
        <v>0</v>
      </c>
      <c r="E53" s="1">
        <v>2</v>
      </c>
    </row>
    <row r="54" spans="1:17" ht="13.8" customHeight="1" x14ac:dyDescent="0.3">
      <c r="B54" s="1" t="s">
        <v>15</v>
      </c>
      <c r="C54" s="1">
        <v>0</v>
      </c>
      <c r="D54" s="1">
        <v>0</v>
      </c>
      <c r="E54" s="1">
        <v>2</v>
      </c>
    </row>
    <row r="55" spans="1:17" ht="13.8" customHeight="1" x14ac:dyDescent="0.3">
      <c r="B55" s="1" t="s">
        <v>10</v>
      </c>
      <c r="C55" s="1">
        <f>5*C53</f>
        <v>0</v>
      </c>
      <c r="D55" s="1">
        <f>3*D53</f>
        <v>0</v>
      </c>
      <c r="E55" s="1">
        <v>5</v>
      </c>
      <c r="F55" s="1">
        <f>SUM(C55:E55)</f>
        <v>5</v>
      </c>
    </row>
    <row r="56" spans="1:17" ht="13.8" customHeight="1" x14ac:dyDescent="0.3">
      <c r="B56" s="1" t="s">
        <v>11</v>
      </c>
      <c r="C56" s="1">
        <f>5*C54</f>
        <v>0</v>
      </c>
      <c r="D56" s="1">
        <f>3*D54</f>
        <v>0</v>
      </c>
      <c r="E56" s="1">
        <v>5</v>
      </c>
      <c r="F56" s="1">
        <f>SUM(C56:E56)</f>
        <v>5</v>
      </c>
    </row>
    <row r="58" spans="1:17" ht="13.8" customHeight="1" x14ac:dyDescent="0.3">
      <c r="B58" s="1" t="s">
        <v>16</v>
      </c>
      <c r="C58" s="1">
        <f>F55+O27</f>
        <v>5</v>
      </c>
      <c r="D58" s="29" t="s">
        <v>50</v>
      </c>
    </row>
    <row r="59" spans="1:17" ht="13.8" customHeight="1" x14ac:dyDescent="0.3">
      <c r="B59" s="1" t="s">
        <v>17</v>
      </c>
      <c r="C59" s="23">
        <f>F56+O24</f>
        <v>20</v>
      </c>
      <c r="D59" s="24"/>
      <c r="E59" s="24"/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865F-C70C-410C-8D35-65934C0D5ADC}">
  <dimension ref="A2:S59"/>
  <sheetViews>
    <sheetView topLeftCell="A49" zoomScale="85" zoomScaleNormal="85" workbookViewId="0">
      <selection activeCell="C68" sqref="C68"/>
    </sheetView>
  </sheetViews>
  <sheetFormatPr defaultColWidth="9.21875" defaultRowHeight="13.8" customHeight="1" x14ac:dyDescent="0.3"/>
  <cols>
    <col min="1" max="16" width="9.21875" style="1"/>
    <col min="17" max="17" width="9.21875" style="29"/>
    <col min="18" max="16384" width="9.21875" style="1"/>
  </cols>
  <sheetData>
    <row r="2" spans="1:19" ht="13.8" customHeight="1" thickBot="1" x14ac:dyDescent="0.35">
      <c r="B2" s="1" t="s">
        <v>0</v>
      </c>
      <c r="C2" s="1" t="s">
        <v>1</v>
      </c>
      <c r="E2" s="38" t="s">
        <v>2</v>
      </c>
      <c r="F2" s="38"/>
      <c r="G2" s="38"/>
      <c r="I2" s="1" t="s">
        <v>4</v>
      </c>
      <c r="K2" s="1" t="s">
        <v>3</v>
      </c>
      <c r="M2" s="1" t="s">
        <v>5</v>
      </c>
      <c r="O2" s="1" t="s">
        <v>6</v>
      </c>
      <c r="Q2" s="10" t="s">
        <v>39</v>
      </c>
    </row>
    <row r="3" spans="1:19" s="3" customFormat="1" ht="13.8" customHeight="1" x14ac:dyDescent="0.3">
      <c r="A3" s="2"/>
      <c r="B3" s="3">
        <v>1</v>
      </c>
      <c r="C3" s="3">
        <v>1</v>
      </c>
      <c r="E3" s="3">
        <v>5</v>
      </c>
      <c r="F3" s="3">
        <v>3</v>
      </c>
      <c r="G3" s="3">
        <v>6</v>
      </c>
      <c r="I3" s="3">
        <f>COUNTIF(E3:G3,B3)</f>
        <v>0</v>
      </c>
      <c r="K3" s="3">
        <f>IF(I3=3,0,IF(COUNTIF(E3:G3,E3)=3,1,0))</f>
        <v>0</v>
      </c>
      <c r="M3" s="3">
        <f>SUM(E3:G3)</f>
        <v>14</v>
      </c>
      <c r="O3" s="3">
        <v>14</v>
      </c>
      <c r="Q3" s="26"/>
    </row>
    <row r="4" spans="1:19" s="5" customFormat="1" ht="13.8" customHeight="1" x14ac:dyDescent="0.3">
      <c r="A4" s="4"/>
      <c r="B4" s="5">
        <v>1</v>
      </c>
      <c r="C4" s="5">
        <v>1</v>
      </c>
      <c r="E4" s="11">
        <v>1</v>
      </c>
      <c r="F4" s="5">
        <v>6</v>
      </c>
      <c r="G4" s="5">
        <v>6</v>
      </c>
      <c r="I4" s="11">
        <f t="shared" ref="I4:I10" si="0">COUNTIF(E4:G4,B4)</f>
        <v>1</v>
      </c>
      <c r="K4" s="5">
        <f t="shared" ref="K4:K10" si="1">IF(I4=3,0,IF(COUNTIF(E4:G4,E4)=3,1,0))</f>
        <v>0</v>
      </c>
      <c r="M4" s="5">
        <f t="shared" ref="M4:M10" si="2">SUM(E4:G4)</f>
        <v>13</v>
      </c>
      <c r="O4" s="5">
        <v>0</v>
      </c>
      <c r="Q4" s="15"/>
    </row>
    <row r="5" spans="1:19" s="5" customFormat="1" ht="13.8" customHeight="1" x14ac:dyDescent="0.3">
      <c r="A5" s="4"/>
      <c r="B5" s="5">
        <v>1</v>
      </c>
      <c r="C5" s="5">
        <v>1</v>
      </c>
      <c r="I5" s="5">
        <f t="shared" si="0"/>
        <v>0</v>
      </c>
      <c r="K5" s="5">
        <f t="shared" si="1"/>
        <v>0</v>
      </c>
      <c r="M5" s="5">
        <f t="shared" si="2"/>
        <v>0</v>
      </c>
      <c r="Q5" s="15"/>
    </row>
    <row r="6" spans="1:19" s="5" customFormat="1" ht="13.8" customHeight="1" x14ac:dyDescent="0.3">
      <c r="A6" s="4"/>
      <c r="B6" s="5">
        <v>1</v>
      </c>
      <c r="C6" s="5">
        <v>1</v>
      </c>
      <c r="I6" s="5">
        <f t="shared" si="0"/>
        <v>0</v>
      </c>
      <c r="K6" s="5">
        <f t="shared" si="1"/>
        <v>0</v>
      </c>
      <c r="M6" s="5">
        <f t="shared" si="2"/>
        <v>0</v>
      </c>
      <c r="Q6" s="15"/>
    </row>
    <row r="7" spans="1:19" s="7" customFormat="1" ht="13.8" customHeight="1" x14ac:dyDescent="0.3">
      <c r="A7" s="6"/>
      <c r="B7" s="7">
        <v>1</v>
      </c>
      <c r="C7" s="7">
        <v>2</v>
      </c>
      <c r="E7" s="7">
        <v>5</v>
      </c>
      <c r="F7" s="12">
        <v>1</v>
      </c>
      <c r="G7" s="7">
        <v>5</v>
      </c>
      <c r="I7" s="12">
        <f t="shared" si="0"/>
        <v>1</v>
      </c>
      <c r="K7" s="7">
        <f t="shared" si="1"/>
        <v>0</v>
      </c>
      <c r="M7" s="7">
        <f t="shared" si="2"/>
        <v>11</v>
      </c>
      <c r="O7" s="7">
        <v>0</v>
      </c>
      <c r="Q7" s="27"/>
    </row>
    <row r="8" spans="1:19" s="7" customFormat="1" ht="13.8" customHeight="1" x14ac:dyDescent="0.3">
      <c r="A8" s="6"/>
      <c r="B8" s="7">
        <v>1</v>
      </c>
      <c r="C8" s="7">
        <v>2</v>
      </c>
      <c r="I8" s="7">
        <f t="shared" si="0"/>
        <v>0</v>
      </c>
      <c r="K8" s="7">
        <f t="shared" si="1"/>
        <v>0</v>
      </c>
      <c r="M8" s="7">
        <f t="shared" si="2"/>
        <v>0</v>
      </c>
      <c r="Q8" s="27"/>
    </row>
    <row r="9" spans="1:19" s="7" customFormat="1" ht="13.8" customHeight="1" x14ac:dyDescent="0.3">
      <c r="A9" s="6"/>
      <c r="B9" s="7">
        <v>1</v>
      </c>
      <c r="C9" s="7">
        <v>2</v>
      </c>
      <c r="I9" s="7">
        <f t="shared" si="0"/>
        <v>0</v>
      </c>
      <c r="K9" s="7">
        <f t="shared" si="1"/>
        <v>0</v>
      </c>
      <c r="M9" s="7">
        <f t="shared" si="2"/>
        <v>0</v>
      </c>
      <c r="Q9" s="27"/>
    </row>
    <row r="10" spans="1:19" s="9" customFormat="1" ht="13.8" customHeight="1" thickBot="1" x14ac:dyDescent="0.35">
      <c r="A10" s="8"/>
      <c r="B10" s="9">
        <v>1</v>
      </c>
      <c r="C10" s="9">
        <v>2</v>
      </c>
      <c r="I10" s="9">
        <f t="shared" si="0"/>
        <v>0</v>
      </c>
      <c r="K10" s="9">
        <f t="shared" si="1"/>
        <v>0</v>
      </c>
      <c r="M10" s="9">
        <f t="shared" si="2"/>
        <v>0</v>
      </c>
      <c r="Q10" s="28"/>
    </row>
    <row r="11" spans="1:19" s="3" customFormat="1" ht="13.8" customHeight="1" x14ac:dyDescent="0.3">
      <c r="A11" s="2"/>
      <c r="B11" s="3">
        <v>2</v>
      </c>
      <c r="C11" s="3">
        <v>1</v>
      </c>
      <c r="E11" s="13">
        <v>2</v>
      </c>
      <c r="F11" s="13">
        <v>2</v>
      </c>
      <c r="G11" s="3">
        <v>5</v>
      </c>
      <c r="I11" s="13">
        <f>COUNTIF(E11:G11,B11)</f>
        <v>2</v>
      </c>
      <c r="K11" s="3">
        <f>IF(I11=3,0,IF(COUNTIF(E11:G11,E11)=3,1,0))</f>
        <v>0</v>
      </c>
      <c r="M11" s="3">
        <f>SUM(E11:G11)</f>
        <v>9</v>
      </c>
      <c r="O11" s="3">
        <v>0</v>
      </c>
      <c r="Q11" s="26" t="s">
        <v>45</v>
      </c>
    </row>
    <row r="12" spans="1:19" s="5" customFormat="1" ht="13.8" customHeight="1" x14ac:dyDescent="0.3">
      <c r="A12" s="4"/>
      <c r="B12" s="5">
        <v>2</v>
      </c>
      <c r="C12" s="5">
        <v>1</v>
      </c>
      <c r="I12" s="5">
        <f t="shared" ref="I12:I18" si="3">COUNTIF(E12:G12,B12)</f>
        <v>0</v>
      </c>
      <c r="K12" s="5">
        <f t="shared" ref="K12:K18" si="4">IF(I12=3,0,IF(COUNTIF(E12:G12,E12)=3,1,0))</f>
        <v>0</v>
      </c>
      <c r="M12" s="5">
        <f t="shared" ref="M12:M18" si="5">SUM(E12:G12)</f>
        <v>0</v>
      </c>
      <c r="Q12" s="15"/>
    </row>
    <row r="13" spans="1:19" s="5" customFormat="1" ht="13.8" customHeight="1" x14ac:dyDescent="0.3">
      <c r="A13" s="4"/>
      <c r="B13" s="5">
        <v>2</v>
      </c>
      <c r="C13" s="5">
        <v>1</v>
      </c>
      <c r="I13" s="5">
        <f t="shared" si="3"/>
        <v>0</v>
      </c>
      <c r="K13" s="5">
        <f t="shared" si="4"/>
        <v>0</v>
      </c>
      <c r="M13" s="5">
        <f t="shared" si="5"/>
        <v>0</v>
      </c>
      <c r="Q13" s="15"/>
    </row>
    <row r="14" spans="1:19" s="5" customFormat="1" ht="13.8" customHeight="1" x14ac:dyDescent="0.3">
      <c r="A14" s="4"/>
      <c r="B14" s="5">
        <v>2</v>
      </c>
      <c r="C14" s="5">
        <v>1</v>
      </c>
      <c r="I14" s="5">
        <f t="shared" si="3"/>
        <v>0</v>
      </c>
      <c r="K14" s="5">
        <f t="shared" si="4"/>
        <v>0</v>
      </c>
      <c r="M14" s="5">
        <f t="shared" si="5"/>
        <v>0</v>
      </c>
      <c r="Q14" s="15"/>
    </row>
    <row r="15" spans="1:19" s="7" customFormat="1" ht="13.8" customHeight="1" x14ac:dyDescent="0.3">
      <c r="A15" s="6"/>
      <c r="B15" s="7">
        <v>2</v>
      </c>
      <c r="C15" s="7">
        <v>2</v>
      </c>
      <c r="E15" s="7">
        <v>1</v>
      </c>
      <c r="F15" s="7">
        <v>3</v>
      </c>
      <c r="G15" s="7">
        <v>6</v>
      </c>
      <c r="I15" s="7">
        <f t="shared" si="3"/>
        <v>0</v>
      </c>
      <c r="K15" s="7">
        <f t="shared" si="4"/>
        <v>0</v>
      </c>
      <c r="M15" s="7">
        <f t="shared" si="5"/>
        <v>10</v>
      </c>
      <c r="O15" s="7">
        <v>10</v>
      </c>
      <c r="Q15" s="30"/>
      <c r="R15" s="23"/>
      <c r="S15" s="23"/>
    </row>
    <row r="16" spans="1:19" s="7" customFormat="1" ht="13.8" customHeight="1" x14ac:dyDescent="0.3">
      <c r="A16" s="6"/>
      <c r="B16" s="7">
        <v>2</v>
      </c>
      <c r="C16" s="7">
        <v>2</v>
      </c>
      <c r="E16" s="7">
        <v>6</v>
      </c>
      <c r="F16" s="7">
        <v>1</v>
      </c>
      <c r="G16" s="7">
        <v>5</v>
      </c>
      <c r="I16" s="7">
        <f t="shared" si="3"/>
        <v>0</v>
      </c>
      <c r="K16" s="7">
        <f t="shared" si="4"/>
        <v>0</v>
      </c>
      <c r="M16" s="7">
        <f t="shared" si="5"/>
        <v>12</v>
      </c>
      <c r="O16" s="7">
        <v>22</v>
      </c>
      <c r="Q16" s="30" t="s">
        <v>47</v>
      </c>
      <c r="R16" s="23"/>
      <c r="S16" s="23"/>
    </row>
    <row r="17" spans="1:17" s="7" customFormat="1" ht="13.8" customHeight="1" x14ac:dyDescent="0.3">
      <c r="A17" s="6"/>
      <c r="B17" s="7">
        <v>2</v>
      </c>
      <c r="C17" s="7">
        <v>2</v>
      </c>
      <c r="I17" s="7">
        <f t="shared" si="3"/>
        <v>0</v>
      </c>
      <c r="K17" s="7">
        <f t="shared" si="4"/>
        <v>0</v>
      </c>
      <c r="M17" s="7">
        <f t="shared" si="5"/>
        <v>0</v>
      </c>
      <c r="Q17" s="27"/>
    </row>
    <row r="18" spans="1:17" s="9" customFormat="1" ht="13.8" customHeight="1" thickBot="1" x14ac:dyDescent="0.35">
      <c r="A18" s="8"/>
      <c r="B18" s="9">
        <v>2</v>
      </c>
      <c r="C18" s="9">
        <v>2</v>
      </c>
      <c r="I18" s="9">
        <f t="shared" si="3"/>
        <v>0</v>
      </c>
      <c r="K18" s="9">
        <f t="shared" si="4"/>
        <v>0</v>
      </c>
      <c r="M18" s="9">
        <f t="shared" si="5"/>
        <v>0</v>
      </c>
      <c r="Q18" s="28"/>
    </row>
    <row r="19" spans="1:17" s="3" customFormat="1" ht="13.8" customHeight="1" x14ac:dyDescent="0.3">
      <c r="A19" s="2"/>
      <c r="B19" s="3">
        <v>3</v>
      </c>
      <c r="C19" s="3">
        <v>1</v>
      </c>
      <c r="E19" s="3">
        <v>5</v>
      </c>
      <c r="F19" s="13">
        <v>3</v>
      </c>
      <c r="I19" s="13">
        <f>COUNTIF(E19:G19,B19)</f>
        <v>1</v>
      </c>
      <c r="K19" s="3">
        <f>IF(I19=3,0,IF(COUNTIF(E19:G19,E19)=3,1,0))</f>
        <v>0</v>
      </c>
      <c r="M19" s="3">
        <f>SUM(E19:G19)</f>
        <v>8</v>
      </c>
      <c r="O19" s="3">
        <v>0</v>
      </c>
      <c r="Q19" s="26"/>
    </row>
    <row r="20" spans="1:17" s="5" customFormat="1" ht="13.8" customHeight="1" x14ac:dyDescent="0.3">
      <c r="A20" s="4"/>
      <c r="B20" s="5">
        <v>3</v>
      </c>
      <c r="C20" s="5">
        <v>1</v>
      </c>
      <c r="I20" s="5">
        <f t="shared" ref="I20:I26" si="6">COUNTIF(E20:G20,B20)</f>
        <v>0</v>
      </c>
      <c r="K20" s="5">
        <f t="shared" ref="K20:K26" si="7">IF(I20=3,0,IF(COUNTIF(E20:G20,E20)=3,1,0))</f>
        <v>0</v>
      </c>
      <c r="M20" s="5">
        <f t="shared" ref="M20:M26" si="8">SUM(E20:G20)</f>
        <v>0</v>
      </c>
      <c r="Q20" s="15"/>
    </row>
    <row r="21" spans="1:17" s="5" customFormat="1" ht="13.8" customHeight="1" x14ac:dyDescent="0.3">
      <c r="A21" s="4"/>
      <c r="B21" s="5">
        <v>3</v>
      </c>
      <c r="C21" s="5">
        <v>1</v>
      </c>
      <c r="I21" s="5">
        <f t="shared" si="6"/>
        <v>0</v>
      </c>
      <c r="K21" s="5">
        <f t="shared" si="7"/>
        <v>0</v>
      </c>
      <c r="M21" s="5">
        <f t="shared" si="8"/>
        <v>0</v>
      </c>
      <c r="Q21" s="15"/>
    </row>
    <row r="22" spans="1:17" s="5" customFormat="1" ht="13.8" customHeight="1" x14ac:dyDescent="0.3">
      <c r="A22" s="4"/>
      <c r="B22" s="5">
        <v>3</v>
      </c>
      <c r="C22" s="5">
        <v>1</v>
      </c>
      <c r="I22" s="5">
        <f t="shared" si="6"/>
        <v>0</v>
      </c>
      <c r="K22" s="5">
        <f t="shared" si="7"/>
        <v>0</v>
      </c>
      <c r="M22" s="5">
        <f t="shared" si="8"/>
        <v>0</v>
      </c>
      <c r="Q22" s="15"/>
    </row>
    <row r="23" spans="1:17" s="7" customFormat="1" ht="13.8" customHeight="1" x14ac:dyDescent="0.3">
      <c r="A23" s="6"/>
      <c r="B23" s="7">
        <v>3</v>
      </c>
      <c r="C23" s="7">
        <v>2</v>
      </c>
      <c r="E23" s="7">
        <v>4</v>
      </c>
      <c r="F23" s="7">
        <v>5</v>
      </c>
      <c r="G23" s="7">
        <v>4</v>
      </c>
      <c r="I23" s="7">
        <f t="shared" si="6"/>
        <v>0</v>
      </c>
      <c r="K23" s="7">
        <f t="shared" si="7"/>
        <v>0</v>
      </c>
      <c r="M23" s="7">
        <f t="shared" si="8"/>
        <v>13</v>
      </c>
      <c r="O23" s="7">
        <v>35</v>
      </c>
      <c r="Q23" s="27"/>
    </row>
    <row r="24" spans="1:17" s="7" customFormat="1" ht="13.8" customHeight="1" x14ac:dyDescent="0.3">
      <c r="A24" s="6"/>
      <c r="B24" s="7">
        <v>3</v>
      </c>
      <c r="C24" s="7">
        <v>2</v>
      </c>
      <c r="E24" s="12">
        <v>3</v>
      </c>
      <c r="F24" s="7">
        <v>6</v>
      </c>
      <c r="G24" s="7">
        <v>1</v>
      </c>
      <c r="I24" s="12">
        <f t="shared" si="6"/>
        <v>1</v>
      </c>
      <c r="K24" s="7">
        <f t="shared" si="7"/>
        <v>0</v>
      </c>
      <c r="M24" s="7">
        <f t="shared" si="8"/>
        <v>10</v>
      </c>
      <c r="O24" s="7">
        <v>22</v>
      </c>
      <c r="Q24" s="27"/>
    </row>
    <row r="25" spans="1:17" s="7" customFormat="1" ht="13.8" customHeight="1" x14ac:dyDescent="0.3">
      <c r="A25" s="6"/>
      <c r="B25" s="7">
        <v>3</v>
      </c>
      <c r="C25" s="7">
        <v>2</v>
      </c>
      <c r="I25" s="7">
        <f t="shared" si="6"/>
        <v>0</v>
      </c>
      <c r="K25" s="7">
        <f t="shared" si="7"/>
        <v>0</v>
      </c>
      <c r="M25" s="7">
        <f t="shared" si="8"/>
        <v>0</v>
      </c>
      <c r="Q25" s="27"/>
    </row>
    <row r="26" spans="1:17" s="9" customFormat="1" ht="13.8" customHeight="1" thickBot="1" x14ac:dyDescent="0.35">
      <c r="A26" s="8"/>
      <c r="B26" s="9">
        <v>3</v>
      </c>
      <c r="C26" s="9">
        <v>2</v>
      </c>
      <c r="I26" s="9">
        <f t="shared" si="6"/>
        <v>0</v>
      </c>
      <c r="K26" s="9">
        <f t="shared" si="7"/>
        <v>0</v>
      </c>
      <c r="M26" s="9">
        <f t="shared" si="8"/>
        <v>0</v>
      </c>
      <c r="Q26" s="28"/>
    </row>
    <row r="27" spans="1:17" s="3" customFormat="1" ht="13.8" customHeight="1" x14ac:dyDescent="0.3">
      <c r="A27" s="2"/>
      <c r="B27" s="3">
        <v>4</v>
      </c>
      <c r="C27" s="3">
        <v>1</v>
      </c>
      <c r="E27" s="3">
        <v>3</v>
      </c>
      <c r="F27" s="3">
        <v>6</v>
      </c>
      <c r="G27" s="13">
        <v>4</v>
      </c>
      <c r="I27" s="13">
        <f>COUNTIF(E27:G27,B27)</f>
        <v>1</v>
      </c>
      <c r="K27" s="3">
        <f>IF(I27=3,0,IF(COUNTIF(E27:G27,E27)=3,1,0))</f>
        <v>0</v>
      </c>
      <c r="M27" s="3">
        <f>SUM(E27:G27)</f>
        <v>13</v>
      </c>
      <c r="O27" s="3">
        <v>0</v>
      </c>
      <c r="Q27" s="26"/>
    </row>
    <row r="28" spans="1:17" s="5" customFormat="1" ht="13.8" customHeight="1" x14ac:dyDescent="0.3">
      <c r="A28" s="4"/>
      <c r="B28" s="5">
        <v>4</v>
      </c>
      <c r="C28" s="5">
        <v>1</v>
      </c>
      <c r="I28" s="5">
        <f t="shared" ref="I28:I34" si="9">COUNTIF(E28:G28,B28)</f>
        <v>0</v>
      </c>
      <c r="K28" s="5">
        <f t="shared" ref="K28:K34" si="10">IF(I28=3,0,IF(COUNTIF(E28:G28,E28)=3,1,0))</f>
        <v>0</v>
      </c>
      <c r="M28" s="5">
        <f t="shared" ref="M28:M34" si="11">SUM(E28:G28)</f>
        <v>0</v>
      </c>
      <c r="Q28" s="15"/>
    </row>
    <row r="29" spans="1:17" s="5" customFormat="1" ht="13.8" customHeight="1" x14ac:dyDescent="0.3">
      <c r="A29" s="4"/>
      <c r="B29" s="5">
        <v>4</v>
      </c>
      <c r="C29" s="5">
        <v>1</v>
      </c>
      <c r="I29" s="5">
        <f t="shared" si="9"/>
        <v>0</v>
      </c>
      <c r="K29" s="5">
        <f t="shared" si="10"/>
        <v>0</v>
      </c>
      <c r="M29" s="5">
        <f t="shared" si="11"/>
        <v>0</v>
      </c>
      <c r="Q29" s="15"/>
    </row>
    <row r="30" spans="1:17" s="5" customFormat="1" ht="13.8" customHeight="1" x14ac:dyDescent="0.3">
      <c r="A30" s="4"/>
      <c r="B30" s="5">
        <v>4</v>
      </c>
      <c r="C30" s="5">
        <v>1</v>
      </c>
      <c r="I30" s="5">
        <f t="shared" si="9"/>
        <v>0</v>
      </c>
      <c r="K30" s="5">
        <f t="shared" si="10"/>
        <v>0</v>
      </c>
      <c r="M30" s="5">
        <f t="shared" si="11"/>
        <v>0</v>
      </c>
      <c r="Q30" s="15"/>
    </row>
    <row r="31" spans="1:17" s="7" customFormat="1" ht="13.8" customHeight="1" x14ac:dyDescent="0.3">
      <c r="A31" s="6"/>
      <c r="B31" s="7">
        <v>4</v>
      </c>
      <c r="C31" s="7">
        <v>2</v>
      </c>
      <c r="E31" s="7">
        <v>1</v>
      </c>
      <c r="F31" s="7">
        <v>1</v>
      </c>
      <c r="G31" s="7">
        <v>2</v>
      </c>
      <c r="I31" s="7">
        <f t="shared" si="9"/>
        <v>0</v>
      </c>
      <c r="K31" s="7">
        <f t="shared" si="10"/>
        <v>0</v>
      </c>
      <c r="M31" s="7">
        <f t="shared" si="11"/>
        <v>4</v>
      </c>
      <c r="O31" s="7">
        <v>26</v>
      </c>
      <c r="Q31" s="27"/>
    </row>
    <row r="32" spans="1:17" s="7" customFormat="1" ht="13.8" customHeight="1" x14ac:dyDescent="0.3">
      <c r="A32" s="6"/>
      <c r="B32" s="7">
        <v>4</v>
      </c>
      <c r="C32" s="7">
        <v>2</v>
      </c>
      <c r="E32" s="7">
        <v>5</v>
      </c>
      <c r="F32" s="12">
        <v>4</v>
      </c>
      <c r="G32" s="7">
        <v>1</v>
      </c>
      <c r="I32" s="12">
        <f t="shared" si="9"/>
        <v>1</v>
      </c>
      <c r="K32" s="7">
        <f t="shared" si="10"/>
        <v>0</v>
      </c>
      <c r="M32" s="7">
        <f t="shared" si="11"/>
        <v>10</v>
      </c>
      <c r="O32" s="7">
        <v>22</v>
      </c>
      <c r="Q32" s="27"/>
    </row>
    <row r="33" spans="1:19" s="7" customFormat="1" ht="13.8" customHeight="1" x14ac:dyDescent="0.3">
      <c r="A33" s="6"/>
      <c r="B33" s="7">
        <v>4</v>
      </c>
      <c r="C33" s="7">
        <v>2</v>
      </c>
      <c r="I33" s="7">
        <f t="shared" si="9"/>
        <v>0</v>
      </c>
      <c r="K33" s="7">
        <f t="shared" si="10"/>
        <v>0</v>
      </c>
      <c r="M33" s="7">
        <f t="shared" si="11"/>
        <v>0</v>
      </c>
      <c r="Q33" s="27"/>
    </row>
    <row r="34" spans="1:19" s="9" customFormat="1" ht="13.8" customHeight="1" thickBot="1" x14ac:dyDescent="0.35">
      <c r="A34" s="8"/>
      <c r="B34" s="9">
        <v>4</v>
      </c>
      <c r="C34" s="9">
        <v>2</v>
      </c>
      <c r="I34" s="9">
        <f t="shared" si="9"/>
        <v>0</v>
      </c>
      <c r="K34" s="9">
        <f t="shared" si="10"/>
        <v>0</v>
      </c>
      <c r="M34" s="9">
        <f t="shared" si="11"/>
        <v>0</v>
      </c>
      <c r="Q34" s="28"/>
    </row>
    <row r="35" spans="1:19" s="3" customFormat="1" ht="13.8" customHeight="1" x14ac:dyDescent="0.3">
      <c r="A35" s="2"/>
      <c r="B35" s="3">
        <v>5</v>
      </c>
      <c r="C35" s="3">
        <v>1</v>
      </c>
      <c r="E35" s="3">
        <v>3</v>
      </c>
      <c r="F35" s="3">
        <v>4</v>
      </c>
      <c r="G35" s="3">
        <v>4</v>
      </c>
      <c r="I35" s="3">
        <f>COUNTIF(E35:G35,B35)</f>
        <v>0</v>
      </c>
      <c r="K35" s="3">
        <f>IF(I35=3,0,IF(COUNTIF(E35:G35,E35)=3,1,0))</f>
        <v>0</v>
      </c>
      <c r="M35" s="3">
        <f>SUM(E35:G35)</f>
        <v>11</v>
      </c>
      <c r="O35" s="3">
        <v>11</v>
      </c>
      <c r="Q35" s="26"/>
    </row>
    <row r="36" spans="1:19" s="5" customFormat="1" ht="13.8" customHeight="1" x14ac:dyDescent="0.3">
      <c r="A36" s="4"/>
      <c r="B36" s="5">
        <v>5</v>
      </c>
      <c r="C36" s="5">
        <v>1</v>
      </c>
      <c r="E36" s="5">
        <v>6</v>
      </c>
      <c r="F36" s="5">
        <v>1</v>
      </c>
      <c r="G36" s="5">
        <v>3</v>
      </c>
      <c r="I36" s="5">
        <f t="shared" ref="I36:I42" si="12">COUNTIF(E36:G36,B36)</f>
        <v>0</v>
      </c>
      <c r="K36" s="5">
        <f t="shared" ref="K36:K42" si="13">IF(I36=3,0,IF(COUNTIF(E36:G36,E36)=3,1,0))</f>
        <v>0</v>
      </c>
      <c r="M36" s="5">
        <f t="shared" ref="M36:M42" si="14">SUM(E36:G36)</f>
        <v>10</v>
      </c>
      <c r="O36" s="5">
        <v>21</v>
      </c>
      <c r="Q36" s="15"/>
    </row>
    <row r="37" spans="1:19" s="5" customFormat="1" ht="13.8" customHeight="1" x14ac:dyDescent="0.3">
      <c r="A37" s="4"/>
      <c r="B37" s="5">
        <v>5</v>
      </c>
      <c r="C37" s="5">
        <v>1</v>
      </c>
      <c r="E37" s="11">
        <v>5</v>
      </c>
      <c r="F37" s="11">
        <v>5</v>
      </c>
      <c r="G37" s="5">
        <v>3</v>
      </c>
      <c r="I37" s="11">
        <f t="shared" si="12"/>
        <v>2</v>
      </c>
      <c r="K37" s="5">
        <f t="shared" si="13"/>
        <v>0</v>
      </c>
      <c r="M37" s="5">
        <f t="shared" si="14"/>
        <v>13</v>
      </c>
      <c r="O37" s="5">
        <v>0</v>
      </c>
      <c r="Q37" s="15" t="s">
        <v>45</v>
      </c>
    </row>
    <row r="38" spans="1:19" s="5" customFormat="1" ht="13.8" customHeight="1" x14ac:dyDescent="0.3">
      <c r="A38" s="4"/>
      <c r="B38" s="5">
        <v>5</v>
      </c>
      <c r="C38" s="5">
        <v>1</v>
      </c>
      <c r="I38" s="5">
        <f t="shared" si="12"/>
        <v>0</v>
      </c>
      <c r="K38" s="5">
        <f t="shared" si="13"/>
        <v>0</v>
      </c>
      <c r="M38" s="5">
        <f t="shared" si="14"/>
        <v>0</v>
      </c>
      <c r="Q38" s="15"/>
    </row>
    <row r="39" spans="1:19" s="7" customFormat="1" ht="13.8" customHeight="1" x14ac:dyDescent="0.3">
      <c r="A39" s="6"/>
      <c r="B39" s="7">
        <v>5</v>
      </c>
      <c r="C39" s="7">
        <v>2</v>
      </c>
      <c r="E39" s="7">
        <v>4</v>
      </c>
      <c r="F39" s="7">
        <v>6</v>
      </c>
      <c r="G39" s="7">
        <v>6</v>
      </c>
      <c r="I39" s="7">
        <f t="shared" si="12"/>
        <v>0</v>
      </c>
      <c r="K39" s="7">
        <f t="shared" si="13"/>
        <v>0</v>
      </c>
      <c r="M39" s="7">
        <f t="shared" si="14"/>
        <v>16</v>
      </c>
      <c r="O39" s="7">
        <v>38</v>
      </c>
      <c r="Q39" s="27"/>
    </row>
    <row r="40" spans="1:19" s="7" customFormat="1" ht="13.8" customHeight="1" x14ac:dyDescent="0.3">
      <c r="A40" s="6"/>
      <c r="B40" s="7">
        <v>5</v>
      </c>
      <c r="C40" s="7">
        <v>2</v>
      </c>
      <c r="E40" s="12">
        <v>5</v>
      </c>
      <c r="F40" s="7">
        <v>4</v>
      </c>
      <c r="G40" s="12">
        <v>5</v>
      </c>
      <c r="I40" s="12">
        <f t="shared" si="12"/>
        <v>2</v>
      </c>
      <c r="K40" s="7">
        <f t="shared" si="13"/>
        <v>0</v>
      </c>
      <c r="M40" s="7">
        <f t="shared" si="14"/>
        <v>14</v>
      </c>
      <c r="O40" s="7">
        <v>0</v>
      </c>
      <c r="Q40" s="27" t="s">
        <v>46</v>
      </c>
    </row>
    <row r="41" spans="1:19" s="7" customFormat="1" ht="13.8" customHeight="1" x14ac:dyDescent="0.3">
      <c r="A41" s="6"/>
      <c r="B41" s="7">
        <v>5</v>
      </c>
      <c r="C41" s="7">
        <v>2</v>
      </c>
      <c r="I41" s="7">
        <f t="shared" si="12"/>
        <v>0</v>
      </c>
      <c r="K41" s="7">
        <f t="shared" si="13"/>
        <v>0</v>
      </c>
      <c r="M41" s="7">
        <f t="shared" si="14"/>
        <v>0</v>
      </c>
      <c r="Q41" s="27"/>
    </row>
    <row r="42" spans="1:19" s="9" customFormat="1" ht="13.8" customHeight="1" thickBot="1" x14ac:dyDescent="0.35">
      <c r="A42" s="8"/>
      <c r="B42" s="9">
        <v>5</v>
      </c>
      <c r="C42" s="9">
        <v>2</v>
      </c>
      <c r="I42" s="9">
        <f t="shared" si="12"/>
        <v>0</v>
      </c>
      <c r="K42" s="9">
        <f t="shared" si="13"/>
        <v>0</v>
      </c>
      <c r="M42" s="9">
        <f t="shared" si="14"/>
        <v>0</v>
      </c>
      <c r="Q42" s="28"/>
    </row>
    <row r="43" spans="1:19" s="3" customFormat="1" ht="13.8" customHeight="1" x14ac:dyDescent="0.3">
      <c r="A43" s="2"/>
      <c r="B43" s="3">
        <v>6</v>
      </c>
      <c r="C43" s="3">
        <v>1</v>
      </c>
      <c r="E43" s="3">
        <v>1</v>
      </c>
      <c r="F43" s="3">
        <v>3</v>
      </c>
      <c r="I43" s="3">
        <f>COUNTIF(E43:G43,B43)</f>
        <v>0</v>
      </c>
      <c r="K43" s="3">
        <f>IF(I43=3,0,IF(COUNTIF(E43:G43,E43)=3,1,0))</f>
        <v>0</v>
      </c>
      <c r="M43" s="3">
        <f>SUM(E43:G43)</f>
        <v>4</v>
      </c>
      <c r="O43" s="3">
        <v>4</v>
      </c>
      <c r="Q43" s="31"/>
      <c r="R43" s="32"/>
      <c r="S43" s="32"/>
    </row>
    <row r="44" spans="1:19" s="5" customFormat="1" ht="13.8" customHeight="1" x14ac:dyDescent="0.3">
      <c r="A44" s="4"/>
      <c r="B44" s="5">
        <v>6</v>
      </c>
      <c r="C44" s="5">
        <v>1</v>
      </c>
      <c r="E44" s="5">
        <v>4</v>
      </c>
      <c r="F44" s="5">
        <v>3</v>
      </c>
      <c r="I44" s="5">
        <f t="shared" ref="I44:I50" si="15">COUNTIF(E44:G44,B44)</f>
        <v>0</v>
      </c>
      <c r="K44" s="5">
        <f t="shared" ref="K44:K50" si="16">IF(I44=3,0,IF(COUNTIF(E44:G44,E44)=3,1,0))</f>
        <v>0</v>
      </c>
      <c r="M44" s="5">
        <f t="shared" ref="M44:M50" si="17">SUM(E44:G44)</f>
        <v>7</v>
      </c>
      <c r="O44" s="5">
        <v>11</v>
      </c>
      <c r="Q44" s="30" t="s">
        <v>42</v>
      </c>
      <c r="R44" s="23"/>
      <c r="S44" s="23"/>
    </row>
    <row r="45" spans="1:19" s="5" customFormat="1" ht="13.8" customHeight="1" x14ac:dyDescent="0.3">
      <c r="A45" s="4"/>
      <c r="B45" s="5">
        <v>6</v>
      </c>
      <c r="C45" s="5">
        <v>1</v>
      </c>
      <c r="I45" s="5">
        <f t="shared" si="15"/>
        <v>0</v>
      </c>
      <c r="K45" s="5">
        <f t="shared" si="16"/>
        <v>0</v>
      </c>
      <c r="M45" s="5">
        <f t="shared" si="17"/>
        <v>0</v>
      </c>
      <c r="Q45" s="15"/>
    </row>
    <row r="46" spans="1:19" s="5" customFormat="1" ht="13.8" customHeight="1" x14ac:dyDescent="0.3">
      <c r="A46" s="4"/>
      <c r="B46" s="5">
        <v>6</v>
      </c>
      <c r="C46" s="5">
        <v>1</v>
      </c>
      <c r="I46" s="5">
        <f t="shared" si="15"/>
        <v>0</v>
      </c>
      <c r="K46" s="5">
        <f t="shared" si="16"/>
        <v>0</v>
      </c>
      <c r="M46" s="5">
        <f t="shared" si="17"/>
        <v>0</v>
      </c>
      <c r="Q46" s="15"/>
    </row>
    <row r="47" spans="1:19" s="7" customFormat="1" ht="13.8" customHeight="1" x14ac:dyDescent="0.3">
      <c r="A47" s="6"/>
      <c r="B47" s="7">
        <v>6</v>
      </c>
      <c r="C47" s="7">
        <v>2</v>
      </c>
      <c r="E47" s="7">
        <v>4</v>
      </c>
      <c r="F47" s="7">
        <v>4</v>
      </c>
      <c r="I47" s="7">
        <f t="shared" si="15"/>
        <v>0</v>
      </c>
      <c r="K47" s="7">
        <f t="shared" si="16"/>
        <v>0</v>
      </c>
      <c r="M47" s="7">
        <f t="shared" si="17"/>
        <v>8</v>
      </c>
      <c r="O47" s="7">
        <v>8</v>
      </c>
      <c r="Q47" s="27"/>
    </row>
    <row r="48" spans="1:19" s="7" customFormat="1" ht="13.8" customHeight="1" x14ac:dyDescent="0.3">
      <c r="A48" s="6"/>
      <c r="B48" s="7">
        <v>6</v>
      </c>
      <c r="C48" s="7">
        <v>2</v>
      </c>
      <c r="E48" s="12">
        <v>6</v>
      </c>
      <c r="F48" s="12">
        <v>6</v>
      </c>
      <c r="I48" s="12">
        <f t="shared" si="15"/>
        <v>2</v>
      </c>
      <c r="K48" s="7">
        <f t="shared" si="16"/>
        <v>0</v>
      </c>
      <c r="M48" s="7">
        <f t="shared" si="17"/>
        <v>12</v>
      </c>
      <c r="O48" s="7">
        <v>0</v>
      </c>
      <c r="Q48" s="27"/>
    </row>
    <row r="49" spans="1:17" s="7" customFormat="1" ht="13.8" customHeight="1" x14ac:dyDescent="0.3">
      <c r="A49" s="6"/>
      <c r="B49" s="7">
        <v>6</v>
      </c>
      <c r="C49" s="7">
        <v>2</v>
      </c>
      <c r="I49" s="7">
        <f t="shared" si="15"/>
        <v>0</v>
      </c>
      <c r="K49" s="7">
        <f t="shared" si="16"/>
        <v>0</v>
      </c>
      <c r="M49" s="7">
        <f t="shared" si="17"/>
        <v>0</v>
      </c>
      <c r="Q49" s="27"/>
    </row>
    <row r="50" spans="1:17" s="9" customFormat="1" ht="13.8" customHeight="1" thickBot="1" x14ac:dyDescent="0.35">
      <c r="A50" s="8"/>
      <c r="B50" s="9">
        <v>6</v>
      </c>
      <c r="C50" s="9">
        <v>2</v>
      </c>
      <c r="I50" s="9">
        <f t="shared" si="15"/>
        <v>0</v>
      </c>
      <c r="K50" s="9">
        <f t="shared" si="16"/>
        <v>0</v>
      </c>
      <c r="M50" s="9">
        <f t="shared" si="17"/>
        <v>0</v>
      </c>
      <c r="Q50" s="28"/>
    </row>
    <row r="52" spans="1:17" ht="13.8" customHeight="1" x14ac:dyDescent="0.3">
      <c r="C52" s="1" t="s">
        <v>3</v>
      </c>
      <c r="D52" s="1" t="s">
        <v>12</v>
      </c>
      <c r="E52" s="1" t="s">
        <v>13</v>
      </c>
      <c r="F52" s="1" t="s">
        <v>44</v>
      </c>
    </row>
    <row r="53" spans="1:17" ht="13.8" customHeight="1" x14ac:dyDescent="0.3">
      <c r="B53" s="1" t="s">
        <v>14</v>
      </c>
      <c r="C53" s="1">
        <v>0</v>
      </c>
      <c r="D53" s="1">
        <v>0</v>
      </c>
      <c r="E53" s="1">
        <v>2</v>
      </c>
    </row>
    <row r="54" spans="1:17" ht="13.8" customHeight="1" x14ac:dyDescent="0.3">
      <c r="B54" s="1" t="s">
        <v>15</v>
      </c>
      <c r="C54" s="1">
        <v>0</v>
      </c>
      <c r="D54" s="1">
        <v>0</v>
      </c>
      <c r="E54" s="1">
        <v>2</v>
      </c>
    </row>
    <row r="55" spans="1:17" ht="13.8" customHeight="1" x14ac:dyDescent="0.3">
      <c r="B55" s="1" t="s">
        <v>10</v>
      </c>
      <c r="C55" s="1">
        <f>5*C53</f>
        <v>0</v>
      </c>
      <c r="D55" s="1">
        <f>3*D53</f>
        <v>0</v>
      </c>
      <c r="E55" s="1">
        <v>5</v>
      </c>
      <c r="F55" s="1">
        <f>SUM(C55:E55)</f>
        <v>5</v>
      </c>
    </row>
    <row r="56" spans="1:17" ht="13.8" customHeight="1" x14ac:dyDescent="0.3">
      <c r="B56" s="1" t="s">
        <v>11</v>
      </c>
      <c r="C56" s="1">
        <f>5*C54</f>
        <v>0</v>
      </c>
      <c r="D56" s="1">
        <f>3*D54</f>
        <v>0</v>
      </c>
      <c r="E56" s="1">
        <v>5</v>
      </c>
      <c r="F56" s="1">
        <f>SUM(C56:E56)</f>
        <v>5</v>
      </c>
    </row>
    <row r="58" spans="1:17" ht="13.8" customHeight="1" x14ac:dyDescent="0.3">
      <c r="B58" s="1" t="s">
        <v>16</v>
      </c>
      <c r="C58" s="23">
        <f>F55+O44</f>
        <v>16</v>
      </c>
    </row>
    <row r="59" spans="1:17" ht="13.8" customHeight="1" x14ac:dyDescent="0.3">
      <c r="B59" s="1" t="s">
        <v>17</v>
      </c>
      <c r="C59" s="1">
        <f>F56+O48</f>
        <v>5</v>
      </c>
      <c r="D59" s="24"/>
      <c r="E59" s="24"/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ED4B-104B-4945-BBEF-24D9C801F514}">
  <dimension ref="A2:O59"/>
  <sheetViews>
    <sheetView topLeftCell="A19" zoomScale="85" zoomScaleNormal="85" workbookViewId="0">
      <selection activeCell="O38" sqref="O38"/>
    </sheetView>
  </sheetViews>
  <sheetFormatPr defaultColWidth="9.21875" defaultRowHeight="13.8" customHeight="1" x14ac:dyDescent="0.3"/>
  <cols>
    <col min="1" max="16384" width="9.21875" style="1"/>
  </cols>
  <sheetData>
    <row r="2" spans="1:15" ht="13.8" customHeight="1" thickBot="1" x14ac:dyDescent="0.35">
      <c r="B2" s="1" t="s">
        <v>0</v>
      </c>
      <c r="C2" s="1" t="s">
        <v>1</v>
      </c>
      <c r="E2" s="38" t="s">
        <v>2</v>
      </c>
      <c r="F2" s="38"/>
      <c r="G2" s="38"/>
      <c r="I2" s="1" t="s">
        <v>4</v>
      </c>
      <c r="K2" s="1" t="s">
        <v>3</v>
      </c>
      <c r="M2" s="1" t="s">
        <v>5</v>
      </c>
      <c r="O2" s="1" t="s">
        <v>6</v>
      </c>
    </row>
    <row r="3" spans="1:15" s="3" customFormat="1" ht="13.8" customHeight="1" x14ac:dyDescent="0.3">
      <c r="A3" s="2"/>
      <c r="B3" s="3">
        <v>1</v>
      </c>
      <c r="C3" s="3">
        <v>1</v>
      </c>
      <c r="I3" s="3">
        <f>COUNTIF(E3:G3,B3)</f>
        <v>0</v>
      </c>
      <c r="K3" s="3">
        <f>IF(I3=3,0,IF(COUNTIF(E3:G3,E3)=3,1,0))</f>
        <v>0</v>
      </c>
      <c r="M3" s="3">
        <f>SUM(E3:G3)</f>
        <v>0</v>
      </c>
    </row>
    <row r="4" spans="1:15" s="5" customFormat="1" ht="13.8" customHeight="1" x14ac:dyDescent="0.3">
      <c r="A4" s="4"/>
      <c r="B4" s="5">
        <v>1</v>
      </c>
      <c r="C4" s="5">
        <v>1</v>
      </c>
      <c r="I4" s="5">
        <f t="shared" ref="I4:I10" si="0">COUNTIF(E4:G4,B4)</f>
        <v>0</v>
      </c>
      <c r="K4" s="5">
        <f t="shared" ref="K4:K10" si="1">IF(I4=3,0,IF(COUNTIF(E4:G4,E4)=3,1,0))</f>
        <v>0</v>
      </c>
      <c r="M4" s="5">
        <f t="shared" ref="M4:M10" si="2">SUM(E4:G4)</f>
        <v>0</v>
      </c>
    </row>
    <row r="5" spans="1:15" s="5" customFormat="1" ht="13.8" customHeight="1" x14ac:dyDescent="0.3">
      <c r="A5" s="4"/>
      <c r="B5" s="5">
        <v>1</v>
      </c>
      <c r="C5" s="5">
        <v>1</v>
      </c>
      <c r="I5" s="5">
        <f t="shared" si="0"/>
        <v>0</v>
      </c>
      <c r="K5" s="5">
        <f t="shared" si="1"/>
        <v>0</v>
      </c>
      <c r="M5" s="5">
        <f t="shared" si="2"/>
        <v>0</v>
      </c>
    </row>
    <row r="6" spans="1:15" s="5" customFormat="1" ht="13.8" customHeight="1" x14ac:dyDescent="0.3">
      <c r="A6" s="4"/>
      <c r="B6" s="5">
        <v>1</v>
      </c>
      <c r="C6" s="5">
        <v>1</v>
      </c>
      <c r="I6" s="5">
        <f t="shared" si="0"/>
        <v>0</v>
      </c>
      <c r="K6" s="5">
        <f t="shared" si="1"/>
        <v>0</v>
      </c>
      <c r="M6" s="5">
        <f t="shared" si="2"/>
        <v>0</v>
      </c>
    </row>
    <row r="7" spans="1:15" s="7" customFormat="1" ht="13.8" customHeight="1" x14ac:dyDescent="0.3">
      <c r="A7" s="6"/>
      <c r="B7" s="7">
        <v>1</v>
      </c>
      <c r="C7" s="7">
        <v>2</v>
      </c>
      <c r="I7" s="7">
        <f t="shared" si="0"/>
        <v>0</v>
      </c>
      <c r="K7" s="7">
        <f t="shared" si="1"/>
        <v>0</v>
      </c>
      <c r="M7" s="7">
        <f t="shared" si="2"/>
        <v>0</v>
      </c>
    </row>
    <row r="8" spans="1:15" s="7" customFormat="1" ht="13.8" customHeight="1" x14ac:dyDescent="0.3">
      <c r="A8" s="6"/>
      <c r="B8" s="7">
        <v>1</v>
      </c>
      <c r="C8" s="7">
        <v>2</v>
      </c>
      <c r="I8" s="7">
        <f t="shared" si="0"/>
        <v>0</v>
      </c>
      <c r="K8" s="7">
        <f t="shared" si="1"/>
        <v>0</v>
      </c>
      <c r="M8" s="7">
        <f t="shared" si="2"/>
        <v>0</v>
      </c>
    </row>
    <row r="9" spans="1:15" s="7" customFormat="1" ht="13.8" customHeight="1" x14ac:dyDescent="0.3">
      <c r="A9" s="6"/>
      <c r="B9" s="7">
        <v>1</v>
      </c>
      <c r="C9" s="7">
        <v>2</v>
      </c>
      <c r="I9" s="7">
        <f t="shared" si="0"/>
        <v>0</v>
      </c>
      <c r="K9" s="7">
        <f t="shared" si="1"/>
        <v>0</v>
      </c>
      <c r="M9" s="7">
        <f t="shared" si="2"/>
        <v>0</v>
      </c>
    </row>
    <row r="10" spans="1:15" s="9" customFormat="1" ht="13.8" customHeight="1" thickBot="1" x14ac:dyDescent="0.35">
      <c r="A10" s="8"/>
      <c r="B10" s="9">
        <v>1</v>
      </c>
      <c r="C10" s="9">
        <v>2</v>
      </c>
      <c r="I10" s="9">
        <f t="shared" si="0"/>
        <v>0</v>
      </c>
      <c r="K10" s="9">
        <f t="shared" si="1"/>
        <v>0</v>
      </c>
      <c r="M10" s="9">
        <f t="shared" si="2"/>
        <v>0</v>
      </c>
    </row>
    <row r="11" spans="1:15" s="3" customFormat="1" ht="13.8" customHeight="1" x14ac:dyDescent="0.3">
      <c r="A11" s="2"/>
      <c r="B11" s="3">
        <v>2</v>
      </c>
      <c r="C11" s="3">
        <v>1</v>
      </c>
      <c r="I11" s="3">
        <f>COUNTIF(E11:G11,B11)</f>
        <v>0</v>
      </c>
      <c r="K11" s="3">
        <f>IF(I11=3,0,IF(COUNTIF(E11:G11,E11)=3,1,0))</f>
        <v>0</v>
      </c>
      <c r="M11" s="3">
        <f>SUM(E11:G11)</f>
        <v>0</v>
      </c>
    </row>
    <row r="12" spans="1:15" s="5" customFormat="1" ht="13.8" customHeight="1" x14ac:dyDescent="0.3">
      <c r="A12" s="4"/>
      <c r="B12" s="5">
        <v>2</v>
      </c>
      <c r="C12" s="5">
        <v>1</v>
      </c>
      <c r="I12" s="5">
        <f t="shared" ref="I12:I18" si="3">COUNTIF(E12:G12,B12)</f>
        <v>0</v>
      </c>
      <c r="K12" s="5">
        <f t="shared" ref="K12:K18" si="4">IF(I12=3,0,IF(COUNTIF(E12:G12,E12)=3,1,0))</f>
        <v>0</v>
      </c>
      <c r="M12" s="5">
        <f t="shared" ref="M12:M18" si="5">SUM(E12:G12)</f>
        <v>0</v>
      </c>
    </row>
    <row r="13" spans="1:15" s="5" customFormat="1" ht="13.8" customHeight="1" x14ac:dyDescent="0.3">
      <c r="A13" s="4"/>
      <c r="B13" s="5">
        <v>2</v>
      </c>
      <c r="C13" s="5">
        <v>1</v>
      </c>
      <c r="I13" s="5">
        <f t="shared" si="3"/>
        <v>0</v>
      </c>
      <c r="K13" s="5">
        <f t="shared" si="4"/>
        <v>0</v>
      </c>
      <c r="M13" s="5">
        <f t="shared" si="5"/>
        <v>0</v>
      </c>
    </row>
    <row r="14" spans="1:15" s="5" customFormat="1" ht="13.8" customHeight="1" x14ac:dyDescent="0.3">
      <c r="A14" s="4"/>
      <c r="B14" s="5">
        <v>2</v>
      </c>
      <c r="C14" s="5">
        <v>1</v>
      </c>
      <c r="I14" s="5">
        <f t="shared" si="3"/>
        <v>0</v>
      </c>
      <c r="K14" s="5">
        <f t="shared" si="4"/>
        <v>0</v>
      </c>
      <c r="M14" s="5">
        <f t="shared" si="5"/>
        <v>0</v>
      </c>
    </row>
    <row r="15" spans="1:15" s="7" customFormat="1" ht="13.8" customHeight="1" x14ac:dyDescent="0.3">
      <c r="A15" s="6"/>
      <c r="B15" s="7">
        <v>2</v>
      </c>
      <c r="C15" s="7">
        <v>2</v>
      </c>
      <c r="I15" s="7">
        <f t="shared" si="3"/>
        <v>0</v>
      </c>
      <c r="K15" s="7">
        <f t="shared" si="4"/>
        <v>0</v>
      </c>
      <c r="M15" s="7">
        <f t="shared" si="5"/>
        <v>0</v>
      </c>
    </row>
    <row r="16" spans="1:15" s="7" customFormat="1" ht="13.8" customHeight="1" x14ac:dyDescent="0.3">
      <c r="A16" s="6"/>
      <c r="B16" s="7">
        <v>2</v>
      </c>
      <c r="C16" s="7">
        <v>2</v>
      </c>
      <c r="I16" s="7">
        <f t="shared" si="3"/>
        <v>0</v>
      </c>
      <c r="K16" s="7">
        <f t="shared" si="4"/>
        <v>0</v>
      </c>
      <c r="M16" s="7">
        <f t="shared" si="5"/>
        <v>0</v>
      </c>
    </row>
    <row r="17" spans="1:13" s="7" customFormat="1" ht="13.8" customHeight="1" x14ac:dyDescent="0.3">
      <c r="A17" s="6"/>
      <c r="B17" s="7">
        <v>2</v>
      </c>
      <c r="C17" s="7">
        <v>2</v>
      </c>
      <c r="I17" s="7">
        <f t="shared" si="3"/>
        <v>0</v>
      </c>
      <c r="K17" s="7">
        <f t="shared" si="4"/>
        <v>0</v>
      </c>
      <c r="M17" s="7">
        <f t="shared" si="5"/>
        <v>0</v>
      </c>
    </row>
    <row r="18" spans="1:13" s="9" customFormat="1" ht="13.8" customHeight="1" thickBot="1" x14ac:dyDescent="0.35">
      <c r="A18" s="8"/>
      <c r="B18" s="9">
        <v>2</v>
      </c>
      <c r="C18" s="9">
        <v>2</v>
      </c>
      <c r="I18" s="9">
        <f t="shared" si="3"/>
        <v>0</v>
      </c>
      <c r="K18" s="9">
        <f t="shared" si="4"/>
        <v>0</v>
      </c>
      <c r="M18" s="9">
        <f t="shared" si="5"/>
        <v>0</v>
      </c>
    </row>
    <row r="19" spans="1:13" s="3" customFormat="1" ht="13.8" customHeight="1" x14ac:dyDescent="0.3">
      <c r="A19" s="2"/>
      <c r="B19" s="3">
        <v>3</v>
      </c>
      <c r="C19" s="3">
        <v>1</v>
      </c>
      <c r="I19" s="3">
        <f>COUNTIF(E19:G19,B19)</f>
        <v>0</v>
      </c>
      <c r="K19" s="3">
        <f>IF(I19=3,0,IF(COUNTIF(E19:G19,E19)=3,1,0))</f>
        <v>0</v>
      </c>
      <c r="M19" s="3">
        <f>SUM(E19:G19)</f>
        <v>0</v>
      </c>
    </row>
    <row r="20" spans="1:13" s="5" customFormat="1" ht="13.8" customHeight="1" x14ac:dyDescent="0.3">
      <c r="A20" s="4"/>
      <c r="B20" s="5">
        <v>3</v>
      </c>
      <c r="C20" s="5">
        <v>1</v>
      </c>
      <c r="I20" s="5">
        <f t="shared" ref="I20:I26" si="6">COUNTIF(E20:G20,B20)</f>
        <v>0</v>
      </c>
      <c r="K20" s="5">
        <f t="shared" ref="K20:K26" si="7">IF(I20=3,0,IF(COUNTIF(E20:G20,E20)=3,1,0))</f>
        <v>0</v>
      </c>
      <c r="M20" s="5">
        <f t="shared" ref="M20:M26" si="8">SUM(E20:G20)</f>
        <v>0</v>
      </c>
    </row>
    <row r="21" spans="1:13" s="5" customFormat="1" ht="13.8" customHeight="1" x14ac:dyDescent="0.3">
      <c r="A21" s="4"/>
      <c r="B21" s="5">
        <v>3</v>
      </c>
      <c r="C21" s="5">
        <v>1</v>
      </c>
      <c r="I21" s="5">
        <f t="shared" si="6"/>
        <v>0</v>
      </c>
      <c r="K21" s="5">
        <f t="shared" si="7"/>
        <v>0</v>
      </c>
      <c r="M21" s="5">
        <f t="shared" si="8"/>
        <v>0</v>
      </c>
    </row>
    <row r="22" spans="1:13" s="5" customFormat="1" ht="13.8" customHeight="1" x14ac:dyDescent="0.3">
      <c r="A22" s="4"/>
      <c r="B22" s="5">
        <v>3</v>
      </c>
      <c r="C22" s="5">
        <v>1</v>
      </c>
      <c r="I22" s="5">
        <f t="shared" si="6"/>
        <v>0</v>
      </c>
      <c r="K22" s="5">
        <f t="shared" si="7"/>
        <v>0</v>
      </c>
      <c r="M22" s="5">
        <f t="shared" si="8"/>
        <v>0</v>
      </c>
    </row>
    <row r="23" spans="1:13" s="7" customFormat="1" ht="13.8" customHeight="1" x14ac:dyDescent="0.3">
      <c r="A23" s="6"/>
      <c r="B23" s="7">
        <v>3</v>
      </c>
      <c r="C23" s="7">
        <v>2</v>
      </c>
      <c r="I23" s="7">
        <f t="shared" si="6"/>
        <v>0</v>
      </c>
      <c r="K23" s="7">
        <f t="shared" si="7"/>
        <v>0</v>
      </c>
      <c r="M23" s="7">
        <f t="shared" si="8"/>
        <v>0</v>
      </c>
    </row>
    <row r="24" spans="1:13" s="7" customFormat="1" ht="13.8" customHeight="1" x14ac:dyDescent="0.3">
      <c r="A24" s="6"/>
      <c r="B24" s="7">
        <v>3</v>
      </c>
      <c r="C24" s="7">
        <v>2</v>
      </c>
      <c r="I24" s="7">
        <f t="shared" si="6"/>
        <v>0</v>
      </c>
      <c r="K24" s="7">
        <f t="shared" si="7"/>
        <v>0</v>
      </c>
      <c r="M24" s="7">
        <f t="shared" si="8"/>
        <v>0</v>
      </c>
    </row>
    <row r="25" spans="1:13" s="7" customFormat="1" ht="13.8" customHeight="1" x14ac:dyDescent="0.3">
      <c r="A25" s="6"/>
      <c r="B25" s="7">
        <v>3</v>
      </c>
      <c r="C25" s="7">
        <v>2</v>
      </c>
      <c r="I25" s="7">
        <f t="shared" si="6"/>
        <v>0</v>
      </c>
      <c r="K25" s="7">
        <f t="shared" si="7"/>
        <v>0</v>
      </c>
      <c r="M25" s="7">
        <f t="shared" si="8"/>
        <v>0</v>
      </c>
    </row>
    <row r="26" spans="1:13" s="9" customFormat="1" ht="13.8" customHeight="1" thickBot="1" x14ac:dyDescent="0.35">
      <c r="A26" s="8"/>
      <c r="B26" s="9">
        <v>3</v>
      </c>
      <c r="C26" s="9">
        <v>2</v>
      </c>
      <c r="I26" s="9">
        <f t="shared" si="6"/>
        <v>0</v>
      </c>
      <c r="K26" s="9">
        <f t="shared" si="7"/>
        <v>0</v>
      </c>
      <c r="M26" s="9">
        <f t="shared" si="8"/>
        <v>0</v>
      </c>
    </row>
    <row r="27" spans="1:13" s="3" customFormat="1" ht="13.8" customHeight="1" x14ac:dyDescent="0.3">
      <c r="A27" s="2"/>
      <c r="B27" s="3">
        <v>4</v>
      </c>
      <c r="C27" s="3">
        <v>1</v>
      </c>
      <c r="I27" s="3">
        <f>COUNTIF(E27:G27,B27)</f>
        <v>0</v>
      </c>
      <c r="K27" s="3">
        <f>IF(I27=3,0,IF(COUNTIF(E27:G27,E27)=3,1,0))</f>
        <v>0</v>
      </c>
      <c r="M27" s="3">
        <f>SUM(E27:G27)</f>
        <v>0</v>
      </c>
    </row>
    <row r="28" spans="1:13" s="5" customFormat="1" ht="13.8" customHeight="1" x14ac:dyDescent="0.3">
      <c r="A28" s="4"/>
      <c r="B28" s="5">
        <v>4</v>
      </c>
      <c r="C28" s="5">
        <v>1</v>
      </c>
      <c r="I28" s="5">
        <f t="shared" ref="I28:I34" si="9">COUNTIF(E28:G28,B28)</f>
        <v>0</v>
      </c>
      <c r="K28" s="5">
        <f t="shared" ref="K28:K34" si="10">IF(I28=3,0,IF(COUNTIF(E28:G28,E28)=3,1,0))</f>
        <v>0</v>
      </c>
      <c r="M28" s="5">
        <f t="shared" ref="M28:M34" si="11">SUM(E28:G28)</f>
        <v>0</v>
      </c>
    </row>
    <row r="29" spans="1:13" s="5" customFormat="1" ht="13.8" customHeight="1" x14ac:dyDescent="0.3">
      <c r="A29" s="4"/>
      <c r="B29" s="5">
        <v>4</v>
      </c>
      <c r="C29" s="5">
        <v>1</v>
      </c>
      <c r="I29" s="5">
        <f t="shared" si="9"/>
        <v>0</v>
      </c>
      <c r="K29" s="5">
        <f t="shared" si="10"/>
        <v>0</v>
      </c>
      <c r="M29" s="5">
        <f t="shared" si="11"/>
        <v>0</v>
      </c>
    </row>
    <row r="30" spans="1:13" s="5" customFormat="1" ht="13.8" customHeight="1" x14ac:dyDescent="0.3">
      <c r="A30" s="4"/>
      <c r="B30" s="5">
        <v>4</v>
      </c>
      <c r="C30" s="5">
        <v>1</v>
      </c>
      <c r="I30" s="5">
        <f t="shared" si="9"/>
        <v>0</v>
      </c>
      <c r="K30" s="5">
        <f t="shared" si="10"/>
        <v>0</v>
      </c>
      <c r="M30" s="5">
        <f t="shared" si="11"/>
        <v>0</v>
      </c>
    </row>
    <row r="31" spans="1:13" s="7" customFormat="1" ht="13.8" customHeight="1" x14ac:dyDescent="0.3">
      <c r="A31" s="6"/>
      <c r="B31" s="7">
        <v>4</v>
      </c>
      <c r="C31" s="7">
        <v>2</v>
      </c>
      <c r="I31" s="7">
        <f t="shared" si="9"/>
        <v>0</v>
      </c>
      <c r="K31" s="7">
        <f t="shared" si="10"/>
        <v>0</v>
      </c>
      <c r="M31" s="7">
        <f t="shared" si="11"/>
        <v>0</v>
      </c>
    </row>
    <row r="32" spans="1:13" s="7" customFormat="1" ht="13.8" customHeight="1" x14ac:dyDescent="0.3">
      <c r="A32" s="6"/>
      <c r="B32" s="7">
        <v>4</v>
      </c>
      <c r="C32" s="7">
        <v>2</v>
      </c>
      <c r="I32" s="7">
        <f t="shared" si="9"/>
        <v>0</v>
      </c>
      <c r="K32" s="7">
        <f t="shared" si="10"/>
        <v>0</v>
      </c>
      <c r="M32" s="7">
        <f t="shared" si="11"/>
        <v>0</v>
      </c>
    </row>
    <row r="33" spans="1:13" s="7" customFormat="1" ht="13.8" customHeight="1" x14ac:dyDescent="0.3">
      <c r="A33" s="6"/>
      <c r="B33" s="7">
        <v>4</v>
      </c>
      <c r="C33" s="7">
        <v>2</v>
      </c>
      <c r="I33" s="7">
        <f t="shared" si="9"/>
        <v>0</v>
      </c>
      <c r="K33" s="7">
        <f t="shared" si="10"/>
        <v>0</v>
      </c>
      <c r="M33" s="7">
        <f t="shared" si="11"/>
        <v>0</v>
      </c>
    </row>
    <row r="34" spans="1:13" s="9" customFormat="1" ht="13.8" customHeight="1" thickBot="1" x14ac:dyDescent="0.35">
      <c r="A34" s="8"/>
      <c r="B34" s="9">
        <v>4</v>
      </c>
      <c r="C34" s="9">
        <v>2</v>
      </c>
      <c r="I34" s="9">
        <f t="shared" si="9"/>
        <v>0</v>
      </c>
      <c r="K34" s="9">
        <f t="shared" si="10"/>
        <v>0</v>
      </c>
      <c r="M34" s="9">
        <f t="shared" si="11"/>
        <v>0</v>
      </c>
    </row>
    <row r="35" spans="1:13" s="3" customFormat="1" ht="13.8" customHeight="1" x14ac:dyDescent="0.3">
      <c r="A35" s="2"/>
      <c r="B35" s="3">
        <v>5</v>
      </c>
      <c r="C35" s="3">
        <v>1</v>
      </c>
      <c r="I35" s="3">
        <f>COUNTIF(E35:G35,B35)</f>
        <v>0</v>
      </c>
      <c r="K35" s="3">
        <f>IF(I35=3,0,IF(COUNTIF(E35:G35,E35)=3,1,0))</f>
        <v>0</v>
      </c>
      <c r="M35" s="3">
        <f>SUM(E35:G35)</f>
        <v>0</v>
      </c>
    </row>
    <row r="36" spans="1:13" s="5" customFormat="1" ht="13.8" customHeight="1" x14ac:dyDescent="0.3">
      <c r="A36" s="4"/>
      <c r="B36" s="5">
        <v>5</v>
      </c>
      <c r="C36" s="5">
        <v>1</v>
      </c>
      <c r="I36" s="5">
        <f t="shared" ref="I36:I42" si="12">COUNTIF(E36:G36,B36)</f>
        <v>0</v>
      </c>
      <c r="K36" s="5">
        <f t="shared" ref="K36:K42" si="13">IF(I36=3,0,IF(COUNTIF(E36:G36,E36)=3,1,0))</f>
        <v>0</v>
      </c>
      <c r="M36" s="5">
        <f t="shared" ref="M36:M42" si="14">SUM(E36:G36)</f>
        <v>0</v>
      </c>
    </row>
    <row r="37" spans="1:13" s="5" customFormat="1" ht="13.8" customHeight="1" x14ac:dyDescent="0.3">
      <c r="A37" s="4"/>
      <c r="B37" s="5">
        <v>5</v>
      </c>
      <c r="C37" s="5">
        <v>1</v>
      </c>
      <c r="I37" s="5">
        <f t="shared" si="12"/>
        <v>0</v>
      </c>
      <c r="K37" s="5">
        <f t="shared" si="13"/>
        <v>0</v>
      </c>
      <c r="M37" s="5">
        <f t="shared" si="14"/>
        <v>0</v>
      </c>
    </row>
    <row r="38" spans="1:13" s="5" customFormat="1" ht="13.8" customHeight="1" x14ac:dyDescent="0.3">
      <c r="A38" s="4"/>
      <c r="B38" s="5">
        <v>5</v>
      </c>
      <c r="C38" s="5">
        <v>1</v>
      </c>
      <c r="I38" s="5">
        <f t="shared" si="12"/>
        <v>0</v>
      </c>
      <c r="K38" s="5">
        <f t="shared" si="13"/>
        <v>0</v>
      </c>
      <c r="M38" s="5">
        <f t="shared" si="14"/>
        <v>0</v>
      </c>
    </row>
    <row r="39" spans="1:13" s="7" customFormat="1" ht="13.8" customHeight="1" x14ac:dyDescent="0.3">
      <c r="A39" s="6"/>
      <c r="B39" s="7">
        <v>5</v>
      </c>
      <c r="C39" s="7">
        <v>2</v>
      </c>
      <c r="I39" s="7">
        <f t="shared" si="12"/>
        <v>0</v>
      </c>
      <c r="K39" s="7">
        <f t="shared" si="13"/>
        <v>0</v>
      </c>
      <c r="M39" s="7">
        <f t="shared" si="14"/>
        <v>0</v>
      </c>
    </row>
    <row r="40" spans="1:13" s="7" customFormat="1" ht="13.8" customHeight="1" x14ac:dyDescent="0.3">
      <c r="A40" s="6"/>
      <c r="B40" s="7">
        <v>5</v>
      </c>
      <c r="C40" s="7">
        <v>2</v>
      </c>
      <c r="I40" s="7">
        <f t="shared" si="12"/>
        <v>0</v>
      </c>
      <c r="K40" s="7">
        <f t="shared" si="13"/>
        <v>0</v>
      </c>
      <c r="M40" s="7">
        <f t="shared" si="14"/>
        <v>0</v>
      </c>
    </row>
    <row r="41" spans="1:13" s="7" customFormat="1" ht="13.8" customHeight="1" x14ac:dyDescent="0.3">
      <c r="A41" s="6"/>
      <c r="B41" s="7">
        <v>5</v>
      </c>
      <c r="C41" s="7">
        <v>2</v>
      </c>
      <c r="I41" s="7">
        <f t="shared" si="12"/>
        <v>0</v>
      </c>
      <c r="K41" s="7">
        <f t="shared" si="13"/>
        <v>0</v>
      </c>
      <c r="M41" s="7">
        <f t="shared" si="14"/>
        <v>0</v>
      </c>
    </row>
    <row r="42" spans="1:13" s="9" customFormat="1" ht="13.8" customHeight="1" thickBot="1" x14ac:dyDescent="0.35">
      <c r="A42" s="8"/>
      <c r="B42" s="9">
        <v>5</v>
      </c>
      <c r="C42" s="9">
        <v>2</v>
      </c>
      <c r="I42" s="9">
        <f t="shared" si="12"/>
        <v>0</v>
      </c>
      <c r="K42" s="9">
        <f t="shared" si="13"/>
        <v>0</v>
      </c>
      <c r="M42" s="9">
        <f t="shared" si="14"/>
        <v>0</v>
      </c>
    </row>
    <row r="43" spans="1:13" s="3" customFormat="1" ht="13.8" customHeight="1" x14ac:dyDescent="0.3">
      <c r="A43" s="2"/>
      <c r="B43" s="3">
        <v>6</v>
      </c>
      <c r="C43" s="3">
        <v>1</v>
      </c>
      <c r="I43" s="3">
        <f>COUNTIF(E43:G43,B43)</f>
        <v>0</v>
      </c>
      <c r="K43" s="3">
        <f>IF(I43=3,0,IF(COUNTIF(E43:G43,E43)=3,1,0))</f>
        <v>0</v>
      </c>
      <c r="M43" s="3">
        <f>SUM(E43:G43)</f>
        <v>0</v>
      </c>
    </row>
    <row r="44" spans="1:13" s="5" customFormat="1" ht="13.8" customHeight="1" x14ac:dyDescent="0.3">
      <c r="A44" s="4"/>
      <c r="B44" s="5">
        <v>6</v>
      </c>
      <c r="C44" s="5">
        <v>1</v>
      </c>
      <c r="I44" s="5">
        <f t="shared" ref="I44:I50" si="15">COUNTIF(E44:G44,B44)</f>
        <v>0</v>
      </c>
      <c r="K44" s="5">
        <f t="shared" ref="K44:K50" si="16">IF(I44=3,0,IF(COUNTIF(E44:G44,E44)=3,1,0))</f>
        <v>0</v>
      </c>
      <c r="M44" s="5">
        <f t="shared" ref="M44:M50" si="17">SUM(E44:G44)</f>
        <v>0</v>
      </c>
    </row>
    <row r="45" spans="1:13" s="5" customFormat="1" ht="13.8" customHeight="1" x14ac:dyDescent="0.3">
      <c r="A45" s="4"/>
      <c r="B45" s="5">
        <v>6</v>
      </c>
      <c r="C45" s="5">
        <v>1</v>
      </c>
      <c r="I45" s="5">
        <f t="shared" si="15"/>
        <v>0</v>
      </c>
      <c r="K45" s="5">
        <f t="shared" si="16"/>
        <v>0</v>
      </c>
      <c r="M45" s="5">
        <f t="shared" si="17"/>
        <v>0</v>
      </c>
    </row>
    <row r="46" spans="1:13" s="5" customFormat="1" ht="13.8" customHeight="1" x14ac:dyDescent="0.3">
      <c r="A46" s="4"/>
      <c r="B46" s="5">
        <v>6</v>
      </c>
      <c r="C46" s="5">
        <v>1</v>
      </c>
      <c r="I46" s="5">
        <f t="shared" si="15"/>
        <v>0</v>
      </c>
      <c r="K46" s="5">
        <f t="shared" si="16"/>
        <v>0</v>
      </c>
      <c r="M46" s="5">
        <f t="shared" si="17"/>
        <v>0</v>
      </c>
    </row>
    <row r="47" spans="1:13" s="7" customFormat="1" ht="13.8" customHeight="1" x14ac:dyDescent="0.3">
      <c r="A47" s="6"/>
      <c r="B47" s="7">
        <v>6</v>
      </c>
      <c r="C47" s="7">
        <v>2</v>
      </c>
      <c r="I47" s="7">
        <f t="shared" si="15"/>
        <v>0</v>
      </c>
      <c r="K47" s="7">
        <f t="shared" si="16"/>
        <v>0</v>
      </c>
      <c r="M47" s="7">
        <f t="shared" si="17"/>
        <v>0</v>
      </c>
    </row>
    <row r="48" spans="1:13" s="7" customFormat="1" ht="13.8" customHeight="1" x14ac:dyDescent="0.3">
      <c r="A48" s="6"/>
      <c r="B48" s="7">
        <v>6</v>
      </c>
      <c r="C48" s="7">
        <v>2</v>
      </c>
      <c r="I48" s="7">
        <f t="shared" si="15"/>
        <v>0</v>
      </c>
      <c r="K48" s="7">
        <f t="shared" si="16"/>
        <v>0</v>
      </c>
      <c r="M48" s="7">
        <f t="shared" si="17"/>
        <v>0</v>
      </c>
    </row>
    <row r="49" spans="1:13" s="7" customFormat="1" ht="13.8" customHeight="1" x14ac:dyDescent="0.3">
      <c r="A49" s="6"/>
      <c r="B49" s="7">
        <v>6</v>
      </c>
      <c r="C49" s="7">
        <v>2</v>
      </c>
      <c r="I49" s="7">
        <f t="shared" si="15"/>
        <v>0</v>
      </c>
      <c r="K49" s="7">
        <f t="shared" si="16"/>
        <v>0</v>
      </c>
      <c r="M49" s="7">
        <f t="shared" si="17"/>
        <v>0</v>
      </c>
    </row>
    <row r="50" spans="1:13" s="9" customFormat="1" ht="13.8" customHeight="1" thickBot="1" x14ac:dyDescent="0.35">
      <c r="A50" s="8"/>
      <c r="B50" s="9">
        <v>6</v>
      </c>
      <c r="C50" s="9">
        <v>2</v>
      </c>
      <c r="I50" s="9">
        <f t="shared" si="15"/>
        <v>0</v>
      </c>
      <c r="K50" s="9">
        <f t="shared" si="16"/>
        <v>0</v>
      </c>
      <c r="M50" s="9">
        <f t="shared" si="17"/>
        <v>0</v>
      </c>
    </row>
    <row r="52" spans="1:13" ht="13.8" customHeight="1" x14ac:dyDescent="0.3">
      <c r="C52" s="1" t="s">
        <v>3</v>
      </c>
      <c r="D52" s="1" t="s">
        <v>12</v>
      </c>
      <c r="E52" s="1" t="s">
        <v>13</v>
      </c>
    </row>
    <row r="53" spans="1:13" ht="13.8" customHeight="1" x14ac:dyDescent="0.3">
      <c r="B53" s="1" t="s">
        <v>14</v>
      </c>
      <c r="C53" s="1">
        <v>0</v>
      </c>
      <c r="D53" s="1">
        <v>0</v>
      </c>
      <c r="E53" s="1">
        <v>0</v>
      </c>
    </row>
    <row r="54" spans="1:13" ht="13.8" customHeight="1" x14ac:dyDescent="0.3">
      <c r="B54" s="1" t="s">
        <v>15</v>
      </c>
      <c r="C54" s="1">
        <v>0</v>
      </c>
      <c r="D54" s="1">
        <v>0</v>
      </c>
      <c r="E54" s="1">
        <v>0</v>
      </c>
    </row>
    <row r="55" spans="1:13" ht="13.8" customHeight="1" x14ac:dyDescent="0.3">
      <c r="B55" s="1" t="s">
        <v>10</v>
      </c>
      <c r="C55" s="1">
        <f>5*C53</f>
        <v>0</v>
      </c>
      <c r="D55" s="1">
        <f>3*D53</f>
        <v>0</v>
      </c>
      <c r="E55" s="1">
        <v>0</v>
      </c>
      <c r="F55" s="1">
        <f>SUM(C55:E55)</f>
        <v>0</v>
      </c>
    </row>
    <row r="56" spans="1:13" ht="13.8" customHeight="1" x14ac:dyDescent="0.3">
      <c r="B56" s="1" t="s">
        <v>11</v>
      </c>
      <c r="C56" s="1">
        <f>5*C54</f>
        <v>0</v>
      </c>
      <c r="D56" s="1">
        <f>3*D54</f>
        <v>0</v>
      </c>
      <c r="E56" s="1">
        <v>0</v>
      </c>
      <c r="F56" s="1">
        <f>SUM(C56:E56)</f>
        <v>0</v>
      </c>
    </row>
    <row r="58" spans="1:13" ht="13.8" customHeight="1" x14ac:dyDescent="0.3">
      <c r="B58" s="1" t="s">
        <v>16</v>
      </c>
      <c r="C58" s="1">
        <f>F55+O27</f>
        <v>0</v>
      </c>
    </row>
    <row r="59" spans="1:13" ht="13.8" customHeight="1" x14ac:dyDescent="0.3">
      <c r="B59" s="1" t="s">
        <v>17</v>
      </c>
      <c r="C59" s="1">
        <f>F56+O28</f>
        <v>0</v>
      </c>
      <c r="D59" s="24"/>
      <c r="E59" s="24"/>
    </row>
  </sheetData>
  <mergeCells count="1">
    <mergeCell ref="E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Prueba de todas las funciones</vt:lpstr>
      <vt:lpstr>Prueba 1</vt:lpstr>
      <vt:lpstr>Prueba 2</vt:lpstr>
      <vt:lpstr>Prueba 3</vt:lpstr>
      <vt:lpstr>Prueba 4</vt:lpstr>
      <vt:lpstr>Prueba 5</vt:lpstr>
      <vt:lpstr>Prueba vacía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Taq</dc:creator>
  <cp:lastModifiedBy>Pedro Taq</cp:lastModifiedBy>
  <dcterms:created xsi:type="dcterms:W3CDTF">2024-11-10T00:54:03Z</dcterms:created>
  <dcterms:modified xsi:type="dcterms:W3CDTF">2024-11-10T15:26:40Z</dcterms:modified>
</cp:coreProperties>
</file>