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jioh\Downloads\"/>
    </mc:Choice>
  </mc:AlternateContent>
  <xr:revisionPtr revIDLastSave="0" documentId="8_{43F43C1A-424F-47B9-B91C-3E7C09A348BB}" xr6:coauthVersionLast="47" xr6:coauthVersionMax="47" xr10:uidLastSave="{00000000-0000-0000-0000-000000000000}"/>
  <bookViews>
    <workbookView xWindow="-120" yWindow="-120" windowWidth="26640" windowHeight="14370" xr2:uid="{00000000-000D-0000-FFFF-FFFF00000000}"/>
  </bookViews>
  <sheets>
    <sheet name="Ecommerce Solv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</author>
  </authors>
  <commentList>
    <comment ref="I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Revenue = Units Sold * Unit Price</t>
        </r>
      </text>
    </comment>
    <comment ref="J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Profit = (Unit Price - Cost Price) * Units Sold</t>
        </r>
      </text>
    </comment>
    <comment ref="K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Profit Margin (%) = (Profit per unit / Unit Price) * 100</t>
        </r>
      </text>
    </comment>
  </commentList>
</comments>
</file>

<file path=xl/sharedStrings.xml><?xml version="1.0" encoding="utf-8"?>
<sst xmlns="http://schemas.openxmlformats.org/spreadsheetml/2006/main" count="411" uniqueCount="42">
  <si>
    <t>Order Date</t>
  </si>
  <si>
    <t>Product</t>
  </si>
  <si>
    <t>Category</t>
  </si>
  <si>
    <t>Units Sold</t>
  </si>
  <si>
    <t>Unit Price</t>
  </si>
  <si>
    <t>Cost Price</t>
  </si>
  <si>
    <t>Customer Location</t>
  </si>
  <si>
    <t>Month</t>
  </si>
  <si>
    <t>Revenue</t>
  </si>
  <si>
    <t>Profit</t>
  </si>
  <si>
    <t>Profit Margin (%)</t>
  </si>
  <si>
    <t>Smartwatch</t>
  </si>
  <si>
    <t>Electronics</t>
  </si>
  <si>
    <t>New York</t>
  </si>
  <si>
    <t>2023-04</t>
  </si>
  <si>
    <t>Tablet</t>
  </si>
  <si>
    <t>Berlin</t>
  </si>
  <si>
    <t>2023-08</t>
  </si>
  <si>
    <t>Abuja</t>
  </si>
  <si>
    <t>2023-06</t>
  </si>
  <si>
    <t>Laptop</t>
  </si>
  <si>
    <t>2023-10</t>
  </si>
  <si>
    <t>Headphones</t>
  </si>
  <si>
    <t>London</t>
  </si>
  <si>
    <t>2023-01</t>
  </si>
  <si>
    <t>Backpack</t>
  </si>
  <si>
    <t>Accessories</t>
  </si>
  <si>
    <t>Toronto</t>
  </si>
  <si>
    <t>2023-07</t>
  </si>
  <si>
    <t>Warsaw</t>
  </si>
  <si>
    <t>2023-05</t>
  </si>
  <si>
    <t>Paris</t>
  </si>
  <si>
    <t>2023-09</t>
  </si>
  <si>
    <t>Jacket</t>
  </si>
  <si>
    <t>Fashion</t>
  </si>
  <si>
    <t>Lagos</t>
  </si>
  <si>
    <t>2023-02</t>
  </si>
  <si>
    <t>Phone</t>
  </si>
  <si>
    <t>2023-03</t>
  </si>
  <si>
    <t>Shoes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</si>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</sst>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P20" sqref="P20"/>
    </sheetView>
  </sheetViews>
  <sheetFormatPr defaultRowHeight="15" x14ac:dyDescent="0.25"/>
  <cols>
    <col min="1" max="1" width="17.28515625" bestFit="1" customWidth="1"/>
    <col min="2" max="2" width="12.140625" bestFit="1" customWidth="1"/>
    <col min="3" max="3" width="11.28515625" bestFit="1" customWidth="1"/>
    <col min="4" max="4" width="10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45029</v>
      </c>
      <c r="B2" t="s">
        <v>11</v>
      </c>
      <c r="C2" t="s">
        <v>12</v>
      </c>
      <c r="D2">
        <v>8</v>
      </c>
      <c r="E2">
        <v>1094</v>
      </c>
      <c r="F2">
        <v>151</v>
      </c>
      <c r="G2" t="s">
        <v>13</v>
      </c>
      <c r="H2" t="s">
        <v>14</v>
      </c>
      <c r="I2">
        <f t="shared" ref="I2:I33" si="0">D2*E2</f>
        <v>8752</v>
      </c>
      <c r="J2">
        <f t="shared" ref="J2:J33" si="1">(E2-F2)*D2</f>
        <v>7544</v>
      </c>
      <c r="K2">
        <f t="shared" ref="K2:K33" si="2">((E2-F2)/E2)*100</f>
        <v>86.197440585009147</v>
      </c>
    </row>
    <row r="3" spans="1:11" x14ac:dyDescent="0.25">
      <c r="A3" s="2">
        <v>45141</v>
      </c>
      <c r="B3" t="s">
        <v>15</v>
      </c>
      <c r="C3" t="s">
        <v>12</v>
      </c>
      <c r="D3">
        <v>8</v>
      </c>
      <c r="E3">
        <v>1446</v>
      </c>
      <c r="F3">
        <v>901</v>
      </c>
      <c r="G3" t="s">
        <v>16</v>
      </c>
      <c r="H3" t="s">
        <v>17</v>
      </c>
      <c r="I3">
        <f t="shared" si="0"/>
        <v>11568</v>
      </c>
      <c r="J3">
        <f t="shared" si="1"/>
        <v>4360</v>
      </c>
      <c r="K3">
        <f t="shared" si="2"/>
        <v>37.69017980636238</v>
      </c>
    </row>
    <row r="4" spans="1:11" x14ac:dyDescent="0.25">
      <c r="A4" s="2">
        <v>45078</v>
      </c>
      <c r="B4" t="s">
        <v>15</v>
      </c>
      <c r="C4" t="s">
        <v>12</v>
      </c>
      <c r="D4">
        <v>6</v>
      </c>
      <c r="E4">
        <v>1382</v>
      </c>
      <c r="F4">
        <v>373</v>
      </c>
      <c r="G4" t="s">
        <v>18</v>
      </c>
      <c r="H4" t="s">
        <v>19</v>
      </c>
      <c r="I4">
        <f t="shared" si="0"/>
        <v>8292</v>
      </c>
      <c r="J4">
        <f t="shared" si="1"/>
        <v>6054</v>
      </c>
      <c r="K4">
        <f t="shared" si="2"/>
        <v>73.010130246020253</v>
      </c>
    </row>
    <row r="5" spans="1:11" x14ac:dyDescent="0.25">
      <c r="A5" s="2">
        <v>45220</v>
      </c>
      <c r="B5" t="s">
        <v>20</v>
      </c>
      <c r="C5" t="s">
        <v>12</v>
      </c>
      <c r="D5">
        <v>5</v>
      </c>
      <c r="E5">
        <v>1234</v>
      </c>
      <c r="F5">
        <v>343</v>
      </c>
      <c r="G5" t="s">
        <v>16</v>
      </c>
      <c r="H5" t="s">
        <v>21</v>
      </c>
      <c r="I5">
        <f t="shared" si="0"/>
        <v>6170</v>
      </c>
      <c r="J5">
        <f t="shared" si="1"/>
        <v>4455</v>
      </c>
      <c r="K5">
        <f t="shared" si="2"/>
        <v>72.204213938411669</v>
      </c>
    </row>
    <row r="6" spans="1:11" x14ac:dyDescent="0.25">
      <c r="A6" s="2">
        <v>44948</v>
      </c>
      <c r="B6" t="s">
        <v>22</v>
      </c>
      <c r="C6" t="s">
        <v>12</v>
      </c>
      <c r="D6">
        <v>9</v>
      </c>
      <c r="E6">
        <v>524</v>
      </c>
      <c r="F6">
        <v>199</v>
      </c>
      <c r="G6" t="s">
        <v>23</v>
      </c>
      <c r="H6" t="s">
        <v>24</v>
      </c>
      <c r="I6">
        <f t="shared" si="0"/>
        <v>4716</v>
      </c>
      <c r="J6">
        <f t="shared" si="1"/>
        <v>2925</v>
      </c>
      <c r="K6">
        <f t="shared" si="2"/>
        <v>62.022900763358777</v>
      </c>
    </row>
    <row r="7" spans="1:11" x14ac:dyDescent="0.25">
      <c r="A7" s="2">
        <v>45114</v>
      </c>
      <c r="B7" t="s">
        <v>25</v>
      </c>
      <c r="C7" t="s">
        <v>26</v>
      </c>
      <c r="D7">
        <v>3</v>
      </c>
      <c r="E7">
        <v>1317</v>
      </c>
      <c r="F7">
        <v>534</v>
      </c>
      <c r="G7" t="s">
        <v>27</v>
      </c>
      <c r="H7" t="s">
        <v>28</v>
      </c>
      <c r="I7">
        <f t="shared" si="0"/>
        <v>3951</v>
      </c>
      <c r="J7">
        <f t="shared" si="1"/>
        <v>2349</v>
      </c>
      <c r="K7">
        <f t="shared" si="2"/>
        <v>59.453302961275625</v>
      </c>
    </row>
    <row r="8" spans="1:11" x14ac:dyDescent="0.25">
      <c r="A8" s="2">
        <v>45057</v>
      </c>
      <c r="B8" t="s">
        <v>22</v>
      </c>
      <c r="C8" t="s">
        <v>12</v>
      </c>
      <c r="D8">
        <v>3</v>
      </c>
      <c r="E8">
        <v>696</v>
      </c>
      <c r="F8">
        <v>196</v>
      </c>
      <c r="G8" t="s">
        <v>29</v>
      </c>
      <c r="H8" t="s">
        <v>30</v>
      </c>
      <c r="I8">
        <f t="shared" si="0"/>
        <v>2088</v>
      </c>
      <c r="J8">
        <f t="shared" si="1"/>
        <v>1500</v>
      </c>
      <c r="K8">
        <f t="shared" si="2"/>
        <v>71.839080459770116</v>
      </c>
    </row>
    <row r="9" spans="1:11" x14ac:dyDescent="0.25">
      <c r="A9" s="2">
        <v>45200</v>
      </c>
      <c r="B9" t="s">
        <v>11</v>
      </c>
      <c r="C9" t="s">
        <v>12</v>
      </c>
      <c r="D9">
        <v>9</v>
      </c>
      <c r="E9">
        <v>365</v>
      </c>
      <c r="F9">
        <v>271</v>
      </c>
      <c r="G9" t="s">
        <v>31</v>
      </c>
      <c r="H9" t="s">
        <v>21</v>
      </c>
      <c r="I9">
        <f t="shared" si="0"/>
        <v>3285</v>
      </c>
      <c r="J9">
        <f t="shared" si="1"/>
        <v>846</v>
      </c>
      <c r="K9">
        <f t="shared" si="2"/>
        <v>25.753424657534246</v>
      </c>
    </row>
    <row r="10" spans="1:11" x14ac:dyDescent="0.25">
      <c r="A10" s="2">
        <v>45191</v>
      </c>
      <c r="B10" t="s">
        <v>20</v>
      </c>
      <c r="C10" t="s">
        <v>12</v>
      </c>
      <c r="D10">
        <v>5</v>
      </c>
      <c r="E10">
        <v>947</v>
      </c>
      <c r="F10">
        <v>121</v>
      </c>
      <c r="G10" t="s">
        <v>16</v>
      </c>
      <c r="H10" t="s">
        <v>32</v>
      </c>
      <c r="I10">
        <f t="shared" si="0"/>
        <v>4735</v>
      </c>
      <c r="J10">
        <f t="shared" si="1"/>
        <v>4130</v>
      </c>
      <c r="K10">
        <f t="shared" si="2"/>
        <v>87.222808870116154</v>
      </c>
    </row>
    <row r="11" spans="1:11" x14ac:dyDescent="0.25">
      <c r="A11" s="2">
        <v>45190</v>
      </c>
      <c r="B11" t="s">
        <v>33</v>
      </c>
      <c r="C11" t="s">
        <v>34</v>
      </c>
      <c r="D11">
        <v>3</v>
      </c>
      <c r="E11">
        <v>255</v>
      </c>
      <c r="F11">
        <v>193</v>
      </c>
      <c r="G11" t="s">
        <v>35</v>
      </c>
      <c r="H11" t="s">
        <v>32</v>
      </c>
      <c r="I11">
        <f t="shared" si="0"/>
        <v>765</v>
      </c>
      <c r="J11">
        <f t="shared" si="1"/>
        <v>186</v>
      </c>
      <c r="K11">
        <f t="shared" si="2"/>
        <v>24.313725490196077</v>
      </c>
    </row>
    <row r="12" spans="1:11" x14ac:dyDescent="0.25">
      <c r="A12" s="2">
        <v>44976</v>
      </c>
      <c r="B12" t="s">
        <v>25</v>
      </c>
      <c r="C12" t="s">
        <v>26</v>
      </c>
      <c r="D12">
        <v>4</v>
      </c>
      <c r="E12">
        <v>1075</v>
      </c>
      <c r="F12">
        <v>419</v>
      </c>
      <c r="G12" t="s">
        <v>31</v>
      </c>
      <c r="H12" t="s">
        <v>36</v>
      </c>
      <c r="I12">
        <f t="shared" si="0"/>
        <v>4300</v>
      </c>
      <c r="J12">
        <f t="shared" si="1"/>
        <v>2624</v>
      </c>
      <c r="K12">
        <f t="shared" si="2"/>
        <v>61.02325581395349</v>
      </c>
    </row>
    <row r="13" spans="1:11" x14ac:dyDescent="0.25">
      <c r="A13" s="2">
        <v>44980</v>
      </c>
      <c r="B13" t="s">
        <v>20</v>
      </c>
      <c r="C13" t="s">
        <v>12</v>
      </c>
      <c r="D13">
        <v>4</v>
      </c>
      <c r="E13">
        <v>752</v>
      </c>
      <c r="F13">
        <v>585</v>
      </c>
      <c r="G13" t="s">
        <v>18</v>
      </c>
      <c r="H13" t="s">
        <v>36</v>
      </c>
      <c r="I13">
        <f t="shared" si="0"/>
        <v>3008</v>
      </c>
      <c r="J13">
        <f t="shared" si="1"/>
        <v>668</v>
      </c>
      <c r="K13">
        <f t="shared" si="2"/>
        <v>22.207446808510639</v>
      </c>
    </row>
    <row r="14" spans="1:11" x14ac:dyDescent="0.25">
      <c r="A14" s="2">
        <v>45088</v>
      </c>
      <c r="B14" t="s">
        <v>20</v>
      </c>
      <c r="C14" t="s">
        <v>12</v>
      </c>
      <c r="D14">
        <v>4</v>
      </c>
      <c r="E14">
        <v>319</v>
      </c>
      <c r="F14">
        <v>77</v>
      </c>
      <c r="G14" t="s">
        <v>13</v>
      </c>
      <c r="H14" t="s">
        <v>19</v>
      </c>
      <c r="I14">
        <f t="shared" si="0"/>
        <v>1276</v>
      </c>
      <c r="J14">
        <f t="shared" si="1"/>
        <v>968</v>
      </c>
      <c r="K14">
        <f t="shared" si="2"/>
        <v>75.862068965517238</v>
      </c>
    </row>
    <row r="15" spans="1:11" x14ac:dyDescent="0.25">
      <c r="A15" s="2">
        <v>45197</v>
      </c>
      <c r="B15" t="s">
        <v>25</v>
      </c>
      <c r="C15" t="s">
        <v>26</v>
      </c>
      <c r="D15">
        <v>7</v>
      </c>
      <c r="E15">
        <v>1325</v>
      </c>
      <c r="F15">
        <v>325</v>
      </c>
      <c r="G15" t="s">
        <v>35</v>
      </c>
      <c r="H15" t="s">
        <v>32</v>
      </c>
      <c r="I15">
        <f t="shared" si="0"/>
        <v>9275</v>
      </c>
      <c r="J15">
        <f t="shared" si="1"/>
        <v>7000</v>
      </c>
      <c r="K15">
        <f t="shared" si="2"/>
        <v>75.471698113207552</v>
      </c>
    </row>
    <row r="16" spans="1:11" x14ac:dyDescent="0.25">
      <c r="A16" s="2">
        <v>45139</v>
      </c>
      <c r="B16" t="s">
        <v>25</v>
      </c>
      <c r="C16" t="s">
        <v>26</v>
      </c>
      <c r="D16">
        <v>2</v>
      </c>
      <c r="E16">
        <v>928</v>
      </c>
      <c r="F16">
        <v>246</v>
      </c>
      <c r="G16" t="s">
        <v>29</v>
      </c>
      <c r="H16" t="s">
        <v>17</v>
      </c>
      <c r="I16">
        <f t="shared" si="0"/>
        <v>1856</v>
      </c>
      <c r="J16">
        <f t="shared" si="1"/>
        <v>1364</v>
      </c>
      <c r="K16">
        <f t="shared" si="2"/>
        <v>73.491379310344826</v>
      </c>
    </row>
    <row r="17" spans="1:11" x14ac:dyDescent="0.25">
      <c r="A17" s="2">
        <v>45178</v>
      </c>
      <c r="B17" t="s">
        <v>11</v>
      </c>
      <c r="C17" t="s">
        <v>12</v>
      </c>
      <c r="D17">
        <v>9</v>
      </c>
      <c r="E17">
        <v>1230</v>
      </c>
      <c r="F17">
        <v>842</v>
      </c>
      <c r="G17" t="s">
        <v>13</v>
      </c>
      <c r="H17" t="s">
        <v>32</v>
      </c>
      <c r="I17">
        <f t="shared" si="0"/>
        <v>11070</v>
      </c>
      <c r="J17">
        <f t="shared" si="1"/>
        <v>3492</v>
      </c>
      <c r="K17">
        <f t="shared" si="2"/>
        <v>31.54471544715447</v>
      </c>
    </row>
    <row r="18" spans="1:11" x14ac:dyDescent="0.25">
      <c r="A18" s="2">
        <v>44991</v>
      </c>
      <c r="B18" t="s">
        <v>37</v>
      </c>
      <c r="C18" t="s">
        <v>12</v>
      </c>
      <c r="D18">
        <v>7</v>
      </c>
      <c r="E18">
        <v>570</v>
      </c>
      <c r="F18">
        <v>158</v>
      </c>
      <c r="G18" t="s">
        <v>27</v>
      </c>
      <c r="H18" t="s">
        <v>38</v>
      </c>
      <c r="I18">
        <f t="shared" si="0"/>
        <v>3990</v>
      </c>
      <c r="J18">
        <f t="shared" si="1"/>
        <v>2884</v>
      </c>
      <c r="K18">
        <f t="shared" si="2"/>
        <v>72.280701754385973</v>
      </c>
    </row>
    <row r="19" spans="1:11" x14ac:dyDescent="0.25">
      <c r="A19" s="2">
        <v>45062</v>
      </c>
      <c r="B19" t="s">
        <v>25</v>
      </c>
      <c r="C19" t="s">
        <v>26</v>
      </c>
      <c r="D19">
        <v>3</v>
      </c>
      <c r="E19">
        <v>642</v>
      </c>
      <c r="F19">
        <v>192</v>
      </c>
      <c r="G19" t="s">
        <v>27</v>
      </c>
      <c r="H19" t="s">
        <v>30</v>
      </c>
      <c r="I19">
        <f t="shared" si="0"/>
        <v>1926</v>
      </c>
      <c r="J19">
        <f t="shared" si="1"/>
        <v>1350</v>
      </c>
      <c r="K19">
        <f t="shared" si="2"/>
        <v>70.09345794392523</v>
      </c>
    </row>
    <row r="20" spans="1:11" x14ac:dyDescent="0.25">
      <c r="A20" s="2">
        <v>45215</v>
      </c>
      <c r="B20" t="s">
        <v>15</v>
      </c>
      <c r="C20" t="s">
        <v>12</v>
      </c>
      <c r="D20">
        <v>5</v>
      </c>
      <c r="E20">
        <v>280</v>
      </c>
      <c r="F20">
        <v>70</v>
      </c>
      <c r="G20" t="s">
        <v>18</v>
      </c>
      <c r="H20" t="s">
        <v>21</v>
      </c>
      <c r="I20">
        <f t="shared" si="0"/>
        <v>1400</v>
      </c>
      <c r="J20">
        <f t="shared" si="1"/>
        <v>1050</v>
      </c>
      <c r="K20">
        <f t="shared" si="2"/>
        <v>75</v>
      </c>
    </row>
    <row r="21" spans="1:11" x14ac:dyDescent="0.25">
      <c r="A21" s="2">
        <v>44954</v>
      </c>
      <c r="B21" t="s">
        <v>33</v>
      </c>
      <c r="C21" t="s">
        <v>34</v>
      </c>
      <c r="D21">
        <v>9</v>
      </c>
      <c r="E21">
        <v>829</v>
      </c>
      <c r="F21">
        <v>62</v>
      </c>
      <c r="G21" t="s">
        <v>18</v>
      </c>
      <c r="H21" t="s">
        <v>24</v>
      </c>
      <c r="I21">
        <f t="shared" si="0"/>
        <v>7461</v>
      </c>
      <c r="J21">
        <f t="shared" si="1"/>
        <v>6903</v>
      </c>
      <c r="K21">
        <f t="shared" si="2"/>
        <v>92.521109770808209</v>
      </c>
    </row>
    <row r="22" spans="1:11" x14ac:dyDescent="0.25">
      <c r="A22" s="2">
        <v>44974</v>
      </c>
      <c r="B22" t="s">
        <v>33</v>
      </c>
      <c r="C22" t="s">
        <v>34</v>
      </c>
      <c r="D22">
        <v>7</v>
      </c>
      <c r="E22">
        <v>854</v>
      </c>
      <c r="F22">
        <v>576</v>
      </c>
      <c r="G22" t="s">
        <v>23</v>
      </c>
      <c r="H22" t="s">
        <v>36</v>
      </c>
      <c r="I22">
        <f t="shared" si="0"/>
        <v>5978</v>
      </c>
      <c r="J22">
        <f t="shared" si="1"/>
        <v>1946</v>
      </c>
      <c r="K22">
        <f t="shared" si="2"/>
        <v>32.55269320843091</v>
      </c>
    </row>
    <row r="23" spans="1:11" x14ac:dyDescent="0.25">
      <c r="A23" s="2">
        <v>45153</v>
      </c>
      <c r="B23" t="s">
        <v>22</v>
      </c>
      <c r="C23" t="s">
        <v>12</v>
      </c>
      <c r="D23">
        <v>3</v>
      </c>
      <c r="E23">
        <v>1078</v>
      </c>
      <c r="F23">
        <v>532</v>
      </c>
      <c r="G23" t="s">
        <v>18</v>
      </c>
      <c r="H23" t="s">
        <v>17</v>
      </c>
      <c r="I23">
        <f t="shared" si="0"/>
        <v>3234</v>
      </c>
      <c r="J23">
        <f t="shared" si="1"/>
        <v>1638</v>
      </c>
      <c r="K23">
        <f t="shared" si="2"/>
        <v>50.649350649350644</v>
      </c>
    </row>
    <row r="24" spans="1:11" x14ac:dyDescent="0.25">
      <c r="A24" s="2">
        <v>45181</v>
      </c>
      <c r="B24" t="s">
        <v>39</v>
      </c>
      <c r="C24" t="s">
        <v>34</v>
      </c>
      <c r="D24">
        <v>7</v>
      </c>
      <c r="E24">
        <v>844</v>
      </c>
      <c r="F24">
        <v>236</v>
      </c>
      <c r="G24" t="s">
        <v>35</v>
      </c>
      <c r="H24" t="s">
        <v>32</v>
      </c>
      <c r="I24">
        <f t="shared" si="0"/>
        <v>5908</v>
      </c>
      <c r="J24">
        <f t="shared" si="1"/>
        <v>4256</v>
      </c>
      <c r="K24">
        <f t="shared" si="2"/>
        <v>72.037914691943129</v>
      </c>
    </row>
    <row r="25" spans="1:11" x14ac:dyDescent="0.25">
      <c r="A25" s="2">
        <v>44941</v>
      </c>
      <c r="B25" t="s">
        <v>20</v>
      </c>
      <c r="C25" t="s">
        <v>12</v>
      </c>
      <c r="D25">
        <v>3</v>
      </c>
      <c r="E25">
        <v>913</v>
      </c>
      <c r="F25">
        <v>270</v>
      </c>
      <c r="G25" t="s">
        <v>13</v>
      </c>
      <c r="H25" t="s">
        <v>24</v>
      </c>
      <c r="I25">
        <f t="shared" si="0"/>
        <v>2739</v>
      </c>
      <c r="J25">
        <f t="shared" si="1"/>
        <v>1929</v>
      </c>
      <c r="K25">
        <f t="shared" si="2"/>
        <v>70.427163198247527</v>
      </c>
    </row>
    <row r="26" spans="1:11" x14ac:dyDescent="0.25">
      <c r="A26" s="2">
        <v>44978</v>
      </c>
      <c r="B26" t="s">
        <v>22</v>
      </c>
      <c r="C26" t="s">
        <v>12</v>
      </c>
      <c r="D26">
        <v>4</v>
      </c>
      <c r="E26">
        <v>534</v>
      </c>
      <c r="F26">
        <v>260</v>
      </c>
      <c r="G26" t="s">
        <v>13</v>
      </c>
      <c r="H26" t="s">
        <v>36</v>
      </c>
      <c r="I26">
        <f t="shared" si="0"/>
        <v>2136</v>
      </c>
      <c r="J26">
        <f t="shared" si="1"/>
        <v>1096</v>
      </c>
      <c r="K26">
        <f t="shared" si="2"/>
        <v>51.310861423220977</v>
      </c>
    </row>
    <row r="27" spans="1:11" x14ac:dyDescent="0.25">
      <c r="A27" s="2">
        <v>45163</v>
      </c>
      <c r="B27" t="s">
        <v>33</v>
      </c>
      <c r="C27" t="s">
        <v>34</v>
      </c>
      <c r="D27">
        <v>4</v>
      </c>
      <c r="E27">
        <v>574</v>
      </c>
      <c r="F27">
        <v>356</v>
      </c>
      <c r="G27" t="s">
        <v>27</v>
      </c>
      <c r="H27" t="s">
        <v>17</v>
      </c>
      <c r="I27">
        <f t="shared" si="0"/>
        <v>2296</v>
      </c>
      <c r="J27">
        <f t="shared" si="1"/>
        <v>872</v>
      </c>
      <c r="K27">
        <f t="shared" si="2"/>
        <v>37.979094076655052</v>
      </c>
    </row>
    <row r="28" spans="1:11" x14ac:dyDescent="0.25">
      <c r="A28" s="2">
        <v>45113</v>
      </c>
      <c r="B28" t="s">
        <v>15</v>
      </c>
      <c r="C28" t="s">
        <v>12</v>
      </c>
      <c r="D28">
        <v>6</v>
      </c>
      <c r="E28">
        <v>627</v>
      </c>
      <c r="F28">
        <v>74</v>
      </c>
      <c r="G28" t="s">
        <v>18</v>
      </c>
      <c r="H28" t="s">
        <v>28</v>
      </c>
      <c r="I28">
        <f t="shared" si="0"/>
        <v>3762</v>
      </c>
      <c r="J28">
        <f t="shared" si="1"/>
        <v>3318</v>
      </c>
      <c r="K28">
        <f t="shared" si="2"/>
        <v>88.197767145135558</v>
      </c>
    </row>
    <row r="29" spans="1:11" x14ac:dyDescent="0.25">
      <c r="A29" s="2">
        <v>44988</v>
      </c>
      <c r="B29" t="s">
        <v>37</v>
      </c>
      <c r="C29" t="s">
        <v>12</v>
      </c>
      <c r="D29">
        <v>5</v>
      </c>
      <c r="E29">
        <v>695</v>
      </c>
      <c r="F29">
        <v>57</v>
      </c>
      <c r="G29" t="s">
        <v>16</v>
      </c>
      <c r="H29" t="s">
        <v>38</v>
      </c>
      <c r="I29">
        <f t="shared" si="0"/>
        <v>3475</v>
      </c>
      <c r="J29">
        <f t="shared" si="1"/>
        <v>3190</v>
      </c>
      <c r="K29">
        <f t="shared" si="2"/>
        <v>91.798561151079141</v>
      </c>
    </row>
    <row r="30" spans="1:11" x14ac:dyDescent="0.25">
      <c r="A30" s="2">
        <v>45034</v>
      </c>
      <c r="B30" t="s">
        <v>11</v>
      </c>
      <c r="C30" t="s">
        <v>12</v>
      </c>
      <c r="D30">
        <v>4</v>
      </c>
      <c r="E30">
        <v>1404</v>
      </c>
      <c r="F30">
        <v>219</v>
      </c>
      <c r="G30" t="s">
        <v>27</v>
      </c>
      <c r="H30" t="s">
        <v>14</v>
      </c>
      <c r="I30">
        <f t="shared" si="0"/>
        <v>5616</v>
      </c>
      <c r="J30">
        <f t="shared" si="1"/>
        <v>4740</v>
      </c>
      <c r="K30">
        <f t="shared" si="2"/>
        <v>84.401709401709397</v>
      </c>
    </row>
    <row r="31" spans="1:11" x14ac:dyDescent="0.25">
      <c r="A31" s="2">
        <v>45151</v>
      </c>
      <c r="B31" t="s">
        <v>37</v>
      </c>
      <c r="C31" t="s">
        <v>12</v>
      </c>
      <c r="D31">
        <v>9</v>
      </c>
      <c r="E31">
        <v>1356</v>
      </c>
      <c r="F31">
        <v>662</v>
      </c>
      <c r="G31" t="s">
        <v>31</v>
      </c>
      <c r="H31" t="s">
        <v>17</v>
      </c>
      <c r="I31">
        <f t="shared" si="0"/>
        <v>12204</v>
      </c>
      <c r="J31">
        <f t="shared" si="1"/>
        <v>6246</v>
      </c>
      <c r="K31">
        <f t="shared" si="2"/>
        <v>51.17994100294986</v>
      </c>
    </row>
    <row r="32" spans="1:11" x14ac:dyDescent="0.25">
      <c r="A32" s="2">
        <v>45042</v>
      </c>
      <c r="B32" t="s">
        <v>22</v>
      </c>
      <c r="C32" t="s">
        <v>12</v>
      </c>
      <c r="D32">
        <v>9</v>
      </c>
      <c r="E32">
        <v>1332</v>
      </c>
      <c r="F32">
        <v>739</v>
      </c>
      <c r="G32" t="s">
        <v>13</v>
      </c>
      <c r="H32" t="s">
        <v>14</v>
      </c>
      <c r="I32">
        <f t="shared" si="0"/>
        <v>11988</v>
      </c>
      <c r="J32">
        <f t="shared" si="1"/>
        <v>5337</v>
      </c>
      <c r="K32">
        <f t="shared" si="2"/>
        <v>44.51951951951952</v>
      </c>
    </row>
    <row r="33" spans="1:11" x14ac:dyDescent="0.25">
      <c r="A33" s="2">
        <v>45063</v>
      </c>
      <c r="B33" t="s">
        <v>39</v>
      </c>
      <c r="C33" t="s">
        <v>34</v>
      </c>
      <c r="D33">
        <v>5</v>
      </c>
      <c r="E33">
        <v>1298</v>
      </c>
      <c r="F33">
        <v>263</v>
      </c>
      <c r="G33" t="s">
        <v>23</v>
      </c>
      <c r="H33" t="s">
        <v>30</v>
      </c>
      <c r="I33">
        <f t="shared" si="0"/>
        <v>6490</v>
      </c>
      <c r="J33">
        <f t="shared" si="1"/>
        <v>5175</v>
      </c>
      <c r="K33">
        <f t="shared" si="2"/>
        <v>79.738058551617868</v>
      </c>
    </row>
    <row r="34" spans="1:11" x14ac:dyDescent="0.25">
      <c r="A34" s="2">
        <v>45098</v>
      </c>
      <c r="B34" t="s">
        <v>25</v>
      </c>
      <c r="C34" t="s">
        <v>26</v>
      </c>
      <c r="D34">
        <v>6</v>
      </c>
      <c r="E34">
        <v>1306</v>
      </c>
      <c r="F34">
        <v>142</v>
      </c>
      <c r="G34" t="s">
        <v>16</v>
      </c>
      <c r="H34" t="s">
        <v>19</v>
      </c>
      <c r="I34">
        <f t="shared" ref="I34:I65" si="3">D34*E34</f>
        <v>7836</v>
      </c>
      <c r="J34">
        <f t="shared" ref="J34:J65" si="4">(E34-F34)*D34</f>
        <v>6984</v>
      </c>
      <c r="K34">
        <f t="shared" ref="K34:K65" si="5">((E34-F34)/E34)*100</f>
        <v>89.127105666156197</v>
      </c>
    </row>
    <row r="35" spans="1:11" x14ac:dyDescent="0.25">
      <c r="A35" s="2">
        <v>45244</v>
      </c>
      <c r="B35" t="s">
        <v>37</v>
      </c>
      <c r="C35" t="s">
        <v>12</v>
      </c>
      <c r="D35">
        <v>4</v>
      </c>
      <c r="E35">
        <v>1341</v>
      </c>
      <c r="F35">
        <v>981</v>
      </c>
      <c r="G35" t="s">
        <v>31</v>
      </c>
      <c r="H35" t="s">
        <v>40</v>
      </c>
      <c r="I35">
        <f t="shared" si="3"/>
        <v>5364</v>
      </c>
      <c r="J35">
        <f t="shared" si="4"/>
        <v>1440</v>
      </c>
      <c r="K35">
        <f t="shared" si="5"/>
        <v>26.845637583892618</v>
      </c>
    </row>
    <row r="36" spans="1:11" x14ac:dyDescent="0.25">
      <c r="A36" s="2">
        <v>45007</v>
      </c>
      <c r="B36" t="s">
        <v>15</v>
      </c>
      <c r="C36" t="s">
        <v>12</v>
      </c>
      <c r="D36">
        <v>1</v>
      </c>
      <c r="E36">
        <v>51</v>
      </c>
      <c r="F36">
        <v>35</v>
      </c>
      <c r="G36" t="s">
        <v>18</v>
      </c>
      <c r="H36" t="s">
        <v>38</v>
      </c>
      <c r="I36">
        <f t="shared" si="3"/>
        <v>51</v>
      </c>
      <c r="J36">
        <f t="shared" si="4"/>
        <v>16</v>
      </c>
      <c r="K36">
        <f t="shared" si="5"/>
        <v>31.372549019607842</v>
      </c>
    </row>
    <row r="37" spans="1:11" x14ac:dyDescent="0.25">
      <c r="A37" s="2">
        <v>45269</v>
      </c>
      <c r="B37" t="s">
        <v>22</v>
      </c>
      <c r="C37" t="s">
        <v>12</v>
      </c>
      <c r="D37">
        <v>1</v>
      </c>
      <c r="E37">
        <v>434</v>
      </c>
      <c r="F37">
        <v>155</v>
      </c>
      <c r="G37" t="s">
        <v>23</v>
      </c>
      <c r="H37" t="s">
        <v>41</v>
      </c>
      <c r="I37">
        <f t="shared" si="3"/>
        <v>434</v>
      </c>
      <c r="J37">
        <f t="shared" si="4"/>
        <v>279</v>
      </c>
      <c r="K37">
        <f t="shared" si="5"/>
        <v>64.285714285714292</v>
      </c>
    </row>
    <row r="38" spans="1:11" x14ac:dyDescent="0.25">
      <c r="A38" s="2">
        <v>45056</v>
      </c>
      <c r="B38" t="s">
        <v>22</v>
      </c>
      <c r="C38" t="s">
        <v>12</v>
      </c>
      <c r="D38">
        <v>6</v>
      </c>
      <c r="E38">
        <v>1489</v>
      </c>
      <c r="F38">
        <v>865</v>
      </c>
      <c r="G38" t="s">
        <v>13</v>
      </c>
      <c r="H38" t="s">
        <v>30</v>
      </c>
      <c r="I38">
        <f t="shared" si="3"/>
        <v>8934</v>
      </c>
      <c r="J38">
        <f t="shared" si="4"/>
        <v>3744</v>
      </c>
      <c r="K38">
        <f t="shared" si="5"/>
        <v>41.907320349227668</v>
      </c>
    </row>
    <row r="39" spans="1:11" x14ac:dyDescent="0.25">
      <c r="A39" s="2">
        <v>45129</v>
      </c>
      <c r="B39" t="s">
        <v>25</v>
      </c>
      <c r="C39" t="s">
        <v>26</v>
      </c>
      <c r="D39">
        <v>1</v>
      </c>
      <c r="E39">
        <v>816</v>
      </c>
      <c r="F39">
        <v>309</v>
      </c>
      <c r="G39" t="s">
        <v>31</v>
      </c>
      <c r="H39" t="s">
        <v>28</v>
      </c>
      <c r="I39">
        <f t="shared" si="3"/>
        <v>816</v>
      </c>
      <c r="J39">
        <f t="shared" si="4"/>
        <v>507</v>
      </c>
      <c r="K39">
        <f t="shared" si="5"/>
        <v>62.132352941176471</v>
      </c>
    </row>
    <row r="40" spans="1:11" x14ac:dyDescent="0.25">
      <c r="A40" s="2">
        <v>45251</v>
      </c>
      <c r="B40" t="s">
        <v>11</v>
      </c>
      <c r="C40" t="s">
        <v>12</v>
      </c>
      <c r="D40">
        <v>2</v>
      </c>
      <c r="E40">
        <v>247</v>
      </c>
      <c r="F40">
        <v>168</v>
      </c>
      <c r="G40" t="s">
        <v>31</v>
      </c>
      <c r="H40" t="s">
        <v>40</v>
      </c>
      <c r="I40">
        <f t="shared" si="3"/>
        <v>494</v>
      </c>
      <c r="J40">
        <f t="shared" si="4"/>
        <v>158</v>
      </c>
      <c r="K40">
        <f t="shared" si="5"/>
        <v>31.983805668016196</v>
      </c>
    </row>
    <row r="41" spans="1:11" x14ac:dyDescent="0.25">
      <c r="A41" s="2">
        <v>45166</v>
      </c>
      <c r="B41" t="s">
        <v>25</v>
      </c>
      <c r="C41" t="s">
        <v>26</v>
      </c>
      <c r="D41">
        <v>1</v>
      </c>
      <c r="E41">
        <v>1274</v>
      </c>
      <c r="F41">
        <v>216</v>
      </c>
      <c r="G41" t="s">
        <v>16</v>
      </c>
      <c r="H41" t="s">
        <v>17</v>
      </c>
      <c r="I41">
        <f t="shared" si="3"/>
        <v>1274</v>
      </c>
      <c r="J41">
        <f t="shared" si="4"/>
        <v>1058</v>
      </c>
      <c r="K41">
        <f t="shared" si="5"/>
        <v>83.045525902668757</v>
      </c>
    </row>
    <row r="42" spans="1:11" x14ac:dyDescent="0.25">
      <c r="A42" s="2">
        <v>45252</v>
      </c>
      <c r="B42" t="s">
        <v>25</v>
      </c>
      <c r="C42" t="s">
        <v>26</v>
      </c>
      <c r="D42">
        <v>3</v>
      </c>
      <c r="E42">
        <v>709</v>
      </c>
      <c r="F42">
        <v>432</v>
      </c>
      <c r="G42" t="s">
        <v>16</v>
      </c>
      <c r="H42" t="s">
        <v>40</v>
      </c>
      <c r="I42">
        <f t="shared" si="3"/>
        <v>2127</v>
      </c>
      <c r="J42">
        <f t="shared" si="4"/>
        <v>831</v>
      </c>
      <c r="K42">
        <f t="shared" si="5"/>
        <v>39.06911142454161</v>
      </c>
    </row>
    <row r="43" spans="1:11" x14ac:dyDescent="0.25">
      <c r="A43" s="2">
        <v>45272</v>
      </c>
      <c r="B43" t="s">
        <v>15</v>
      </c>
      <c r="C43" t="s">
        <v>12</v>
      </c>
      <c r="D43">
        <v>3</v>
      </c>
      <c r="E43">
        <v>1221</v>
      </c>
      <c r="F43">
        <v>740</v>
      </c>
      <c r="G43" t="s">
        <v>27</v>
      </c>
      <c r="H43" t="s">
        <v>41</v>
      </c>
      <c r="I43">
        <f t="shared" si="3"/>
        <v>3663</v>
      </c>
      <c r="J43">
        <f t="shared" si="4"/>
        <v>1443</v>
      </c>
      <c r="K43">
        <f t="shared" si="5"/>
        <v>39.393939393939391</v>
      </c>
    </row>
    <row r="44" spans="1:11" x14ac:dyDescent="0.25">
      <c r="A44" s="2">
        <v>45234</v>
      </c>
      <c r="B44" t="s">
        <v>37</v>
      </c>
      <c r="C44" t="s">
        <v>12</v>
      </c>
      <c r="D44">
        <v>1</v>
      </c>
      <c r="E44">
        <v>600</v>
      </c>
      <c r="F44">
        <v>389</v>
      </c>
      <c r="G44" t="s">
        <v>18</v>
      </c>
      <c r="H44" t="s">
        <v>40</v>
      </c>
      <c r="I44">
        <f t="shared" si="3"/>
        <v>600</v>
      </c>
      <c r="J44">
        <f t="shared" si="4"/>
        <v>211</v>
      </c>
      <c r="K44">
        <f t="shared" si="5"/>
        <v>35.166666666666671</v>
      </c>
    </row>
    <row r="45" spans="1:11" x14ac:dyDescent="0.25">
      <c r="A45" s="2">
        <v>45055</v>
      </c>
      <c r="B45" t="s">
        <v>15</v>
      </c>
      <c r="C45" t="s">
        <v>12</v>
      </c>
      <c r="D45">
        <v>9</v>
      </c>
      <c r="E45">
        <v>522</v>
      </c>
      <c r="F45">
        <v>180</v>
      </c>
      <c r="G45" t="s">
        <v>18</v>
      </c>
      <c r="H45" t="s">
        <v>30</v>
      </c>
      <c r="I45">
        <f t="shared" si="3"/>
        <v>4698</v>
      </c>
      <c r="J45">
        <f t="shared" si="4"/>
        <v>3078</v>
      </c>
      <c r="K45">
        <f t="shared" si="5"/>
        <v>65.517241379310349</v>
      </c>
    </row>
    <row r="46" spans="1:11" x14ac:dyDescent="0.25">
      <c r="A46" s="2">
        <v>45224</v>
      </c>
      <c r="B46" t="s">
        <v>15</v>
      </c>
      <c r="C46" t="s">
        <v>12</v>
      </c>
      <c r="D46">
        <v>7</v>
      </c>
      <c r="E46">
        <v>193</v>
      </c>
      <c r="F46">
        <v>141</v>
      </c>
      <c r="G46" t="s">
        <v>18</v>
      </c>
      <c r="H46" t="s">
        <v>21</v>
      </c>
      <c r="I46">
        <f t="shared" si="3"/>
        <v>1351</v>
      </c>
      <c r="J46">
        <f t="shared" si="4"/>
        <v>364</v>
      </c>
      <c r="K46">
        <f t="shared" si="5"/>
        <v>26.94300518134715</v>
      </c>
    </row>
    <row r="47" spans="1:11" x14ac:dyDescent="0.25">
      <c r="A47" s="2">
        <v>44986</v>
      </c>
      <c r="B47" t="s">
        <v>37</v>
      </c>
      <c r="C47" t="s">
        <v>12</v>
      </c>
      <c r="D47">
        <v>2</v>
      </c>
      <c r="E47">
        <v>946</v>
      </c>
      <c r="F47">
        <v>283</v>
      </c>
      <c r="G47" t="s">
        <v>27</v>
      </c>
      <c r="H47" t="s">
        <v>38</v>
      </c>
      <c r="I47">
        <f t="shared" si="3"/>
        <v>1892</v>
      </c>
      <c r="J47">
        <f t="shared" si="4"/>
        <v>1326</v>
      </c>
      <c r="K47">
        <f t="shared" si="5"/>
        <v>70.084566596194506</v>
      </c>
    </row>
    <row r="48" spans="1:11" x14ac:dyDescent="0.25">
      <c r="A48" s="2">
        <v>45066</v>
      </c>
      <c r="B48" t="s">
        <v>22</v>
      </c>
      <c r="C48" t="s">
        <v>12</v>
      </c>
      <c r="D48">
        <v>5</v>
      </c>
      <c r="E48">
        <v>1233</v>
      </c>
      <c r="F48">
        <v>38</v>
      </c>
      <c r="G48" t="s">
        <v>23</v>
      </c>
      <c r="H48" t="s">
        <v>30</v>
      </c>
      <c r="I48">
        <f t="shared" si="3"/>
        <v>6165</v>
      </c>
      <c r="J48">
        <f t="shared" si="4"/>
        <v>5975</v>
      </c>
      <c r="K48">
        <f t="shared" si="5"/>
        <v>96.918085969180851</v>
      </c>
    </row>
    <row r="49" spans="1:11" x14ac:dyDescent="0.25">
      <c r="A49" s="2">
        <v>45159</v>
      </c>
      <c r="B49" t="s">
        <v>15</v>
      </c>
      <c r="C49" t="s">
        <v>12</v>
      </c>
      <c r="D49">
        <v>3</v>
      </c>
      <c r="E49">
        <v>865</v>
      </c>
      <c r="F49">
        <v>160</v>
      </c>
      <c r="G49" t="s">
        <v>27</v>
      </c>
      <c r="H49" t="s">
        <v>17</v>
      </c>
      <c r="I49">
        <f t="shared" si="3"/>
        <v>2595</v>
      </c>
      <c r="J49">
        <f t="shared" si="4"/>
        <v>2115</v>
      </c>
      <c r="K49">
        <f t="shared" si="5"/>
        <v>81.502890173410407</v>
      </c>
    </row>
    <row r="50" spans="1:11" x14ac:dyDescent="0.25">
      <c r="A50" s="2">
        <v>45078</v>
      </c>
      <c r="B50" t="s">
        <v>39</v>
      </c>
      <c r="C50" t="s">
        <v>34</v>
      </c>
      <c r="D50">
        <v>8</v>
      </c>
      <c r="E50">
        <v>677</v>
      </c>
      <c r="F50">
        <v>142</v>
      </c>
      <c r="G50" t="s">
        <v>23</v>
      </c>
      <c r="H50" t="s">
        <v>19</v>
      </c>
      <c r="I50">
        <f t="shared" si="3"/>
        <v>5416</v>
      </c>
      <c r="J50">
        <f t="shared" si="4"/>
        <v>4280</v>
      </c>
      <c r="K50">
        <f t="shared" si="5"/>
        <v>79.025110782865582</v>
      </c>
    </row>
    <row r="51" spans="1:11" x14ac:dyDescent="0.25">
      <c r="A51" s="2">
        <v>45030</v>
      </c>
      <c r="B51" t="s">
        <v>11</v>
      </c>
      <c r="C51" t="s">
        <v>12</v>
      </c>
      <c r="D51">
        <v>3</v>
      </c>
      <c r="E51">
        <v>1185</v>
      </c>
      <c r="F51">
        <v>502</v>
      </c>
      <c r="G51" t="s">
        <v>31</v>
      </c>
      <c r="H51" t="s">
        <v>14</v>
      </c>
      <c r="I51">
        <f t="shared" si="3"/>
        <v>3555</v>
      </c>
      <c r="J51">
        <f t="shared" si="4"/>
        <v>2049</v>
      </c>
      <c r="K51">
        <f t="shared" si="5"/>
        <v>57.637130801687761</v>
      </c>
    </row>
    <row r="52" spans="1:11" x14ac:dyDescent="0.25">
      <c r="A52" s="2">
        <v>45025</v>
      </c>
      <c r="B52" t="s">
        <v>37</v>
      </c>
      <c r="C52" t="s">
        <v>12</v>
      </c>
      <c r="D52">
        <v>2</v>
      </c>
      <c r="E52">
        <v>927</v>
      </c>
      <c r="F52">
        <v>735</v>
      </c>
      <c r="G52" t="s">
        <v>18</v>
      </c>
      <c r="H52" t="s">
        <v>14</v>
      </c>
      <c r="I52">
        <f t="shared" si="3"/>
        <v>1854</v>
      </c>
      <c r="J52">
        <f t="shared" si="4"/>
        <v>384</v>
      </c>
      <c r="K52">
        <f t="shared" si="5"/>
        <v>20.711974110032365</v>
      </c>
    </row>
    <row r="53" spans="1:11" x14ac:dyDescent="0.25">
      <c r="A53" s="2">
        <v>45236</v>
      </c>
      <c r="B53" t="s">
        <v>15</v>
      </c>
      <c r="C53" t="s">
        <v>12</v>
      </c>
      <c r="D53">
        <v>9</v>
      </c>
      <c r="E53">
        <v>210</v>
      </c>
      <c r="F53">
        <v>62</v>
      </c>
      <c r="G53" t="s">
        <v>16</v>
      </c>
      <c r="H53" t="s">
        <v>40</v>
      </c>
      <c r="I53">
        <f t="shared" si="3"/>
        <v>1890</v>
      </c>
      <c r="J53">
        <f t="shared" si="4"/>
        <v>1332</v>
      </c>
      <c r="K53">
        <f t="shared" si="5"/>
        <v>70.476190476190482</v>
      </c>
    </row>
    <row r="54" spans="1:11" x14ac:dyDescent="0.25">
      <c r="A54" s="2">
        <v>45203</v>
      </c>
      <c r="B54" t="s">
        <v>25</v>
      </c>
      <c r="C54" t="s">
        <v>26</v>
      </c>
      <c r="D54">
        <v>4</v>
      </c>
      <c r="E54">
        <v>1465</v>
      </c>
      <c r="F54">
        <v>430</v>
      </c>
      <c r="G54" t="s">
        <v>13</v>
      </c>
      <c r="H54" t="s">
        <v>21</v>
      </c>
      <c r="I54">
        <f t="shared" si="3"/>
        <v>5860</v>
      </c>
      <c r="J54">
        <f t="shared" si="4"/>
        <v>4140</v>
      </c>
      <c r="K54">
        <f t="shared" si="5"/>
        <v>70.648464163822524</v>
      </c>
    </row>
    <row r="55" spans="1:11" x14ac:dyDescent="0.25">
      <c r="A55" s="2">
        <v>45054</v>
      </c>
      <c r="B55" t="s">
        <v>37</v>
      </c>
      <c r="C55" t="s">
        <v>12</v>
      </c>
      <c r="D55">
        <v>3</v>
      </c>
      <c r="E55">
        <v>519</v>
      </c>
      <c r="F55">
        <v>51</v>
      </c>
      <c r="G55" t="s">
        <v>13</v>
      </c>
      <c r="H55" t="s">
        <v>30</v>
      </c>
      <c r="I55">
        <f t="shared" si="3"/>
        <v>1557</v>
      </c>
      <c r="J55">
        <f t="shared" si="4"/>
        <v>1404</v>
      </c>
      <c r="K55">
        <f t="shared" si="5"/>
        <v>90.173410404624278</v>
      </c>
    </row>
    <row r="56" spans="1:11" x14ac:dyDescent="0.25">
      <c r="A56" s="2">
        <v>45164</v>
      </c>
      <c r="B56" t="s">
        <v>39</v>
      </c>
      <c r="C56" t="s">
        <v>34</v>
      </c>
      <c r="D56">
        <v>6</v>
      </c>
      <c r="E56">
        <v>279</v>
      </c>
      <c r="F56">
        <v>80</v>
      </c>
      <c r="G56" t="s">
        <v>29</v>
      </c>
      <c r="H56" t="s">
        <v>17</v>
      </c>
      <c r="I56">
        <f t="shared" si="3"/>
        <v>1674</v>
      </c>
      <c r="J56">
        <f t="shared" si="4"/>
        <v>1194</v>
      </c>
      <c r="K56">
        <f t="shared" si="5"/>
        <v>71.326164874551964</v>
      </c>
    </row>
    <row r="57" spans="1:11" x14ac:dyDescent="0.25">
      <c r="A57" s="2">
        <v>45190</v>
      </c>
      <c r="B57" t="s">
        <v>15</v>
      </c>
      <c r="C57" t="s">
        <v>12</v>
      </c>
      <c r="D57">
        <v>2</v>
      </c>
      <c r="E57">
        <v>1350</v>
      </c>
      <c r="F57">
        <v>313</v>
      </c>
      <c r="G57" t="s">
        <v>31</v>
      </c>
      <c r="H57" t="s">
        <v>32</v>
      </c>
      <c r="I57">
        <f t="shared" si="3"/>
        <v>2700</v>
      </c>
      <c r="J57">
        <f t="shared" si="4"/>
        <v>2074</v>
      </c>
      <c r="K57">
        <f t="shared" si="5"/>
        <v>76.81481481481481</v>
      </c>
    </row>
    <row r="58" spans="1:11" x14ac:dyDescent="0.25">
      <c r="A58" s="2">
        <v>45243</v>
      </c>
      <c r="B58" t="s">
        <v>25</v>
      </c>
      <c r="C58" t="s">
        <v>26</v>
      </c>
      <c r="D58">
        <v>3</v>
      </c>
      <c r="E58">
        <v>596</v>
      </c>
      <c r="F58">
        <v>78</v>
      </c>
      <c r="G58" t="s">
        <v>27</v>
      </c>
      <c r="H58" t="s">
        <v>40</v>
      </c>
      <c r="I58">
        <f t="shared" si="3"/>
        <v>1788</v>
      </c>
      <c r="J58">
        <f t="shared" si="4"/>
        <v>1554</v>
      </c>
      <c r="K58">
        <f t="shared" si="5"/>
        <v>86.912751677852356</v>
      </c>
    </row>
    <row r="59" spans="1:11" x14ac:dyDescent="0.25">
      <c r="A59" s="2">
        <v>44943</v>
      </c>
      <c r="B59" t="s">
        <v>11</v>
      </c>
      <c r="C59" t="s">
        <v>12</v>
      </c>
      <c r="D59">
        <v>5</v>
      </c>
      <c r="E59">
        <v>567</v>
      </c>
      <c r="F59">
        <v>409</v>
      </c>
      <c r="G59" t="s">
        <v>23</v>
      </c>
      <c r="H59" t="s">
        <v>24</v>
      </c>
      <c r="I59">
        <f t="shared" si="3"/>
        <v>2835</v>
      </c>
      <c r="J59">
        <f t="shared" si="4"/>
        <v>790</v>
      </c>
      <c r="K59">
        <f t="shared" si="5"/>
        <v>27.865961199294532</v>
      </c>
    </row>
    <row r="60" spans="1:11" x14ac:dyDescent="0.25">
      <c r="A60" s="2">
        <v>45159</v>
      </c>
      <c r="B60" t="s">
        <v>22</v>
      </c>
      <c r="C60" t="s">
        <v>12</v>
      </c>
      <c r="D60">
        <v>8</v>
      </c>
      <c r="E60">
        <v>1422</v>
      </c>
      <c r="F60">
        <v>331</v>
      </c>
      <c r="G60" t="s">
        <v>35</v>
      </c>
      <c r="H60" t="s">
        <v>17</v>
      </c>
      <c r="I60">
        <f t="shared" si="3"/>
        <v>11376</v>
      </c>
      <c r="J60">
        <f t="shared" si="4"/>
        <v>8728</v>
      </c>
      <c r="K60">
        <f t="shared" si="5"/>
        <v>76.722925457102676</v>
      </c>
    </row>
    <row r="61" spans="1:11" x14ac:dyDescent="0.25">
      <c r="A61" s="2">
        <v>45107</v>
      </c>
      <c r="B61" t="s">
        <v>33</v>
      </c>
      <c r="C61" t="s">
        <v>34</v>
      </c>
      <c r="D61">
        <v>3</v>
      </c>
      <c r="E61">
        <v>749</v>
      </c>
      <c r="F61">
        <v>145</v>
      </c>
      <c r="G61" t="s">
        <v>35</v>
      </c>
      <c r="H61" t="s">
        <v>19</v>
      </c>
      <c r="I61">
        <f t="shared" si="3"/>
        <v>2247</v>
      </c>
      <c r="J61">
        <f t="shared" si="4"/>
        <v>1812</v>
      </c>
      <c r="K61">
        <f t="shared" si="5"/>
        <v>80.640854472630181</v>
      </c>
    </row>
    <row r="62" spans="1:11" x14ac:dyDescent="0.25">
      <c r="A62" s="2">
        <v>45117</v>
      </c>
      <c r="B62" t="s">
        <v>22</v>
      </c>
      <c r="C62" t="s">
        <v>12</v>
      </c>
      <c r="D62">
        <v>5</v>
      </c>
      <c r="E62">
        <v>977</v>
      </c>
      <c r="F62">
        <v>190</v>
      </c>
      <c r="G62" t="s">
        <v>13</v>
      </c>
      <c r="H62" t="s">
        <v>28</v>
      </c>
      <c r="I62">
        <f t="shared" si="3"/>
        <v>4885</v>
      </c>
      <c r="J62">
        <f t="shared" si="4"/>
        <v>3935</v>
      </c>
      <c r="K62">
        <f t="shared" si="5"/>
        <v>80.552712384851588</v>
      </c>
    </row>
    <row r="63" spans="1:11" x14ac:dyDescent="0.25">
      <c r="A63" s="2">
        <v>45182</v>
      </c>
      <c r="B63" t="s">
        <v>15</v>
      </c>
      <c r="C63" t="s">
        <v>12</v>
      </c>
      <c r="D63">
        <v>2</v>
      </c>
      <c r="E63">
        <v>615</v>
      </c>
      <c r="F63">
        <v>352</v>
      </c>
      <c r="G63" t="s">
        <v>18</v>
      </c>
      <c r="H63" t="s">
        <v>32</v>
      </c>
      <c r="I63">
        <f t="shared" si="3"/>
        <v>1230</v>
      </c>
      <c r="J63">
        <f t="shared" si="4"/>
        <v>526</v>
      </c>
      <c r="K63">
        <f t="shared" si="5"/>
        <v>42.764227642276417</v>
      </c>
    </row>
    <row r="64" spans="1:11" x14ac:dyDescent="0.25">
      <c r="A64" s="2">
        <v>45286</v>
      </c>
      <c r="B64" t="s">
        <v>39</v>
      </c>
      <c r="C64" t="s">
        <v>34</v>
      </c>
      <c r="D64">
        <v>8</v>
      </c>
      <c r="E64">
        <v>675</v>
      </c>
      <c r="F64">
        <v>460</v>
      </c>
      <c r="G64" t="s">
        <v>27</v>
      </c>
      <c r="H64" t="s">
        <v>41</v>
      </c>
      <c r="I64">
        <f t="shared" si="3"/>
        <v>5400</v>
      </c>
      <c r="J64">
        <f t="shared" si="4"/>
        <v>1720</v>
      </c>
      <c r="K64">
        <f t="shared" si="5"/>
        <v>31.851851851851855</v>
      </c>
    </row>
    <row r="65" spans="1:11" x14ac:dyDescent="0.25">
      <c r="A65" s="2">
        <v>45268</v>
      </c>
      <c r="B65" t="s">
        <v>33</v>
      </c>
      <c r="C65" t="s">
        <v>34</v>
      </c>
      <c r="D65">
        <v>2</v>
      </c>
      <c r="E65">
        <v>204</v>
      </c>
      <c r="F65">
        <v>159</v>
      </c>
      <c r="G65" t="s">
        <v>18</v>
      </c>
      <c r="H65" t="s">
        <v>41</v>
      </c>
      <c r="I65">
        <f t="shared" si="3"/>
        <v>408</v>
      </c>
      <c r="J65">
        <f t="shared" si="4"/>
        <v>90</v>
      </c>
      <c r="K65">
        <f t="shared" si="5"/>
        <v>22.058823529411764</v>
      </c>
    </row>
    <row r="66" spans="1:11" x14ac:dyDescent="0.25">
      <c r="A66" s="2">
        <v>45199</v>
      </c>
      <c r="B66" t="s">
        <v>25</v>
      </c>
      <c r="C66" t="s">
        <v>26</v>
      </c>
      <c r="D66">
        <v>1</v>
      </c>
      <c r="E66">
        <v>1466</v>
      </c>
      <c r="F66">
        <v>275</v>
      </c>
      <c r="G66" t="s">
        <v>23</v>
      </c>
      <c r="H66" t="s">
        <v>32</v>
      </c>
      <c r="I66">
        <f t="shared" ref="I66:I101" si="6">D66*E66</f>
        <v>1466</v>
      </c>
      <c r="J66">
        <f t="shared" ref="J66:J101" si="7">(E66-F66)*D66</f>
        <v>1191</v>
      </c>
      <c r="K66">
        <f t="shared" ref="K66:K101" si="8">((E66-F66)/E66)*100</f>
        <v>81.241473396998629</v>
      </c>
    </row>
    <row r="67" spans="1:11" x14ac:dyDescent="0.25">
      <c r="A67" s="2">
        <v>45102</v>
      </c>
      <c r="B67" t="s">
        <v>33</v>
      </c>
      <c r="C67" t="s">
        <v>34</v>
      </c>
      <c r="D67">
        <v>7</v>
      </c>
      <c r="E67">
        <v>587</v>
      </c>
      <c r="F67">
        <v>335</v>
      </c>
      <c r="G67" t="s">
        <v>23</v>
      </c>
      <c r="H67" t="s">
        <v>19</v>
      </c>
      <c r="I67">
        <f t="shared" si="6"/>
        <v>4109</v>
      </c>
      <c r="J67">
        <f t="shared" si="7"/>
        <v>1764</v>
      </c>
      <c r="K67">
        <f t="shared" si="8"/>
        <v>42.93015332197615</v>
      </c>
    </row>
    <row r="68" spans="1:11" x14ac:dyDescent="0.25">
      <c r="A68" s="2">
        <v>44939</v>
      </c>
      <c r="B68" t="s">
        <v>11</v>
      </c>
      <c r="C68" t="s">
        <v>12</v>
      </c>
      <c r="D68">
        <v>7</v>
      </c>
      <c r="E68">
        <v>85</v>
      </c>
      <c r="F68">
        <v>49</v>
      </c>
      <c r="G68" t="s">
        <v>29</v>
      </c>
      <c r="H68" t="s">
        <v>24</v>
      </c>
      <c r="I68">
        <f t="shared" si="6"/>
        <v>595</v>
      </c>
      <c r="J68">
        <f t="shared" si="7"/>
        <v>252</v>
      </c>
      <c r="K68">
        <f t="shared" si="8"/>
        <v>42.352941176470587</v>
      </c>
    </row>
    <row r="69" spans="1:11" x14ac:dyDescent="0.25">
      <c r="A69" s="2">
        <v>45247</v>
      </c>
      <c r="B69" t="s">
        <v>25</v>
      </c>
      <c r="C69" t="s">
        <v>26</v>
      </c>
      <c r="D69">
        <v>3</v>
      </c>
      <c r="E69">
        <v>520</v>
      </c>
      <c r="F69">
        <v>121</v>
      </c>
      <c r="G69" t="s">
        <v>13</v>
      </c>
      <c r="H69" t="s">
        <v>40</v>
      </c>
      <c r="I69">
        <f t="shared" si="6"/>
        <v>1560</v>
      </c>
      <c r="J69">
        <f t="shared" si="7"/>
        <v>1197</v>
      </c>
      <c r="K69">
        <f t="shared" si="8"/>
        <v>76.730769230769241</v>
      </c>
    </row>
    <row r="70" spans="1:11" x14ac:dyDescent="0.25">
      <c r="A70" s="2">
        <v>45280</v>
      </c>
      <c r="B70" t="s">
        <v>20</v>
      </c>
      <c r="C70" t="s">
        <v>12</v>
      </c>
      <c r="D70">
        <v>7</v>
      </c>
      <c r="E70">
        <v>903</v>
      </c>
      <c r="F70">
        <v>694</v>
      </c>
      <c r="G70" t="s">
        <v>23</v>
      </c>
      <c r="H70" t="s">
        <v>41</v>
      </c>
      <c r="I70">
        <f t="shared" si="6"/>
        <v>6321</v>
      </c>
      <c r="J70">
        <f t="shared" si="7"/>
        <v>1463</v>
      </c>
      <c r="K70">
        <f t="shared" si="8"/>
        <v>23.145071982281284</v>
      </c>
    </row>
    <row r="71" spans="1:11" x14ac:dyDescent="0.25">
      <c r="A71" s="2">
        <v>45112</v>
      </c>
      <c r="B71" t="s">
        <v>33</v>
      </c>
      <c r="C71" t="s">
        <v>34</v>
      </c>
      <c r="D71">
        <v>6</v>
      </c>
      <c r="E71">
        <v>363</v>
      </c>
      <c r="F71">
        <v>209</v>
      </c>
      <c r="G71" t="s">
        <v>18</v>
      </c>
      <c r="H71" t="s">
        <v>28</v>
      </c>
      <c r="I71">
        <f t="shared" si="6"/>
        <v>2178</v>
      </c>
      <c r="J71">
        <f t="shared" si="7"/>
        <v>924</v>
      </c>
      <c r="K71">
        <f t="shared" si="8"/>
        <v>42.424242424242422</v>
      </c>
    </row>
    <row r="72" spans="1:11" x14ac:dyDescent="0.25">
      <c r="A72" s="2">
        <v>45096</v>
      </c>
      <c r="B72" t="s">
        <v>39</v>
      </c>
      <c r="C72" t="s">
        <v>34</v>
      </c>
      <c r="D72">
        <v>6</v>
      </c>
      <c r="E72">
        <v>1052</v>
      </c>
      <c r="F72">
        <v>642</v>
      </c>
      <c r="G72" t="s">
        <v>16</v>
      </c>
      <c r="H72" t="s">
        <v>19</v>
      </c>
      <c r="I72">
        <f t="shared" si="6"/>
        <v>6312</v>
      </c>
      <c r="J72">
        <f t="shared" si="7"/>
        <v>2460</v>
      </c>
      <c r="K72">
        <f t="shared" si="8"/>
        <v>38.973384030418252</v>
      </c>
    </row>
    <row r="73" spans="1:11" x14ac:dyDescent="0.25">
      <c r="A73" s="2">
        <v>45190</v>
      </c>
      <c r="B73" t="s">
        <v>22</v>
      </c>
      <c r="C73" t="s">
        <v>12</v>
      </c>
      <c r="D73">
        <v>5</v>
      </c>
      <c r="E73">
        <v>1176</v>
      </c>
      <c r="F73">
        <v>803</v>
      </c>
      <c r="G73" t="s">
        <v>16</v>
      </c>
      <c r="H73" t="s">
        <v>32</v>
      </c>
      <c r="I73">
        <f t="shared" si="6"/>
        <v>5880</v>
      </c>
      <c r="J73">
        <f t="shared" si="7"/>
        <v>1865</v>
      </c>
      <c r="K73">
        <f t="shared" si="8"/>
        <v>31.717687074829932</v>
      </c>
    </row>
    <row r="74" spans="1:11" x14ac:dyDescent="0.25">
      <c r="A74" s="2">
        <v>45291</v>
      </c>
      <c r="B74" t="s">
        <v>25</v>
      </c>
      <c r="C74" t="s">
        <v>26</v>
      </c>
      <c r="D74">
        <v>4</v>
      </c>
      <c r="E74">
        <v>1423</v>
      </c>
      <c r="F74">
        <v>896</v>
      </c>
      <c r="G74" t="s">
        <v>13</v>
      </c>
      <c r="H74" t="s">
        <v>41</v>
      </c>
      <c r="I74">
        <f t="shared" si="6"/>
        <v>5692</v>
      </c>
      <c r="J74">
        <f t="shared" si="7"/>
        <v>2108</v>
      </c>
      <c r="K74">
        <f t="shared" si="8"/>
        <v>37.034434293745612</v>
      </c>
    </row>
    <row r="75" spans="1:11" x14ac:dyDescent="0.25">
      <c r="A75" s="2">
        <v>45237</v>
      </c>
      <c r="B75" t="s">
        <v>25</v>
      </c>
      <c r="C75" t="s">
        <v>26</v>
      </c>
      <c r="D75">
        <v>4</v>
      </c>
      <c r="E75">
        <v>705</v>
      </c>
      <c r="F75">
        <v>399</v>
      </c>
      <c r="G75" t="s">
        <v>29</v>
      </c>
      <c r="H75" t="s">
        <v>40</v>
      </c>
      <c r="I75">
        <f t="shared" si="6"/>
        <v>2820</v>
      </c>
      <c r="J75">
        <f t="shared" si="7"/>
        <v>1224</v>
      </c>
      <c r="K75">
        <f t="shared" si="8"/>
        <v>43.404255319148938</v>
      </c>
    </row>
    <row r="76" spans="1:11" x14ac:dyDescent="0.25">
      <c r="A76" s="2">
        <v>45050</v>
      </c>
      <c r="B76" t="s">
        <v>20</v>
      </c>
      <c r="C76" t="s">
        <v>12</v>
      </c>
      <c r="D76">
        <v>3</v>
      </c>
      <c r="E76">
        <v>706</v>
      </c>
      <c r="F76">
        <v>87</v>
      </c>
      <c r="G76" t="s">
        <v>27</v>
      </c>
      <c r="H76" t="s">
        <v>30</v>
      </c>
      <c r="I76">
        <f t="shared" si="6"/>
        <v>2118</v>
      </c>
      <c r="J76">
        <f t="shared" si="7"/>
        <v>1857</v>
      </c>
      <c r="K76">
        <f t="shared" si="8"/>
        <v>87.677053824362602</v>
      </c>
    </row>
    <row r="77" spans="1:11" x14ac:dyDescent="0.25">
      <c r="A77" s="2">
        <v>45272</v>
      </c>
      <c r="B77" t="s">
        <v>22</v>
      </c>
      <c r="C77" t="s">
        <v>12</v>
      </c>
      <c r="D77">
        <v>5</v>
      </c>
      <c r="E77">
        <v>840</v>
      </c>
      <c r="F77">
        <v>422</v>
      </c>
      <c r="G77" t="s">
        <v>13</v>
      </c>
      <c r="H77" t="s">
        <v>41</v>
      </c>
      <c r="I77">
        <f t="shared" si="6"/>
        <v>4200</v>
      </c>
      <c r="J77">
        <f t="shared" si="7"/>
        <v>2090</v>
      </c>
      <c r="K77">
        <f t="shared" si="8"/>
        <v>49.761904761904759</v>
      </c>
    </row>
    <row r="78" spans="1:11" x14ac:dyDescent="0.25">
      <c r="A78" s="2">
        <v>45055</v>
      </c>
      <c r="B78" t="s">
        <v>20</v>
      </c>
      <c r="C78" t="s">
        <v>12</v>
      </c>
      <c r="D78">
        <v>1</v>
      </c>
      <c r="E78">
        <v>851</v>
      </c>
      <c r="F78">
        <v>667</v>
      </c>
      <c r="G78" t="s">
        <v>27</v>
      </c>
      <c r="H78" t="s">
        <v>30</v>
      </c>
      <c r="I78">
        <f t="shared" si="6"/>
        <v>851</v>
      </c>
      <c r="J78">
        <f t="shared" si="7"/>
        <v>184</v>
      </c>
      <c r="K78">
        <f t="shared" si="8"/>
        <v>21.621621621621621</v>
      </c>
    </row>
    <row r="79" spans="1:11" x14ac:dyDescent="0.25">
      <c r="A79" s="2">
        <v>45044</v>
      </c>
      <c r="B79" t="s">
        <v>25</v>
      </c>
      <c r="C79" t="s">
        <v>26</v>
      </c>
      <c r="D79">
        <v>9</v>
      </c>
      <c r="E79">
        <v>537</v>
      </c>
      <c r="F79">
        <v>402</v>
      </c>
      <c r="G79" t="s">
        <v>29</v>
      </c>
      <c r="H79" t="s">
        <v>14</v>
      </c>
      <c r="I79">
        <f t="shared" si="6"/>
        <v>4833</v>
      </c>
      <c r="J79">
        <f t="shared" si="7"/>
        <v>1215</v>
      </c>
      <c r="K79">
        <f t="shared" si="8"/>
        <v>25.139664804469277</v>
      </c>
    </row>
    <row r="80" spans="1:11" x14ac:dyDescent="0.25">
      <c r="A80" s="2">
        <v>45198</v>
      </c>
      <c r="B80" t="s">
        <v>22</v>
      </c>
      <c r="C80" t="s">
        <v>12</v>
      </c>
      <c r="D80">
        <v>7</v>
      </c>
      <c r="E80">
        <v>753</v>
      </c>
      <c r="F80">
        <v>276</v>
      </c>
      <c r="G80" t="s">
        <v>13</v>
      </c>
      <c r="H80" t="s">
        <v>32</v>
      </c>
      <c r="I80">
        <f t="shared" si="6"/>
        <v>5271</v>
      </c>
      <c r="J80">
        <f t="shared" si="7"/>
        <v>3339</v>
      </c>
      <c r="K80">
        <f t="shared" si="8"/>
        <v>63.34661354581673</v>
      </c>
    </row>
    <row r="81" spans="1:11" x14ac:dyDescent="0.25">
      <c r="A81" s="2">
        <v>45002</v>
      </c>
      <c r="B81" t="s">
        <v>20</v>
      </c>
      <c r="C81" t="s">
        <v>12</v>
      </c>
      <c r="D81">
        <v>3</v>
      </c>
      <c r="E81">
        <v>1046</v>
      </c>
      <c r="F81">
        <v>726</v>
      </c>
      <c r="G81" t="s">
        <v>31</v>
      </c>
      <c r="H81" t="s">
        <v>38</v>
      </c>
      <c r="I81">
        <f t="shared" si="6"/>
        <v>3138</v>
      </c>
      <c r="J81">
        <f t="shared" si="7"/>
        <v>960</v>
      </c>
      <c r="K81">
        <f t="shared" si="8"/>
        <v>30.592734225621417</v>
      </c>
    </row>
    <row r="82" spans="1:11" x14ac:dyDescent="0.25">
      <c r="A82" s="2">
        <v>45211</v>
      </c>
      <c r="B82" t="s">
        <v>39</v>
      </c>
      <c r="C82" t="s">
        <v>34</v>
      </c>
      <c r="D82">
        <v>5</v>
      </c>
      <c r="E82">
        <v>1120</v>
      </c>
      <c r="F82">
        <v>123</v>
      </c>
      <c r="G82" t="s">
        <v>35</v>
      </c>
      <c r="H82" t="s">
        <v>21</v>
      </c>
      <c r="I82">
        <f t="shared" si="6"/>
        <v>5600</v>
      </c>
      <c r="J82">
        <f t="shared" si="7"/>
        <v>4985</v>
      </c>
      <c r="K82">
        <f t="shared" si="8"/>
        <v>89.017857142857139</v>
      </c>
    </row>
    <row r="83" spans="1:11" x14ac:dyDescent="0.25">
      <c r="A83" s="2">
        <v>45164</v>
      </c>
      <c r="B83" t="s">
        <v>39</v>
      </c>
      <c r="C83" t="s">
        <v>34</v>
      </c>
      <c r="D83">
        <v>4</v>
      </c>
      <c r="E83">
        <v>502</v>
      </c>
      <c r="F83">
        <v>247</v>
      </c>
      <c r="G83" t="s">
        <v>16</v>
      </c>
      <c r="H83" t="s">
        <v>17</v>
      </c>
      <c r="I83">
        <f t="shared" si="6"/>
        <v>2008</v>
      </c>
      <c r="J83">
        <f t="shared" si="7"/>
        <v>1020</v>
      </c>
      <c r="K83">
        <f t="shared" si="8"/>
        <v>50.796812749003983</v>
      </c>
    </row>
    <row r="84" spans="1:11" x14ac:dyDescent="0.25">
      <c r="A84" s="2">
        <v>45267</v>
      </c>
      <c r="B84" t="s">
        <v>33</v>
      </c>
      <c r="C84" t="s">
        <v>34</v>
      </c>
      <c r="D84">
        <v>4</v>
      </c>
      <c r="E84">
        <v>1362</v>
      </c>
      <c r="F84">
        <v>386</v>
      </c>
      <c r="G84" t="s">
        <v>31</v>
      </c>
      <c r="H84" t="s">
        <v>41</v>
      </c>
      <c r="I84">
        <f t="shared" si="6"/>
        <v>5448</v>
      </c>
      <c r="J84">
        <f t="shared" si="7"/>
        <v>3904</v>
      </c>
      <c r="K84">
        <f t="shared" si="8"/>
        <v>71.659324522760642</v>
      </c>
    </row>
    <row r="85" spans="1:11" x14ac:dyDescent="0.25">
      <c r="A85" s="2">
        <v>44949</v>
      </c>
      <c r="B85" t="s">
        <v>20</v>
      </c>
      <c r="C85" t="s">
        <v>12</v>
      </c>
      <c r="D85">
        <v>6</v>
      </c>
      <c r="E85">
        <v>1173</v>
      </c>
      <c r="F85">
        <v>209</v>
      </c>
      <c r="G85" t="s">
        <v>18</v>
      </c>
      <c r="H85" t="s">
        <v>24</v>
      </c>
      <c r="I85">
        <f t="shared" si="6"/>
        <v>7038</v>
      </c>
      <c r="J85">
        <f t="shared" si="7"/>
        <v>5784</v>
      </c>
      <c r="K85">
        <f t="shared" si="8"/>
        <v>82.182438192668371</v>
      </c>
    </row>
    <row r="86" spans="1:11" x14ac:dyDescent="0.25">
      <c r="A86" s="2">
        <v>45149</v>
      </c>
      <c r="B86" t="s">
        <v>20</v>
      </c>
      <c r="C86" t="s">
        <v>12</v>
      </c>
      <c r="D86">
        <v>3</v>
      </c>
      <c r="E86">
        <v>491</v>
      </c>
      <c r="F86">
        <v>286</v>
      </c>
      <c r="G86" t="s">
        <v>27</v>
      </c>
      <c r="H86" t="s">
        <v>17</v>
      </c>
      <c r="I86">
        <f t="shared" si="6"/>
        <v>1473</v>
      </c>
      <c r="J86">
        <f t="shared" si="7"/>
        <v>615</v>
      </c>
      <c r="K86">
        <f t="shared" si="8"/>
        <v>41.751527494908352</v>
      </c>
    </row>
    <row r="87" spans="1:11" x14ac:dyDescent="0.25">
      <c r="A87" s="2">
        <v>45251</v>
      </c>
      <c r="B87" t="s">
        <v>22</v>
      </c>
      <c r="C87" t="s">
        <v>12</v>
      </c>
      <c r="D87">
        <v>4</v>
      </c>
      <c r="E87">
        <v>1089</v>
      </c>
      <c r="F87">
        <v>365</v>
      </c>
      <c r="G87" t="s">
        <v>27</v>
      </c>
      <c r="H87" t="s">
        <v>40</v>
      </c>
      <c r="I87">
        <f t="shared" si="6"/>
        <v>4356</v>
      </c>
      <c r="J87">
        <f t="shared" si="7"/>
        <v>2896</v>
      </c>
      <c r="K87">
        <f t="shared" si="8"/>
        <v>66.483011937557393</v>
      </c>
    </row>
    <row r="88" spans="1:11" x14ac:dyDescent="0.25">
      <c r="A88" s="2">
        <v>45173</v>
      </c>
      <c r="B88" t="s">
        <v>20</v>
      </c>
      <c r="C88" t="s">
        <v>12</v>
      </c>
      <c r="D88">
        <v>1</v>
      </c>
      <c r="E88">
        <v>945</v>
      </c>
      <c r="F88">
        <v>504</v>
      </c>
      <c r="G88" t="s">
        <v>27</v>
      </c>
      <c r="H88" t="s">
        <v>32</v>
      </c>
      <c r="I88">
        <f t="shared" si="6"/>
        <v>945</v>
      </c>
      <c r="J88">
        <f t="shared" si="7"/>
        <v>441</v>
      </c>
      <c r="K88">
        <f t="shared" si="8"/>
        <v>46.666666666666664</v>
      </c>
    </row>
    <row r="89" spans="1:11" x14ac:dyDescent="0.25">
      <c r="A89" s="2">
        <v>45266</v>
      </c>
      <c r="B89" t="s">
        <v>25</v>
      </c>
      <c r="C89" t="s">
        <v>26</v>
      </c>
      <c r="D89">
        <v>2</v>
      </c>
      <c r="E89">
        <v>429</v>
      </c>
      <c r="F89">
        <v>208</v>
      </c>
      <c r="G89" t="s">
        <v>35</v>
      </c>
      <c r="H89" t="s">
        <v>41</v>
      </c>
      <c r="I89">
        <f t="shared" si="6"/>
        <v>858</v>
      </c>
      <c r="J89">
        <f t="shared" si="7"/>
        <v>442</v>
      </c>
      <c r="K89">
        <f t="shared" si="8"/>
        <v>51.515151515151516</v>
      </c>
    </row>
    <row r="90" spans="1:11" x14ac:dyDescent="0.25">
      <c r="A90" s="2">
        <v>45027</v>
      </c>
      <c r="B90" t="s">
        <v>11</v>
      </c>
      <c r="C90" t="s">
        <v>12</v>
      </c>
      <c r="D90">
        <v>3</v>
      </c>
      <c r="E90">
        <v>1490</v>
      </c>
      <c r="F90">
        <v>1096</v>
      </c>
      <c r="G90" t="s">
        <v>27</v>
      </c>
      <c r="H90" t="s">
        <v>14</v>
      </c>
      <c r="I90">
        <f t="shared" si="6"/>
        <v>4470</v>
      </c>
      <c r="J90">
        <f t="shared" si="7"/>
        <v>1182</v>
      </c>
      <c r="K90">
        <f t="shared" si="8"/>
        <v>26.44295302013423</v>
      </c>
    </row>
    <row r="91" spans="1:11" x14ac:dyDescent="0.25">
      <c r="A91" s="2">
        <v>44970</v>
      </c>
      <c r="B91" t="s">
        <v>22</v>
      </c>
      <c r="C91" t="s">
        <v>12</v>
      </c>
      <c r="D91">
        <v>2</v>
      </c>
      <c r="E91">
        <v>1326</v>
      </c>
      <c r="F91">
        <v>783</v>
      </c>
      <c r="G91" t="s">
        <v>23</v>
      </c>
      <c r="H91" t="s">
        <v>36</v>
      </c>
      <c r="I91">
        <f t="shared" si="6"/>
        <v>2652</v>
      </c>
      <c r="J91">
        <f t="shared" si="7"/>
        <v>1086</v>
      </c>
      <c r="K91">
        <f t="shared" si="8"/>
        <v>40.950226244343888</v>
      </c>
    </row>
    <row r="92" spans="1:11" x14ac:dyDescent="0.25">
      <c r="A92" s="2">
        <v>44961</v>
      </c>
      <c r="B92" t="s">
        <v>33</v>
      </c>
      <c r="C92" t="s">
        <v>34</v>
      </c>
      <c r="D92">
        <v>1</v>
      </c>
      <c r="E92">
        <v>139</v>
      </c>
      <c r="F92">
        <v>55</v>
      </c>
      <c r="G92" t="s">
        <v>27</v>
      </c>
      <c r="H92" t="s">
        <v>36</v>
      </c>
      <c r="I92">
        <f t="shared" si="6"/>
        <v>139</v>
      </c>
      <c r="J92">
        <f t="shared" si="7"/>
        <v>84</v>
      </c>
      <c r="K92">
        <f t="shared" si="8"/>
        <v>60.431654676258994</v>
      </c>
    </row>
    <row r="93" spans="1:11" x14ac:dyDescent="0.25">
      <c r="A93" s="2">
        <v>45016</v>
      </c>
      <c r="B93" t="s">
        <v>39</v>
      </c>
      <c r="C93" t="s">
        <v>34</v>
      </c>
      <c r="D93">
        <v>2</v>
      </c>
      <c r="E93">
        <v>164</v>
      </c>
      <c r="F93">
        <v>36</v>
      </c>
      <c r="G93" t="s">
        <v>35</v>
      </c>
      <c r="H93" t="s">
        <v>38</v>
      </c>
      <c r="I93">
        <f t="shared" si="6"/>
        <v>328</v>
      </c>
      <c r="J93">
        <f t="shared" si="7"/>
        <v>256</v>
      </c>
      <c r="K93">
        <f t="shared" si="8"/>
        <v>78.048780487804876</v>
      </c>
    </row>
    <row r="94" spans="1:11" x14ac:dyDescent="0.25">
      <c r="A94" s="2">
        <v>45122</v>
      </c>
      <c r="B94" t="s">
        <v>20</v>
      </c>
      <c r="C94" t="s">
        <v>12</v>
      </c>
      <c r="D94">
        <v>5</v>
      </c>
      <c r="E94">
        <v>1148</v>
      </c>
      <c r="F94">
        <v>405</v>
      </c>
      <c r="G94" t="s">
        <v>29</v>
      </c>
      <c r="H94" t="s">
        <v>28</v>
      </c>
      <c r="I94">
        <f t="shared" si="6"/>
        <v>5740</v>
      </c>
      <c r="J94">
        <f t="shared" si="7"/>
        <v>3715</v>
      </c>
      <c r="K94">
        <f t="shared" si="8"/>
        <v>64.721254355400688</v>
      </c>
    </row>
    <row r="95" spans="1:11" x14ac:dyDescent="0.25">
      <c r="A95" s="2">
        <v>45143</v>
      </c>
      <c r="B95" t="s">
        <v>22</v>
      </c>
      <c r="C95" t="s">
        <v>12</v>
      </c>
      <c r="D95">
        <v>9</v>
      </c>
      <c r="E95">
        <v>725</v>
      </c>
      <c r="F95">
        <v>486</v>
      </c>
      <c r="G95" t="s">
        <v>18</v>
      </c>
      <c r="H95" t="s">
        <v>17</v>
      </c>
      <c r="I95">
        <f t="shared" si="6"/>
        <v>6525</v>
      </c>
      <c r="J95">
        <f t="shared" si="7"/>
        <v>2151</v>
      </c>
      <c r="K95">
        <f t="shared" si="8"/>
        <v>32.96551724137931</v>
      </c>
    </row>
    <row r="96" spans="1:11" x14ac:dyDescent="0.25">
      <c r="A96" s="2">
        <v>45118</v>
      </c>
      <c r="B96" t="s">
        <v>15</v>
      </c>
      <c r="C96" t="s">
        <v>12</v>
      </c>
      <c r="D96">
        <v>1</v>
      </c>
      <c r="E96">
        <v>1172</v>
      </c>
      <c r="F96">
        <v>577</v>
      </c>
      <c r="G96" t="s">
        <v>27</v>
      </c>
      <c r="H96" t="s">
        <v>28</v>
      </c>
      <c r="I96">
        <f t="shared" si="6"/>
        <v>1172</v>
      </c>
      <c r="J96">
        <f t="shared" si="7"/>
        <v>595</v>
      </c>
      <c r="K96">
        <f t="shared" si="8"/>
        <v>50.767918088737197</v>
      </c>
    </row>
    <row r="97" spans="1:11" x14ac:dyDescent="0.25">
      <c r="A97" s="2">
        <v>45022</v>
      </c>
      <c r="B97" t="s">
        <v>25</v>
      </c>
      <c r="C97" t="s">
        <v>26</v>
      </c>
      <c r="D97">
        <v>7</v>
      </c>
      <c r="E97">
        <v>1263</v>
      </c>
      <c r="F97">
        <v>66</v>
      </c>
      <c r="G97" t="s">
        <v>27</v>
      </c>
      <c r="H97" t="s">
        <v>14</v>
      </c>
      <c r="I97">
        <f t="shared" si="6"/>
        <v>8841</v>
      </c>
      <c r="J97">
        <f t="shared" si="7"/>
        <v>8379</v>
      </c>
      <c r="K97">
        <f t="shared" si="8"/>
        <v>94.774346793349167</v>
      </c>
    </row>
    <row r="98" spans="1:11" x14ac:dyDescent="0.25">
      <c r="A98" s="2">
        <v>45194</v>
      </c>
      <c r="B98" t="s">
        <v>37</v>
      </c>
      <c r="C98" t="s">
        <v>12</v>
      </c>
      <c r="D98">
        <v>7</v>
      </c>
      <c r="E98">
        <v>328</v>
      </c>
      <c r="F98">
        <v>128</v>
      </c>
      <c r="G98" t="s">
        <v>35</v>
      </c>
      <c r="H98" t="s">
        <v>32</v>
      </c>
      <c r="I98">
        <f t="shared" si="6"/>
        <v>2296</v>
      </c>
      <c r="J98">
        <f t="shared" si="7"/>
        <v>1400</v>
      </c>
      <c r="K98">
        <f t="shared" si="8"/>
        <v>60.975609756097562</v>
      </c>
    </row>
    <row r="99" spans="1:11" x14ac:dyDescent="0.25">
      <c r="A99" s="2">
        <v>45287</v>
      </c>
      <c r="B99" t="s">
        <v>39</v>
      </c>
      <c r="C99" t="s">
        <v>34</v>
      </c>
      <c r="D99">
        <v>1</v>
      </c>
      <c r="E99">
        <v>111</v>
      </c>
      <c r="F99">
        <v>77</v>
      </c>
      <c r="G99" t="s">
        <v>16</v>
      </c>
      <c r="H99" t="s">
        <v>41</v>
      </c>
      <c r="I99">
        <f t="shared" si="6"/>
        <v>111</v>
      </c>
      <c r="J99">
        <f t="shared" si="7"/>
        <v>34</v>
      </c>
      <c r="K99">
        <f t="shared" si="8"/>
        <v>30.630630630630627</v>
      </c>
    </row>
    <row r="100" spans="1:11" x14ac:dyDescent="0.25">
      <c r="A100" s="2">
        <v>45143</v>
      </c>
      <c r="B100" t="s">
        <v>39</v>
      </c>
      <c r="C100" t="s">
        <v>34</v>
      </c>
      <c r="D100">
        <v>3</v>
      </c>
      <c r="E100">
        <v>226</v>
      </c>
      <c r="F100">
        <v>169</v>
      </c>
      <c r="G100" t="s">
        <v>16</v>
      </c>
      <c r="H100" t="s">
        <v>17</v>
      </c>
      <c r="I100">
        <f t="shared" si="6"/>
        <v>678</v>
      </c>
      <c r="J100">
        <f t="shared" si="7"/>
        <v>171</v>
      </c>
      <c r="K100">
        <f t="shared" si="8"/>
        <v>25.221238938053098</v>
      </c>
    </row>
    <row r="101" spans="1:11" x14ac:dyDescent="0.25">
      <c r="A101" s="2">
        <v>45159</v>
      </c>
      <c r="B101" t="s">
        <v>15</v>
      </c>
      <c r="C101" t="s">
        <v>12</v>
      </c>
      <c r="D101">
        <v>9</v>
      </c>
      <c r="E101">
        <v>504</v>
      </c>
      <c r="F101">
        <v>235</v>
      </c>
      <c r="G101" t="s">
        <v>16</v>
      </c>
      <c r="H101" t="s">
        <v>17</v>
      </c>
      <c r="I101">
        <f t="shared" si="6"/>
        <v>4536</v>
      </c>
      <c r="J101">
        <f t="shared" si="7"/>
        <v>2421</v>
      </c>
      <c r="K101">
        <f t="shared" si="8"/>
        <v>53.373015873015873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Ecommerce Solving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Emmanuel Ejiohuo</cp:lastModifiedBy>
  <dcterms:created xsi:type="dcterms:W3CDTF">2025-04-13T06:48:22Z</dcterms:created>
  <dcterms:modified xsi:type="dcterms:W3CDTF">2025-04-13T07:43:06Z</dcterms:modified>
</cp:coreProperties>
</file>