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yexcelprojects\"/>
    </mc:Choice>
  </mc:AlternateContent>
  <xr:revisionPtr revIDLastSave="0" documentId="8_{CB0939D4-9E7A-4CB4-93B9-987F373EF642}" xr6:coauthVersionLast="43" xr6:coauthVersionMax="43" xr10:uidLastSave="{00000000-0000-0000-0000-000000000000}"/>
  <bookViews>
    <workbookView xWindow="30" yWindow="30" windowWidth="20460" windowHeight="11040" xr2:uid="{21D595DD-2C77-4D5C-AB14-C984B0310786}"/>
  </bookViews>
  <sheets>
    <sheet name="Summary" sheetId="1" r:id="rId1"/>
    <sheet name="RETL" sheetId="3" r:id="rId2"/>
    <sheet name="SPD" sheetId="2" r:id="rId3"/>
  </sheets>
  <calcPr calcId="18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2" i="2"/>
  <c r="H3" i="2"/>
  <c r="H4" i="2"/>
  <c r="H5" i="2"/>
  <c r="H6" i="2"/>
  <c r="H7" i="2"/>
  <c r="H8" i="2"/>
  <c r="H9" i="2"/>
  <c r="H10" i="2"/>
  <c r="H11" i="2"/>
  <c r="H2" i="2"/>
  <c r="F3" i="2"/>
  <c r="F4" i="2"/>
  <c r="F5" i="2"/>
  <c r="F6" i="2"/>
  <c r="F7" i="2"/>
  <c r="F8" i="2"/>
  <c r="F9" i="2"/>
  <c r="F10" i="2"/>
  <c r="F11" i="2"/>
  <c r="F2" i="2"/>
</calcChain>
</file>

<file path=xl/sharedStrings.xml><?xml version="1.0" encoding="utf-8"?>
<sst xmlns="http://schemas.openxmlformats.org/spreadsheetml/2006/main" count="42" uniqueCount="31">
  <si>
    <t xml:space="preserve"> </t>
  </si>
  <si>
    <t>Sales Performance Dashboard</t>
  </si>
  <si>
    <t>Sales Rep</t>
  </si>
  <si>
    <t>Region</t>
  </si>
  <si>
    <t>January Sales</t>
  </si>
  <si>
    <t>February Sales</t>
  </si>
  <si>
    <t>March Sales</t>
  </si>
  <si>
    <t>John</t>
  </si>
  <si>
    <t>East</t>
  </si>
  <si>
    <t>Sarah</t>
  </si>
  <si>
    <t>West</t>
  </si>
  <si>
    <t>Sam</t>
  </si>
  <si>
    <t>North</t>
  </si>
  <si>
    <t>Pete</t>
  </si>
  <si>
    <t>South</t>
  </si>
  <si>
    <t>Mike</t>
  </si>
  <si>
    <t>Jane</t>
  </si>
  <si>
    <t>Ib</t>
  </si>
  <si>
    <t>Talk</t>
  </si>
  <si>
    <t>Spend</t>
  </si>
  <si>
    <t>Arit</t>
  </si>
  <si>
    <t>Tasks</t>
  </si>
  <si>
    <t>Average Sales</t>
  </si>
  <si>
    <t>Bonus IF average&gt;$5000</t>
  </si>
  <si>
    <t>A monthly sales data for a team of 10 sales reps across different regions</t>
  </si>
  <si>
    <t>Calc. the average sales for each rep in a new column F</t>
  </si>
  <si>
    <t>Calc. a bonus of 10% of total sales if the average sales is above $5000</t>
  </si>
  <si>
    <t>Grand Total</t>
  </si>
  <si>
    <t>Total Sales</t>
  </si>
  <si>
    <t>Sum of Total Sales</t>
  </si>
  <si>
    <t>Calc. regions total sales with pivot table and chart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</si>
</sst>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"/>
      <color theme="1"/>
      <name val="Microsoft Sans Serif"/>
      <family val="2"/>
    </font>
    <font>
      <b/>
      <u/>
      <sz val="10"/>
      <color theme="1"/>
      <name val="Microsoft Sans Serif"/>
      <family val="2"/>
    </font>
    <font>
      <b/>
      <sz val="10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5"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[Sales PD.xlsx]RETL!PivotTable1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70AD47"/>
              </a:solidFill>
              <a:round/>
            </a:ln>
            <a:effectLst>
              <a:outerShdw blurRad="50800" dist="38100" dir="2700000" algn="tl" rotWithShape="0">
                <a:srgbClr val="70AD47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tint val="58000"/>
              <a:alpha val="90000"/>
            </a:schemeClr>
          </a:solidFill>
          <a:ln w="19050">
            <a:solidFill>
              <a:schemeClr val="accent6">
                <a:tint val="58000"/>
                <a:lumMod val="75000"/>
              </a:schemeClr>
            </a:solidFill>
          </a:ln>
          <a:effectLst>
            <a:innerShdw blurRad="114300">
              <a:schemeClr val="accent6">
                <a:tint val="58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tint val="58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70AD47"/>
              </a:solidFill>
              <a:round/>
            </a:ln>
            <a:effectLst>
              <a:outerShdw blurRad="50800" dist="38100" dir="2700000" algn="tl" rotWithShape="0">
                <a:srgbClr val="70AD47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6">
              <a:tint val="86000"/>
              <a:alpha val="90000"/>
            </a:schemeClr>
          </a:solidFill>
          <a:ln w="19050">
            <a:solidFill>
              <a:schemeClr val="accent6">
                <a:tint val="86000"/>
                <a:lumMod val="75000"/>
              </a:schemeClr>
            </a:solidFill>
          </a:ln>
          <a:effectLst>
            <a:innerShdw blurRad="114300">
              <a:schemeClr val="accent6">
                <a:tint val="86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tint val="86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70AD47"/>
              </a:solidFill>
              <a:round/>
            </a:ln>
            <a:effectLst>
              <a:outerShdw blurRad="50800" dist="38100" dir="2700000" algn="tl" rotWithShape="0">
                <a:srgbClr val="70AD47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6">
              <a:shade val="86000"/>
              <a:alpha val="90000"/>
            </a:schemeClr>
          </a:solidFill>
          <a:ln w="19050">
            <a:solidFill>
              <a:schemeClr val="accent6">
                <a:shade val="86000"/>
                <a:lumMod val="75000"/>
              </a:schemeClr>
            </a:solidFill>
          </a:ln>
          <a:effectLst>
            <a:innerShdw blurRad="114300">
              <a:schemeClr val="accent6">
                <a:shade val="86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shade val="86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70AD47"/>
              </a:solidFill>
              <a:round/>
            </a:ln>
            <a:effectLst>
              <a:outerShdw blurRad="50800" dist="38100" dir="2700000" algn="tl" rotWithShape="0">
                <a:srgbClr val="70AD47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6">
              <a:shade val="58000"/>
              <a:alpha val="90000"/>
            </a:schemeClr>
          </a:solidFill>
          <a:ln w="19050">
            <a:solidFill>
              <a:schemeClr val="accent6">
                <a:shade val="58000"/>
                <a:lumMod val="75000"/>
              </a:schemeClr>
            </a:solidFill>
          </a:ln>
          <a:effectLst>
            <a:innerShdw blurRad="114300">
              <a:schemeClr val="accent6">
                <a:shade val="58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shade val="58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70AD47"/>
              </a:solidFill>
              <a:round/>
            </a:ln>
            <a:effectLst>
              <a:outerShdw blurRad="50800" dist="38100" dir="2700000" algn="tl" rotWithShape="0">
                <a:srgbClr val="70AD47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RETL!$B$3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58000"/>
                  <a:alpha val="90000"/>
                </a:schemeClr>
              </a:solidFill>
              <a:ln w="19050">
                <a:solidFill>
                  <a:schemeClr val="accent6">
                    <a:tint val="58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tint val="58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tint val="58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309-4901-9CA4-9900349658CA}"/>
              </c:ext>
            </c:extLst>
          </c:dPt>
          <c:dPt>
            <c:idx val="1"/>
            <c:bubble3D val="0"/>
            <c:spPr>
              <a:solidFill>
                <a:schemeClr val="accent6">
                  <a:tint val="86000"/>
                  <a:alpha val="90000"/>
                </a:schemeClr>
              </a:solidFill>
              <a:ln w="19050">
                <a:solidFill>
                  <a:schemeClr val="accent6">
                    <a:tint val="86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tint val="86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tint val="86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309-4901-9CA4-9900349658CA}"/>
              </c:ext>
            </c:extLst>
          </c:dPt>
          <c:dPt>
            <c:idx val="2"/>
            <c:bubble3D val="0"/>
            <c:spPr>
              <a:solidFill>
                <a:schemeClr val="accent6">
                  <a:shade val="86000"/>
                  <a:alpha val="90000"/>
                </a:schemeClr>
              </a:solidFill>
              <a:ln w="19050">
                <a:solidFill>
                  <a:schemeClr val="accent6">
                    <a:shade val="86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shade val="86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shade val="86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309-4901-9CA4-9900349658CA}"/>
              </c:ext>
            </c:extLst>
          </c:dPt>
          <c:dPt>
            <c:idx val="3"/>
            <c:bubble3D val="0"/>
            <c:spPr>
              <a:solidFill>
                <a:schemeClr val="accent6">
                  <a:shade val="58000"/>
                  <a:alpha val="90000"/>
                </a:schemeClr>
              </a:solidFill>
              <a:ln w="19050">
                <a:solidFill>
                  <a:schemeClr val="accent6">
                    <a:shade val="58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shade val="58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shade val="58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309-4901-9CA4-9900349658CA}"/>
              </c:ext>
            </c:extLst>
          </c:dPt>
          <c:dLbls>
            <c:dLbl>
              <c:idx val="0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70AD47"/>
                  </a:solidFill>
                  <a:round/>
                </a:ln>
                <a:effectLst>
                  <a:outerShdw blurRad="50800" dist="38100" dir="2700000" algn="tl" rotWithShape="0">
                    <a:srgbClr val="70AD47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tint val="58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309-4901-9CA4-9900349658CA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70AD47"/>
                  </a:solidFill>
                  <a:round/>
                </a:ln>
                <a:effectLst>
                  <a:outerShdw blurRad="50800" dist="38100" dir="2700000" algn="tl" rotWithShape="0">
                    <a:srgbClr val="70AD47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tint val="86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309-4901-9CA4-9900349658CA}"/>
                </c:ext>
              </c:extLst>
            </c:dLbl>
            <c:dLbl>
              <c:idx val="2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70AD47"/>
                  </a:solidFill>
                  <a:round/>
                </a:ln>
                <a:effectLst>
                  <a:outerShdw blurRad="50800" dist="38100" dir="2700000" algn="tl" rotWithShape="0">
                    <a:srgbClr val="70AD47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shade val="86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309-4901-9CA4-9900349658CA}"/>
                </c:ext>
              </c:extLst>
            </c:dLbl>
            <c:dLbl>
              <c:idx val="3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70AD47"/>
                  </a:solidFill>
                  <a:round/>
                </a:ln>
                <a:effectLst>
                  <a:outerShdw blurRad="50800" dist="38100" dir="2700000" algn="tl" rotWithShape="0">
                    <a:srgbClr val="70AD47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>
                          <a:shade val="58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309-4901-9CA4-9900349658CA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70AD47"/>
                </a:solidFill>
                <a:round/>
              </a:ln>
              <a:effectLst>
                <a:outerShdw blurRad="50800" dist="38100" dir="2700000" algn="tl" rotWithShape="0">
                  <a:srgbClr val="70AD47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RETL!$A$4:$A$8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RETL!$B$4:$B$8</c:f>
              <c:numCache>
                <c:formatCode>General</c:formatCode>
                <c:ptCount val="4"/>
                <c:pt idx="0">
                  <c:v>75000</c:v>
                </c:pt>
                <c:pt idx="1">
                  <c:v>11500</c:v>
                </c:pt>
                <c:pt idx="2">
                  <c:v>32500</c:v>
                </c:pt>
                <c:pt idx="3">
                  <c:v>64500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9-4901-9CA4-9900349658CA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4</xdr:row>
      <xdr:rowOff>61912</xdr:rowOff>
    </xdr:from>
    <xdr:to>
      <xdr:col>8</xdr:col>
      <xdr:colOff>542925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37FD0-CFDA-4827-9EEA-1333505A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26.643104166666" createdVersion="6" refreshedVersion="6" minRefreshableVersion="3" recordCount="10" xr:uid="{55AEA581-706C-487E-B149-649DD88CA10A}">
  <cacheSource type="worksheet">
    <worksheetSource ref="A1:H11" sheet="SPD"/>
  </cacheSource>
  <cacheFields count="8">
    <cacheField name="Sales Rep" numFmtId="0">
      <sharedItems/>
    </cacheField>
    <cacheField name="Region" numFmtId="0">
      <sharedItems count="4">
        <s v="East"/>
        <s v="West"/>
        <s v="North"/>
        <s v="South"/>
      </sharedItems>
    </cacheField>
    <cacheField name="January Sales" numFmtId="0">
      <sharedItems containsSemiMixedTypes="0" containsString="0" containsNumber="1" containsInteger="1" minValue="3000" maxValue="12000"/>
    </cacheField>
    <cacheField name="February Sales" numFmtId="0">
      <sharedItems containsSemiMixedTypes="0" containsString="0" containsNumber="1" containsInteger="1" minValue="4000" maxValue="9500"/>
    </cacheField>
    <cacheField name="March Sales" numFmtId="0">
      <sharedItems containsSemiMixedTypes="0" containsString="0" containsNumber="1" containsInteger="1" minValue="3000" maxValue="10000"/>
    </cacheField>
    <cacheField name="Average Sales" numFmtId="1">
      <sharedItems containsSemiMixedTypes="0" containsString="0" containsNumber="1" minValue="3500" maxValue="10000"/>
    </cacheField>
    <cacheField name="Total Sales" numFmtId="1">
      <sharedItems containsSemiMixedTypes="0" containsString="0" containsNumber="1" containsInteger="1" minValue="10500" maxValue="30000"/>
    </cacheField>
    <cacheField name="Bonus IF average&gt;$5000" numFmtId="0">
      <sharedItems containsSemiMixedTypes="0" containsString="0" containsNumber="1" containsInteger="1" minValue="0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John"/>
    <x v="0"/>
    <n v="5000"/>
    <n v="6000"/>
    <n v="5500"/>
    <n v="5500"/>
    <n v="16500"/>
    <n v="1650"/>
  </r>
  <r>
    <s v="Sarah"/>
    <x v="1"/>
    <n v="3000"/>
    <n v="4000"/>
    <n v="3500"/>
    <n v="3500"/>
    <n v="10500"/>
    <n v="0"/>
  </r>
  <r>
    <s v="Sam"/>
    <x v="2"/>
    <n v="4000"/>
    <n v="4500"/>
    <n v="3000"/>
    <n v="3833.3333333333335"/>
    <n v="11500"/>
    <n v="0"/>
  </r>
  <r>
    <s v="Pete"/>
    <x v="3"/>
    <n v="5500"/>
    <n v="6000"/>
    <n v="4000"/>
    <n v="5166.666666666667"/>
    <n v="15500"/>
    <n v="1550"/>
  </r>
  <r>
    <s v="Mike"/>
    <x v="1"/>
    <n v="7000"/>
    <n v="5000"/>
    <n v="6000"/>
    <n v="6000"/>
    <n v="18000"/>
    <n v="1800"/>
  </r>
  <r>
    <s v="Jane"/>
    <x v="1"/>
    <n v="6500"/>
    <n v="5000"/>
    <n v="7000"/>
    <n v="6166.666666666667"/>
    <n v="18500"/>
    <n v="1850"/>
  </r>
  <r>
    <s v="Ib"/>
    <x v="0"/>
    <n v="12000"/>
    <n v="8000"/>
    <n v="10000"/>
    <n v="10000"/>
    <n v="30000"/>
    <n v="3000"/>
  </r>
  <r>
    <s v="Talk"/>
    <x v="3"/>
    <n v="8500"/>
    <n v="5000"/>
    <n v="3500"/>
    <n v="5666.666666666667"/>
    <n v="17000"/>
    <n v="1700"/>
  </r>
  <r>
    <s v="Spend"/>
    <x v="1"/>
    <n v="6000"/>
    <n v="5000"/>
    <n v="6500"/>
    <n v="5833.333333333333"/>
    <n v="17500"/>
    <n v="1750"/>
  </r>
  <r>
    <s v="Arit"/>
    <x v="0"/>
    <n v="9000"/>
    <n v="9500"/>
    <n v="10000"/>
    <n v="9500"/>
    <n v="28500"/>
    <n v="28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958BE-5044-4817-8EBE-FA08334A25A7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0">
  <location ref="A3:B8" firstHeaderRow="1" firstDataRow="1" firstDataCol="1"/>
  <pivotFields count="8"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" outline="0" showAll="0"/>
    <pivotField dataField="1" compact="0" numFmtId="1" outline="0" showAll="0"/>
    <pivotField compact="0" outline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6" baseField="0" baseItem="0"/>
  </dataField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DA2F-6152-4646-BD91-9F9F784C4E3C}">
  <dimension ref="A1:I7"/>
  <sheetViews>
    <sheetView showGridLines="0" tabSelected="1" workbookViewId="0">
      <selection activeCell="A8" sqref="A8"/>
    </sheetView>
  </sheetViews>
  <sheetFormatPr defaultRowHeight="15" x14ac:dyDescent="0.25"/>
  <cols>
    <col min="1" max="1" width="65.7109375" bestFit="1" customWidth="1"/>
  </cols>
  <sheetData>
    <row r="1" spans="1:9" x14ac:dyDescent="0.25">
      <c r="A1" s="7" t="s">
        <v>1</v>
      </c>
    </row>
    <row r="2" spans="1:9" x14ac:dyDescent="0.25">
      <c r="A2" s="3" t="s">
        <v>24</v>
      </c>
    </row>
    <row r="3" spans="1:9" x14ac:dyDescent="0.25">
      <c r="A3" s="4" t="s">
        <v>21</v>
      </c>
    </row>
    <row r="4" spans="1:9" x14ac:dyDescent="0.25">
      <c r="A4" s="3" t="s">
        <v>25</v>
      </c>
    </row>
    <row r="5" spans="1:9" x14ac:dyDescent="0.25">
      <c r="A5" s="3" t="s">
        <v>26</v>
      </c>
    </row>
    <row r="6" spans="1:9" x14ac:dyDescent="0.25">
      <c r="A6" s="3" t="s">
        <v>30</v>
      </c>
    </row>
    <row r="7" spans="1:9" x14ac:dyDescent="0.25">
      <c r="I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DC7-5F78-4697-AD7A-CF23D65D9E1F}">
  <dimension ref="A3:B8"/>
  <sheetViews>
    <sheetView workbookViewId="0">
      <selection activeCell="B21" sqref="B21"/>
    </sheetView>
  </sheetViews>
  <sheetFormatPr defaultRowHeight="15" x14ac:dyDescent="0.25"/>
  <cols>
    <col min="1" max="1" width="11.28515625" bestFit="1" customWidth="1"/>
    <col min="2" max="2" width="17.28515625" bestFit="1" customWidth="1"/>
    <col min="3" max="3" width="20.7109375" bestFit="1" customWidth="1"/>
  </cols>
  <sheetData>
    <row r="3" spans="1:2" x14ac:dyDescent="0.25">
      <c r="A3" s="5" t="s">
        <v>3</v>
      </c>
      <c r="B3" t="s">
        <v>29</v>
      </c>
    </row>
    <row r="4" spans="1:2" x14ac:dyDescent="0.25">
      <c r="A4" t="s">
        <v>8</v>
      </c>
      <c r="B4" s="6">
        <v>75000</v>
      </c>
    </row>
    <row r="5" spans="1:2" x14ac:dyDescent="0.25">
      <c r="A5" t="s">
        <v>12</v>
      </c>
      <c r="B5" s="6">
        <v>11500</v>
      </c>
    </row>
    <row r="6" spans="1:2" x14ac:dyDescent="0.25">
      <c r="A6" t="s">
        <v>14</v>
      </c>
      <c r="B6" s="6">
        <v>32500</v>
      </c>
    </row>
    <row r="7" spans="1:2" x14ac:dyDescent="0.25">
      <c r="A7" t="s">
        <v>10</v>
      </c>
      <c r="B7" s="6">
        <v>64500</v>
      </c>
    </row>
    <row r="8" spans="1:2" x14ac:dyDescent="0.25">
      <c r="A8" t="s">
        <v>27</v>
      </c>
      <c r="B8" s="6">
        <v>183500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5B2A-D848-4DDC-8052-FC91A0A3E80D}">
  <dimension ref="A1:H11"/>
  <sheetViews>
    <sheetView workbookViewId="0">
      <selection activeCell="H8" sqref="H8"/>
    </sheetView>
  </sheetViews>
  <sheetFormatPr defaultRowHeight="15" x14ac:dyDescent="0.25"/>
  <cols>
    <col min="1" max="1" width="9.85546875" bestFit="1" customWidth="1"/>
    <col min="3" max="3" width="13.5703125" bestFit="1" customWidth="1"/>
    <col min="4" max="4" width="14.7109375" bestFit="1" customWidth="1"/>
    <col min="5" max="5" width="12.42578125" bestFit="1" customWidth="1"/>
    <col min="6" max="6" width="14.140625" bestFit="1" customWidth="1"/>
    <col min="7" max="7" width="14.140625" customWidth="1"/>
    <col min="8" max="8" width="24.140625" bestFit="1" customWidth="1"/>
  </cols>
  <sheetData>
    <row r="1" spans="1:8" ht="15.7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22</v>
      </c>
      <c r="G1" s="2" t="s">
        <v>28</v>
      </c>
      <c r="H1" s="2" t="s">
        <v>23</v>
      </c>
    </row>
    <row r="2" spans="1:8" x14ac:dyDescent="0.25">
      <c r="A2" t="s">
        <v>7</v>
      </c>
      <c r="B2" t="s">
        <v>8</v>
      </c>
      <c r="C2">
        <v>5000</v>
      </c>
      <c r="D2">
        <v>6000</v>
      </c>
      <c r="E2">
        <v>5500</v>
      </c>
      <c r="F2" s="1">
        <f>AVERAGE(C2:E2)</f>
        <v>5500</v>
      </c>
      <c r="G2" s="1">
        <f>SUM(C2:E2)</f>
        <v>16500</v>
      </c>
      <c r="H2">
        <f>IF(F2&gt;5000, SUM(C2:E2)*0.1, 0)</f>
        <v>1650</v>
      </c>
    </row>
    <row r="3" spans="1:8" x14ac:dyDescent="0.25">
      <c r="A3" t="s">
        <v>9</v>
      </c>
      <c r="B3" t="s">
        <v>10</v>
      </c>
      <c r="C3">
        <v>3000</v>
      </c>
      <c r="D3">
        <v>4000</v>
      </c>
      <c r="E3">
        <v>3500</v>
      </c>
      <c r="F3" s="1">
        <f t="shared" ref="F3:F11" si="0">AVERAGE(C3:E3)</f>
        <v>3500</v>
      </c>
      <c r="G3" s="1">
        <f t="shared" ref="G3:G11" si="1">SUM(C3:E3)</f>
        <v>10500</v>
      </c>
      <c r="H3">
        <f t="shared" ref="H3:H11" si="2">IF(F3&gt;5000, SUM(C3:E3)*0.1, 0)</f>
        <v>0</v>
      </c>
    </row>
    <row r="4" spans="1:8" x14ac:dyDescent="0.25">
      <c r="A4" t="s">
        <v>11</v>
      </c>
      <c r="B4" t="s">
        <v>12</v>
      </c>
      <c r="C4">
        <v>4000</v>
      </c>
      <c r="D4">
        <v>4500</v>
      </c>
      <c r="E4">
        <v>3000</v>
      </c>
      <c r="F4" s="1">
        <f t="shared" si="0"/>
        <v>3833.3333333333335</v>
      </c>
      <c r="G4" s="1">
        <f t="shared" si="1"/>
        <v>11500</v>
      </c>
      <c r="H4">
        <f t="shared" si="2"/>
        <v>0</v>
      </c>
    </row>
    <row r="5" spans="1:8" x14ac:dyDescent="0.25">
      <c r="A5" t="s">
        <v>13</v>
      </c>
      <c r="B5" t="s">
        <v>14</v>
      </c>
      <c r="C5">
        <v>5500</v>
      </c>
      <c r="D5">
        <v>6000</v>
      </c>
      <c r="E5">
        <v>4000</v>
      </c>
      <c r="F5" s="1">
        <f t="shared" si="0"/>
        <v>5166.666666666667</v>
      </c>
      <c r="G5" s="1">
        <f t="shared" si="1"/>
        <v>15500</v>
      </c>
      <c r="H5">
        <f t="shared" si="2"/>
        <v>1550</v>
      </c>
    </row>
    <row r="6" spans="1:8" x14ac:dyDescent="0.25">
      <c r="A6" t="s">
        <v>15</v>
      </c>
      <c r="B6" t="s">
        <v>10</v>
      </c>
      <c r="C6">
        <v>7000</v>
      </c>
      <c r="D6">
        <v>5000</v>
      </c>
      <c r="E6">
        <v>6000</v>
      </c>
      <c r="F6" s="1">
        <f t="shared" si="0"/>
        <v>6000</v>
      </c>
      <c r="G6" s="1">
        <f t="shared" si="1"/>
        <v>18000</v>
      </c>
      <c r="H6">
        <f t="shared" si="2"/>
        <v>1800</v>
      </c>
    </row>
    <row r="7" spans="1:8" x14ac:dyDescent="0.25">
      <c r="A7" t="s">
        <v>16</v>
      </c>
      <c r="B7" t="s">
        <v>10</v>
      </c>
      <c r="C7">
        <v>6500</v>
      </c>
      <c r="D7">
        <v>5000</v>
      </c>
      <c r="E7">
        <v>7000</v>
      </c>
      <c r="F7" s="1">
        <f t="shared" si="0"/>
        <v>6166.666666666667</v>
      </c>
      <c r="G7" s="1">
        <f t="shared" si="1"/>
        <v>18500</v>
      </c>
      <c r="H7">
        <f t="shared" si="2"/>
        <v>1850</v>
      </c>
    </row>
    <row r="8" spans="1:8" x14ac:dyDescent="0.25">
      <c r="A8" t="s">
        <v>17</v>
      </c>
      <c r="B8" t="s">
        <v>8</v>
      </c>
      <c r="C8">
        <v>12000</v>
      </c>
      <c r="D8">
        <v>8000</v>
      </c>
      <c r="E8">
        <v>10000</v>
      </c>
      <c r="F8" s="1">
        <f t="shared" si="0"/>
        <v>10000</v>
      </c>
      <c r="G8" s="1">
        <f t="shared" si="1"/>
        <v>30000</v>
      </c>
      <c r="H8">
        <f t="shared" si="2"/>
        <v>3000</v>
      </c>
    </row>
    <row r="9" spans="1:8" x14ac:dyDescent="0.25">
      <c r="A9" t="s">
        <v>18</v>
      </c>
      <c r="B9" t="s">
        <v>14</v>
      </c>
      <c r="C9">
        <v>8500</v>
      </c>
      <c r="D9">
        <v>5000</v>
      </c>
      <c r="E9">
        <v>3500</v>
      </c>
      <c r="F9" s="1">
        <f t="shared" si="0"/>
        <v>5666.666666666667</v>
      </c>
      <c r="G9" s="1">
        <f t="shared" si="1"/>
        <v>17000</v>
      </c>
      <c r="H9">
        <f t="shared" si="2"/>
        <v>1700</v>
      </c>
    </row>
    <row r="10" spans="1:8" x14ac:dyDescent="0.25">
      <c r="A10" t="s">
        <v>19</v>
      </c>
      <c r="B10" t="s">
        <v>10</v>
      </c>
      <c r="C10">
        <v>6000</v>
      </c>
      <c r="D10">
        <v>5000</v>
      </c>
      <c r="E10">
        <v>6500</v>
      </c>
      <c r="F10" s="1">
        <f t="shared" si="0"/>
        <v>5833.333333333333</v>
      </c>
      <c r="G10" s="1">
        <f t="shared" si="1"/>
        <v>17500</v>
      </c>
      <c r="H10">
        <f t="shared" si="2"/>
        <v>1750</v>
      </c>
    </row>
    <row r="11" spans="1:8" x14ac:dyDescent="0.25">
      <c r="A11" t="s">
        <v>20</v>
      </c>
      <c r="B11" t="s">
        <v>8</v>
      </c>
      <c r="C11">
        <v>9000</v>
      </c>
      <c r="D11">
        <v>9500</v>
      </c>
      <c r="E11">
        <v>10000</v>
      </c>
      <c r="F11" s="1">
        <f t="shared" si="0"/>
        <v>9500</v>
      </c>
      <c r="G11" s="1">
        <f t="shared" si="1"/>
        <v>28500</v>
      </c>
      <c r="H11">
        <f t="shared" si="2"/>
        <v>2850</v>
      </c>
    </row>
  </sheetData>
  <conditionalFormatting sqref="F2:G11">
    <cfRule type="expression" dxfId="1" priority="3">
      <formula>F2&gt;5000</formula>
    </cfRule>
    <cfRule type="expression" priority="4">
      <formula>F2&gt;5000</formula>
    </cfRule>
  </conditionalFormatting>
  <conditionalFormatting sqref="C2:E11">
    <cfRule type="colorScale" priority="1">
      <colorScale>
        <cfvo type="min"/>
        <cfvo type="max"/>
        <color rgb="FFFFEF9C"/>
        <color rgb="FF63BE7B"/>
      </colorScale>
    </cfRule>
    <cfRule type="expression" dxfId="0" priority="2">
      <formula>C2&lt;3000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RETL</vt:lpstr>
      <vt:lpstr>SPD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2025-06-18T21:20:23Z</dcterms:created>
  <dcterms:modified xsi:type="dcterms:W3CDTF">2025-06-18T22:32:20Z</dcterms:modified>
</cp:coreProperties>
</file>